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480" windowHeight="9975" tabRatio="754" activeTab="1"/>
  </bookViews>
  <sheets>
    <sheet name="Vertaler" sheetId="1" r:id="rId1"/>
    <sheet name="Woordenlijst" sheetId="2" r:id="rId2"/>
    <sheet name="Andersom" sheetId="4" r:id="rId3"/>
    <sheet name="Machine" sheetId="9" r:id="rId4"/>
    <sheet name="Wat allemaal vertaald" sheetId="7" r:id="rId5"/>
    <sheet name="Woordzoeker" sheetId="8" r:id="rId6"/>
    <sheet name="Omzetter" sheetId="5" r:id="rId7"/>
  </sheets>
  <definedNames>
    <definedName name="_xlnm._FilterDatabase" localSheetId="1" hidden="1">Woordenlijst!$A$1:$L$369</definedName>
  </definedNames>
  <calcPr calcId="125725"/>
</workbook>
</file>

<file path=xl/calcChain.xml><?xml version="1.0" encoding="utf-8"?>
<calcChain xmlns="http://schemas.openxmlformats.org/spreadsheetml/2006/main">
  <c r="A27" i="5"/>
  <c r="B11"/>
  <c r="B9"/>
  <c r="C9" s="1"/>
  <c r="E8" s="1"/>
  <c r="B8"/>
  <c r="A2" i="4"/>
  <c r="B2"/>
  <c r="C2"/>
  <c r="D2"/>
  <c r="E2"/>
  <c r="F2"/>
  <c r="G2"/>
  <c r="H2"/>
  <c r="I2"/>
  <c r="J2"/>
  <c r="K2"/>
  <c r="A3"/>
  <c r="B3"/>
  <c r="C3"/>
  <c r="D3"/>
  <c r="E3"/>
  <c r="F3"/>
  <c r="G3"/>
  <c r="H3"/>
  <c r="I3"/>
  <c r="J3"/>
  <c r="K3"/>
  <c r="A4"/>
  <c r="B4"/>
  <c r="C4"/>
  <c r="D4"/>
  <c r="E4"/>
  <c r="F4"/>
  <c r="G4"/>
  <c r="H4"/>
  <c r="I4"/>
  <c r="J4"/>
  <c r="K4"/>
  <c r="A5"/>
  <c r="B5"/>
  <c r="C5"/>
  <c r="D5"/>
  <c r="E5"/>
  <c r="F5"/>
  <c r="G5"/>
  <c r="H5"/>
  <c r="I5"/>
  <c r="J5"/>
  <c r="K5"/>
  <c r="A6"/>
  <c r="B6"/>
  <c r="C6"/>
  <c r="D6"/>
  <c r="E6"/>
  <c r="F6"/>
  <c r="G6"/>
  <c r="H6"/>
  <c r="I6"/>
  <c r="J6"/>
  <c r="K6"/>
  <c r="A7"/>
  <c r="B7"/>
  <c r="C7"/>
  <c r="D7"/>
  <c r="E7"/>
  <c r="F7"/>
  <c r="G7"/>
  <c r="H7"/>
  <c r="I7"/>
  <c r="J7"/>
  <c r="K7"/>
  <c r="A8"/>
  <c r="B8"/>
  <c r="C8"/>
  <c r="D8"/>
  <c r="E8"/>
  <c r="F8"/>
  <c r="G8"/>
  <c r="H8"/>
  <c r="I8"/>
  <c r="J8"/>
  <c r="K8"/>
  <c r="A9"/>
  <c r="B9"/>
  <c r="C9"/>
  <c r="D9"/>
  <c r="E9"/>
  <c r="F9"/>
  <c r="G9"/>
  <c r="H9"/>
  <c r="I9"/>
  <c r="J9"/>
  <c r="K9"/>
  <c r="A10"/>
  <c r="B10"/>
  <c r="C10"/>
  <c r="D10"/>
  <c r="E10"/>
  <c r="F10"/>
  <c r="G10"/>
  <c r="H10"/>
  <c r="I10"/>
  <c r="J10"/>
  <c r="K10"/>
  <c r="A11"/>
  <c r="B11"/>
  <c r="C11"/>
  <c r="D11"/>
  <c r="E11"/>
  <c r="F11"/>
  <c r="G11"/>
  <c r="H11"/>
  <c r="I11"/>
  <c r="J11"/>
  <c r="K11"/>
  <c r="A12"/>
  <c r="B12"/>
  <c r="C12"/>
  <c r="D12"/>
  <c r="E12"/>
  <c r="F12"/>
  <c r="G12"/>
  <c r="H12"/>
  <c r="I12"/>
  <c r="J12"/>
  <c r="K12"/>
  <c r="A13"/>
  <c r="B13"/>
  <c r="C13"/>
  <c r="D13"/>
  <c r="E13"/>
  <c r="F13"/>
  <c r="G13"/>
  <c r="H13"/>
  <c r="I13"/>
  <c r="J13"/>
  <c r="K13"/>
  <c r="A14"/>
  <c r="B14"/>
  <c r="C14"/>
  <c r="D14"/>
  <c r="E14"/>
  <c r="F14"/>
  <c r="G14"/>
  <c r="H14"/>
  <c r="I14"/>
  <c r="J14"/>
  <c r="K14"/>
  <c r="A15"/>
  <c r="B15"/>
  <c r="C15"/>
  <c r="D15"/>
  <c r="E15"/>
  <c r="F15"/>
  <c r="G15"/>
  <c r="H15"/>
  <c r="I15"/>
  <c r="J15"/>
  <c r="K15"/>
  <c r="A16"/>
  <c r="B16"/>
  <c r="C16"/>
  <c r="D16"/>
  <c r="E16"/>
  <c r="F16"/>
  <c r="G16"/>
  <c r="H16"/>
  <c r="I16"/>
  <c r="J16"/>
  <c r="K16"/>
  <c r="A17"/>
  <c r="B17"/>
  <c r="C17"/>
  <c r="D17"/>
  <c r="E17"/>
  <c r="F17"/>
  <c r="G17"/>
  <c r="H17"/>
  <c r="I17"/>
  <c r="J17"/>
  <c r="K17"/>
  <c r="A18"/>
  <c r="B18"/>
  <c r="C18"/>
  <c r="D18"/>
  <c r="E18"/>
  <c r="F18"/>
  <c r="G18"/>
  <c r="H18"/>
  <c r="I18"/>
  <c r="J18"/>
  <c r="K18"/>
  <c r="A19"/>
  <c r="B19"/>
  <c r="C19"/>
  <c r="D19"/>
  <c r="E19"/>
  <c r="F19"/>
  <c r="G19"/>
  <c r="H19"/>
  <c r="I19"/>
  <c r="J19"/>
  <c r="K19"/>
  <c r="A20"/>
  <c r="B20"/>
  <c r="C20"/>
  <c r="D20"/>
  <c r="E20"/>
  <c r="F20"/>
  <c r="G20"/>
  <c r="H20"/>
  <c r="I20"/>
  <c r="J20"/>
  <c r="K20"/>
  <c r="A21"/>
  <c r="B21"/>
  <c r="C21"/>
  <c r="D21"/>
  <c r="E21"/>
  <c r="F21"/>
  <c r="G21"/>
  <c r="H21"/>
  <c r="I21"/>
  <c r="J21"/>
  <c r="K21"/>
  <c r="A22"/>
  <c r="B22"/>
  <c r="C22"/>
  <c r="D22"/>
  <c r="E22"/>
  <c r="F22"/>
  <c r="G22"/>
  <c r="H22"/>
  <c r="I22"/>
  <c r="J22"/>
  <c r="K22"/>
  <c r="A23"/>
  <c r="B23"/>
  <c r="C23"/>
  <c r="D23"/>
  <c r="E23"/>
  <c r="F23"/>
  <c r="G23"/>
  <c r="H23"/>
  <c r="I23"/>
  <c r="J23"/>
  <c r="K23"/>
  <c r="A24"/>
  <c r="B24"/>
  <c r="C24"/>
  <c r="D24"/>
  <c r="E24"/>
  <c r="F24"/>
  <c r="G24"/>
  <c r="H24"/>
  <c r="I24"/>
  <c r="J24"/>
  <c r="K24"/>
  <c r="A25"/>
  <c r="B25"/>
  <c r="C25"/>
  <c r="D25"/>
  <c r="E25"/>
  <c r="F25"/>
  <c r="G25"/>
  <c r="H25"/>
  <c r="I25"/>
  <c r="J25"/>
  <c r="K25"/>
  <c r="A26"/>
  <c r="B26"/>
  <c r="C26"/>
  <c r="D26"/>
  <c r="E26"/>
  <c r="F26"/>
  <c r="G26"/>
  <c r="H26"/>
  <c r="I26"/>
  <c r="J26"/>
  <c r="K26"/>
  <c r="A27"/>
  <c r="B27"/>
  <c r="C27"/>
  <c r="D27"/>
  <c r="E27"/>
  <c r="F27"/>
  <c r="G27"/>
  <c r="H27"/>
  <c r="I27"/>
  <c r="J27"/>
  <c r="K27"/>
  <c r="A28"/>
  <c r="B28"/>
  <c r="C28"/>
  <c r="D28"/>
  <c r="E28"/>
  <c r="F28"/>
  <c r="G28"/>
  <c r="H28"/>
  <c r="I28"/>
  <c r="J28"/>
  <c r="K28"/>
  <c r="A29"/>
  <c r="B29"/>
  <c r="C29"/>
  <c r="D29"/>
  <c r="E29"/>
  <c r="F29"/>
  <c r="G29"/>
  <c r="H29"/>
  <c r="I29"/>
  <c r="J29"/>
  <c r="K29"/>
  <c r="A30"/>
  <c r="B30"/>
  <c r="C30"/>
  <c r="D30"/>
  <c r="E30"/>
  <c r="F30"/>
  <c r="G30"/>
  <c r="H30"/>
  <c r="I30"/>
  <c r="J30"/>
  <c r="K30"/>
  <c r="A31"/>
  <c r="B31"/>
  <c r="C31"/>
  <c r="D31"/>
  <c r="E31"/>
  <c r="F31"/>
  <c r="G31"/>
  <c r="H31"/>
  <c r="I31"/>
  <c r="J31"/>
  <c r="K31"/>
  <c r="A32"/>
  <c r="B32"/>
  <c r="C32"/>
  <c r="D32"/>
  <c r="E32"/>
  <c r="F32"/>
  <c r="G32"/>
  <c r="H32"/>
  <c r="I32"/>
  <c r="J32"/>
  <c r="K32"/>
  <c r="A33"/>
  <c r="B33"/>
  <c r="C33"/>
  <c r="D33"/>
  <c r="E33"/>
  <c r="F33"/>
  <c r="G33"/>
  <c r="H33"/>
  <c r="I33"/>
  <c r="J33"/>
  <c r="K33"/>
  <c r="A34"/>
  <c r="B34"/>
  <c r="C34"/>
  <c r="D34"/>
  <c r="E34"/>
  <c r="F34"/>
  <c r="G34"/>
  <c r="H34"/>
  <c r="I34"/>
  <c r="J34"/>
  <c r="K34"/>
  <c r="A35"/>
  <c r="B35"/>
  <c r="C35"/>
  <c r="D35"/>
  <c r="E35"/>
  <c r="F35"/>
  <c r="G35"/>
  <c r="H35"/>
  <c r="I35"/>
  <c r="J35"/>
  <c r="K35"/>
  <c r="A36"/>
  <c r="B36"/>
  <c r="C36"/>
  <c r="D36"/>
  <c r="E36"/>
  <c r="F36"/>
  <c r="G36"/>
  <c r="H36"/>
  <c r="I36"/>
  <c r="J36"/>
  <c r="K36"/>
  <c r="A37"/>
  <c r="B37"/>
  <c r="C37"/>
  <c r="D37"/>
  <c r="E37"/>
  <c r="F37"/>
  <c r="G37"/>
  <c r="H37"/>
  <c r="I37"/>
  <c r="J37"/>
  <c r="K37"/>
  <c r="A38"/>
  <c r="B38"/>
  <c r="C38"/>
  <c r="D38"/>
  <c r="E38"/>
  <c r="F38"/>
  <c r="G38"/>
  <c r="H38"/>
  <c r="I38"/>
  <c r="J38"/>
  <c r="K38"/>
  <c r="A39"/>
  <c r="B39"/>
  <c r="C39"/>
  <c r="D39"/>
  <c r="E39"/>
  <c r="F39"/>
  <c r="G39"/>
  <c r="H39"/>
  <c r="I39"/>
  <c r="J39"/>
  <c r="K39"/>
  <c r="A40"/>
  <c r="B40"/>
  <c r="C40"/>
  <c r="D40"/>
  <c r="E40"/>
  <c r="F40"/>
  <c r="G40"/>
  <c r="H40"/>
  <c r="I40"/>
  <c r="J40"/>
  <c r="K40"/>
  <c r="A41"/>
  <c r="B41"/>
  <c r="C41"/>
  <c r="D41"/>
  <c r="E41"/>
  <c r="F41"/>
  <c r="G41"/>
  <c r="H41"/>
  <c r="I41"/>
  <c r="J41"/>
  <c r="K41"/>
  <c r="A42"/>
  <c r="B42"/>
  <c r="C42"/>
  <c r="D42"/>
  <c r="E42"/>
  <c r="F42"/>
  <c r="G42"/>
  <c r="H42"/>
  <c r="I42"/>
  <c r="J42"/>
  <c r="K42"/>
  <c r="A43"/>
  <c r="B43"/>
  <c r="C43"/>
  <c r="D43"/>
  <c r="E43"/>
  <c r="F43"/>
  <c r="G43"/>
  <c r="H43"/>
  <c r="I43"/>
  <c r="J43"/>
  <c r="K43"/>
  <c r="A44"/>
  <c r="B44"/>
  <c r="C44"/>
  <c r="D44"/>
  <c r="E44"/>
  <c r="F44"/>
  <c r="G44"/>
  <c r="H44"/>
  <c r="I44"/>
  <c r="J44"/>
  <c r="K44"/>
  <c r="A45"/>
  <c r="B45"/>
  <c r="C45"/>
  <c r="D45"/>
  <c r="E45"/>
  <c r="F45"/>
  <c r="G45"/>
  <c r="H45"/>
  <c r="I45"/>
  <c r="J45"/>
  <c r="K45"/>
  <c r="A46"/>
  <c r="B46"/>
  <c r="C46"/>
  <c r="D46"/>
  <c r="E46"/>
  <c r="F46"/>
  <c r="G46"/>
  <c r="H46"/>
  <c r="I46"/>
  <c r="J46"/>
  <c r="K46"/>
  <c r="A47"/>
  <c r="B47"/>
  <c r="C47"/>
  <c r="D47"/>
  <c r="E47"/>
  <c r="F47"/>
  <c r="G47"/>
  <c r="H47"/>
  <c r="I47"/>
  <c r="J47"/>
  <c r="K47"/>
  <c r="A48"/>
  <c r="B48"/>
  <c r="C48"/>
  <c r="D48"/>
  <c r="E48"/>
  <c r="F48"/>
  <c r="G48"/>
  <c r="H48"/>
  <c r="I48"/>
  <c r="J48"/>
  <c r="K48"/>
  <c r="A49"/>
  <c r="B49"/>
  <c r="C49"/>
  <c r="D49"/>
  <c r="E49"/>
  <c r="F49"/>
  <c r="G49"/>
  <c r="H49"/>
  <c r="I49"/>
  <c r="J49"/>
  <c r="K49"/>
  <c r="A50"/>
  <c r="B50"/>
  <c r="C50"/>
  <c r="D50"/>
  <c r="E50"/>
  <c r="F50"/>
  <c r="G50"/>
  <c r="H50"/>
  <c r="I50"/>
  <c r="J50"/>
  <c r="K50"/>
  <c r="A51"/>
  <c r="B51"/>
  <c r="C51"/>
  <c r="D51"/>
  <c r="E51"/>
  <c r="F51"/>
  <c r="G51"/>
  <c r="H51"/>
  <c r="I51"/>
  <c r="J51"/>
  <c r="K51"/>
  <c r="A52"/>
  <c r="B52"/>
  <c r="C52"/>
  <c r="D52"/>
  <c r="E52"/>
  <c r="F52"/>
  <c r="G52"/>
  <c r="H52"/>
  <c r="I52"/>
  <c r="J52"/>
  <c r="K52"/>
  <c r="A53"/>
  <c r="B53"/>
  <c r="C53"/>
  <c r="D53"/>
  <c r="E53"/>
  <c r="F53"/>
  <c r="G53"/>
  <c r="H53"/>
  <c r="I53"/>
  <c r="J53"/>
  <c r="K53"/>
  <c r="A54"/>
  <c r="B54"/>
  <c r="C54"/>
  <c r="D54"/>
  <c r="E54"/>
  <c r="F54"/>
  <c r="G54"/>
  <c r="H54"/>
  <c r="I54"/>
  <c r="J54"/>
  <c r="K54"/>
  <c r="A55"/>
  <c r="B55"/>
  <c r="C55"/>
  <c r="D55"/>
  <c r="E55"/>
  <c r="F55"/>
  <c r="G55"/>
  <c r="H55"/>
  <c r="I55"/>
  <c r="J55"/>
  <c r="K55"/>
  <c r="A56"/>
  <c r="B56"/>
  <c r="C56"/>
  <c r="D56"/>
  <c r="E56"/>
  <c r="F56"/>
  <c r="G56"/>
  <c r="H56"/>
  <c r="I56"/>
  <c r="J56"/>
  <c r="K56"/>
  <c r="A57"/>
  <c r="B57"/>
  <c r="C57"/>
  <c r="D57"/>
  <c r="E57"/>
  <c r="F57"/>
  <c r="G57"/>
  <c r="H57"/>
  <c r="I57"/>
  <c r="J57"/>
  <c r="K57"/>
  <c r="A58"/>
  <c r="B58"/>
  <c r="C58"/>
  <c r="D58"/>
  <c r="E58"/>
  <c r="F58"/>
  <c r="G58"/>
  <c r="H58"/>
  <c r="I58"/>
  <c r="J58"/>
  <c r="K58"/>
  <c r="A59"/>
  <c r="B59"/>
  <c r="C59"/>
  <c r="D59"/>
  <c r="E59"/>
  <c r="F59"/>
  <c r="G59"/>
  <c r="H59"/>
  <c r="I59"/>
  <c r="J59"/>
  <c r="K59"/>
  <c r="A60"/>
  <c r="B60"/>
  <c r="C60"/>
  <c r="D60"/>
  <c r="E60"/>
  <c r="F60"/>
  <c r="G60"/>
  <c r="H60"/>
  <c r="I60"/>
  <c r="J60"/>
  <c r="K60"/>
  <c r="A61"/>
  <c r="B61"/>
  <c r="C61"/>
  <c r="D61"/>
  <c r="E61"/>
  <c r="F61"/>
  <c r="G61"/>
  <c r="H61"/>
  <c r="I61"/>
  <c r="J61"/>
  <c r="K61"/>
  <c r="A62"/>
  <c r="B62"/>
  <c r="C62"/>
  <c r="D62"/>
  <c r="E62"/>
  <c r="F62"/>
  <c r="G62"/>
  <c r="H62"/>
  <c r="I62"/>
  <c r="J62"/>
  <c r="K62"/>
  <c r="A63"/>
  <c r="B63"/>
  <c r="C63"/>
  <c r="D63"/>
  <c r="E63"/>
  <c r="F63"/>
  <c r="G63"/>
  <c r="H63"/>
  <c r="I63"/>
  <c r="J63"/>
  <c r="K63"/>
  <c r="A64"/>
  <c r="B64"/>
  <c r="C64"/>
  <c r="D64"/>
  <c r="E64"/>
  <c r="F64"/>
  <c r="G64"/>
  <c r="H64"/>
  <c r="I64"/>
  <c r="J64"/>
  <c r="K64"/>
  <c r="A65"/>
  <c r="B65"/>
  <c r="C65"/>
  <c r="D65"/>
  <c r="E65"/>
  <c r="F65"/>
  <c r="G65"/>
  <c r="H65"/>
  <c r="I65"/>
  <c r="J65"/>
  <c r="K65"/>
  <c r="A66"/>
  <c r="B66"/>
  <c r="C66"/>
  <c r="D66"/>
  <c r="E66"/>
  <c r="F66"/>
  <c r="G66"/>
  <c r="H66"/>
  <c r="I66"/>
  <c r="J66"/>
  <c r="K66"/>
  <c r="A67"/>
  <c r="B67"/>
  <c r="C67"/>
  <c r="D67"/>
  <c r="E67"/>
  <c r="F67"/>
  <c r="G67"/>
  <c r="H67"/>
  <c r="I67"/>
  <c r="J67"/>
  <c r="K67"/>
  <c r="A68"/>
  <c r="B68"/>
  <c r="C68"/>
  <c r="D68"/>
  <c r="E68"/>
  <c r="F68"/>
  <c r="G68"/>
  <c r="H68"/>
  <c r="I68"/>
  <c r="J68"/>
  <c r="K68"/>
  <c r="A69"/>
  <c r="B69"/>
  <c r="C69"/>
  <c r="D69"/>
  <c r="E69"/>
  <c r="F69"/>
  <c r="G69"/>
  <c r="H69"/>
  <c r="I69"/>
  <c r="J69"/>
  <c r="K69"/>
  <c r="A70"/>
  <c r="B70"/>
  <c r="C70"/>
  <c r="D70"/>
  <c r="E70"/>
  <c r="F70"/>
  <c r="G70"/>
  <c r="H70"/>
  <c r="I70"/>
  <c r="J70"/>
  <c r="K70"/>
  <c r="A71"/>
  <c r="B71"/>
  <c r="C71"/>
  <c r="D71"/>
  <c r="E71"/>
  <c r="F71"/>
  <c r="G71"/>
  <c r="H71"/>
  <c r="I71"/>
  <c r="J71"/>
  <c r="K71"/>
  <c r="A72"/>
  <c r="B72"/>
  <c r="C72"/>
  <c r="D72"/>
  <c r="E72"/>
  <c r="F72"/>
  <c r="G72"/>
  <c r="H72"/>
  <c r="I72"/>
  <c r="J72"/>
  <c r="K72"/>
  <c r="A73"/>
  <c r="B73"/>
  <c r="C73"/>
  <c r="D73"/>
  <c r="E73"/>
  <c r="F73"/>
  <c r="G73"/>
  <c r="H73"/>
  <c r="I73"/>
  <c r="J73"/>
  <c r="K73"/>
  <c r="A74"/>
  <c r="B74"/>
  <c r="C74"/>
  <c r="D74"/>
  <c r="E74"/>
  <c r="F74"/>
  <c r="G74"/>
  <c r="H74"/>
  <c r="I74"/>
  <c r="J74"/>
  <c r="K74"/>
  <c r="A75"/>
  <c r="B75"/>
  <c r="C75"/>
  <c r="D75"/>
  <c r="E75"/>
  <c r="F75"/>
  <c r="G75"/>
  <c r="H75"/>
  <c r="I75"/>
  <c r="J75"/>
  <c r="K75"/>
  <c r="A76"/>
  <c r="B76"/>
  <c r="C76"/>
  <c r="D76"/>
  <c r="E76"/>
  <c r="F76"/>
  <c r="G76"/>
  <c r="H76"/>
  <c r="I76"/>
  <c r="J76"/>
  <c r="K76"/>
  <c r="A77"/>
  <c r="B77"/>
  <c r="C77"/>
  <c r="D77"/>
  <c r="E77"/>
  <c r="F77"/>
  <c r="G77"/>
  <c r="H77"/>
  <c r="I77"/>
  <c r="J77"/>
  <c r="K77"/>
  <c r="A78"/>
  <c r="B78"/>
  <c r="C78"/>
  <c r="D78"/>
  <c r="E78"/>
  <c r="F78"/>
  <c r="G78"/>
  <c r="H78"/>
  <c r="I78"/>
  <c r="J78"/>
  <c r="K78"/>
  <c r="A79"/>
  <c r="B79"/>
  <c r="C79"/>
  <c r="D79"/>
  <c r="E79"/>
  <c r="F79"/>
  <c r="G79"/>
  <c r="H79"/>
  <c r="I79"/>
  <c r="J79"/>
  <c r="K79"/>
  <c r="A80"/>
  <c r="B80"/>
  <c r="C80"/>
  <c r="D80"/>
  <c r="E80"/>
  <c r="F80"/>
  <c r="G80"/>
  <c r="H80"/>
  <c r="I80"/>
  <c r="J80"/>
  <c r="K80"/>
  <c r="A81"/>
  <c r="B81"/>
  <c r="C81"/>
  <c r="D81"/>
  <c r="E81"/>
  <c r="F81"/>
  <c r="G81"/>
  <c r="H81"/>
  <c r="I81"/>
  <c r="J81"/>
  <c r="K81"/>
  <c r="A82"/>
  <c r="B82"/>
  <c r="C82"/>
  <c r="D82"/>
  <c r="E82"/>
  <c r="F82"/>
  <c r="G82"/>
  <c r="H82"/>
  <c r="I82"/>
  <c r="J82"/>
  <c r="K82"/>
  <c r="A83"/>
  <c r="B83"/>
  <c r="C83"/>
  <c r="D83"/>
  <c r="E83"/>
  <c r="F83"/>
  <c r="G83"/>
  <c r="H83"/>
  <c r="I83"/>
  <c r="J83"/>
  <c r="K83"/>
  <c r="A84"/>
  <c r="B84"/>
  <c r="C84"/>
  <c r="D84"/>
  <c r="E84"/>
  <c r="F84"/>
  <c r="G84"/>
  <c r="H84"/>
  <c r="I84"/>
  <c r="J84"/>
  <c r="K84"/>
  <c r="A85"/>
  <c r="B85"/>
  <c r="C85"/>
  <c r="D85"/>
  <c r="E85"/>
  <c r="F85"/>
  <c r="G85"/>
  <c r="H85"/>
  <c r="I85"/>
  <c r="J85"/>
  <c r="K85"/>
  <c r="A86"/>
  <c r="B86"/>
  <c r="C86"/>
  <c r="D86"/>
  <c r="E86"/>
  <c r="F86"/>
  <c r="G86"/>
  <c r="H86"/>
  <c r="I86"/>
  <c r="J86"/>
  <c r="K86"/>
  <c r="A87"/>
  <c r="B87"/>
  <c r="C87"/>
  <c r="D87"/>
  <c r="E87"/>
  <c r="F87"/>
  <c r="G87"/>
  <c r="H87"/>
  <c r="I87"/>
  <c r="J87"/>
  <c r="K87"/>
  <c r="A88"/>
  <c r="B88"/>
  <c r="C88"/>
  <c r="D88"/>
  <c r="E88"/>
  <c r="F88"/>
  <c r="G88"/>
  <c r="H88"/>
  <c r="I88"/>
  <c r="J88"/>
  <c r="K88"/>
  <c r="A89"/>
  <c r="B89"/>
  <c r="C89"/>
  <c r="D89"/>
  <c r="E89"/>
  <c r="F89"/>
  <c r="G89"/>
  <c r="H89"/>
  <c r="I89"/>
  <c r="J89"/>
  <c r="K89"/>
  <c r="A90"/>
  <c r="B90"/>
  <c r="C90"/>
  <c r="D90"/>
  <c r="E90"/>
  <c r="F90"/>
  <c r="G90"/>
  <c r="H90"/>
  <c r="I90"/>
  <c r="J90"/>
  <c r="K90"/>
  <c r="A91"/>
  <c r="B91"/>
  <c r="C91"/>
  <c r="D91"/>
  <c r="E91"/>
  <c r="F91"/>
  <c r="G91"/>
  <c r="H91"/>
  <c r="I91"/>
  <c r="J91"/>
  <c r="K91"/>
  <c r="A92"/>
  <c r="B92"/>
  <c r="C92"/>
  <c r="D92"/>
  <c r="E92"/>
  <c r="F92"/>
  <c r="G92"/>
  <c r="H92"/>
  <c r="I92"/>
  <c r="J92"/>
  <c r="K92"/>
  <c r="A93"/>
  <c r="B93"/>
  <c r="C93"/>
  <c r="D93"/>
  <c r="E93"/>
  <c r="F93"/>
  <c r="G93"/>
  <c r="H93"/>
  <c r="I93"/>
  <c r="J93"/>
  <c r="K93"/>
  <c r="A94"/>
  <c r="B94"/>
  <c r="C94"/>
  <c r="D94"/>
  <c r="E94"/>
  <c r="F94"/>
  <c r="G94"/>
  <c r="H94"/>
  <c r="I94"/>
  <c r="J94"/>
  <c r="K94"/>
  <c r="A95"/>
  <c r="B95"/>
  <c r="C95"/>
  <c r="D95"/>
  <c r="E95"/>
  <c r="F95"/>
  <c r="G95"/>
  <c r="H95"/>
  <c r="I95"/>
  <c r="J95"/>
  <c r="K95"/>
  <c r="A96"/>
  <c r="B96"/>
  <c r="C96"/>
  <c r="D96"/>
  <c r="E96"/>
  <c r="F96"/>
  <c r="G96"/>
  <c r="H96"/>
  <c r="I96"/>
  <c r="J96"/>
  <c r="K96"/>
  <c r="A97"/>
  <c r="B97"/>
  <c r="C97"/>
  <c r="D97"/>
  <c r="E97"/>
  <c r="F97"/>
  <c r="G97"/>
  <c r="H97"/>
  <c r="I97"/>
  <c r="J97"/>
  <c r="K97"/>
  <c r="A98"/>
  <c r="B98"/>
  <c r="C98"/>
  <c r="D98"/>
  <c r="E98"/>
  <c r="F98"/>
  <c r="G98"/>
  <c r="H98"/>
  <c r="I98"/>
  <c r="J98"/>
  <c r="K98"/>
  <c r="A99"/>
  <c r="B99"/>
  <c r="C99"/>
  <c r="D99"/>
  <c r="E99"/>
  <c r="F99"/>
  <c r="G99"/>
  <c r="H99"/>
  <c r="I99"/>
  <c r="J99"/>
  <c r="K99"/>
  <c r="A100"/>
  <c r="B100"/>
  <c r="C100"/>
  <c r="D100"/>
  <c r="E100"/>
  <c r="F100"/>
  <c r="G100"/>
  <c r="H100"/>
  <c r="I100"/>
  <c r="J100"/>
  <c r="K100"/>
  <c r="A101"/>
  <c r="B101"/>
  <c r="C101"/>
  <c r="D101"/>
  <c r="E101"/>
  <c r="F101"/>
  <c r="G101"/>
  <c r="H101"/>
  <c r="I101"/>
  <c r="J101"/>
  <c r="K101"/>
  <c r="A102"/>
  <c r="B102"/>
  <c r="C102"/>
  <c r="D102"/>
  <c r="E102"/>
  <c r="F102"/>
  <c r="G102"/>
  <c r="H102"/>
  <c r="I102"/>
  <c r="J102"/>
  <c r="K102"/>
  <c r="A103"/>
  <c r="B103"/>
  <c r="C103"/>
  <c r="D103"/>
  <c r="E103"/>
  <c r="F103"/>
  <c r="G103"/>
  <c r="H103"/>
  <c r="I103"/>
  <c r="J103"/>
  <c r="K103"/>
  <c r="A104"/>
  <c r="B104"/>
  <c r="C104"/>
  <c r="D104"/>
  <c r="E104"/>
  <c r="F104"/>
  <c r="G104"/>
  <c r="H104"/>
  <c r="I104"/>
  <c r="J104"/>
  <c r="K104"/>
  <c r="A105"/>
  <c r="B105"/>
  <c r="C105"/>
  <c r="D105"/>
  <c r="E105"/>
  <c r="F105"/>
  <c r="G105"/>
  <c r="H105"/>
  <c r="I105"/>
  <c r="J105"/>
  <c r="K105"/>
  <c r="A106"/>
  <c r="B106"/>
  <c r="C106"/>
  <c r="D106"/>
  <c r="E106"/>
  <c r="F106"/>
  <c r="G106"/>
  <c r="H106"/>
  <c r="I106"/>
  <c r="J106"/>
  <c r="K106"/>
  <c r="A107"/>
  <c r="B107"/>
  <c r="C107"/>
  <c r="D107"/>
  <c r="E107"/>
  <c r="F107"/>
  <c r="G107"/>
  <c r="H107"/>
  <c r="I107"/>
  <c r="J107"/>
  <c r="K107"/>
  <c r="A108"/>
  <c r="B108"/>
  <c r="C108"/>
  <c r="D108"/>
  <c r="E108"/>
  <c r="F108"/>
  <c r="G108"/>
  <c r="H108"/>
  <c r="I108"/>
  <c r="J108"/>
  <c r="K108"/>
  <c r="A109"/>
  <c r="B109"/>
  <c r="C109"/>
  <c r="D109"/>
  <c r="E109"/>
  <c r="F109"/>
  <c r="G109"/>
  <c r="H109"/>
  <c r="I109"/>
  <c r="J109"/>
  <c r="K109"/>
  <c r="A110"/>
  <c r="B110"/>
  <c r="C110"/>
  <c r="D110"/>
  <c r="E110"/>
  <c r="F110"/>
  <c r="G110"/>
  <c r="H110"/>
  <c r="I110"/>
  <c r="J110"/>
  <c r="K110"/>
  <c r="A111"/>
  <c r="B111"/>
  <c r="C111"/>
  <c r="D111"/>
  <c r="E111"/>
  <c r="F111"/>
  <c r="G111"/>
  <c r="H111"/>
  <c r="I111"/>
  <c r="J111"/>
  <c r="K111"/>
  <c r="A112"/>
  <c r="B112"/>
  <c r="C112"/>
  <c r="D112"/>
  <c r="E112"/>
  <c r="F112"/>
  <c r="G112"/>
  <c r="H112"/>
  <c r="I112"/>
  <c r="J112"/>
  <c r="K112"/>
  <c r="A113"/>
  <c r="B113"/>
  <c r="C113"/>
  <c r="D113"/>
  <c r="E113"/>
  <c r="F113"/>
  <c r="G113"/>
  <c r="H113"/>
  <c r="I113"/>
  <c r="J113"/>
  <c r="K113"/>
  <c r="A114"/>
  <c r="B114"/>
  <c r="C114"/>
  <c r="D114"/>
  <c r="E114"/>
  <c r="F114"/>
  <c r="G114"/>
  <c r="H114"/>
  <c r="I114"/>
  <c r="J114"/>
  <c r="K114"/>
  <c r="A115"/>
  <c r="B115"/>
  <c r="C115"/>
  <c r="D115"/>
  <c r="E115"/>
  <c r="F115"/>
  <c r="G115"/>
  <c r="H115"/>
  <c r="I115"/>
  <c r="J115"/>
  <c r="K115"/>
  <c r="A116"/>
  <c r="B116"/>
  <c r="C116"/>
  <c r="D116"/>
  <c r="E116"/>
  <c r="F116"/>
  <c r="G116"/>
  <c r="H116"/>
  <c r="I116"/>
  <c r="J116"/>
  <c r="K116"/>
  <c r="A117"/>
  <c r="B117"/>
  <c r="C117"/>
  <c r="D117"/>
  <c r="E117"/>
  <c r="F117"/>
  <c r="G117"/>
  <c r="H117"/>
  <c r="I117"/>
  <c r="J117"/>
  <c r="K117"/>
  <c r="A118"/>
  <c r="B118"/>
  <c r="C118"/>
  <c r="D118"/>
  <c r="E118"/>
  <c r="F118"/>
  <c r="G118"/>
  <c r="H118"/>
  <c r="I118"/>
  <c r="J118"/>
  <c r="K118"/>
  <c r="A119"/>
  <c r="B119"/>
  <c r="C119"/>
  <c r="D119"/>
  <c r="E119"/>
  <c r="F119"/>
  <c r="G119"/>
  <c r="H119"/>
  <c r="I119"/>
  <c r="J119"/>
  <c r="K119"/>
  <c r="A120"/>
  <c r="B120"/>
  <c r="C120"/>
  <c r="D120"/>
  <c r="E120"/>
  <c r="F120"/>
  <c r="G120"/>
  <c r="H120"/>
  <c r="I120"/>
  <c r="J120"/>
  <c r="K120"/>
  <c r="A121"/>
  <c r="B121"/>
  <c r="C121"/>
  <c r="D121"/>
  <c r="E121"/>
  <c r="F121"/>
  <c r="G121"/>
  <c r="H121"/>
  <c r="I121"/>
  <c r="J121"/>
  <c r="K121"/>
  <c r="A122"/>
  <c r="B122"/>
  <c r="C122"/>
  <c r="D122"/>
  <c r="E122"/>
  <c r="F122"/>
  <c r="G122"/>
  <c r="H122"/>
  <c r="I122"/>
  <c r="J122"/>
  <c r="K122"/>
  <c r="A123"/>
  <c r="B123"/>
  <c r="C123"/>
  <c r="D123"/>
  <c r="E123"/>
  <c r="F123"/>
  <c r="G123"/>
  <c r="H123"/>
  <c r="I123"/>
  <c r="J123"/>
  <c r="K123"/>
  <c r="A124"/>
  <c r="B124"/>
  <c r="C124"/>
  <c r="D124"/>
  <c r="E124"/>
  <c r="F124"/>
  <c r="G124"/>
  <c r="H124"/>
  <c r="I124"/>
  <c r="J124"/>
  <c r="K124"/>
  <c r="A125"/>
  <c r="B125"/>
  <c r="C125"/>
  <c r="D125"/>
  <c r="E125"/>
  <c r="F125"/>
  <c r="G125"/>
  <c r="H125"/>
  <c r="I125"/>
  <c r="J125"/>
  <c r="K125"/>
  <c r="A126"/>
  <c r="B126"/>
  <c r="C126"/>
  <c r="D126"/>
  <c r="E126"/>
  <c r="F126"/>
  <c r="G126"/>
  <c r="H126"/>
  <c r="I126"/>
  <c r="J126"/>
  <c r="K126"/>
  <c r="A127"/>
  <c r="B127"/>
  <c r="C127"/>
  <c r="D127"/>
  <c r="E127"/>
  <c r="F127"/>
  <c r="G127"/>
  <c r="H127"/>
  <c r="I127"/>
  <c r="J127"/>
  <c r="K127"/>
  <c r="A128"/>
  <c r="B128"/>
  <c r="C128"/>
  <c r="D128"/>
  <c r="E128"/>
  <c r="F128"/>
  <c r="G128"/>
  <c r="H128"/>
  <c r="I128"/>
  <c r="J128"/>
  <c r="K128"/>
  <c r="A129"/>
  <c r="B129"/>
  <c r="C129"/>
  <c r="D129"/>
  <c r="E129"/>
  <c r="F129"/>
  <c r="G129"/>
  <c r="H129"/>
  <c r="I129"/>
  <c r="J129"/>
  <c r="K129"/>
  <c r="A130"/>
  <c r="B130"/>
  <c r="C130"/>
  <c r="D130"/>
  <c r="E130"/>
  <c r="F130"/>
  <c r="G130"/>
  <c r="H130"/>
  <c r="I130"/>
  <c r="J130"/>
  <c r="K130"/>
  <c r="A131"/>
  <c r="B131"/>
  <c r="C131"/>
  <c r="D131"/>
  <c r="E131"/>
  <c r="F131"/>
  <c r="G131"/>
  <c r="H131"/>
  <c r="I131"/>
  <c r="J131"/>
  <c r="K131"/>
  <c r="A132"/>
  <c r="B132"/>
  <c r="C132"/>
  <c r="D132"/>
  <c r="E132"/>
  <c r="F132"/>
  <c r="G132"/>
  <c r="H132"/>
  <c r="I132"/>
  <c r="J132"/>
  <c r="K132"/>
  <c r="A133"/>
  <c r="B133"/>
  <c r="C133"/>
  <c r="D133"/>
  <c r="E133"/>
  <c r="F133"/>
  <c r="G133"/>
  <c r="H133"/>
  <c r="I133"/>
  <c r="J133"/>
  <c r="K133"/>
  <c r="A134"/>
  <c r="B134"/>
  <c r="C134"/>
  <c r="D134"/>
  <c r="E134"/>
  <c r="F134"/>
  <c r="G134"/>
  <c r="H134"/>
  <c r="I134"/>
  <c r="J134"/>
  <c r="K134"/>
  <c r="A135"/>
  <c r="B135"/>
  <c r="C135"/>
  <c r="D135"/>
  <c r="E135"/>
  <c r="F135"/>
  <c r="G135"/>
  <c r="H135"/>
  <c r="I135"/>
  <c r="J135"/>
  <c r="K135"/>
  <c r="A136"/>
  <c r="B136"/>
  <c r="C136"/>
  <c r="D136"/>
  <c r="E136"/>
  <c r="F136"/>
  <c r="G136"/>
  <c r="H136"/>
  <c r="I136"/>
  <c r="J136"/>
  <c r="K136"/>
  <c r="A137"/>
  <c r="B137"/>
  <c r="C137"/>
  <c r="D137"/>
  <c r="E137"/>
  <c r="F137"/>
  <c r="G137"/>
  <c r="H137"/>
  <c r="I137"/>
  <c r="J137"/>
  <c r="K137"/>
  <c r="A138"/>
  <c r="B138"/>
  <c r="C138"/>
  <c r="D138"/>
  <c r="E138"/>
  <c r="F138"/>
  <c r="G138"/>
  <c r="H138"/>
  <c r="I138"/>
  <c r="J138"/>
  <c r="K138"/>
  <c r="A139"/>
  <c r="B139"/>
  <c r="C139"/>
  <c r="D139"/>
  <c r="E139"/>
  <c r="F139"/>
  <c r="G139"/>
  <c r="H139"/>
  <c r="I139"/>
  <c r="J139"/>
  <c r="K139"/>
  <c r="A140"/>
  <c r="B140"/>
  <c r="C140"/>
  <c r="D140"/>
  <c r="E140"/>
  <c r="F140"/>
  <c r="G140"/>
  <c r="H140"/>
  <c r="I140"/>
  <c r="J140"/>
  <c r="K140"/>
  <c r="A141"/>
  <c r="B141"/>
  <c r="C141"/>
  <c r="D141"/>
  <c r="E141"/>
  <c r="F141"/>
  <c r="G141"/>
  <c r="H141"/>
  <c r="I141"/>
  <c r="J141"/>
  <c r="K141"/>
  <c r="A142"/>
  <c r="B142"/>
  <c r="C142"/>
  <c r="D142"/>
  <c r="E142"/>
  <c r="F142"/>
  <c r="G142"/>
  <c r="H142"/>
  <c r="I142"/>
  <c r="J142"/>
  <c r="K142"/>
  <c r="A143"/>
  <c r="B143"/>
  <c r="C143"/>
  <c r="D143"/>
  <c r="E143"/>
  <c r="F143"/>
  <c r="G143"/>
  <c r="H143"/>
  <c r="I143"/>
  <c r="J143"/>
  <c r="K143"/>
  <c r="A144"/>
  <c r="B144"/>
  <c r="C144"/>
  <c r="D144"/>
  <c r="E144"/>
  <c r="F144"/>
  <c r="G144"/>
  <c r="H144"/>
  <c r="I144"/>
  <c r="J144"/>
  <c r="K144"/>
  <c r="A145"/>
  <c r="B145"/>
  <c r="C145"/>
  <c r="D145"/>
  <c r="E145"/>
  <c r="F145"/>
  <c r="G145"/>
  <c r="H145"/>
  <c r="I145"/>
  <c r="J145"/>
  <c r="K145"/>
  <c r="A146"/>
  <c r="B146"/>
  <c r="C146"/>
  <c r="D146"/>
  <c r="E146"/>
  <c r="F146"/>
  <c r="G146"/>
  <c r="H146"/>
  <c r="I146"/>
  <c r="J146"/>
  <c r="K146"/>
  <c r="A147"/>
  <c r="B147"/>
  <c r="C147"/>
  <c r="D147"/>
  <c r="E147"/>
  <c r="F147"/>
  <c r="G147"/>
  <c r="H147"/>
  <c r="I147"/>
  <c r="J147"/>
  <c r="K147"/>
  <c r="A148"/>
  <c r="B148"/>
  <c r="C148"/>
  <c r="D148"/>
  <c r="E148"/>
  <c r="F148"/>
  <c r="G148"/>
  <c r="H148"/>
  <c r="I148"/>
  <c r="J148"/>
  <c r="K148"/>
  <c r="A149"/>
  <c r="B149"/>
  <c r="C149"/>
  <c r="D149"/>
  <c r="E149"/>
  <c r="F149"/>
  <c r="G149"/>
  <c r="H149"/>
  <c r="I149"/>
  <c r="J149"/>
  <c r="K149"/>
  <c r="A150"/>
  <c r="B150"/>
  <c r="C150"/>
  <c r="D150"/>
  <c r="E150"/>
  <c r="F150"/>
  <c r="G150"/>
  <c r="H150"/>
  <c r="I150"/>
  <c r="J150"/>
  <c r="K150"/>
  <c r="A151"/>
  <c r="B151"/>
  <c r="C151"/>
  <c r="D151"/>
  <c r="E151"/>
  <c r="F151"/>
  <c r="G151"/>
  <c r="H151"/>
  <c r="I151"/>
  <c r="J151"/>
  <c r="K151"/>
  <c r="A152"/>
  <c r="B152"/>
  <c r="C152"/>
  <c r="D152"/>
  <c r="E152"/>
  <c r="F152"/>
  <c r="G152"/>
  <c r="H152"/>
  <c r="I152"/>
  <c r="J152"/>
  <c r="K152"/>
  <c r="A153"/>
  <c r="B153"/>
  <c r="C153"/>
  <c r="D153"/>
  <c r="E153"/>
  <c r="F153"/>
  <c r="G153"/>
  <c r="H153"/>
  <c r="I153"/>
  <c r="J153"/>
  <c r="K153"/>
  <c r="A154"/>
  <c r="B154"/>
  <c r="C154"/>
  <c r="D154"/>
  <c r="E154"/>
  <c r="F154"/>
  <c r="G154"/>
  <c r="H154"/>
  <c r="I154"/>
  <c r="J154"/>
  <c r="K154"/>
  <c r="A155"/>
  <c r="B155"/>
  <c r="C155"/>
  <c r="D155"/>
  <c r="E155"/>
  <c r="F155"/>
  <c r="G155"/>
  <c r="H155"/>
  <c r="I155"/>
  <c r="J155"/>
  <c r="K155"/>
  <c r="A156"/>
  <c r="B156"/>
  <c r="C156"/>
  <c r="D156"/>
  <c r="E156"/>
  <c r="F156"/>
  <c r="G156"/>
  <c r="H156"/>
  <c r="I156"/>
  <c r="J156"/>
  <c r="K156"/>
  <c r="A157"/>
  <c r="B157"/>
  <c r="C157"/>
  <c r="D157"/>
  <c r="E157"/>
  <c r="F157"/>
  <c r="G157"/>
  <c r="H157"/>
  <c r="I157"/>
  <c r="J157"/>
  <c r="K157"/>
  <c r="A158"/>
  <c r="B158"/>
  <c r="C158"/>
  <c r="D158"/>
  <c r="E158"/>
  <c r="F158"/>
  <c r="G158"/>
  <c r="H158"/>
  <c r="I158"/>
  <c r="J158"/>
  <c r="K158"/>
  <c r="A159"/>
  <c r="B159"/>
  <c r="C159"/>
  <c r="D159"/>
  <c r="E159"/>
  <c r="F159"/>
  <c r="G159"/>
  <c r="H159"/>
  <c r="I159"/>
  <c r="J159"/>
  <c r="K159"/>
  <c r="A160"/>
  <c r="B160"/>
  <c r="C160"/>
  <c r="D160"/>
  <c r="E160"/>
  <c r="F160"/>
  <c r="G160"/>
  <c r="H160"/>
  <c r="I160"/>
  <c r="J160"/>
  <c r="K160"/>
  <c r="A161"/>
  <c r="B161"/>
  <c r="C161"/>
  <c r="D161"/>
  <c r="E161"/>
  <c r="F161"/>
  <c r="G161"/>
  <c r="H161"/>
  <c r="I161"/>
  <c r="J161"/>
  <c r="K161"/>
  <c r="A162"/>
  <c r="B162"/>
  <c r="C162"/>
  <c r="D162"/>
  <c r="E162"/>
  <c r="F162"/>
  <c r="G162"/>
  <c r="H162"/>
  <c r="I162"/>
  <c r="J162"/>
  <c r="K162"/>
  <c r="A163"/>
  <c r="B163"/>
  <c r="C163"/>
  <c r="D163"/>
  <c r="E163"/>
  <c r="F163"/>
  <c r="G163"/>
  <c r="H163"/>
  <c r="I163"/>
  <c r="J163"/>
  <c r="K163"/>
  <c r="A164"/>
  <c r="B164"/>
  <c r="C164"/>
  <c r="D164"/>
  <c r="E164"/>
  <c r="F164"/>
  <c r="G164"/>
  <c r="H164"/>
  <c r="I164"/>
  <c r="J164"/>
  <c r="K164"/>
  <c r="A165"/>
  <c r="B165"/>
  <c r="C165"/>
  <c r="D165"/>
  <c r="E165"/>
  <c r="F165"/>
  <c r="G165"/>
  <c r="H165"/>
  <c r="I165"/>
  <c r="J165"/>
  <c r="K165"/>
  <c r="A166"/>
  <c r="B166"/>
  <c r="C166"/>
  <c r="D166"/>
  <c r="E166"/>
  <c r="F166"/>
  <c r="G166"/>
  <c r="H166"/>
  <c r="I166"/>
  <c r="J166"/>
  <c r="K166"/>
  <c r="A167"/>
  <c r="B167"/>
  <c r="C167"/>
  <c r="D167"/>
  <c r="E167"/>
  <c r="F167"/>
  <c r="G167"/>
  <c r="H167"/>
  <c r="I167"/>
  <c r="J167"/>
  <c r="K167"/>
  <c r="A168"/>
  <c r="B168"/>
  <c r="C168"/>
  <c r="D168"/>
  <c r="E168"/>
  <c r="F168"/>
  <c r="G168"/>
  <c r="H168"/>
  <c r="I168"/>
  <c r="J168"/>
  <c r="K168"/>
  <c r="A169"/>
  <c r="B169"/>
  <c r="C169"/>
  <c r="D169"/>
  <c r="E169"/>
  <c r="F169"/>
  <c r="G169"/>
  <c r="H169"/>
  <c r="I169"/>
  <c r="J169"/>
  <c r="K169"/>
  <c r="A170"/>
  <c r="B170"/>
  <c r="C170"/>
  <c r="D170"/>
  <c r="E170"/>
  <c r="F170"/>
  <c r="G170"/>
  <c r="H170"/>
  <c r="I170"/>
  <c r="J170"/>
  <c r="K170"/>
  <c r="A171"/>
  <c r="B171"/>
  <c r="C171"/>
  <c r="D171"/>
  <c r="E171"/>
  <c r="F171"/>
  <c r="G171"/>
  <c r="H171"/>
  <c r="I171"/>
  <c r="J171"/>
  <c r="K171"/>
  <c r="A172"/>
  <c r="B172"/>
  <c r="C172"/>
  <c r="D172"/>
  <c r="E172"/>
  <c r="F172"/>
  <c r="G172"/>
  <c r="H172"/>
  <c r="I172"/>
  <c r="J172"/>
  <c r="K172"/>
  <c r="A173"/>
  <c r="B173"/>
  <c r="C173"/>
  <c r="D173"/>
  <c r="E173"/>
  <c r="F173"/>
  <c r="G173"/>
  <c r="H173"/>
  <c r="I173"/>
  <c r="J173"/>
  <c r="K173"/>
  <c r="A174"/>
  <c r="B174"/>
  <c r="C174"/>
  <c r="D174"/>
  <c r="E174"/>
  <c r="F174"/>
  <c r="G174"/>
  <c r="H174"/>
  <c r="I174"/>
  <c r="J174"/>
  <c r="K174"/>
  <c r="A175"/>
  <c r="B175"/>
  <c r="C175"/>
  <c r="D175"/>
  <c r="E175"/>
  <c r="F175"/>
  <c r="G175"/>
  <c r="H175"/>
  <c r="I175"/>
  <c r="J175"/>
  <c r="K175"/>
  <c r="A176"/>
  <c r="B176"/>
  <c r="C176"/>
  <c r="D176"/>
  <c r="E176"/>
  <c r="F176"/>
  <c r="G176"/>
  <c r="H176"/>
  <c r="I176"/>
  <c r="J176"/>
  <c r="K176"/>
  <c r="A177"/>
  <c r="B177"/>
  <c r="C177"/>
  <c r="D177"/>
  <c r="E177"/>
  <c r="F177"/>
  <c r="G177"/>
  <c r="H177"/>
  <c r="I177"/>
  <c r="J177"/>
  <c r="K177"/>
  <c r="A178"/>
  <c r="B178"/>
  <c r="C178"/>
  <c r="D178"/>
  <c r="E178"/>
  <c r="F178"/>
  <c r="G178"/>
  <c r="H178"/>
  <c r="I178"/>
  <c r="J178"/>
  <c r="K178"/>
  <c r="A179"/>
  <c r="B179"/>
  <c r="C179"/>
  <c r="D179"/>
  <c r="E179"/>
  <c r="F179"/>
  <c r="G179"/>
  <c r="H179"/>
  <c r="I179"/>
  <c r="J179"/>
  <c r="K179"/>
  <c r="A180"/>
  <c r="B180"/>
  <c r="C180"/>
  <c r="D180"/>
  <c r="E180"/>
  <c r="F180"/>
  <c r="G180"/>
  <c r="H180"/>
  <c r="I180"/>
  <c r="J180"/>
  <c r="K180"/>
  <c r="A181"/>
  <c r="B181"/>
  <c r="C181"/>
  <c r="D181"/>
  <c r="E181"/>
  <c r="F181"/>
  <c r="G181"/>
  <c r="H181"/>
  <c r="I181"/>
  <c r="J181"/>
  <c r="K181"/>
  <c r="A182"/>
  <c r="B182"/>
  <c r="C182"/>
  <c r="D182"/>
  <c r="E182"/>
  <c r="F182"/>
  <c r="G182"/>
  <c r="H182"/>
  <c r="I182"/>
  <c r="J182"/>
  <c r="K182"/>
  <c r="A183"/>
  <c r="B183"/>
  <c r="C183"/>
  <c r="D183"/>
  <c r="E183"/>
  <c r="F183"/>
  <c r="G183"/>
  <c r="H183"/>
  <c r="I183"/>
  <c r="J183"/>
  <c r="K183"/>
  <c r="A184"/>
  <c r="B184"/>
  <c r="C184"/>
  <c r="D184"/>
  <c r="E184"/>
  <c r="F184"/>
  <c r="G184"/>
  <c r="H184"/>
  <c r="I184"/>
  <c r="J184"/>
  <c r="K184"/>
  <c r="A185"/>
  <c r="B185"/>
  <c r="C185"/>
  <c r="D185"/>
  <c r="E185"/>
  <c r="F185"/>
  <c r="G185"/>
  <c r="H185"/>
  <c r="I185"/>
  <c r="J185"/>
  <c r="K185"/>
  <c r="A186"/>
  <c r="B186"/>
  <c r="C186"/>
  <c r="D186"/>
  <c r="E186"/>
  <c r="F186"/>
  <c r="G186"/>
  <c r="H186"/>
  <c r="I186"/>
  <c r="J186"/>
  <c r="K186"/>
  <c r="A187"/>
  <c r="B187"/>
  <c r="C187"/>
  <c r="D187"/>
  <c r="E187"/>
  <c r="F187"/>
  <c r="G187"/>
  <c r="H187"/>
  <c r="I187"/>
  <c r="J187"/>
  <c r="K187"/>
  <c r="A188"/>
  <c r="B188"/>
  <c r="C188"/>
  <c r="D188"/>
  <c r="E188"/>
  <c r="F188"/>
  <c r="G188"/>
  <c r="H188"/>
  <c r="I188"/>
  <c r="J188"/>
  <c r="K188"/>
  <c r="A189"/>
  <c r="B189"/>
  <c r="C189"/>
  <c r="D189"/>
  <c r="E189"/>
  <c r="F189"/>
  <c r="G189"/>
  <c r="H189"/>
  <c r="I189"/>
  <c r="J189"/>
  <c r="K189"/>
  <c r="A190"/>
  <c r="B190"/>
  <c r="C190"/>
  <c r="D190"/>
  <c r="E190"/>
  <c r="F190"/>
  <c r="G190"/>
  <c r="H190"/>
  <c r="I190"/>
  <c r="J190"/>
  <c r="K190"/>
  <c r="A191"/>
  <c r="B191"/>
  <c r="C191"/>
  <c r="D191"/>
  <c r="E191"/>
  <c r="F191"/>
  <c r="G191"/>
  <c r="H191"/>
  <c r="I191"/>
  <c r="J191"/>
  <c r="K191"/>
  <c r="A192"/>
  <c r="B192"/>
  <c r="C192"/>
  <c r="D192"/>
  <c r="E192"/>
  <c r="F192"/>
  <c r="G192"/>
  <c r="H192"/>
  <c r="I192"/>
  <c r="J192"/>
  <c r="K192"/>
  <c r="A193"/>
  <c r="B193"/>
  <c r="C193"/>
  <c r="D193"/>
  <c r="E193"/>
  <c r="F193"/>
  <c r="G193"/>
  <c r="H193"/>
  <c r="I193"/>
  <c r="J193"/>
  <c r="K193"/>
  <c r="A194"/>
  <c r="B194"/>
  <c r="C194"/>
  <c r="D194"/>
  <c r="E194"/>
  <c r="F194"/>
  <c r="G194"/>
  <c r="H194"/>
  <c r="I194"/>
  <c r="J194"/>
  <c r="K194"/>
  <c r="A195"/>
  <c r="B195"/>
  <c r="C195"/>
  <c r="D195"/>
  <c r="E195"/>
  <c r="F195"/>
  <c r="G195"/>
  <c r="H195"/>
  <c r="I195"/>
  <c r="J195"/>
  <c r="K195"/>
  <c r="A196"/>
  <c r="B196"/>
  <c r="C196"/>
  <c r="D196"/>
  <c r="E196"/>
  <c r="F196"/>
  <c r="G196"/>
  <c r="H196"/>
  <c r="I196"/>
  <c r="J196"/>
  <c r="K196"/>
  <c r="A197"/>
  <c r="B197"/>
  <c r="C197"/>
  <c r="D197"/>
  <c r="E197"/>
  <c r="F197"/>
  <c r="G197"/>
  <c r="H197"/>
  <c r="I197"/>
  <c r="J197"/>
  <c r="K197"/>
  <c r="A198"/>
  <c r="B198"/>
  <c r="C198"/>
  <c r="D198"/>
  <c r="E198"/>
  <c r="F198"/>
  <c r="G198"/>
  <c r="H198"/>
  <c r="I198"/>
  <c r="J198"/>
  <c r="K198"/>
  <c r="A199"/>
  <c r="B199"/>
  <c r="C199"/>
  <c r="D199"/>
  <c r="E199"/>
  <c r="F199"/>
  <c r="G199"/>
  <c r="H199"/>
  <c r="I199"/>
  <c r="J199"/>
  <c r="K199"/>
  <c r="A200"/>
  <c r="B200"/>
  <c r="C200"/>
  <c r="D200"/>
  <c r="E200"/>
  <c r="F200"/>
  <c r="G200"/>
  <c r="H200"/>
  <c r="I200"/>
  <c r="J200"/>
  <c r="K200"/>
  <c r="A201"/>
  <c r="B201"/>
  <c r="C201"/>
  <c r="D201"/>
  <c r="E201"/>
  <c r="F201"/>
  <c r="G201"/>
  <c r="H201"/>
  <c r="I201"/>
  <c r="J201"/>
  <c r="K201"/>
  <c r="A202"/>
  <c r="B202"/>
  <c r="C202"/>
  <c r="D202"/>
  <c r="E202"/>
  <c r="F202"/>
  <c r="G202"/>
  <c r="H202"/>
  <c r="I202"/>
  <c r="J202"/>
  <c r="K202"/>
  <c r="A203"/>
  <c r="B203"/>
  <c r="C203"/>
  <c r="D203"/>
  <c r="E203"/>
  <c r="F203"/>
  <c r="G203"/>
  <c r="H203"/>
  <c r="I203"/>
  <c r="J203"/>
  <c r="K203"/>
  <c r="A204"/>
  <c r="B204"/>
  <c r="C204"/>
  <c r="D204"/>
  <c r="E204"/>
  <c r="F204"/>
  <c r="G204"/>
  <c r="H204"/>
  <c r="I204"/>
  <c r="J204"/>
  <c r="K204"/>
  <c r="A205"/>
  <c r="B205"/>
  <c r="C205"/>
  <c r="D205"/>
  <c r="E205"/>
  <c r="F205"/>
  <c r="G205"/>
  <c r="H205"/>
  <c r="I205"/>
  <c r="J205"/>
  <c r="K205"/>
  <c r="A206"/>
  <c r="B206"/>
  <c r="C206"/>
  <c r="D206"/>
  <c r="E206"/>
  <c r="F206"/>
  <c r="G206"/>
  <c r="H206"/>
  <c r="I206"/>
  <c r="J206"/>
  <c r="K206"/>
  <c r="A207"/>
  <c r="B207"/>
  <c r="C207"/>
  <c r="D207"/>
  <c r="E207"/>
  <c r="F207"/>
  <c r="G207"/>
  <c r="H207"/>
  <c r="I207"/>
  <c r="J207"/>
  <c r="K207"/>
  <c r="A208"/>
  <c r="B208"/>
  <c r="C208"/>
  <c r="D208"/>
  <c r="E208"/>
  <c r="F208"/>
  <c r="G208"/>
  <c r="H208"/>
  <c r="I208"/>
  <c r="J208"/>
  <c r="K208"/>
  <c r="A209"/>
  <c r="B209"/>
  <c r="C209"/>
  <c r="D209"/>
  <c r="E209"/>
  <c r="F209"/>
  <c r="G209"/>
  <c r="H209"/>
  <c r="I209"/>
  <c r="J209"/>
  <c r="K209"/>
  <c r="A210"/>
  <c r="B210"/>
  <c r="C210"/>
  <c r="D210"/>
  <c r="E210"/>
  <c r="F210"/>
  <c r="G210"/>
  <c r="H210"/>
  <c r="I210"/>
  <c r="J210"/>
  <c r="K210"/>
  <c r="A211"/>
  <c r="B211"/>
  <c r="C211"/>
  <c r="D211"/>
  <c r="E211"/>
  <c r="F211"/>
  <c r="G211"/>
  <c r="H211"/>
  <c r="I211"/>
  <c r="J211"/>
  <c r="K211"/>
  <c r="A212"/>
  <c r="B212"/>
  <c r="C212"/>
  <c r="D212"/>
  <c r="E212"/>
  <c r="F212"/>
  <c r="G212"/>
  <c r="H212"/>
  <c r="I212"/>
  <c r="J212"/>
  <c r="K212"/>
  <c r="A213"/>
  <c r="B213"/>
  <c r="C213"/>
  <c r="D213"/>
  <c r="E213"/>
  <c r="F213"/>
  <c r="G213"/>
  <c r="H213"/>
  <c r="I213"/>
  <c r="J213"/>
  <c r="K213"/>
  <c r="A214"/>
  <c r="B214"/>
  <c r="C214"/>
  <c r="D214"/>
  <c r="E214"/>
  <c r="F214"/>
  <c r="G214"/>
  <c r="H214"/>
  <c r="I214"/>
  <c r="J214"/>
  <c r="K214"/>
  <c r="A215"/>
  <c r="B215"/>
  <c r="C215"/>
  <c r="D215"/>
  <c r="E215"/>
  <c r="F215"/>
  <c r="G215"/>
  <c r="H215"/>
  <c r="I215"/>
  <c r="J215"/>
  <c r="K215"/>
  <c r="A216"/>
  <c r="B216"/>
  <c r="C216"/>
  <c r="D216"/>
  <c r="E216"/>
  <c r="F216"/>
  <c r="G216"/>
  <c r="H216"/>
  <c r="I216"/>
  <c r="J216"/>
  <c r="K216"/>
  <c r="A217"/>
  <c r="B217"/>
  <c r="C217"/>
  <c r="D217"/>
  <c r="E217"/>
  <c r="F217"/>
  <c r="G217"/>
  <c r="H217"/>
  <c r="I217"/>
  <c r="J217"/>
  <c r="K217"/>
  <c r="A218"/>
  <c r="B218"/>
  <c r="C218"/>
  <c r="D218"/>
  <c r="E218"/>
  <c r="F218"/>
  <c r="G218"/>
  <c r="H218"/>
  <c r="I218"/>
  <c r="J218"/>
  <c r="K218"/>
  <c r="A219"/>
  <c r="B219"/>
  <c r="C219"/>
  <c r="D219"/>
  <c r="E219"/>
  <c r="F219"/>
  <c r="G219"/>
  <c r="H219"/>
  <c r="I219"/>
  <c r="J219"/>
  <c r="K219"/>
  <c r="A220"/>
  <c r="B220"/>
  <c r="C220"/>
  <c r="D220"/>
  <c r="E220"/>
  <c r="F220"/>
  <c r="G220"/>
  <c r="H220"/>
  <c r="I220"/>
  <c r="J220"/>
  <c r="K220"/>
  <c r="A221"/>
  <c r="B221"/>
  <c r="C221"/>
  <c r="D221"/>
  <c r="E221"/>
  <c r="F221"/>
  <c r="G221"/>
  <c r="H221"/>
  <c r="I221"/>
  <c r="J221"/>
  <c r="K221"/>
  <c r="A222"/>
  <c r="B222"/>
  <c r="C222"/>
  <c r="D222"/>
  <c r="E222"/>
  <c r="F222"/>
  <c r="G222"/>
  <c r="H222"/>
  <c r="I222"/>
  <c r="J222"/>
  <c r="K222"/>
  <c r="A223"/>
  <c r="B223"/>
  <c r="C223"/>
  <c r="D223"/>
  <c r="E223"/>
  <c r="F223"/>
  <c r="G223"/>
  <c r="H223"/>
  <c r="I223"/>
  <c r="J223"/>
  <c r="K223"/>
  <c r="A224"/>
  <c r="B224"/>
  <c r="C224"/>
  <c r="D224"/>
  <c r="E224"/>
  <c r="F224"/>
  <c r="G224"/>
  <c r="H224"/>
  <c r="I224"/>
  <c r="J224"/>
  <c r="K224"/>
  <c r="A225"/>
  <c r="B225"/>
  <c r="C225"/>
  <c r="D225"/>
  <c r="E225"/>
  <c r="F225"/>
  <c r="G225"/>
  <c r="H225"/>
  <c r="I225"/>
  <c r="J225"/>
  <c r="K225"/>
  <c r="A226"/>
  <c r="B226"/>
  <c r="C226"/>
  <c r="D226"/>
  <c r="E226"/>
  <c r="F226"/>
  <c r="G226"/>
  <c r="H226"/>
  <c r="I226"/>
  <c r="J226"/>
  <c r="K226"/>
  <c r="A227"/>
  <c r="B227"/>
  <c r="C227"/>
  <c r="D227"/>
  <c r="E227"/>
  <c r="F227"/>
  <c r="G227"/>
  <c r="H227"/>
  <c r="I227"/>
  <c r="J227"/>
  <c r="K227"/>
  <c r="A228"/>
  <c r="B228"/>
  <c r="C228"/>
  <c r="D228"/>
  <c r="E228"/>
  <c r="F228"/>
  <c r="G228"/>
  <c r="H228"/>
  <c r="I228"/>
  <c r="J228"/>
  <c r="K228"/>
  <c r="A229"/>
  <c r="B229"/>
  <c r="C229"/>
  <c r="D229"/>
  <c r="E229"/>
  <c r="F229"/>
  <c r="G229"/>
  <c r="H229"/>
  <c r="I229"/>
  <c r="J229"/>
  <c r="K229"/>
  <c r="A230"/>
  <c r="B230"/>
  <c r="C230"/>
  <c r="D230"/>
  <c r="E230"/>
  <c r="F230"/>
  <c r="G230"/>
  <c r="H230"/>
  <c r="I230"/>
  <c r="J230"/>
  <c r="K230"/>
  <c r="A231"/>
  <c r="B231"/>
  <c r="C231"/>
  <c r="D231"/>
  <c r="E231"/>
  <c r="F231"/>
  <c r="G231"/>
  <c r="H231"/>
  <c r="I231"/>
  <c r="J231"/>
  <c r="K231"/>
  <c r="A232"/>
  <c r="B232"/>
  <c r="C232"/>
  <c r="D232"/>
  <c r="E232"/>
  <c r="F232"/>
  <c r="G232"/>
  <c r="H232"/>
  <c r="I232"/>
  <c r="J232"/>
  <c r="K232"/>
  <c r="A233"/>
  <c r="B233"/>
  <c r="C233"/>
  <c r="D233"/>
  <c r="E233"/>
  <c r="F233"/>
  <c r="G233"/>
  <c r="H233"/>
  <c r="I233"/>
  <c r="J233"/>
  <c r="K233"/>
  <c r="A234"/>
  <c r="B234"/>
  <c r="C234"/>
  <c r="D234"/>
  <c r="E234"/>
  <c r="F234"/>
  <c r="G234"/>
  <c r="H234"/>
  <c r="I234"/>
  <c r="J234"/>
  <c r="K234"/>
  <c r="A235"/>
  <c r="B235"/>
  <c r="C235"/>
  <c r="D235"/>
  <c r="E235"/>
  <c r="F235"/>
  <c r="G235"/>
  <c r="H235"/>
  <c r="I235"/>
  <c r="J235"/>
  <c r="K235"/>
  <c r="A236"/>
  <c r="B236"/>
  <c r="C236"/>
  <c r="D236"/>
  <c r="E236"/>
  <c r="F236"/>
  <c r="G236"/>
  <c r="H236"/>
  <c r="I236"/>
  <c r="J236"/>
  <c r="K236"/>
  <c r="A237"/>
  <c r="B237"/>
  <c r="C237"/>
  <c r="D237"/>
  <c r="E237"/>
  <c r="F237"/>
  <c r="G237"/>
  <c r="H237"/>
  <c r="I237"/>
  <c r="J237"/>
  <c r="K237"/>
  <c r="A238"/>
  <c r="B238"/>
  <c r="C238"/>
  <c r="D238"/>
  <c r="E238"/>
  <c r="F238"/>
  <c r="G238"/>
  <c r="H238"/>
  <c r="I238"/>
  <c r="J238"/>
  <c r="K238"/>
  <c r="A239"/>
  <c r="B239"/>
  <c r="C239"/>
  <c r="D239"/>
  <c r="E239"/>
  <c r="F239"/>
  <c r="G239"/>
  <c r="H239"/>
  <c r="I239"/>
  <c r="J239"/>
  <c r="K239"/>
  <c r="A240"/>
  <c r="B240"/>
  <c r="C240"/>
  <c r="D240"/>
  <c r="E240"/>
  <c r="F240"/>
  <c r="G240"/>
  <c r="H240"/>
  <c r="I240"/>
  <c r="J240"/>
  <c r="K240"/>
  <c r="A241"/>
  <c r="B241"/>
  <c r="C241"/>
  <c r="D241"/>
  <c r="E241"/>
  <c r="F241"/>
  <c r="G241"/>
  <c r="H241"/>
  <c r="I241"/>
  <c r="J241"/>
  <c r="K241"/>
  <c r="A242"/>
  <c r="B242"/>
  <c r="C242"/>
  <c r="D242"/>
  <c r="E242"/>
  <c r="F242"/>
  <c r="G242"/>
  <c r="H242"/>
  <c r="I242"/>
  <c r="J242"/>
  <c r="K242"/>
  <c r="A243"/>
  <c r="B243"/>
  <c r="C243"/>
  <c r="D243"/>
  <c r="E243"/>
  <c r="F243"/>
  <c r="G243"/>
  <c r="H243"/>
  <c r="I243"/>
  <c r="J243"/>
  <c r="K243"/>
  <c r="A244"/>
  <c r="B244"/>
  <c r="C244"/>
  <c r="D244"/>
  <c r="E244"/>
  <c r="F244"/>
  <c r="G244"/>
  <c r="H244"/>
  <c r="I244"/>
  <c r="J244"/>
  <c r="K244"/>
  <c r="A245"/>
  <c r="B245"/>
  <c r="C245"/>
  <c r="D245"/>
  <c r="E245"/>
  <c r="F245"/>
  <c r="G245"/>
  <c r="H245"/>
  <c r="I245"/>
  <c r="J245"/>
  <c r="K245"/>
  <c r="A246"/>
  <c r="B246"/>
  <c r="C246"/>
  <c r="D246"/>
  <c r="E246"/>
  <c r="F246"/>
  <c r="G246"/>
  <c r="H246"/>
  <c r="I246"/>
  <c r="J246"/>
  <c r="K246"/>
  <c r="A247"/>
  <c r="B247"/>
  <c r="C247"/>
  <c r="D247"/>
  <c r="E247"/>
  <c r="F247"/>
  <c r="G247"/>
  <c r="H247"/>
  <c r="I247"/>
  <c r="J247"/>
  <c r="K247"/>
  <c r="A248"/>
  <c r="B248"/>
  <c r="C248"/>
  <c r="D248"/>
  <c r="E248"/>
  <c r="F248"/>
  <c r="G248"/>
  <c r="H248"/>
  <c r="I248"/>
  <c r="J248"/>
  <c r="K248"/>
  <c r="A249"/>
  <c r="B249"/>
  <c r="C249"/>
  <c r="D249"/>
  <c r="E249"/>
  <c r="F249"/>
  <c r="G249"/>
  <c r="H249"/>
  <c r="I249"/>
  <c r="J249"/>
  <c r="K249"/>
  <c r="A250"/>
  <c r="B250"/>
  <c r="C250"/>
  <c r="D250"/>
  <c r="E250"/>
  <c r="F250"/>
  <c r="G250"/>
  <c r="H250"/>
  <c r="I250"/>
  <c r="J250"/>
  <c r="K250"/>
  <c r="A251"/>
  <c r="B251"/>
  <c r="C251"/>
  <c r="D251"/>
  <c r="E251"/>
  <c r="F251"/>
  <c r="G251"/>
  <c r="H251"/>
  <c r="I251"/>
  <c r="J251"/>
  <c r="K251"/>
  <c r="A252"/>
  <c r="B252"/>
  <c r="C252"/>
  <c r="D252"/>
  <c r="E252"/>
  <c r="F252"/>
  <c r="G252"/>
  <c r="H252"/>
  <c r="I252"/>
  <c r="J252"/>
  <c r="K252"/>
  <c r="A253"/>
  <c r="B253"/>
  <c r="C253"/>
  <c r="D253"/>
  <c r="E253"/>
  <c r="F253"/>
  <c r="G253"/>
  <c r="H253"/>
  <c r="I253"/>
  <c r="J253"/>
  <c r="K253"/>
  <c r="A254"/>
  <c r="B254"/>
  <c r="C254"/>
  <c r="D254"/>
  <c r="E254"/>
  <c r="F254"/>
  <c r="G254"/>
  <c r="H254"/>
  <c r="I254"/>
  <c r="J254"/>
  <c r="K254"/>
  <c r="A255"/>
  <c r="B255"/>
  <c r="C255"/>
  <c r="D255"/>
  <c r="E255"/>
  <c r="F255"/>
  <c r="G255"/>
  <c r="H255"/>
  <c r="I255"/>
  <c r="J255"/>
  <c r="K255"/>
  <c r="A256"/>
  <c r="B256"/>
  <c r="C256"/>
  <c r="D256"/>
  <c r="E256"/>
  <c r="F256"/>
  <c r="G256"/>
  <c r="H256"/>
  <c r="I256"/>
  <c r="J256"/>
  <c r="K256"/>
  <c r="A257"/>
  <c r="B257"/>
  <c r="C257"/>
  <c r="D257"/>
  <c r="E257"/>
  <c r="F257"/>
  <c r="G257"/>
  <c r="H257"/>
  <c r="I257"/>
  <c r="J257"/>
  <c r="K257"/>
  <c r="A258"/>
  <c r="B258"/>
  <c r="C258"/>
  <c r="D258"/>
  <c r="E258"/>
  <c r="F258"/>
  <c r="G258"/>
  <c r="H258"/>
  <c r="I258"/>
  <c r="J258"/>
  <c r="K258"/>
  <c r="A259"/>
  <c r="B259"/>
  <c r="C259"/>
  <c r="D259"/>
  <c r="E259"/>
  <c r="F259"/>
  <c r="G259"/>
  <c r="H259"/>
  <c r="I259"/>
  <c r="J259"/>
  <c r="K259"/>
  <c r="A260"/>
  <c r="B260"/>
  <c r="C260"/>
  <c r="D260"/>
  <c r="E260"/>
  <c r="F260"/>
  <c r="G260"/>
  <c r="H260"/>
  <c r="I260"/>
  <c r="J260"/>
  <c r="K260"/>
  <c r="A261"/>
  <c r="B261"/>
  <c r="C261"/>
  <c r="D261"/>
  <c r="E261"/>
  <c r="F261"/>
  <c r="G261"/>
  <c r="H261"/>
  <c r="I261"/>
  <c r="J261"/>
  <c r="K261"/>
  <c r="A262"/>
  <c r="B262"/>
  <c r="C262"/>
  <c r="D262"/>
  <c r="E262"/>
  <c r="F262"/>
  <c r="G262"/>
  <c r="H262"/>
  <c r="I262"/>
  <c r="J262"/>
  <c r="K262"/>
  <c r="A263"/>
  <c r="B263"/>
  <c r="C263"/>
  <c r="D263"/>
  <c r="E263"/>
  <c r="F263"/>
  <c r="G263"/>
  <c r="H263"/>
  <c r="I263"/>
  <c r="J263"/>
  <c r="K263"/>
  <c r="A264"/>
  <c r="B264"/>
  <c r="C264"/>
  <c r="D264"/>
  <c r="E264"/>
  <c r="F264"/>
  <c r="G264"/>
  <c r="H264"/>
  <c r="I264"/>
  <c r="J264"/>
  <c r="K264"/>
  <c r="A265"/>
  <c r="B265"/>
  <c r="C265"/>
  <c r="D265"/>
  <c r="E265"/>
  <c r="F265"/>
  <c r="G265"/>
  <c r="H265"/>
  <c r="I265"/>
  <c r="J265"/>
  <c r="K265"/>
  <c r="A266"/>
  <c r="B266"/>
  <c r="C266"/>
  <c r="D266"/>
  <c r="E266"/>
  <c r="F266"/>
  <c r="G266"/>
  <c r="H266"/>
  <c r="I266"/>
  <c r="J266"/>
  <c r="K266"/>
  <c r="A267"/>
  <c r="B267"/>
  <c r="C267"/>
  <c r="D267"/>
  <c r="E267"/>
  <c r="F267"/>
  <c r="G267"/>
  <c r="H267"/>
  <c r="I267"/>
  <c r="J267"/>
  <c r="K267"/>
  <c r="A268"/>
  <c r="B268"/>
  <c r="C268"/>
  <c r="D268"/>
  <c r="E268"/>
  <c r="F268"/>
  <c r="G268"/>
  <c r="H268"/>
  <c r="I268"/>
  <c r="J268"/>
  <c r="K268"/>
  <c r="A269"/>
  <c r="B269"/>
  <c r="C269"/>
  <c r="D269"/>
  <c r="E269"/>
  <c r="F269"/>
  <c r="G269"/>
  <c r="H269"/>
  <c r="I269"/>
  <c r="J269"/>
  <c r="K269"/>
  <c r="A270"/>
  <c r="B270"/>
  <c r="C270"/>
  <c r="D270"/>
  <c r="E270"/>
  <c r="F270"/>
  <c r="G270"/>
  <c r="H270"/>
  <c r="I270"/>
  <c r="J270"/>
  <c r="K270"/>
  <c r="A271"/>
  <c r="B271"/>
  <c r="C271"/>
  <c r="D271"/>
  <c r="E271"/>
  <c r="F271"/>
  <c r="G271"/>
  <c r="H271"/>
  <c r="I271"/>
  <c r="J271"/>
  <c r="K271"/>
  <c r="A272"/>
  <c r="B272"/>
  <c r="C272"/>
  <c r="D272"/>
  <c r="E272"/>
  <c r="F272"/>
  <c r="G272"/>
  <c r="H272"/>
  <c r="I272"/>
  <c r="J272"/>
  <c r="K272"/>
  <c r="A273"/>
  <c r="B273"/>
  <c r="C273"/>
  <c r="D273"/>
  <c r="E273"/>
  <c r="F273"/>
  <c r="G273"/>
  <c r="H273"/>
  <c r="I273"/>
  <c r="J273"/>
  <c r="K273"/>
  <c r="A274"/>
  <c r="B274"/>
  <c r="C274"/>
  <c r="D274"/>
  <c r="E274"/>
  <c r="F274"/>
  <c r="G274"/>
  <c r="H274"/>
  <c r="I274"/>
  <c r="J274"/>
  <c r="K274"/>
  <c r="A275"/>
  <c r="B275"/>
  <c r="C275"/>
  <c r="D275"/>
  <c r="E275"/>
  <c r="F275"/>
  <c r="G275"/>
  <c r="H275"/>
  <c r="I275"/>
  <c r="J275"/>
  <c r="K275"/>
  <c r="A276"/>
  <c r="B276"/>
  <c r="C276"/>
  <c r="D276"/>
  <c r="E276"/>
  <c r="F276"/>
  <c r="G276"/>
  <c r="H276"/>
  <c r="I276"/>
  <c r="J276"/>
  <c r="K276"/>
  <c r="A277"/>
  <c r="B277"/>
  <c r="C277"/>
  <c r="D277"/>
  <c r="E277"/>
  <c r="F277"/>
  <c r="G277"/>
  <c r="H277"/>
  <c r="I277"/>
  <c r="J277"/>
  <c r="K277"/>
  <c r="A278"/>
  <c r="B278"/>
  <c r="C278"/>
  <c r="D278"/>
  <c r="E278"/>
  <c r="F278"/>
  <c r="G278"/>
  <c r="H278"/>
  <c r="I278"/>
  <c r="J278"/>
  <c r="K278"/>
  <c r="A279"/>
  <c r="B279"/>
  <c r="C279"/>
  <c r="D279"/>
  <c r="E279"/>
  <c r="F279"/>
  <c r="G279"/>
  <c r="H279"/>
  <c r="I279"/>
  <c r="J279"/>
  <c r="K279"/>
  <c r="A280"/>
  <c r="B280"/>
  <c r="C280"/>
  <c r="D280"/>
  <c r="E280"/>
  <c r="F280"/>
  <c r="G280"/>
  <c r="H280"/>
  <c r="I280"/>
  <c r="J280"/>
  <c r="K280"/>
  <c r="A281"/>
  <c r="B281"/>
  <c r="C281"/>
  <c r="D281"/>
  <c r="E281"/>
  <c r="F281"/>
  <c r="G281"/>
  <c r="H281"/>
  <c r="I281"/>
  <c r="J281"/>
  <c r="K281"/>
  <c r="A282"/>
  <c r="B282"/>
  <c r="C282"/>
  <c r="D282"/>
  <c r="E282"/>
  <c r="F282"/>
  <c r="G282"/>
  <c r="H282"/>
  <c r="I282"/>
  <c r="J282"/>
  <c r="K282"/>
  <c r="A283"/>
  <c r="B283"/>
  <c r="C283"/>
  <c r="D283"/>
  <c r="E283"/>
  <c r="F283"/>
  <c r="G283"/>
  <c r="H283"/>
  <c r="I283"/>
  <c r="J283"/>
  <c r="K283"/>
  <c r="A284"/>
  <c r="B284"/>
  <c r="C284"/>
  <c r="D284"/>
  <c r="E284"/>
  <c r="F284"/>
  <c r="G284"/>
  <c r="H284"/>
  <c r="I284"/>
  <c r="J284"/>
  <c r="K284"/>
  <c r="A285"/>
  <c r="B285"/>
  <c r="C285"/>
  <c r="D285"/>
  <c r="E285"/>
  <c r="F285"/>
  <c r="G285"/>
  <c r="H285"/>
  <c r="I285"/>
  <c r="J285"/>
  <c r="K285"/>
  <c r="A286"/>
  <c r="B286"/>
  <c r="C286"/>
  <c r="D286"/>
  <c r="E286"/>
  <c r="F286"/>
  <c r="G286"/>
  <c r="H286"/>
  <c r="I286"/>
  <c r="J286"/>
  <c r="K286"/>
  <c r="A287"/>
  <c r="B287"/>
  <c r="C287"/>
  <c r="D287"/>
  <c r="E287"/>
  <c r="F287"/>
  <c r="G287"/>
  <c r="H287"/>
  <c r="I287"/>
  <c r="J287"/>
  <c r="K287"/>
  <c r="A288"/>
  <c r="B288"/>
  <c r="C288"/>
  <c r="D288"/>
  <c r="E288"/>
  <c r="F288"/>
  <c r="G288"/>
  <c r="H288"/>
  <c r="I288"/>
  <c r="J288"/>
  <c r="K288"/>
  <c r="A289"/>
  <c r="B289"/>
  <c r="C289"/>
  <c r="D289"/>
  <c r="E289"/>
  <c r="F289"/>
  <c r="G289"/>
  <c r="H289"/>
  <c r="I289"/>
  <c r="J289"/>
  <c r="K289"/>
  <c r="A290"/>
  <c r="B290"/>
  <c r="C290"/>
  <c r="D290"/>
  <c r="E290"/>
  <c r="F290"/>
  <c r="G290"/>
  <c r="H290"/>
  <c r="I290"/>
  <c r="J290"/>
  <c r="K290"/>
  <c r="A291"/>
  <c r="B291"/>
  <c r="C291"/>
  <c r="D291"/>
  <c r="E291"/>
  <c r="F291"/>
  <c r="G291"/>
  <c r="H291"/>
  <c r="I291"/>
  <c r="J291"/>
  <c r="K291"/>
  <c r="A292"/>
  <c r="B292"/>
  <c r="C292"/>
  <c r="D292"/>
  <c r="E292"/>
  <c r="F292"/>
  <c r="G292"/>
  <c r="H292"/>
  <c r="I292"/>
  <c r="J292"/>
  <c r="K292"/>
  <c r="A293"/>
  <c r="B293"/>
  <c r="C293"/>
  <c r="D293"/>
  <c r="E293"/>
  <c r="F293"/>
  <c r="G293"/>
  <c r="H293"/>
  <c r="I293"/>
  <c r="J293"/>
  <c r="K293"/>
  <c r="A294"/>
  <c r="B294"/>
  <c r="C294"/>
  <c r="D294"/>
  <c r="E294"/>
  <c r="F294"/>
  <c r="G294"/>
  <c r="H294"/>
  <c r="I294"/>
  <c r="J294"/>
  <c r="K294"/>
  <c r="A295"/>
  <c r="B295"/>
  <c r="C295"/>
  <c r="D295"/>
  <c r="E295"/>
  <c r="F295"/>
  <c r="G295"/>
  <c r="H295"/>
  <c r="I295"/>
  <c r="J295"/>
  <c r="K295"/>
  <c r="A296"/>
  <c r="B296"/>
  <c r="C296"/>
  <c r="D296"/>
  <c r="E296"/>
  <c r="F296"/>
  <c r="G296"/>
  <c r="H296"/>
  <c r="I296"/>
  <c r="J296"/>
  <c r="K296"/>
  <c r="A297"/>
  <c r="B297"/>
  <c r="C297"/>
  <c r="D297"/>
  <c r="E297"/>
  <c r="F297"/>
  <c r="G297"/>
  <c r="H297"/>
  <c r="I297"/>
  <c r="J297"/>
  <c r="K297"/>
  <c r="A298"/>
  <c r="B298"/>
  <c r="C298"/>
  <c r="D298"/>
  <c r="E298"/>
  <c r="F298"/>
  <c r="G298"/>
  <c r="H298"/>
  <c r="I298"/>
  <c r="J298"/>
  <c r="K298"/>
  <c r="A299"/>
  <c r="B299"/>
  <c r="C299"/>
  <c r="D299"/>
  <c r="E299"/>
  <c r="F299"/>
  <c r="G299"/>
  <c r="H299"/>
  <c r="I299"/>
  <c r="J299"/>
  <c r="K299"/>
  <c r="A300"/>
  <c r="B300"/>
  <c r="C300"/>
  <c r="D300"/>
  <c r="E300"/>
  <c r="F300"/>
  <c r="G300"/>
  <c r="H300"/>
  <c r="I300"/>
  <c r="J300"/>
  <c r="K300"/>
  <c r="A301"/>
  <c r="B301"/>
  <c r="C301"/>
  <c r="D301"/>
  <c r="E301"/>
  <c r="F301"/>
  <c r="G301"/>
  <c r="H301"/>
  <c r="I301"/>
  <c r="J301"/>
  <c r="K301"/>
  <c r="A302"/>
  <c r="B302"/>
  <c r="C302"/>
  <c r="D302"/>
  <c r="E302"/>
  <c r="F302"/>
  <c r="G302"/>
  <c r="H302"/>
  <c r="I302"/>
  <c r="J302"/>
  <c r="K302"/>
  <c r="A303"/>
  <c r="B303"/>
  <c r="C303"/>
  <c r="D303"/>
  <c r="E303"/>
  <c r="F303"/>
  <c r="G303"/>
  <c r="H303"/>
  <c r="I303"/>
  <c r="J303"/>
  <c r="K303"/>
  <c r="A304"/>
  <c r="B304"/>
  <c r="C304"/>
  <c r="D304"/>
  <c r="E304"/>
  <c r="F304"/>
  <c r="G304"/>
  <c r="H304"/>
  <c r="I304"/>
  <c r="J304"/>
  <c r="K304"/>
  <c r="A305"/>
  <c r="B305"/>
  <c r="C305"/>
  <c r="D305"/>
  <c r="E305"/>
  <c r="F305"/>
  <c r="G305"/>
  <c r="H305"/>
  <c r="I305"/>
  <c r="J305"/>
  <c r="K305"/>
  <c r="A306"/>
  <c r="B306"/>
  <c r="C306"/>
  <c r="D306"/>
  <c r="E306"/>
  <c r="F306"/>
  <c r="G306"/>
  <c r="H306"/>
  <c r="I306"/>
  <c r="J306"/>
  <c r="K306"/>
  <c r="A307"/>
  <c r="B307"/>
  <c r="C307"/>
  <c r="D307"/>
  <c r="E307"/>
  <c r="F307"/>
  <c r="G307"/>
  <c r="H307"/>
  <c r="I307"/>
  <c r="J307"/>
  <c r="K307"/>
  <c r="A308"/>
  <c r="B308"/>
  <c r="C308"/>
  <c r="D308"/>
  <c r="E308"/>
  <c r="F308"/>
  <c r="G308"/>
  <c r="H308"/>
  <c r="I308"/>
  <c r="J308"/>
  <c r="K308"/>
  <c r="A309"/>
  <c r="B309"/>
  <c r="C309"/>
  <c r="D309"/>
  <c r="E309"/>
  <c r="F309"/>
  <c r="G309"/>
  <c r="H309"/>
  <c r="I309"/>
  <c r="J309"/>
  <c r="K309"/>
  <c r="A310"/>
  <c r="B310"/>
  <c r="C310"/>
  <c r="D310"/>
  <c r="E310"/>
  <c r="F310"/>
  <c r="G310"/>
  <c r="H310"/>
  <c r="I310"/>
  <c r="J310"/>
  <c r="K310"/>
  <c r="A311"/>
  <c r="B311"/>
  <c r="C311"/>
  <c r="D311"/>
  <c r="E311"/>
  <c r="F311"/>
  <c r="G311"/>
  <c r="H311"/>
  <c r="I311"/>
  <c r="J311"/>
  <c r="K311"/>
  <c r="A312"/>
  <c r="B312"/>
  <c r="C312"/>
  <c r="D312"/>
  <c r="E312"/>
  <c r="F312"/>
  <c r="G312"/>
  <c r="H312"/>
  <c r="I312"/>
  <c r="J312"/>
  <c r="K312"/>
  <c r="A313"/>
  <c r="B313"/>
  <c r="C313"/>
  <c r="D313"/>
  <c r="E313"/>
  <c r="F313"/>
  <c r="G313"/>
  <c r="H313"/>
  <c r="I313"/>
  <c r="J313"/>
  <c r="K313"/>
  <c r="A314"/>
  <c r="B314"/>
  <c r="C314"/>
  <c r="D314"/>
  <c r="E314"/>
  <c r="F314"/>
  <c r="G314"/>
  <c r="H314"/>
  <c r="I314"/>
  <c r="J314"/>
  <c r="K314"/>
  <c r="A315"/>
  <c r="B315"/>
  <c r="C315"/>
  <c r="D315"/>
  <c r="E315"/>
  <c r="F315"/>
  <c r="G315"/>
  <c r="H315"/>
  <c r="I315"/>
  <c r="J315"/>
  <c r="K315"/>
  <c r="A316"/>
  <c r="B316"/>
  <c r="C316"/>
  <c r="D316"/>
  <c r="E316"/>
  <c r="F316"/>
  <c r="G316"/>
  <c r="H316"/>
  <c r="I316"/>
  <c r="J316"/>
  <c r="K316"/>
  <c r="A317"/>
  <c r="B317"/>
  <c r="C317"/>
  <c r="D317"/>
  <c r="E317"/>
  <c r="F317"/>
  <c r="G317"/>
  <c r="H317"/>
  <c r="I317"/>
  <c r="J317"/>
  <c r="K317"/>
  <c r="A318"/>
  <c r="B318"/>
  <c r="C318"/>
  <c r="D318"/>
  <c r="E318"/>
  <c r="F318"/>
  <c r="G318"/>
  <c r="H318"/>
  <c r="I318"/>
  <c r="J318"/>
  <c r="K318"/>
  <c r="A319"/>
  <c r="B319"/>
  <c r="C319"/>
  <c r="D319"/>
  <c r="E319"/>
  <c r="F319"/>
  <c r="G319"/>
  <c r="H319"/>
  <c r="I319"/>
  <c r="J319"/>
  <c r="K319"/>
  <c r="A320"/>
  <c r="B320"/>
  <c r="C320"/>
  <c r="D320"/>
  <c r="E320"/>
  <c r="F320"/>
  <c r="G320"/>
  <c r="H320"/>
  <c r="I320"/>
  <c r="J320"/>
  <c r="K320"/>
  <c r="A321"/>
  <c r="B321"/>
  <c r="C321"/>
  <c r="D321"/>
  <c r="E321"/>
  <c r="F321"/>
  <c r="G321"/>
  <c r="H321"/>
  <c r="I321"/>
  <c r="J321"/>
  <c r="K321"/>
  <c r="A322"/>
  <c r="B322"/>
  <c r="C322"/>
  <c r="D322"/>
  <c r="E322"/>
  <c r="F322"/>
  <c r="G322"/>
  <c r="H322"/>
  <c r="I322"/>
  <c r="J322"/>
  <c r="K322"/>
  <c r="A323"/>
  <c r="B323"/>
  <c r="C323"/>
  <c r="D323"/>
  <c r="E323"/>
  <c r="F323"/>
  <c r="G323"/>
  <c r="H323"/>
  <c r="I323"/>
  <c r="J323"/>
  <c r="K323"/>
  <c r="A324"/>
  <c r="B324"/>
  <c r="C324"/>
  <c r="D324"/>
  <c r="E324"/>
  <c r="F324"/>
  <c r="G324"/>
  <c r="H324"/>
  <c r="I324"/>
  <c r="J324"/>
  <c r="K324"/>
  <c r="A325"/>
  <c r="B325"/>
  <c r="C325"/>
  <c r="D325"/>
  <c r="E325"/>
  <c r="F325"/>
  <c r="G325"/>
  <c r="H325"/>
  <c r="I325"/>
  <c r="J325"/>
  <c r="K325"/>
  <c r="A326"/>
  <c r="B326"/>
  <c r="C326"/>
  <c r="D326"/>
  <c r="E326"/>
  <c r="F326"/>
  <c r="G326"/>
  <c r="H326"/>
  <c r="I326"/>
  <c r="J326"/>
  <c r="K326"/>
  <c r="A327"/>
  <c r="B327"/>
  <c r="C327"/>
  <c r="D327"/>
  <c r="E327"/>
  <c r="F327"/>
  <c r="G327"/>
  <c r="H327"/>
  <c r="I327"/>
  <c r="J327"/>
  <c r="K327"/>
  <c r="A328"/>
  <c r="B328"/>
  <c r="C328"/>
  <c r="D328"/>
  <c r="E328"/>
  <c r="F328"/>
  <c r="G328"/>
  <c r="H328"/>
  <c r="I328"/>
  <c r="J328"/>
  <c r="K328"/>
  <c r="A329"/>
  <c r="B329"/>
  <c r="C329"/>
  <c r="D329"/>
  <c r="E329"/>
  <c r="F329"/>
  <c r="G329"/>
  <c r="H329"/>
  <c r="I329"/>
  <c r="J329"/>
  <c r="K329"/>
  <c r="A330"/>
  <c r="B330"/>
  <c r="C330"/>
  <c r="D330"/>
  <c r="E330"/>
  <c r="F330"/>
  <c r="G330"/>
  <c r="H330"/>
  <c r="I330"/>
  <c r="J330"/>
  <c r="K330"/>
  <c r="A331"/>
  <c r="B331"/>
  <c r="C331"/>
  <c r="D331"/>
  <c r="E331"/>
  <c r="F331"/>
  <c r="G331"/>
  <c r="H331"/>
  <c r="I331"/>
  <c r="J331"/>
  <c r="K331"/>
  <c r="A332"/>
  <c r="B332"/>
  <c r="C332"/>
  <c r="D332"/>
  <c r="E332"/>
  <c r="F332"/>
  <c r="G332"/>
  <c r="H332"/>
  <c r="I332"/>
  <c r="J332"/>
  <c r="K332"/>
  <c r="A333"/>
  <c r="B333"/>
  <c r="C333"/>
  <c r="D333"/>
  <c r="E333"/>
  <c r="F333"/>
  <c r="G333"/>
  <c r="H333"/>
  <c r="I333"/>
  <c r="J333"/>
  <c r="K333"/>
  <c r="A334"/>
  <c r="B334"/>
  <c r="C334"/>
  <c r="D334"/>
  <c r="E334"/>
  <c r="F334"/>
  <c r="G334"/>
  <c r="H334"/>
  <c r="I334"/>
  <c r="J334"/>
  <c r="K334"/>
  <c r="A335"/>
  <c r="B335"/>
  <c r="C335"/>
  <c r="D335"/>
  <c r="E335"/>
  <c r="F335"/>
  <c r="G335"/>
  <c r="H335"/>
  <c r="I335"/>
  <c r="J335"/>
  <c r="K335"/>
  <c r="A336"/>
  <c r="B336"/>
  <c r="C336"/>
  <c r="D336"/>
  <c r="E336"/>
  <c r="F336"/>
  <c r="G336"/>
  <c r="H336"/>
  <c r="I336"/>
  <c r="J336"/>
  <c r="K336"/>
  <c r="A337"/>
  <c r="B337"/>
  <c r="C337"/>
  <c r="D337"/>
  <c r="E337"/>
  <c r="F337"/>
  <c r="G337"/>
  <c r="H337"/>
  <c r="I337"/>
  <c r="J337"/>
  <c r="K337"/>
  <c r="A338"/>
  <c r="B338"/>
  <c r="C338"/>
  <c r="D338"/>
  <c r="E338"/>
  <c r="F338"/>
  <c r="G338"/>
  <c r="H338"/>
  <c r="I338"/>
  <c r="J338"/>
  <c r="K338"/>
  <c r="A339"/>
  <c r="B339"/>
  <c r="C339"/>
  <c r="D339"/>
  <c r="E339"/>
  <c r="F339"/>
  <c r="G339"/>
  <c r="H339"/>
  <c r="I339"/>
  <c r="J339"/>
  <c r="K339"/>
  <c r="A340"/>
  <c r="B340"/>
  <c r="C340"/>
  <c r="D340"/>
  <c r="E340"/>
  <c r="F340"/>
  <c r="G340"/>
  <c r="H340"/>
  <c r="I340"/>
  <c r="J340"/>
  <c r="K340"/>
  <c r="A341"/>
  <c r="B341"/>
  <c r="C341"/>
  <c r="D341"/>
  <c r="E341"/>
  <c r="F341"/>
  <c r="G341"/>
  <c r="H341"/>
  <c r="I341"/>
  <c r="J341"/>
  <c r="K341"/>
  <c r="A342"/>
  <c r="B342"/>
  <c r="C342"/>
  <c r="D342"/>
  <c r="E342"/>
  <c r="F342"/>
  <c r="G342"/>
  <c r="H342"/>
  <c r="I342"/>
  <c r="J342"/>
  <c r="K342"/>
  <c r="A343"/>
  <c r="B343"/>
  <c r="C343"/>
  <c r="D343"/>
  <c r="E343"/>
  <c r="F343"/>
  <c r="G343"/>
  <c r="H343"/>
  <c r="I343"/>
  <c r="J343"/>
  <c r="K343"/>
  <c r="A344"/>
  <c r="B344"/>
  <c r="C344"/>
  <c r="D344"/>
  <c r="E344"/>
  <c r="F344"/>
  <c r="G344"/>
  <c r="H344"/>
  <c r="I344"/>
  <c r="J344"/>
  <c r="K344"/>
  <c r="A345"/>
  <c r="B345"/>
  <c r="C345"/>
  <c r="D345"/>
  <c r="E345"/>
  <c r="F345"/>
  <c r="G345"/>
  <c r="H345"/>
  <c r="I345"/>
  <c r="J345"/>
  <c r="K345"/>
  <c r="A346"/>
  <c r="B346"/>
  <c r="C346"/>
  <c r="D346"/>
  <c r="E346"/>
  <c r="F346"/>
  <c r="G346"/>
  <c r="H346"/>
  <c r="I346"/>
  <c r="J346"/>
  <c r="K346"/>
  <c r="A347"/>
  <c r="B347"/>
  <c r="C347"/>
  <c r="D347"/>
  <c r="E347"/>
  <c r="F347"/>
  <c r="G347"/>
  <c r="H347"/>
  <c r="I347"/>
  <c r="J347"/>
  <c r="K347"/>
  <c r="A348"/>
  <c r="B348"/>
  <c r="C348"/>
  <c r="D348"/>
  <c r="E348"/>
  <c r="F348"/>
  <c r="G348"/>
  <c r="H348"/>
  <c r="I348"/>
  <c r="J348"/>
  <c r="K348"/>
  <c r="A349"/>
  <c r="B349"/>
  <c r="C349"/>
  <c r="D349"/>
  <c r="E349"/>
  <c r="F349"/>
  <c r="G349"/>
  <c r="H349"/>
  <c r="I349"/>
  <c r="J349"/>
  <c r="K349"/>
  <c r="A350"/>
  <c r="B350"/>
  <c r="C350"/>
  <c r="D350"/>
  <c r="E350"/>
  <c r="F350"/>
  <c r="G350"/>
  <c r="H350"/>
  <c r="I350"/>
  <c r="J350"/>
  <c r="K350"/>
  <c r="A351"/>
  <c r="B351"/>
  <c r="C351"/>
  <c r="D351"/>
  <c r="E351"/>
  <c r="F351"/>
  <c r="G351"/>
  <c r="H351"/>
  <c r="I351"/>
  <c r="J351"/>
  <c r="K351"/>
  <c r="A352"/>
  <c r="B352"/>
  <c r="C352"/>
  <c r="D352"/>
  <c r="E352"/>
  <c r="F352"/>
  <c r="G352"/>
  <c r="H352"/>
  <c r="I352"/>
  <c r="J352"/>
  <c r="K352"/>
  <c r="A353"/>
  <c r="B353"/>
  <c r="C353"/>
  <c r="D353"/>
  <c r="E353"/>
  <c r="F353"/>
  <c r="G353"/>
  <c r="H353"/>
  <c r="I353"/>
  <c r="J353"/>
  <c r="K353"/>
  <c r="A354"/>
  <c r="B354"/>
  <c r="C354"/>
  <c r="D354"/>
  <c r="E354"/>
  <c r="F354"/>
  <c r="G354"/>
  <c r="H354"/>
  <c r="I354"/>
  <c r="J354"/>
  <c r="K354"/>
  <c r="A355"/>
  <c r="B355"/>
  <c r="C355"/>
  <c r="D355"/>
  <c r="E355"/>
  <c r="F355"/>
  <c r="G355"/>
  <c r="H355"/>
  <c r="I355"/>
  <c r="J355"/>
  <c r="K355"/>
  <c r="A356"/>
  <c r="B356"/>
  <c r="C356"/>
  <c r="D356"/>
  <c r="E356"/>
  <c r="F356"/>
  <c r="G356"/>
  <c r="H356"/>
  <c r="I356"/>
  <c r="J356"/>
  <c r="K356"/>
  <c r="A357"/>
  <c r="B357"/>
  <c r="C357"/>
  <c r="D357"/>
  <c r="E357"/>
  <c r="F357"/>
  <c r="G357"/>
  <c r="H357"/>
  <c r="I357"/>
  <c r="J357"/>
  <c r="K357"/>
  <c r="A358"/>
  <c r="B358"/>
  <c r="C358"/>
  <c r="D358"/>
  <c r="E358"/>
  <c r="F358"/>
  <c r="G358"/>
  <c r="H358"/>
  <c r="I358"/>
  <c r="J358"/>
  <c r="K358"/>
  <c r="A359"/>
  <c r="B359"/>
  <c r="C359"/>
  <c r="D359"/>
  <c r="E359"/>
  <c r="F359"/>
  <c r="G359"/>
  <c r="H359"/>
  <c r="I359"/>
  <c r="J359"/>
  <c r="K359"/>
  <c r="A360"/>
  <c r="B360"/>
  <c r="C360"/>
  <c r="D360"/>
  <c r="E360"/>
  <c r="F360"/>
  <c r="G360"/>
  <c r="H360"/>
  <c r="I360"/>
  <c r="J360"/>
  <c r="K360"/>
  <c r="A361"/>
  <c r="B361"/>
  <c r="C361"/>
  <c r="D361"/>
  <c r="E361"/>
  <c r="F361"/>
  <c r="G361"/>
  <c r="H361"/>
  <c r="I361"/>
  <c r="J361"/>
  <c r="K361"/>
  <c r="A362"/>
  <c r="B362"/>
  <c r="C362"/>
  <c r="D362"/>
  <c r="E362"/>
  <c r="F362"/>
  <c r="G362"/>
  <c r="H362"/>
  <c r="I362"/>
  <c r="J362"/>
  <c r="K362"/>
  <c r="A363"/>
  <c r="B363"/>
  <c r="C363"/>
  <c r="D363"/>
  <c r="E363"/>
  <c r="F363"/>
  <c r="G363"/>
  <c r="H363"/>
  <c r="I363"/>
  <c r="J363"/>
  <c r="K363"/>
  <c r="A364"/>
  <c r="B364"/>
  <c r="C364"/>
  <c r="D364"/>
  <c r="E364"/>
  <c r="F364"/>
  <c r="G364"/>
  <c r="H364"/>
  <c r="I364"/>
  <c r="J364"/>
  <c r="K364"/>
  <c r="A365"/>
  <c r="B365"/>
  <c r="C365"/>
  <c r="D365"/>
  <c r="E365"/>
  <c r="F365"/>
  <c r="G365"/>
  <c r="H365"/>
  <c r="I365"/>
  <c r="J365"/>
  <c r="K365"/>
  <c r="A366"/>
  <c r="B366"/>
  <c r="C366"/>
  <c r="D366"/>
  <c r="E366"/>
  <c r="F366"/>
  <c r="G366"/>
  <c r="H366"/>
  <c r="I366"/>
  <c r="J366"/>
  <c r="K366"/>
  <c r="A367"/>
  <c r="B367"/>
  <c r="C367"/>
  <c r="D367"/>
  <c r="E367"/>
  <c r="F367"/>
  <c r="G367"/>
  <c r="H367"/>
  <c r="I367"/>
  <c r="J367"/>
  <c r="K367"/>
  <c r="A368"/>
  <c r="B368"/>
  <c r="C368"/>
  <c r="D368"/>
  <c r="E368"/>
  <c r="F368"/>
  <c r="G368"/>
  <c r="H368"/>
  <c r="I368"/>
  <c r="J368"/>
  <c r="K368"/>
  <c r="A369"/>
  <c r="B369"/>
  <c r="C369"/>
  <c r="D369"/>
  <c r="E369"/>
  <c r="F369"/>
  <c r="G369"/>
  <c r="H369"/>
  <c r="I369"/>
  <c r="J369"/>
  <c r="K369"/>
  <c r="A370"/>
  <c r="B370"/>
  <c r="C370"/>
  <c r="D370"/>
  <c r="E370"/>
  <c r="F370"/>
  <c r="G370"/>
  <c r="H370"/>
  <c r="I370"/>
  <c r="J370"/>
  <c r="K370"/>
  <c r="A371"/>
  <c r="B371"/>
  <c r="C371"/>
  <c r="D371"/>
  <c r="E371"/>
  <c r="F371"/>
  <c r="G371"/>
  <c r="H371"/>
  <c r="I371"/>
  <c r="J371"/>
  <c r="K371"/>
  <c r="A372"/>
  <c r="B372"/>
  <c r="C372"/>
  <c r="D372"/>
  <c r="E372"/>
  <c r="F372"/>
  <c r="G372"/>
  <c r="H372"/>
  <c r="I372"/>
  <c r="J372"/>
  <c r="K372"/>
  <c r="A373"/>
  <c r="B373"/>
  <c r="C373"/>
  <c r="D373"/>
  <c r="E373"/>
  <c r="F373"/>
  <c r="G373"/>
  <c r="H373"/>
  <c r="I373"/>
  <c r="J373"/>
  <c r="K373"/>
  <c r="A374"/>
  <c r="B374"/>
  <c r="C374"/>
  <c r="D374"/>
  <c r="E374"/>
  <c r="F374"/>
  <c r="G374"/>
  <c r="H374"/>
  <c r="I374"/>
  <c r="J374"/>
  <c r="K374"/>
  <c r="A375"/>
  <c r="B375"/>
  <c r="C375"/>
  <c r="D375"/>
  <c r="E375"/>
  <c r="F375"/>
  <c r="G375"/>
  <c r="H375"/>
  <c r="I375"/>
  <c r="J375"/>
  <c r="K375"/>
  <c r="A376"/>
  <c r="B376"/>
  <c r="C376"/>
  <c r="D376"/>
  <c r="E376"/>
  <c r="F376"/>
  <c r="G376"/>
  <c r="H376"/>
  <c r="I376"/>
  <c r="J376"/>
  <c r="K376"/>
  <c r="A377"/>
  <c r="B377"/>
  <c r="C377"/>
  <c r="D377"/>
  <c r="E377"/>
  <c r="F377"/>
  <c r="G377"/>
  <c r="H377"/>
  <c r="I377"/>
  <c r="J377"/>
  <c r="K377"/>
  <c r="A378"/>
  <c r="B378"/>
  <c r="C378"/>
  <c r="D378"/>
  <c r="E378"/>
  <c r="F378"/>
  <c r="G378"/>
  <c r="H378"/>
  <c r="I378"/>
  <c r="J378"/>
  <c r="K378"/>
  <c r="A379"/>
  <c r="B379"/>
  <c r="C379"/>
  <c r="D379"/>
  <c r="E379"/>
  <c r="F379"/>
  <c r="G379"/>
  <c r="H379"/>
  <c r="I379"/>
  <c r="J379"/>
  <c r="K379"/>
  <c r="A380"/>
  <c r="B380"/>
  <c r="C380"/>
  <c r="D380"/>
  <c r="E380"/>
  <c r="F380"/>
  <c r="G380"/>
  <c r="H380"/>
  <c r="I380"/>
  <c r="J380"/>
  <c r="K380"/>
  <c r="A381"/>
  <c r="B381"/>
  <c r="C381"/>
  <c r="D381"/>
  <c r="E381"/>
  <c r="F381"/>
  <c r="G381"/>
  <c r="H381"/>
  <c r="I381"/>
  <c r="J381"/>
  <c r="K381"/>
  <c r="A382"/>
  <c r="B382"/>
  <c r="C382"/>
  <c r="D382"/>
  <c r="E382"/>
  <c r="F382"/>
  <c r="G382"/>
  <c r="H382"/>
  <c r="I382"/>
  <c r="J382"/>
  <c r="K382"/>
  <c r="A383"/>
  <c r="B383"/>
  <c r="C383"/>
  <c r="D383"/>
  <c r="E383"/>
  <c r="F383"/>
  <c r="G383"/>
  <c r="H383"/>
  <c r="I383"/>
  <c r="J383"/>
  <c r="K383"/>
  <c r="A384"/>
  <c r="B384"/>
  <c r="C384"/>
  <c r="D384"/>
  <c r="E384"/>
  <c r="F384"/>
  <c r="G384"/>
  <c r="H384"/>
  <c r="I384"/>
  <c r="J384"/>
  <c r="K384"/>
  <c r="A385"/>
  <c r="B385"/>
  <c r="C385"/>
  <c r="D385"/>
  <c r="E385"/>
  <c r="F385"/>
  <c r="G385"/>
  <c r="H385"/>
  <c r="I385"/>
  <c r="J385"/>
  <c r="K385"/>
  <c r="A386"/>
  <c r="B386"/>
  <c r="C386"/>
  <c r="D386"/>
  <c r="E386"/>
  <c r="F386"/>
  <c r="G386"/>
  <c r="H386"/>
  <c r="I386"/>
  <c r="J386"/>
  <c r="K386"/>
  <c r="A387"/>
  <c r="B387"/>
  <c r="C387"/>
  <c r="D387"/>
  <c r="E387"/>
  <c r="F387"/>
  <c r="G387"/>
  <c r="H387"/>
  <c r="I387"/>
  <c r="J387"/>
  <c r="K387"/>
  <c r="A388"/>
  <c r="B388"/>
  <c r="C388"/>
  <c r="D388"/>
  <c r="E388"/>
  <c r="F388"/>
  <c r="G388"/>
  <c r="H388"/>
  <c r="I388"/>
  <c r="J388"/>
  <c r="K388"/>
  <c r="A389"/>
  <c r="B389"/>
  <c r="C389"/>
  <c r="D389"/>
  <c r="E389"/>
  <c r="F389"/>
  <c r="G389"/>
  <c r="H389"/>
  <c r="I389"/>
  <c r="J389"/>
  <c r="K389"/>
  <c r="A390"/>
  <c r="B390"/>
  <c r="C390"/>
  <c r="D390"/>
  <c r="E390"/>
  <c r="F390"/>
  <c r="G390"/>
  <c r="H390"/>
  <c r="I390"/>
  <c r="J390"/>
  <c r="K390"/>
  <c r="A391"/>
  <c r="B391"/>
  <c r="C391"/>
  <c r="D391"/>
  <c r="E391"/>
  <c r="F391"/>
  <c r="G391"/>
  <c r="H391"/>
  <c r="I391"/>
  <c r="J391"/>
  <c r="K391"/>
  <c r="A392"/>
  <c r="B392"/>
  <c r="C392"/>
  <c r="D392"/>
  <c r="E392"/>
  <c r="F392"/>
  <c r="G392"/>
  <c r="H392"/>
  <c r="I392"/>
  <c r="J392"/>
  <c r="K392"/>
  <c r="A393"/>
  <c r="B393"/>
  <c r="C393"/>
  <c r="D393"/>
  <c r="E393"/>
  <c r="F393"/>
  <c r="G393"/>
  <c r="H393"/>
  <c r="I393"/>
  <c r="J393"/>
  <c r="K393"/>
  <c r="A394"/>
  <c r="B394"/>
  <c r="C394"/>
  <c r="D394"/>
  <c r="E394"/>
  <c r="F394"/>
  <c r="G394"/>
  <c r="H394"/>
  <c r="I394"/>
  <c r="J394"/>
  <c r="K394"/>
  <c r="A395"/>
  <c r="B395"/>
  <c r="C395"/>
  <c r="D395"/>
  <c r="E395"/>
  <c r="F395"/>
  <c r="G395"/>
  <c r="H395"/>
  <c r="I395"/>
  <c r="J395"/>
  <c r="K395"/>
  <c r="A396"/>
  <c r="B396"/>
  <c r="C396"/>
  <c r="D396"/>
  <c r="E396"/>
  <c r="F396"/>
  <c r="G396"/>
  <c r="H396"/>
  <c r="I396"/>
  <c r="J396"/>
  <c r="K396"/>
  <c r="A397"/>
  <c r="B397"/>
  <c r="C397"/>
  <c r="D397"/>
  <c r="E397"/>
  <c r="F397"/>
  <c r="G397"/>
  <c r="H397"/>
  <c r="I397"/>
  <c r="J397"/>
  <c r="K397"/>
  <c r="A398"/>
  <c r="B398"/>
  <c r="C398"/>
  <c r="D398"/>
  <c r="E398"/>
  <c r="F398"/>
  <c r="G398"/>
  <c r="H398"/>
  <c r="I398"/>
  <c r="J398"/>
  <c r="K398"/>
  <c r="A399"/>
  <c r="B399"/>
  <c r="C399"/>
  <c r="D399"/>
  <c r="E399"/>
  <c r="F399"/>
  <c r="G399"/>
  <c r="H399"/>
  <c r="I399"/>
  <c r="J399"/>
  <c r="K399"/>
  <c r="A400"/>
  <c r="B400"/>
  <c r="C400"/>
  <c r="D400"/>
  <c r="E400"/>
  <c r="F400"/>
  <c r="G400"/>
  <c r="H400"/>
  <c r="I400"/>
  <c r="J400"/>
  <c r="K400"/>
  <c r="A401"/>
  <c r="B401"/>
  <c r="C401"/>
  <c r="D401"/>
  <c r="E401"/>
  <c r="F401"/>
  <c r="G401"/>
  <c r="H401"/>
  <c r="I401"/>
  <c r="J401"/>
  <c r="K401"/>
  <c r="A402"/>
  <c r="B402"/>
  <c r="C402"/>
  <c r="D402"/>
  <c r="E402"/>
  <c r="F402"/>
  <c r="G402"/>
  <c r="H402"/>
  <c r="I402"/>
  <c r="J402"/>
  <c r="K402"/>
  <c r="A403"/>
  <c r="B403"/>
  <c r="C403"/>
  <c r="D403"/>
  <c r="E403"/>
  <c r="F403"/>
  <c r="G403"/>
  <c r="H403"/>
  <c r="I403"/>
  <c r="J403"/>
  <c r="K403"/>
  <c r="A404"/>
  <c r="B404"/>
  <c r="C404"/>
  <c r="D404"/>
  <c r="E404"/>
  <c r="F404"/>
  <c r="G404"/>
  <c r="H404"/>
  <c r="I404"/>
  <c r="J404"/>
  <c r="K404"/>
  <c r="A405"/>
  <c r="B405"/>
  <c r="C405"/>
  <c r="D405"/>
  <c r="E405"/>
  <c r="F405"/>
  <c r="G405"/>
  <c r="H405"/>
  <c r="I405"/>
  <c r="J405"/>
  <c r="K405"/>
  <c r="A406"/>
  <c r="B406"/>
  <c r="C406"/>
  <c r="D406"/>
  <c r="E406"/>
  <c r="F406"/>
  <c r="G406"/>
  <c r="H406"/>
  <c r="I406"/>
  <c r="J406"/>
  <c r="K406"/>
  <c r="A407"/>
  <c r="B407"/>
  <c r="C407"/>
  <c r="D407"/>
  <c r="E407"/>
  <c r="F407"/>
  <c r="G407"/>
  <c r="H407"/>
  <c r="I407"/>
  <c r="J407"/>
  <c r="K407"/>
  <c r="A408"/>
  <c r="B408"/>
  <c r="C408"/>
  <c r="D408"/>
  <c r="E408"/>
  <c r="F408"/>
  <c r="G408"/>
  <c r="H408"/>
  <c r="I408"/>
  <c r="J408"/>
  <c r="K408"/>
  <c r="A409"/>
  <c r="B409"/>
  <c r="C409"/>
  <c r="D409"/>
  <c r="E409"/>
  <c r="F409"/>
  <c r="G409"/>
  <c r="H409"/>
  <c r="I409"/>
  <c r="J409"/>
  <c r="K409"/>
  <c r="A410"/>
  <c r="B410"/>
  <c r="C410"/>
  <c r="D410"/>
  <c r="E410"/>
  <c r="F410"/>
  <c r="G410"/>
  <c r="H410"/>
  <c r="I410"/>
  <c r="J410"/>
  <c r="K410"/>
  <c r="A411"/>
  <c r="B411"/>
  <c r="C411"/>
  <c r="D411"/>
  <c r="E411"/>
  <c r="F411"/>
  <c r="G411"/>
  <c r="H411"/>
  <c r="I411"/>
  <c r="J411"/>
  <c r="K411"/>
  <c r="A412"/>
  <c r="B412"/>
  <c r="C412"/>
  <c r="D412"/>
  <c r="E412"/>
  <c r="F412"/>
  <c r="G412"/>
  <c r="H412"/>
  <c r="I412"/>
  <c r="J412"/>
  <c r="K412"/>
  <c r="A413"/>
  <c r="B413"/>
  <c r="C413"/>
  <c r="D413"/>
  <c r="E413"/>
  <c r="F413"/>
  <c r="G413"/>
  <c r="H413"/>
  <c r="I413"/>
  <c r="J413"/>
  <c r="K413"/>
  <c r="A414"/>
  <c r="B414"/>
  <c r="C414"/>
  <c r="D414"/>
  <c r="E414"/>
  <c r="F414"/>
  <c r="G414"/>
  <c r="H414"/>
  <c r="I414"/>
  <c r="J414"/>
  <c r="K414"/>
  <c r="A415"/>
  <c r="B415"/>
  <c r="C415"/>
  <c r="D415"/>
  <c r="E415"/>
  <c r="F415"/>
  <c r="G415"/>
  <c r="H415"/>
  <c r="I415"/>
  <c r="J415"/>
  <c r="K415"/>
  <c r="A416"/>
  <c r="B416"/>
  <c r="C416"/>
  <c r="D416"/>
  <c r="E416"/>
  <c r="F416"/>
  <c r="G416"/>
  <c r="H416"/>
  <c r="I416"/>
  <c r="J416"/>
  <c r="K416"/>
  <c r="A417"/>
  <c r="B417"/>
  <c r="C417"/>
  <c r="D417"/>
  <c r="E417"/>
  <c r="F417"/>
  <c r="G417"/>
  <c r="H417"/>
  <c r="I417"/>
  <c r="J417"/>
  <c r="K417"/>
  <c r="A418"/>
  <c r="B418"/>
  <c r="C418"/>
  <c r="D418"/>
  <c r="E418"/>
  <c r="F418"/>
  <c r="G418"/>
  <c r="H418"/>
  <c r="I418"/>
  <c r="J418"/>
  <c r="K418"/>
  <c r="A419"/>
  <c r="B419"/>
  <c r="C419"/>
  <c r="D419"/>
  <c r="E419"/>
  <c r="F419"/>
  <c r="G419"/>
  <c r="H419"/>
  <c r="I419"/>
  <c r="J419"/>
  <c r="K419"/>
  <c r="A420"/>
  <c r="B420"/>
  <c r="C420"/>
  <c r="D420"/>
  <c r="E420"/>
  <c r="F420"/>
  <c r="G420"/>
  <c r="H420"/>
  <c r="I420"/>
  <c r="J420"/>
  <c r="K420"/>
  <c r="A421"/>
  <c r="B421"/>
  <c r="C421"/>
  <c r="D421"/>
  <c r="E421"/>
  <c r="F421"/>
  <c r="G421"/>
  <c r="H421"/>
  <c r="I421"/>
  <c r="J421"/>
  <c r="K421"/>
  <c r="A422"/>
  <c r="B422"/>
  <c r="C422"/>
  <c r="D422"/>
  <c r="E422"/>
  <c r="F422"/>
  <c r="G422"/>
  <c r="H422"/>
  <c r="I422"/>
  <c r="J422"/>
  <c r="K422"/>
  <c r="A423"/>
  <c r="B423"/>
  <c r="C423"/>
  <c r="D423"/>
  <c r="E423"/>
  <c r="F423"/>
  <c r="G423"/>
  <c r="H423"/>
  <c r="I423"/>
  <c r="J423"/>
  <c r="K423"/>
  <c r="A424"/>
  <c r="B424"/>
  <c r="C424"/>
  <c r="D424"/>
  <c r="E424"/>
  <c r="F424"/>
  <c r="G424"/>
  <c r="H424"/>
  <c r="I424"/>
  <c r="J424"/>
  <c r="K424"/>
  <c r="A425"/>
  <c r="B425"/>
  <c r="C425"/>
  <c r="D425"/>
  <c r="E425"/>
  <c r="F425"/>
  <c r="G425"/>
  <c r="H425"/>
  <c r="I425"/>
  <c r="J425"/>
  <c r="K425"/>
  <c r="A426"/>
  <c r="B426"/>
  <c r="C426"/>
  <c r="D426"/>
  <c r="E426"/>
  <c r="F426"/>
  <c r="G426"/>
  <c r="H426"/>
  <c r="I426"/>
  <c r="J426"/>
  <c r="K426"/>
  <c r="A427"/>
  <c r="B427"/>
  <c r="C427"/>
  <c r="D427"/>
  <c r="E427"/>
  <c r="F427"/>
  <c r="G427"/>
  <c r="H427"/>
  <c r="I427"/>
  <c r="J427"/>
  <c r="K427"/>
  <c r="A428"/>
  <c r="B428"/>
  <c r="C428"/>
  <c r="D428"/>
  <c r="E428"/>
  <c r="F428"/>
  <c r="G428"/>
  <c r="H428"/>
  <c r="I428"/>
  <c r="J428"/>
  <c r="K428"/>
  <c r="A429"/>
  <c r="B429"/>
  <c r="C429"/>
  <c r="D429"/>
  <c r="E429"/>
  <c r="F429"/>
  <c r="G429"/>
  <c r="H429"/>
  <c r="I429"/>
  <c r="J429"/>
  <c r="K429"/>
  <c r="A430"/>
  <c r="B430"/>
  <c r="C430"/>
  <c r="D430"/>
  <c r="E430"/>
  <c r="F430"/>
  <c r="G430"/>
  <c r="H430"/>
  <c r="I430"/>
  <c r="J430"/>
  <c r="K430"/>
  <c r="A431"/>
  <c r="B431"/>
  <c r="C431"/>
  <c r="D431"/>
  <c r="E431"/>
  <c r="F431"/>
  <c r="G431"/>
  <c r="H431"/>
  <c r="I431"/>
  <c r="J431"/>
  <c r="K431"/>
  <c r="A432"/>
  <c r="B432"/>
  <c r="C432"/>
  <c r="D432"/>
  <c r="E432"/>
  <c r="F432"/>
  <c r="G432"/>
  <c r="H432"/>
  <c r="I432"/>
  <c r="J432"/>
  <c r="K432"/>
  <c r="A433"/>
  <c r="B433"/>
  <c r="C433"/>
  <c r="D433"/>
  <c r="E433"/>
  <c r="F433"/>
  <c r="G433"/>
  <c r="H433"/>
  <c r="I433"/>
  <c r="J433"/>
  <c r="K433"/>
  <c r="A434"/>
  <c r="B434"/>
  <c r="C434"/>
  <c r="D434"/>
  <c r="E434"/>
  <c r="F434"/>
  <c r="G434"/>
  <c r="H434"/>
  <c r="I434"/>
  <c r="J434"/>
  <c r="K434"/>
  <c r="A435"/>
  <c r="B435"/>
  <c r="C435"/>
  <c r="D435"/>
  <c r="E435"/>
  <c r="F435"/>
  <c r="G435"/>
  <c r="H435"/>
  <c r="I435"/>
  <c r="J435"/>
  <c r="K435"/>
  <c r="A436"/>
  <c r="B436"/>
  <c r="C436"/>
  <c r="D436"/>
  <c r="E436"/>
  <c r="F436"/>
  <c r="G436"/>
  <c r="H436"/>
  <c r="I436"/>
  <c r="J436"/>
  <c r="K436"/>
  <c r="A437"/>
  <c r="B437"/>
  <c r="C437"/>
  <c r="D437"/>
  <c r="E437"/>
  <c r="F437"/>
  <c r="G437"/>
  <c r="H437"/>
  <c r="I437"/>
  <c r="J437"/>
  <c r="K437"/>
  <c r="A438"/>
  <c r="B438"/>
  <c r="C438"/>
  <c r="D438"/>
  <c r="E438"/>
  <c r="F438"/>
  <c r="G438"/>
  <c r="H438"/>
  <c r="I438"/>
  <c r="J438"/>
  <c r="K438"/>
  <c r="A439"/>
  <c r="B439"/>
  <c r="C439"/>
  <c r="D439"/>
  <c r="E439"/>
  <c r="F439"/>
  <c r="G439"/>
  <c r="H439"/>
  <c r="I439"/>
  <c r="J439"/>
  <c r="K439"/>
  <c r="A440"/>
  <c r="B440"/>
  <c r="C440"/>
  <c r="D440"/>
  <c r="E440"/>
  <c r="F440"/>
  <c r="G440"/>
  <c r="H440"/>
  <c r="I440"/>
  <c r="J440"/>
  <c r="K440"/>
  <c r="A441"/>
  <c r="B441"/>
  <c r="C441"/>
  <c r="D441"/>
  <c r="E441"/>
  <c r="F441"/>
  <c r="G441"/>
  <c r="H441"/>
  <c r="I441"/>
  <c r="J441"/>
  <c r="K441"/>
  <c r="A442"/>
  <c r="B442"/>
  <c r="C442"/>
  <c r="D442"/>
  <c r="E442"/>
  <c r="F442"/>
  <c r="G442"/>
  <c r="H442"/>
  <c r="I442"/>
  <c r="J442"/>
  <c r="K442"/>
  <c r="A443"/>
  <c r="B443"/>
  <c r="C443"/>
  <c r="D443"/>
  <c r="E443"/>
  <c r="F443"/>
  <c r="G443"/>
  <c r="H443"/>
  <c r="I443"/>
  <c r="J443"/>
  <c r="K443"/>
  <c r="A444"/>
  <c r="B444"/>
  <c r="C444"/>
  <c r="D444"/>
  <c r="E444"/>
  <c r="F444"/>
  <c r="G444"/>
  <c r="H444"/>
  <c r="I444"/>
  <c r="J444"/>
  <c r="K444"/>
  <c r="A445"/>
  <c r="B445"/>
  <c r="C445"/>
  <c r="D445"/>
  <c r="E445"/>
  <c r="F445"/>
  <c r="G445"/>
  <c r="H445"/>
  <c r="I445"/>
  <c r="J445"/>
  <c r="K445"/>
  <c r="A446"/>
  <c r="B446"/>
  <c r="C446"/>
  <c r="D446"/>
  <c r="E446"/>
  <c r="F446"/>
  <c r="G446"/>
  <c r="H446"/>
  <c r="I446"/>
  <c r="J446"/>
  <c r="K446"/>
  <c r="A447"/>
  <c r="B447"/>
  <c r="C447"/>
  <c r="D447"/>
  <c r="E447"/>
  <c r="F447"/>
  <c r="G447"/>
  <c r="H447"/>
  <c r="I447"/>
  <c r="J447"/>
  <c r="K447"/>
  <c r="A448"/>
  <c r="B448"/>
  <c r="C448"/>
  <c r="D448"/>
  <c r="E448"/>
  <c r="F448"/>
  <c r="G448"/>
  <c r="H448"/>
  <c r="I448"/>
  <c r="J448"/>
  <c r="K448"/>
  <c r="A449"/>
  <c r="B449"/>
  <c r="C449"/>
  <c r="D449"/>
  <c r="E449"/>
  <c r="F449"/>
  <c r="G449"/>
  <c r="H449"/>
  <c r="I449"/>
  <c r="J449"/>
  <c r="K449"/>
  <c r="A450"/>
  <c r="B450"/>
  <c r="C450"/>
  <c r="D450"/>
  <c r="E450"/>
  <c r="F450"/>
  <c r="G450"/>
  <c r="H450"/>
  <c r="I450"/>
  <c r="J450"/>
  <c r="K450"/>
  <c r="A451"/>
  <c r="B451"/>
  <c r="C451"/>
  <c r="D451"/>
  <c r="E451"/>
  <c r="F451"/>
  <c r="G451"/>
  <c r="H451"/>
  <c r="I451"/>
  <c r="J451"/>
  <c r="K451"/>
  <c r="A452"/>
  <c r="B452"/>
  <c r="C452"/>
  <c r="D452"/>
  <c r="E452"/>
  <c r="F452"/>
  <c r="G452"/>
  <c r="H452"/>
  <c r="I452"/>
  <c r="J452"/>
  <c r="K452"/>
  <c r="A453"/>
  <c r="B453"/>
  <c r="C453"/>
  <c r="D453"/>
  <c r="E453"/>
  <c r="F453"/>
  <c r="G453"/>
  <c r="H453"/>
  <c r="I453"/>
  <c r="J453"/>
  <c r="K453"/>
  <c r="A454"/>
  <c r="B454"/>
  <c r="C454"/>
  <c r="D454"/>
  <c r="E454"/>
  <c r="F454"/>
  <c r="G454"/>
  <c r="H454"/>
  <c r="I454"/>
  <c r="J454"/>
  <c r="K454"/>
  <c r="A455"/>
  <c r="B455"/>
  <c r="C455"/>
  <c r="D455"/>
  <c r="E455"/>
  <c r="F455"/>
  <c r="G455"/>
  <c r="H455"/>
  <c r="I455"/>
  <c r="J455"/>
  <c r="K455"/>
  <c r="A456"/>
  <c r="B456"/>
  <c r="C456"/>
  <c r="D456"/>
  <c r="E456"/>
  <c r="F456"/>
  <c r="G456"/>
  <c r="H456"/>
  <c r="I456"/>
  <c r="J456"/>
  <c r="K456"/>
  <c r="A457"/>
  <c r="B457"/>
  <c r="C457"/>
  <c r="D457"/>
  <c r="E457"/>
  <c r="F457"/>
  <c r="G457"/>
  <c r="H457"/>
  <c r="I457"/>
  <c r="J457"/>
  <c r="K457"/>
  <c r="A458"/>
  <c r="B458"/>
  <c r="C458"/>
  <c r="D458"/>
  <c r="E458"/>
  <c r="F458"/>
  <c r="G458"/>
  <c r="H458"/>
  <c r="I458"/>
  <c r="J458"/>
  <c r="K458"/>
  <c r="A459"/>
  <c r="B459"/>
  <c r="C459"/>
  <c r="D459"/>
  <c r="E459"/>
  <c r="F459"/>
  <c r="G459"/>
  <c r="H459"/>
  <c r="I459"/>
  <c r="J459"/>
  <c r="K459"/>
  <c r="A460"/>
  <c r="B460"/>
  <c r="C460"/>
  <c r="D460"/>
  <c r="E460"/>
  <c r="F460"/>
  <c r="G460"/>
  <c r="H460"/>
  <c r="I460"/>
  <c r="J460"/>
  <c r="K460"/>
  <c r="A461"/>
  <c r="B461"/>
  <c r="C461"/>
  <c r="D461"/>
  <c r="E461"/>
  <c r="F461"/>
  <c r="G461"/>
  <c r="H461"/>
  <c r="I461"/>
  <c r="J461"/>
  <c r="K461"/>
  <c r="A462"/>
  <c r="B462"/>
  <c r="C462"/>
  <c r="D462"/>
  <c r="E462"/>
  <c r="F462"/>
  <c r="G462"/>
  <c r="H462"/>
  <c r="I462"/>
  <c r="J462"/>
  <c r="K462"/>
  <c r="A463"/>
  <c r="B463"/>
  <c r="C463"/>
  <c r="D463"/>
  <c r="E463"/>
  <c r="F463"/>
  <c r="G463"/>
  <c r="H463"/>
  <c r="I463"/>
  <c r="J463"/>
  <c r="K463"/>
  <c r="A464"/>
  <c r="B464"/>
  <c r="C464"/>
  <c r="D464"/>
  <c r="E464"/>
  <c r="F464"/>
  <c r="G464"/>
  <c r="H464"/>
  <c r="I464"/>
  <c r="J464"/>
  <c r="K464"/>
  <c r="A465"/>
  <c r="B465"/>
  <c r="C465"/>
  <c r="D465"/>
  <c r="E465"/>
  <c r="F465"/>
  <c r="G465"/>
  <c r="H465"/>
  <c r="I465"/>
  <c r="J465"/>
  <c r="K465"/>
  <c r="A466"/>
  <c r="B466"/>
  <c r="C466"/>
  <c r="D466"/>
  <c r="E466"/>
  <c r="F466"/>
  <c r="G466"/>
  <c r="H466"/>
  <c r="I466"/>
  <c r="J466"/>
  <c r="K466"/>
  <c r="A467"/>
  <c r="B467"/>
  <c r="C467"/>
  <c r="D467"/>
  <c r="E467"/>
  <c r="F467"/>
  <c r="G467"/>
  <c r="H467"/>
  <c r="I467"/>
  <c r="J467"/>
  <c r="K467"/>
  <c r="A468"/>
  <c r="B468"/>
  <c r="C468"/>
  <c r="D468"/>
  <c r="E468"/>
  <c r="F468"/>
  <c r="G468"/>
  <c r="H468"/>
  <c r="I468"/>
  <c r="J468"/>
  <c r="K468"/>
  <c r="A469"/>
  <c r="B469"/>
  <c r="C469"/>
  <c r="D469"/>
  <c r="E469"/>
  <c r="F469"/>
  <c r="G469"/>
  <c r="H469"/>
  <c r="I469"/>
  <c r="J469"/>
  <c r="K469"/>
  <c r="A470"/>
  <c r="B470"/>
  <c r="C470"/>
  <c r="D470"/>
  <c r="E470"/>
  <c r="F470"/>
  <c r="G470"/>
  <c r="H470"/>
  <c r="I470"/>
  <c r="J470"/>
  <c r="K470"/>
  <c r="A471"/>
  <c r="B471"/>
  <c r="C471"/>
  <c r="D471"/>
  <c r="E471"/>
  <c r="F471"/>
  <c r="G471"/>
  <c r="H471"/>
  <c r="I471"/>
  <c r="J471"/>
  <c r="K471"/>
  <c r="A472"/>
  <c r="B472"/>
  <c r="C472"/>
  <c r="D472"/>
  <c r="E472"/>
  <c r="F472"/>
  <c r="G472"/>
  <c r="H472"/>
  <c r="I472"/>
  <c r="J472"/>
  <c r="K472"/>
  <c r="A473"/>
  <c r="B473"/>
  <c r="C473"/>
  <c r="D473"/>
  <c r="E473"/>
  <c r="F473"/>
  <c r="G473"/>
  <c r="H473"/>
  <c r="I473"/>
  <c r="J473"/>
  <c r="K473"/>
  <c r="A474"/>
  <c r="B474"/>
  <c r="C474"/>
  <c r="D474"/>
  <c r="E474"/>
  <c r="F474"/>
  <c r="G474"/>
  <c r="H474"/>
  <c r="I474"/>
  <c r="J474"/>
  <c r="K474"/>
  <c r="A475"/>
  <c r="B475"/>
  <c r="C475"/>
  <c r="D475"/>
  <c r="E475"/>
  <c r="F475"/>
  <c r="G475"/>
  <c r="H475"/>
  <c r="I475"/>
  <c r="J475"/>
  <c r="K475"/>
  <c r="A476"/>
  <c r="B476"/>
  <c r="C476"/>
  <c r="D476"/>
  <c r="E476"/>
  <c r="F476"/>
  <c r="G476"/>
  <c r="H476"/>
  <c r="I476"/>
  <c r="J476"/>
  <c r="K476"/>
  <c r="A477"/>
  <c r="B477"/>
  <c r="C477"/>
  <c r="D477"/>
  <c r="E477"/>
  <c r="F477"/>
  <c r="G477"/>
  <c r="H477"/>
  <c r="I477"/>
  <c r="J477"/>
  <c r="K477"/>
  <c r="A478"/>
  <c r="B478"/>
  <c r="C478"/>
  <c r="D478"/>
  <c r="E478"/>
  <c r="F478"/>
  <c r="G478"/>
  <c r="H478"/>
  <c r="I478"/>
  <c r="J478"/>
  <c r="K478"/>
  <c r="A479"/>
  <c r="B479"/>
  <c r="C479"/>
  <c r="D479"/>
  <c r="E479"/>
  <c r="F479"/>
  <c r="G479"/>
  <c r="H479"/>
  <c r="I479"/>
  <c r="J479"/>
  <c r="K479"/>
  <c r="A480"/>
  <c r="B480"/>
  <c r="C480"/>
  <c r="D480"/>
  <c r="E480"/>
  <c r="F480"/>
  <c r="G480"/>
  <c r="H480"/>
  <c r="I480"/>
  <c r="J480"/>
  <c r="K480"/>
  <c r="A481"/>
  <c r="B481"/>
  <c r="C481"/>
  <c r="D481"/>
  <c r="E481"/>
  <c r="F481"/>
  <c r="G481"/>
  <c r="H481"/>
  <c r="I481"/>
  <c r="J481"/>
  <c r="K481"/>
  <c r="A482"/>
  <c r="B482"/>
  <c r="C482"/>
  <c r="D482"/>
  <c r="E482"/>
  <c r="F482"/>
  <c r="G482"/>
  <c r="H482"/>
  <c r="I482"/>
  <c r="J482"/>
  <c r="K482"/>
  <c r="A483"/>
  <c r="B483"/>
  <c r="C483"/>
  <c r="D483"/>
  <c r="E483"/>
  <c r="F483"/>
  <c r="G483"/>
  <c r="H483"/>
  <c r="I483"/>
  <c r="J483"/>
  <c r="K483"/>
  <c r="A484"/>
  <c r="B484"/>
  <c r="C484"/>
  <c r="D484"/>
  <c r="E484"/>
  <c r="F484"/>
  <c r="G484"/>
  <c r="H484"/>
  <c r="I484"/>
  <c r="J484"/>
  <c r="K484"/>
  <c r="A485"/>
  <c r="B485"/>
  <c r="C485"/>
  <c r="D485"/>
  <c r="E485"/>
  <c r="F485"/>
  <c r="G485"/>
  <c r="H485"/>
  <c r="I485"/>
  <c r="J485"/>
  <c r="K485"/>
  <c r="A486"/>
  <c r="B486"/>
  <c r="C486"/>
  <c r="D486"/>
  <c r="E486"/>
  <c r="F486"/>
  <c r="G486"/>
  <c r="H486"/>
  <c r="I486"/>
  <c r="J486"/>
  <c r="K486"/>
  <c r="A487"/>
  <c r="B487"/>
  <c r="C487"/>
  <c r="D487"/>
  <c r="E487"/>
  <c r="F487"/>
  <c r="G487"/>
  <c r="H487"/>
  <c r="I487"/>
  <c r="J487"/>
  <c r="K487"/>
  <c r="A488"/>
  <c r="B488"/>
  <c r="C488"/>
  <c r="D488"/>
  <c r="E488"/>
  <c r="F488"/>
  <c r="G488"/>
  <c r="H488"/>
  <c r="I488"/>
  <c r="J488"/>
  <c r="K488"/>
  <c r="A489"/>
  <c r="B489"/>
  <c r="C489"/>
  <c r="D489"/>
  <c r="E489"/>
  <c r="F489"/>
  <c r="G489"/>
  <c r="H489"/>
  <c r="I489"/>
  <c r="J489"/>
  <c r="K489"/>
  <c r="A490"/>
  <c r="B490"/>
  <c r="C490"/>
  <c r="D490"/>
  <c r="E490"/>
  <c r="F490"/>
  <c r="G490"/>
  <c r="H490"/>
  <c r="I490"/>
  <c r="J490"/>
  <c r="K490"/>
  <c r="A491"/>
  <c r="B491"/>
  <c r="C491"/>
  <c r="D491"/>
  <c r="E491"/>
  <c r="F491"/>
  <c r="G491"/>
  <c r="H491"/>
  <c r="I491"/>
  <c r="J491"/>
  <c r="K491"/>
  <c r="A492"/>
  <c r="B492"/>
  <c r="C492"/>
  <c r="D492"/>
  <c r="E492"/>
  <c r="F492"/>
  <c r="G492"/>
  <c r="H492"/>
  <c r="I492"/>
  <c r="J492"/>
  <c r="K492"/>
  <c r="A493"/>
  <c r="B493"/>
  <c r="C493"/>
  <c r="D493"/>
  <c r="E493"/>
  <c r="F493"/>
  <c r="G493"/>
  <c r="H493"/>
  <c r="I493"/>
  <c r="J493"/>
  <c r="K493"/>
  <c r="A494"/>
  <c r="B494"/>
  <c r="C494"/>
  <c r="D494"/>
  <c r="E494"/>
  <c r="F494"/>
  <c r="G494"/>
  <c r="H494"/>
  <c r="I494"/>
  <c r="J494"/>
  <c r="K494"/>
  <c r="A495"/>
  <c r="B495"/>
  <c r="C495"/>
  <c r="D495"/>
  <c r="E495"/>
  <c r="F495"/>
  <c r="G495"/>
  <c r="H495"/>
  <c r="I495"/>
  <c r="J495"/>
  <c r="K495"/>
  <c r="A496"/>
  <c r="B496"/>
  <c r="C496"/>
  <c r="D496"/>
  <c r="E496"/>
  <c r="F496"/>
  <c r="G496"/>
  <c r="H496"/>
  <c r="I496"/>
  <c r="J496"/>
  <c r="K496"/>
  <c r="A497"/>
  <c r="B497"/>
  <c r="C497"/>
  <c r="D497"/>
  <c r="E497"/>
  <c r="F497"/>
  <c r="G497"/>
  <c r="H497"/>
  <c r="I497"/>
  <c r="J497"/>
  <c r="K497"/>
  <c r="A498"/>
  <c r="B498"/>
  <c r="C498"/>
  <c r="D498"/>
  <c r="E498"/>
  <c r="F498"/>
  <c r="G498"/>
  <c r="H498"/>
  <c r="I498"/>
  <c r="J498"/>
  <c r="K498"/>
  <c r="A499"/>
  <c r="B499"/>
  <c r="C499"/>
  <c r="D499"/>
  <c r="E499"/>
  <c r="F499"/>
  <c r="G499"/>
  <c r="H499"/>
  <c r="I499"/>
  <c r="J499"/>
  <c r="K499"/>
  <c r="A500"/>
  <c r="B500"/>
  <c r="C500"/>
  <c r="D500"/>
  <c r="E500"/>
  <c r="F500"/>
  <c r="G500"/>
  <c r="H500"/>
  <c r="I500"/>
  <c r="J500"/>
  <c r="K500"/>
  <c r="A501"/>
  <c r="B501"/>
  <c r="C501"/>
  <c r="D501"/>
  <c r="E501"/>
  <c r="F501"/>
  <c r="G501"/>
  <c r="H501"/>
  <c r="I501"/>
  <c r="J501"/>
  <c r="K501"/>
  <c r="A502"/>
  <c r="B502"/>
  <c r="C502"/>
  <c r="D502"/>
  <c r="E502"/>
  <c r="F502"/>
  <c r="G502"/>
  <c r="H502"/>
  <c r="I502"/>
  <c r="J502"/>
  <c r="K502"/>
  <c r="A503"/>
  <c r="B503"/>
  <c r="C503"/>
  <c r="D503"/>
  <c r="E503"/>
  <c r="F503"/>
  <c r="G503"/>
  <c r="H503"/>
  <c r="I503"/>
  <c r="J503"/>
  <c r="K503"/>
  <c r="A504"/>
  <c r="B504"/>
  <c r="C504"/>
  <c r="D504"/>
  <c r="E504"/>
  <c r="F504"/>
  <c r="G504"/>
  <c r="H504"/>
  <c r="I504"/>
  <c r="J504"/>
  <c r="K504"/>
  <c r="A505"/>
  <c r="B505"/>
  <c r="C505"/>
  <c r="D505"/>
  <c r="E505"/>
  <c r="F505"/>
  <c r="G505"/>
  <c r="H505"/>
  <c r="I505"/>
  <c r="J505"/>
  <c r="K505"/>
  <c r="A506"/>
  <c r="B506"/>
  <c r="C506"/>
  <c r="D506"/>
  <c r="E506"/>
  <c r="F506"/>
  <c r="G506"/>
  <c r="H506"/>
  <c r="I506"/>
  <c r="J506"/>
  <c r="K506"/>
  <c r="A507"/>
  <c r="B507"/>
  <c r="C507"/>
  <c r="D507"/>
  <c r="E507"/>
  <c r="F507"/>
  <c r="G507"/>
  <c r="H507"/>
  <c r="I507"/>
  <c r="J507"/>
  <c r="K507"/>
  <c r="A508"/>
  <c r="B508"/>
  <c r="C508"/>
  <c r="D508"/>
  <c r="E508"/>
  <c r="F508"/>
  <c r="G508"/>
  <c r="H508"/>
  <c r="I508"/>
  <c r="J508"/>
  <c r="K508"/>
  <c r="A509"/>
  <c r="B509"/>
  <c r="C509"/>
  <c r="D509"/>
  <c r="E509"/>
  <c r="F509"/>
  <c r="G509"/>
  <c r="H509"/>
  <c r="I509"/>
  <c r="J509"/>
  <c r="K509"/>
  <c r="A510"/>
  <c r="B510"/>
  <c r="C510"/>
  <c r="D510"/>
  <c r="E510"/>
  <c r="F510"/>
  <c r="G510"/>
  <c r="H510"/>
  <c r="I510"/>
  <c r="J510"/>
  <c r="K510"/>
  <c r="A511"/>
  <c r="B511"/>
  <c r="C511"/>
  <c r="D511"/>
  <c r="E511"/>
  <c r="F511"/>
  <c r="G511"/>
  <c r="H511"/>
  <c r="I511"/>
  <c r="J511"/>
  <c r="K511"/>
  <c r="A512"/>
  <c r="B512"/>
  <c r="C512"/>
  <c r="D512"/>
  <c r="E512"/>
  <c r="F512"/>
  <c r="G512"/>
  <c r="H512"/>
  <c r="I512"/>
  <c r="J512"/>
  <c r="K512"/>
  <c r="A513"/>
  <c r="B513"/>
  <c r="C513"/>
  <c r="D513"/>
  <c r="E513"/>
  <c r="F513"/>
  <c r="G513"/>
  <c r="H513"/>
  <c r="I513"/>
  <c r="J513"/>
  <c r="K513"/>
  <c r="A514"/>
  <c r="B514"/>
  <c r="C514"/>
  <c r="D514"/>
  <c r="E514"/>
  <c r="F514"/>
  <c r="G514"/>
  <c r="H514"/>
  <c r="I514"/>
  <c r="J514"/>
  <c r="K514"/>
  <c r="A515"/>
  <c r="B515"/>
  <c r="C515"/>
  <c r="D515"/>
  <c r="E515"/>
  <c r="F515"/>
  <c r="G515"/>
  <c r="H515"/>
  <c r="I515"/>
  <c r="J515"/>
  <c r="K515"/>
  <c r="A516"/>
  <c r="B516"/>
  <c r="C516"/>
  <c r="D516"/>
  <c r="E516"/>
  <c r="F516"/>
  <c r="G516"/>
  <c r="H516"/>
  <c r="I516"/>
  <c r="J516"/>
  <c r="K516"/>
  <c r="A517"/>
  <c r="B517"/>
  <c r="C517"/>
  <c r="D517"/>
  <c r="E517"/>
  <c r="F517"/>
  <c r="G517"/>
  <c r="H517"/>
  <c r="I517"/>
  <c r="J517"/>
  <c r="K517"/>
  <c r="A518"/>
  <c r="B518"/>
  <c r="C518"/>
  <c r="D518"/>
  <c r="E518"/>
  <c r="F518"/>
  <c r="G518"/>
  <c r="H518"/>
  <c r="I518"/>
  <c r="J518"/>
  <c r="K518"/>
  <c r="A519"/>
  <c r="B519"/>
  <c r="C519"/>
  <c r="D519"/>
  <c r="E519"/>
  <c r="F519"/>
  <c r="G519"/>
  <c r="H519"/>
  <c r="I519"/>
  <c r="J519"/>
  <c r="K519"/>
  <c r="A520"/>
  <c r="B520"/>
  <c r="C520"/>
  <c r="D520"/>
  <c r="E520"/>
  <c r="F520"/>
  <c r="G520"/>
  <c r="H520"/>
  <c r="I520"/>
  <c r="J520"/>
  <c r="K520"/>
  <c r="A521"/>
  <c r="B521"/>
  <c r="C521"/>
  <c r="D521"/>
  <c r="E521"/>
  <c r="F521"/>
  <c r="G521"/>
  <c r="H521"/>
  <c r="I521"/>
  <c r="J521"/>
  <c r="K521"/>
  <c r="A522"/>
  <c r="B522"/>
  <c r="C522"/>
  <c r="D522"/>
  <c r="E522"/>
  <c r="F522"/>
  <c r="G522"/>
  <c r="H522"/>
  <c r="I522"/>
  <c r="J522"/>
  <c r="K522"/>
  <c r="A523"/>
  <c r="B523"/>
  <c r="C523"/>
  <c r="D523"/>
  <c r="E523"/>
  <c r="F523"/>
  <c r="G523"/>
  <c r="H523"/>
  <c r="I523"/>
  <c r="J523"/>
  <c r="K523"/>
  <c r="A524"/>
  <c r="B524"/>
  <c r="C524"/>
  <c r="D524"/>
  <c r="E524"/>
  <c r="F524"/>
  <c r="G524"/>
  <c r="H524"/>
  <c r="I524"/>
  <c r="J524"/>
  <c r="K524"/>
  <c r="A525"/>
  <c r="B525"/>
  <c r="C525"/>
  <c r="D525"/>
  <c r="E525"/>
  <c r="F525"/>
  <c r="G525"/>
  <c r="H525"/>
  <c r="I525"/>
  <c r="J525"/>
  <c r="K525"/>
  <c r="A526"/>
  <c r="B526"/>
  <c r="C526"/>
  <c r="D526"/>
  <c r="E526"/>
  <c r="F526"/>
  <c r="G526"/>
  <c r="H526"/>
  <c r="I526"/>
  <c r="J526"/>
  <c r="K526"/>
  <c r="A527"/>
  <c r="B527"/>
  <c r="C527"/>
  <c r="D527"/>
  <c r="E527"/>
  <c r="F527"/>
  <c r="G527"/>
  <c r="H527"/>
  <c r="I527"/>
  <c r="J527"/>
  <c r="K527"/>
  <c r="A528"/>
  <c r="B528"/>
  <c r="C528"/>
  <c r="D528"/>
  <c r="E528"/>
  <c r="F528"/>
  <c r="G528"/>
  <c r="H528"/>
  <c r="I528"/>
  <c r="J528"/>
  <c r="K528"/>
  <c r="A529"/>
  <c r="B529"/>
  <c r="C529"/>
  <c r="D529"/>
  <c r="E529"/>
  <c r="F529"/>
  <c r="G529"/>
  <c r="H529"/>
  <c r="I529"/>
  <c r="J529"/>
  <c r="K529"/>
  <c r="A530"/>
  <c r="B530"/>
  <c r="C530"/>
  <c r="D530"/>
  <c r="E530"/>
  <c r="F530"/>
  <c r="G530"/>
  <c r="H530"/>
  <c r="I530"/>
  <c r="J530"/>
  <c r="K530"/>
  <c r="A531"/>
  <c r="B531"/>
  <c r="C531"/>
  <c r="D531"/>
  <c r="E531"/>
  <c r="F531"/>
  <c r="G531"/>
  <c r="H531"/>
  <c r="I531"/>
  <c r="J531"/>
  <c r="K531"/>
  <c r="A532"/>
  <c r="B532"/>
  <c r="C532"/>
  <c r="D532"/>
  <c r="E532"/>
  <c r="F532"/>
  <c r="G532"/>
  <c r="H532"/>
  <c r="I532"/>
  <c r="J532"/>
  <c r="K532"/>
  <c r="A533"/>
  <c r="B533"/>
  <c r="C533"/>
  <c r="D533"/>
  <c r="E533"/>
  <c r="F533"/>
  <c r="G533"/>
  <c r="H533"/>
  <c r="I533"/>
  <c r="J533"/>
  <c r="K533"/>
  <c r="A534"/>
  <c r="B534"/>
  <c r="C534"/>
  <c r="D534"/>
  <c r="E534"/>
  <c r="F534"/>
  <c r="G534"/>
  <c r="H534"/>
  <c r="I534"/>
  <c r="J534"/>
  <c r="K534"/>
  <c r="A535"/>
  <c r="B535"/>
  <c r="C535"/>
  <c r="D535"/>
  <c r="E535"/>
  <c r="F535"/>
  <c r="G535"/>
  <c r="H535"/>
  <c r="I535"/>
  <c r="J535"/>
  <c r="K535"/>
  <c r="A536"/>
  <c r="B536"/>
  <c r="C536"/>
  <c r="D536"/>
  <c r="E536"/>
  <c r="F536"/>
  <c r="G536"/>
  <c r="H536"/>
  <c r="I536"/>
  <c r="J536"/>
  <c r="K536"/>
  <c r="A537"/>
  <c r="B537"/>
  <c r="C537"/>
  <c r="D537"/>
  <c r="E537"/>
  <c r="F537"/>
  <c r="G537"/>
  <c r="H537"/>
  <c r="I537"/>
  <c r="J537"/>
  <c r="K537"/>
  <c r="A538"/>
  <c r="B538"/>
  <c r="C538"/>
  <c r="D538"/>
  <c r="E538"/>
  <c r="F538"/>
  <c r="G538"/>
  <c r="H538"/>
  <c r="I538"/>
  <c r="J538"/>
  <c r="K538"/>
  <c r="A539"/>
  <c r="B539"/>
  <c r="C539"/>
  <c r="D539"/>
  <c r="E539"/>
  <c r="F539"/>
  <c r="G539"/>
  <c r="H539"/>
  <c r="I539"/>
  <c r="J539"/>
  <c r="K539"/>
  <c r="A540"/>
  <c r="B540"/>
  <c r="C540"/>
  <c r="D540"/>
  <c r="E540"/>
  <c r="F540"/>
  <c r="G540"/>
  <c r="H540"/>
  <c r="I540"/>
  <c r="J540"/>
  <c r="K540"/>
  <c r="A541"/>
  <c r="B541"/>
  <c r="C541"/>
  <c r="D541"/>
  <c r="E541"/>
  <c r="F541"/>
  <c r="G541"/>
  <c r="H541"/>
  <c r="I541"/>
  <c r="J541"/>
  <c r="K541"/>
  <c r="A542"/>
  <c r="B542"/>
  <c r="C542"/>
  <c r="D542"/>
  <c r="E542"/>
  <c r="F542"/>
  <c r="G542"/>
  <c r="H542"/>
  <c r="I542"/>
  <c r="J542"/>
  <c r="K542"/>
  <c r="A543"/>
  <c r="B543"/>
  <c r="C543"/>
  <c r="D543"/>
  <c r="E543"/>
  <c r="F543"/>
  <c r="G543"/>
  <c r="H543"/>
  <c r="I543"/>
  <c r="J543"/>
  <c r="K543"/>
  <c r="A544"/>
  <c r="B544"/>
  <c r="C544"/>
  <c r="D544"/>
  <c r="E544"/>
  <c r="F544"/>
  <c r="G544"/>
  <c r="H544"/>
  <c r="I544"/>
  <c r="J544"/>
  <c r="K544"/>
  <c r="A545"/>
  <c r="B545"/>
  <c r="C545"/>
  <c r="D545"/>
  <c r="E545"/>
  <c r="F545"/>
  <c r="G545"/>
  <c r="H545"/>
  <c r="I545"/>
  <c r="J545"/>
  <c r="K545"/>
  <c r="A546"/>
  <c r="B546"/>
  <c r="C546"/>
  <c r="D546"/>
  <c r="E546"/>
  <c r="F546"/>
  <c r="G546"/>
  <c r="H546"/>
  <c r="I546"/>
  <c r="J546"/>
  <c r="K546"/>
  <c r="A547"/>
  <c r="B547"/>
  <c r="C547"/>
  <c r="D547"/>
  <c r="E547"/>
  <c r="F547"/>
  <c r="G547"/>
  <c r="H547"/>
  <c r="I547"/>
  <c r="J547"/>
  <c r="K547"/>
  <c r="A548"/>
  <c r="B548"/>
  <c r="C548"/>
  <c r="D548"/>
  <c r="E548"/>
  <c r="F548"/>
  <c r="G548"/>
  <c r="H548"/>
  <c r="I548"/>
  <c r="J548"/>
  <c r="K548"/>
  <c r="A549"/>
  <c r="B549"/>
  <c r="C549"/>
  <c r="D549"/>
  <c r="E549"/>
  <c r="F549"/>
  <c r="G549"/>
  <c r="H549"/>
  <c r="I549"/>
  <c r="J549"/>
  <c r="K549"/>
  <c r="A550"/>
  <c r="B550"/>
  <c r="C550"/>
  <c r="D550"/>
  <c r="E550"/>
  <c r="F550"/>
  <c r="G550"/>
  <c r="H550"/>
  <c r="I550"/>
  <c r="J550"/>
  <c r="K550"/>
  <c r="A551"/>
  <c r="B551"/>
  <c r="C551"/>
  <c r="D551"/>
  <c r="E551"/>
  <c r="F551"/>
  <c r="G551"/>
  <c r="H551"/>
  <c r="I551"/>
  <c r="J551"/>
  <c r="K551"/>
  <c r="A552"/>
  <c r="B552"/>
  <c r="C552"/>
  <c r="D552"/>
  <c r="E552"/>
  <c r="F552"/>
  <c r="G552"/>
  <c r="H552"/>
  <c r="I552"/>
  <c r="J552"/>
  <c r="K552"/>
  <c r="A553"/>
  <c r="B553"/>
  <c r="C553"/>
  <c r="D553"/>
  <c r="E553"/>
  <c r="F553"/>
  <c r="G553"/>
  <c r="H553"/>
  <c r="I553"/>
  <c r="J553"/>
  <c r="K553"/>
  <c r="A554"/>
  <c r="B554"/>
  <c r="C554"/>
  <c r="D554"/>
  <c r="E554"/>
  <c r="F554"/>
  <c r="G554"/>
  <c r="H554"/>
  <c r="I554"/>
  <c r="J554"/>
  <c r="K554"/>
  <c r="A555"/>
  <c r="B555"/>
  <c r="C555"/>
  <c r="D555"/>
  <c r="E555"/>
  <c r="F555"/>
  <c r="G555"/>
  <c r="H555"/>
  <c r="I555"/>
  <c r="J555"/>
  <c r="K555"/>
  <c r="A556"/>
  <c r="B556"/>
  <c r="C556"/>
  <c r="D556"/>
  <c r="E556"/>
  <c r="F556"/>
  <c r="G556"/>
  <c r="H556"/>
  <c r="I556"/>
  <c r="J556"/>
  <c r="K556"/>
  <c r="A557"/>
  <c r="B557"/>
  <c r="C557"/>
  <c r="D557"/>
  <c r="E557"/>
  <c r="F557"/>
  <c r="G557"/>
  <c r="H557"/>
  <c r="I557"/>
  <c r="J557"/>
  <c r="K557"/>
  <c r="A558"/>
  <c r="B558"/>
  <c r="C558"/>
  <c r="D558"/>
  <c r="E558"/>
  <c r="F558"/>
  <c r="G558"/>
  <c r="H558"/>
  <c r="I558"/>
  <c r="J558"/>
  <c r="K558"/>
  <c r="A559"/>
  <c r="B559"/>
  <c r="C559"/>
  <c r="D559"/>
  <c r="E559"/>
  <c r="F559"/>
  <c r="G559"/>
  <c r="H559"/>
  <c r="I559"/>
  <c r="J559"/>
  <c r="K559"/>
  <c r="A560"/>
  <c r="B560"/>
  <c r="C560"/>
  <c r="D560"/>
  <c r="E560"/>
  <c r="F560"/>
  <c r="G560"/>
  <c r="H560"/>
  <c r="I560"/>
  <c r="J560"/>
  <c r="K560"/>
  <c r="A561"/>
  <c r="B561"/>
  <c r="C561"/>
  <c r="D561"/>
  <c r="E561"/>
  <c r="F561"/>
  <c r="G561"/>
  <c r="H561"/>
  <c r="I561"/>
  <c r="J561"/>
  <c r="K561"/>
  <c r="A562"/>
  <c r="B562"/>
  <c r="C562"/>
  <c r="D562"/>
  <c r="E562"/>
  <c r="F562"/>
  <c r="G562"/>
  <c r="H562"/>
  <c r="I562"/>
  <c r="J562"/>
  <c r="K562"/>
  <c r="A563"/>
  <c r="B563"/>
  <c r="C563"/>
  <c r="D563"/>
  <c r="E563"/>
  <c r="F563"/>
  <c r="G563"/>
  <c r="H563"/>
  <c r="I563"/>
  <c r="J563"/>
  <c r="K563"/>
  <c r="A564"/>
  <c r="B564"/>
  <c r="C564"/>
  <c r="D564"/>
  <c r="E564"/>
  <c r="F564"/>
  <c r="G564"/>
  <c r="H564"/>
  <c r="I564"/>
  <c r="J564"/>
  <c r="K564"/>
  <c r="A565"/>
  <c r="B565"/>
  <c r="C565"/>
  <c r="D565"/>
  <c r="E565"/>
  <c r="F565"/>
  <c r="G565"/>
  <c r="H565"/>
  <c r="I565"/>
  <c r="J565"/>
  <c r="K565"/>
  <c r="A566"/>
  <c r="B566"/>
  <c r="C566"/>
  <c r="D566"/>
  <c r="E566"/>
  <c r="F566"/>
  <c r="G566"/>
  <c r="H566"/>
  <c r="I566"/>
  <c r="J566"/>
  <c r="K566"/>
  <c r="A567"/>
  <c r="B567"/>
  <c r="C567"/>
  <c r="D567"/>
  <c r="E567"/>
  <c r="F567"/>
  <c r="G567"/>
  <c r="H567"/>
  <c r="I567"/>
  <c r="J567"/>
  <c r="K567"/>
  <c r="A568"/>
  <c r="B568"/>
  <c r="C568"/>
  <c r="D568"/>
  <c r="E568"/>
  <c r="F568"/>
  <c r="G568"/>
  <c r="H568"/>
  <c r="I568"/>
  <c r="J568"/>
  <c r="K568"/>
  <c r="A569"/>
  <c r="B569"/>
  <c r="C569"/>
  <c r="D569"/>
  <c r="E569"/>
  <c r="F569"/>
  <c r="G569"/>
  <c r="H569"/>
  <c r="I569"/>
  <c r="J569"/>
  <c r="K569"/>
  <c r="A570"/>
  <c r="B570"/>
  <c r="C570"/>
  <c r="D570"/>
  <c r="E570"/>
  <c r="F570"/>
  <c r="G570"/>
  <c r="H570"/>
  <c r="I570"/>
  <c r="J570"/>
  <c r="K570"/>
  <c r="A571"/>
  <c r="B571"/>
  <c r="C571"/>
  <c r="D571"/>
  <c r="E571"/>
  <c r="F571"/>
  <c r="G571"/>
  <c r="H571"/>
  <c r="I571"/>
  <c r="J571"/>
  <c r="K571"/>
  <c r="A572"/>
  <c r="B572"/>
  <c r="C572"/>
  <c r="D572"/>
  <c r="E572"/>
  <c r="F572"/>
  <c r="G572"/>
  <c r="H572"/>
  <c r="I572"/>
  <c r="J572"/>
  <c r="K572"/>
  <c r="A573"/>
  <c r="B573"/>
  <c r="C573"/>
  <c r="D573"/>
  <c r="E573"/>
  <c r="F573"/>
  <c r="G573"/>
  <c r="H573"/>
  <c r="I573"/>
  <c r="J573"/>
  <c r="K573"/>
  <c r="A574"/>
  <c r="B574"/>
  <c r="C574"/>
  <c r="D574"/>
  <c r="E574"/>
  <c r="F574"/>
  <c r="G574"/>
  <c r="H574"/>
  <c r="I574"/>
  <c r="J574"/>
  <c r="K574"/>
  <c r="A575"/>
  <c r="B575"/>
  <c r="C575"/>
  <c r="D575"/>
  <c r="E575"/>
  <c r="F575"/>
  <c r="G575"/>
  <c r="H575"/>
  <c r="I575"/>
  <c r="J575"/>
  <c r="K575"/>
  <c r="A576"/>
  <c r="B576"/>
  <c r="C576"/>
  <c r="D576"/>
  <c r="E576"/>
  <c r="F576"/>
  <c r="G576"/>
  <c r="H576"/>
  <c r="I576"/>
  <c r="J576"/>
  <c r="K576"/>
  <c r="A577"/>
  <c r="B577"/>
  <c r="C577"/>
  <c r="D577"/>
  <c r="E577"/>
  <c r="F577"/>
  <c r="G577"/>
  <c r="H577"/>
  <c r="I577"/>
  <c r="J577"/>
  <c r="K577"/>
  <c r="A578"/>
  <c r="B578"/>
  <c r="C578"/>
  <c r="D578"/>
  <c r="E578"/>
  <c r="F578"/>
  <c r="G578"/>
  <c r="H578"/>
  <c r="I578"/>
  <c r="J578"/>
  <c r="K578"/>
  <c r="A579"/>
  <c r="B579"/>
  <c r="C579"/>
  <c r="D579"/>
  <c r="E579"/>
  <c r="F579"/>
  <c r="G579"/>
  <c r="H579"/>
  <c r="I579"/>
  <c r="J579"/>
  <c r="K579"/>
  <c r="A580"/>
  <c r="B580"/>
  <c r="C580"/>
  <c r="D580"/>
  <c r="E580"/>
  <c r="F580"/>
  <c r="G580"/>
  <c r="H580"/>
  <c r="I580"/>
  <c r="J580"/>
  <c r="K580"/>
  <c r="A581"/>
  <c r="B581"/>
  <c r="C581"/>
  <c r="D581"/>
  <c r="E581"/>
  <c r="F581"/>
  <c r="G581"/>
  <c r="H581"/>
  <c r="I581"/>
  <c r="J581"/>
  <c r="K581"/>
  <c r="A582"/>
  <c r="B582"/>
  <c r="C582"/>
  <c r="D582"/>
  <c r="E582"/>
  <c r="F582"/>
  <c r="G582"/>
  <c r="H582"/>
  <c r="I582"/>
  <c r="J582"/>
  <c r="K582"/>
  <c r="A583"/>
  <c r="B583"/>
  <c r="C583"/>
  <c r="D583"/>
  <c r="E583"/>
  <c r="F583"/>
  <c r="G583"/>
  <c r="H583"/>
  <c r="I583"/>
  <c r="J583"/>
  <c r="K583"/>
  <c r="A584"/>
  <c r="B584"/>
  <c r="C584"/>
  <c r="D584"/>
  <c r="E584"/>
  <c r="F584"/>
  <c r="G584"/>
  <c r="H584"/>
  <c r="I584"/>
  <c r="J584"/>
  <c r="K584"/>
  <c r="A585"/>
  <c r="B585"/>
  <c r="C585"/>
  <c r="D585"/>
  <c r="E585"/>
  <c r="F585"/>
  <c r="G585"/>
  <c r="H585"/>
  <c r="I585"/>
  <c r="J585"/>
  <c r="K585"/>
  <c r="A586"/>
  <c r="B586"/>
  <c r="C586"/>
  <c r="D586"/>
  <c r="E586"/>
  <c r="F586"/>
  <c r="G586"/>
  <c r="H586"/>
  <c r="I586"/>
  <c r="J586"/>
  <c r="K586"/>
  <c r="A587"/>
  <c r="B587"/>
  <c r="C587"/>
  <c r="D587"/>
  <c r="E587"/>
  <c r="F587"/>
  <c r="G587"/>
  <c r="H587"/>
  <c r="I587"/>
  <c r="J587"/>
  <c r="K587"/>
  <c r="A588"/>
  <c r="B588"/>
  <c r="C588"/>
  <c r="D588"/>
  <c r="E588"/>
  <c r="F588"/>
  <c r="G588"/>
  <c r="H588"/>
  <c r="I588"/>
  <c r="J588"/>
  <c r="K588"/>
  <c r="A589"/>
  <c r="B589"/>
  <c r="C589"/>
  <c r="D589"/>
  <c r="E589"/>
  <c r="F589"/>
  <c r="G589"/>
  <c r="H589"/>
  <c r="I589"/>
  <c r="J589"/>
  <c r="K589"/>
  <c r="A590"/>
  <c r="B590"/>
  <c r="C590"/>
  <c r="D590"/>
  <c r="E590"/>
  <c r="F590"/>
  <c r="G590"/>
  <c r="H590"/>
  <c r="I590"/>
  <c r="J590"/>
  <c r="K590"/>
  <c r="A591"/>
  <c r="B591"/>
  <c r="C591"/>
  <c r="D591"/>
  <c r="E591"/>
  <c r="F591"/>
  <c r="G591"/>
  <c r="H591"/>
  <c r="I591"/>
  <c r="J591"/>
  <c r="K591"/>
  <c r="A592"/>
  <c r="B592"/>
  <c r="C592"/>
  <c r="D592"/>
  <c r="E592"/>
  <c r="F592"/>
  <c r="G592"/>
  <c r="H592"/>
  <c r="I592"/>
  <c r="J592"/>
  <c r="K592"/>
  <c r="A593"/>
  <c r="B593"/>
  <c r="C593"/>
  <c r="D593"/>
  <c r="E593"/>
  <c r="F593"/>
  <c r="G593"/>
  <c r="H593"/>
  <c r="I593"/>
  <c r="J593"/>
  <c r="K593"/>
  <c r="A594"/>
  <c r="B594"/>
  <c r="C594"/>
  <c r="D594"/>
  <c r="E594"/>
  <c r="F594"/>
  <c r="G594"/>
  <c r="H594"/>
  <c r="I594"/>
  <c r="J594"/>
  <c r="K594"/>
  <c r="A595"/>
  <c r="B595"/>
  <c r="C595"/>
  <c r="D595"/>
  <c r="E595"/>
  <c r="F595"/>
  <c r="G595"/>
  <c r="H595"/>
  <c r="I595"/>
  <c r="J595"/>
  <c r="K595"/>
  <c r="A596"/>
  <c r="B596"/>
  <c r="C596"/>
  <c r="D596"/>
  <c r="E596"/>
  <c r="F596"/>
  <c r="G596"/>
  <c r="H596"/>
  <c r="I596"/>
  <c r="J596"/>
  <c r="K596"/>
  <c r="A597"/>
  <c r="B597"/>
  <c r="C597"/>
  <c r="D597"/>
  <c r="E597"/>
  <c r="F597"/>
  <c r="G597"/>
  <c r="H597"/>
  <c r="I597"/>
  <c r="J597"/>
  <c r="K597"/>
  <c r="A598"/>
  <c r="B598"/>
  <c r="C598"/>
  <c r="D598"/>
  <c r="E598"/>
  <c r="F598"/>
  <c r="G598"/>
  <c r="H598"/>
  <c r="I598"/>
  <c r="J598"/>
  <c r="K598"/>
  <c r="A599"/>
  <c r="B599"/>
  <c r="C599"/>
  <c r="D599"/>
  <c r="E599"/>
  <c r="F599"/>
  <c r="G599"/>
  <c r="H599"/>
  <c r="I599"/>
  <c r="J599"/>
  <c r="K599"/>
  <c r="A600"/>
  <c r="B600"/>
  <c r="C600"/>
  <c r="D600"/>
  <c r="E600"/>
  <c r="F600"/>
  <c r="G600"/>
  <c r="H600"/>
  <c r="I600"/>
  <c r="J600"/>
  <c r="K600"/>
  <c r="A601"/>
  <c r="B601"/>
  <c r="C601"/>
  <c r="D601"/>
  <c r="E601"/>
  <c r="F601"/>
  <c r="G601"/>
  <c r="H601"/>
  <c r="I601"/>
  <c r="J601"/>
  <c r="K601"/>
  <c r="A602"/>
  <c r="B602"/>
  <c r="C602"/>
  <c r="D602"/>
  <c r="E602"/>
  <c r="F602"/>
  <c r="G602"/>
  <c r="H602"/>
  <c r="I602"/>
  <c r="J602"/>
  <c r="K602"/>
  <c r="A603"/>
  <c r="B603"/>
  <c r="C603"/>
  <c r="D603"/>
  <c r="E603"/>
  <c r="F603"/>
  <c r="G603"/>
  <c r="H603"/>
  <c r="I603"/>
  <c r="J603"/>
  <c r="K603"/>
  <c r="A604"/>
  <c r="B604"/>
  <c r="C604"/>
  <c r="D604"/>
  <c r="E604"/>
  <c r="F604"/>
  <c r="G604"/>
  <c r="H604"/>
  <c r="I604"/>
  <c r="J604"/>
  <c r="K604"/>
  <c r="A605"/>
  <c r="B605"/>
  <c r="C605"/>
  <c r="D605"/>
  <c r="E605"/>
  <c r="F605"/>
  <c r="G605"/>
  <c r="H605"/>
  <c r="I605"/>
  <c r="J605"/>
  <c r="K605"/>
  <c r="A606"/>
  <c r="B606"/>
  <c r="C606"/>
  <c r="D606"/>
  <c r="E606"/>
  <c r="F606"/>
  <c r="G606"/>
  <c r="H606"/>
  <c r="I606"/>
  <c r="J606"/>
  <c r="K606"/>
  <c r="A607"/>
  <c r="B607"/>
  <c r="C607"/>
  <c r="D607"/>
  <c r="E607"/>
  <c r="F607"/>
  <c r="G607"/>
  <c r="H607"/>
  <c r="I607"/>
  <c r="J607"/>
  <c r="K607"/>
  <c r="A608"/>
  <c r="B608"/>
  <c r="C608"/>
  <c r="D608"/>
  <c r="E608"/>
  <c r="F608"/>
  <c r="G608"/>
  <c r="H608"/>
  <c r="I608"/>
  <c r="J608"/>
  <c r="K608"/>
  <c r="A609"/>
  <c r="B609"/>
  <c r="C609"/>
  <c r="D609"/>
  <c r="E609"/>
  <c r="F609"/>
  <c r="G609"/>
  <c r="H609"/>
  <c r="I609"/>
  <c r="J609"/>
  <c r="K609"/>
  <c r="A610"/>
  <c r="B610"/>
  <c r="C610"/>
  <c r="D610"/>
  <c r="E610"/>
  <c r="F610"/>
  <c r="G610"/>
  <c r="H610"/>
  <c r="I610"/>
  <c r="J610"/>
  <c r="K610"/>
  <c r="A611"/>
  <c r="B611"/>
  <c r="C611"/>
  <c r="D611"/>
  <c r="E611"/>
  <c r="F611"/>
  <c r="G611"/>
  <c r="H611"/>
  <c r="I611"/>
  <c r="J611"/>
  <c r="K611"/>
  <c r="A612"/>
  <c r="B612"/>
  <c r="C612"/>
  <c r="D612"/>
  <c r="E612"/>
  <c r="F612"/>
  <c r="G612"/>
  <c r="H612"/>
  <c r="I612"/>
  <c r="J612"/>
  <c r="K612"/>
  <c r="A613"/>
  <c r="B613"/>
  <c r="C613"/>
  <c r="D613"/>
  <c r="E613"/>
  <c r="F613"/>
  <c r="G613"/>
  <c r="H613"/>
  <c r="I613"/>
  <c r="J613"/>
  <c r="K613"/>
  <c r="A614"/>
  <c r="B614"/>
  <c r="C614"/>
  <c r="D614"/>
  <c r="E614"/>
  <c r="F614"/>
  <c r="G614"/>
  <c r="H614"/>
  <c r="I614"/>
  <c r="J614"/>
  <c r="K614"/>
  <c r="A615"/>
  <c r="B615"/>
  <c r="C615"/>
  <c r="D615"/>
  <c r="E615"/>
  <c r="F615"/>
  <c r="G615"/>
  <c r="H615"/>
  <c r="I615"/>
  <c r="J615"/>
  <c r="K615"/>
  <c r="A616"/>
  <c r="B616"/>
  <c r="C616"/>
  <c r="D616"/>
  <c r="E616"/>
  <c r="F616"/>
  <c r="G616"/>
  <c r="H616"/>
  <c r="I616"/>
  <c r="J616"/>
  <c r="K616"/>
  <c r="A617"/>
  <c r="B617"/>
  <c r="C617"/>
  <c r="D617"/>
  <c r="E617"/>
  <c r="F617"/>
  <c r="G617"/>
  <c r="H617"/>
  <c r="I617"/>
  <c r="J617"/>
  <c r="K617"/>
  <c r="A618"/>
  <c r="B618"/>
  <c r="C618"/>
  <c r="D618"/>
  <c r="E618"/>
  <c r="F618"/>
  <c r="G618"/>
  <c r="H618"/>
  <c r="I618"/>
  <c r="J618"/>
  <c r="K618"/>
  <c r="A619"/>
  <c r="B619"/>
  <c r="C619"/>
  <c r="D619"/>
  <c r="E619"/>
  <c r="F619"/>
  <c r="G619"/>
  <c r="H619"/>
  <c r="I619"/>
  <c r="J619"/>
  <c r="K619"/>
  <c r="A620"/>
  <c r="B620"/>
  <c r="C620"/>
  <c r="D620"/>
  <c r="E620"/>
  <c r="F620"/>
  <c r="G620"/>
  <c r="H620"/>
  <c r="I620"/>
  <c r="J620"/>
  <c r="K620"/>
  <c r="A621"/>
  <c r="B621"/>
  <c r="C621"/>
  <c r="D621"/>
  <c r="E621"/>
  <c r="F621"/>
  <c r="G621"/>
  <c r="H621"/>
  <c r="I621"/>
  <c r="J621"/>
  <c r="K621"/>
  <c r="A622"/>
  <c r="B622"/>
  <c r="C622"/>
  <c r="D622"/>
  <c r="E622"/>
  <c r="F622"/>
  <c r="G622"/>
  <c r="H622"/>
  <c r="I622"/>
  <c r="J622"/>
  <c r="K622"/>
  <c r="A623"/>
  <c r="B623"/>
  <c r="C623"/>
  <c r="D623"/>
  <c r="E623"/>
  <c r="F623"/>
  <c r="G623"/>
  <c r="H623"/>
  <c r="I623"/>
  <c r="J623"/>
  <c r="K623"/>
  <c r="A624"/>
  <c r="B624"/>
  <c r="C624"/>
  <c r="D624"/>
  <c r="E624"/>
  <c r="F624"/>
  <c r="G624"/>
  <c r="H624"/>
  <c r="I624"/>
  <c r="J624"/>
  <c r="K624"/>
  <c r="A625"/>
  <c r="B625"/>
  <c r="C625"/>
  <c r="D625"/>
  <c r="E625"/>
  <c r="F625"/>
  <c r="G625"/>
  <c r="H625"/>
  <c r="I625"/>
  <c r="J625"/>
  <c r="K625"/>
  <c r="A626"/>
  <c r="B626"/>
  <c r="C626"/>
  <c r="D626"/>
  <c r="E626"/>
  <c r="F626"/>
  <c r="G626"/>
  <c r="H626"/>
  <c r="I626"/>
  <c r="J626"/>
  <c r="K626"/>
  <c r="A627"/>
  <c r="B627"/>
  <c r="C627"/>
  <c r="D627"/>
  <c r="E627"/>
  <c r="F627"/>
  <c r="G627"/>
  <c r="H627"/>
  <c r="I627"/>
  <c r="J627"/>
  <c r="K627"/>
  <c r="A628"/>
  <c r="B628"/>
  <c r="C628"/>
  <c r="D628"/>
  <c r="E628"/>
  <c r="F628"/>
  <c r="G628"/>
  <c r="H628"/>
  <c r="I628"/>
  <c r="J628"/>
  <c r="K628"/>
  <c r="A629"/>
  <c r="B629"/>
  <c r="C629"/>
  <c r="D629"/>
  <c r="E629"/>
  <c r="F629"/>
  <c r="G629"/>
  <c r="H629"/>
  <c r="I629"/>
  <c r="J629"/>
  <c r="K629"/>
  <c r="A630"/>
  <c r="B630"/>
  <c r="C630"/>
  <c r="D630"/>
  <c r="E630"/>
  <c r="F630"/>
  <c r="G630"/>
  <c r="H630"/>
  <c r="I630"/>
  <c r="J630"/>
  <c r="K630"/>
  <c r="A631"/>
  <c r="B631"/>
  <c r="C631"/>
  <c r="D631"/>
  <c r="E631"/>
  <c r="F631"/>
  <c r="G631"/>
  <c r="H631"/>
  <c r="I631"/>
  <c r="J631"/>
  <c r="K631"/>
  <c r="A632"/>
  <c r="B632"/>
  <c r="C632"/>
  <c r="D632"/>
  <c r="E632"/>
  <c r="F632"/>
  <c r="G632"/>
  <c r="H632"/>
  <c r="I632"/>
  <c r="J632"/>
  <c r="K632"/>
  <c r="A633"/>
  <c r="B633"/>
  <c r="C633"/>
  <c r="D633"/>
  <c r="E633"/>
  <c r="F633"/>
  <c r="G633"/>
  <c r="H633"/>
  <c r="I633"/>
  <c r="J633"/>
  <c r="K633"/>
  <c r="A634"/>
  <c r="B634"/>
  <c r="C634"/>
  <c r="D634"/>
  <c r="E634"/>
  <c r="F634"/>
  <c r="G634"/>
  <c r="H634"/>
  <c r="I634"/>
  <c r="J634"/>
  <c r="K634"/>
  <c r="A635"/>
  <c r="B635"/>
  <c r="C635"/>
  <c r="D635"/>
  <c r="E635"/>
  <c r="F635"/>
  <c r="G635"/>
  <c r="H635"/>
  <c r="I635"/>
  <c r="J635"/>
  <c r="K635"/>
  <c r="A636"/>
  <c r="B636"/>
  <c r="C636"/>
  <c r="D636"/>
  <c r="E636"/>
  <c r="F636"/>
  <c r="G636"/>
  <c r="H636"/>
  <c r="I636"/>
  <c r="J636"/>
  <c r="K636"/>
  <c r="A637"/>
  <c r="B637"/>
  <c r="C637"/>
  <c r="D637"/>
  <c r="E637"/>
  <c r="F637"/>
  <c r="G637"/>
  <c r="H637"/>
  <c r="I637"/>
  <c r="J637"/>
  <c r="K637"/>
  <c r="A638"/>
  <c r="B638"/>
  <c r="C638"/>
  <c r="D638"/>
  <c r="E638"/>
  <c r="F638"/>
  <c r="G638"/>
  <c r="H638"/>
  <c r="I638"/>
  <c r="J638"/>
  <c r="K638"/>
  <c r="A639"/>
  <c r="B639"/>
  <c r="C639"/>
  <c r="D639"/>
  <c r="E639"/>
  <c r="F639"/>
  <c r="G639"/>
  <c r="H639"/>
  <c r="I639"/>
  <c r="J639"/>
  <c r="K639"/>
  <c r="A640"/>
  <c r="B640"/>
  <c r="C640"/>
  <c r="D640"/>
  <c r="E640"/>
  <c r="F640"/>
  <c r="G640"/>
  <c r="H640"/>
  <c r="I640"/>
  <c r="J640"/>
  <c r="K640"/>
  <c r="A641"/>
  <c r="B641"/>
  <c r="C641"/>
  <c r="D641"/>
  <c r="E641"/>
  <c r="F641"/>
  <c r="G641"/>
  <c r="H641"/>
  <c r="I641"/>
  <c r="J641"/>
  <c r="K641"/>
  <c r="A642"/>
  <c r="B642"/>
  <c r="C642"/>
  <c r="D642"/>
  <c r="E642"/>
  <c r="F642"/>
  <c r="G642"/>
  <c r="H642"/>
  <c r="I642"/>
  <c r="J642"/>
  <c r="K642"/>
  <c r="A643"/>
  <c r="B643"/>
  <c r="C643"/>
  <c r="D643"/>
  <c r="E643"/>
  <c r="F643"/>
  <c r="G643"/>
  <c r="H643"/>
  <c r="I643"/>
  <c r="J643"/>
  <c r="K643"/>
  <c r="A644"/>
  <c r="B644"/>
  <c r="C644"/>
  <c r="D644"/>
  <c r="E644"/>
  <c r="F644"/>
  <c r="G644"/>
  <c r="H644"/>
  <c r="I644"/>
  <c r="J644"/>
  <c r="K644"/>
  <c r="A645"/>
  <c r="B645"/>
  <c r="C645"/>
  <c r="D645"/>
  <c r="E645"/>
  <c r="F645"/>
  <c r="G645"/>
  <c r="H645"/>
  <c r="I645"/>
  <c r="J645"/>
  <c r="K645"/>
  <c r="A646"/>
  <c r="B646"/>
  <c r="C646"/>
  <c r="D646"/>
  <c r="E646"/>
  <c r="F646"/>
  <c r="G646"/>
  <c r="H646"/>
  <c r="I646"/>
  <c r="J646"/>
  <c r="K646"/>
  <c r="A647"/>
  <c r="B647"/>
  <c r="C647"/>
  <c r="D647"/>
  <c r="E647"/>
  <c r="F647"/>
  <c r="G647"/>
  <c r="H647"/>
  <c r="I647"/>
  <c r="J647"/>
  <c r="K647"/>
  <c r="A648"/>
  <c r="B648"/>
  <c r="C648"/>
  <c r="D648"/>
  <c r="E648"/>
  <c r="F648"/>
  <c r="G648"/>
  <c r="H648"/>
  <c r="I648"/>
  <c r="J648"/>
  <c r="K648"/>
  <c r="A649"/>
  <c r="B649"/>
  <c r="C649"/>
  <c r="D649"/>
  <c r="E649"/>
  <c r="F649"/>
  <c r="G649"/>
  <c r="H649"/>
  <c r="I649"/>
  <c r="J649"/>
  <c r="K649"/>
  <c r="A650"/>
  <c r="B650"/>
  <c r="C650"/>
  <c r="D650"/>
  <c r="E650"/>
  <c r="F650"/>
  <c r="G650"/>
  <c r="H650"/>
  <c r="I650"/>
  <c r="J650"/>
  <c r="K650"/>
  <c r="A651"/>
  <c r="B651"/>
  <c r="C651"/>
  <c r="D651"/>
  <c r="E651"/>
  <c r="F651"/>
  <c r="G651"/>
  <c r="H651"/>
  <c r="I651"/>
  <c r="J651"/>
  <c r="K651"/>
  <c r="A652"/>
  <c r="B652"/>
  <c r="C652"/>
  <c r="D652"/>
  <c r="E652"/>
  <c r="F652"/>
  <c r="G652"/>
  <c r="H652"/>
  <c r="I652"/>
  <c r="J652"/>
  <c r="K652"/>
  <c r="A653"/>
  <c r="B653"/>
  <c r="C653"/>
  <c r="D653"/>
  <c r="E653"/>
  <c r="F653"/>
  <c r="G653"/>
  <c r="H653"/>
  <c r="I653"/>
  <c r="J653"/>
  <c r="K653"/>
  <c r="A654"/>
  <c r="B654"/>
  <c r="C654"/>
  <c r="D654"/>
  <c r="E654"/>
  <c r="F654"/>
  <c r="G654"/>
  <c r="H654"/>
  <c r="I654"/>
  <c r="J654"/>
  <c r="K654"/>
  <c r="A655"/>
  <c r="B655"/>
  <c r="C655"/>
  <c r="D655"/>
  <c r="E655"/>
  <c r="F655"/>
  <c r="G655"/>
  <c r="H655"/>
  <c r="I655"/>
  <c r="J655"/>
  <c r="K655"/>
  <c r="A656"/>
  <c r="B656"/>
  <c r="C656"/>
  <c r="D656"/>
  <c r="E656"/>
  <c r="F656"/>
  <c r="G656"/>
  <c r="H656"/>
  <c r="I656"/>
  <c r="J656"/>
  <c r="K656"/>
  <c r="A657"/>
  <c r="B657"/>
  <c r="C657"/>
  <c r="D657"/>
  <c r="E657"/>
  <c r="F657"/>
  <c r="G657"/>
  <c r="H657"/>
  <c r="I657"/>
  <c r="J657"/>
  <c r="K657"/>
  <c r="A658"/>
  <c r="B658"/>
  <c r="C658"/>
  <c r="D658"/>
  <c r="E658"/>
  <c r="F658"/>
  <c r="G658"/>
  <c r="H658"/>
  <c r="I658"/>
  <c r="J658"/>
  <c r="K658"/>
  <c r="A659"/>
  <c r="B659"/>
  <c r="C659"/>
  <c r="D659"/>
  <c r="E659"/>
  <c r="F659"/>
  <c r="G659"/>
  <c r="H659"/>
  <c r="I659"/>
  <c r="J659"/>
  <c r="K659"/>
  <c r="A660"/>
  <c r="B660"/>
  <c r="C660"/>
  <c r="D660"/>
  <c r="E660"/>
  <c r="F660"/>
  <c r="G660"/>
  <c r="H660"/>
  <c r="I660"/>
  <c r="J660"/>
  <c r="K660"/>
  <c r="A661"/>
  <c r="B661"/>
  <c r="C661"/>
  <c r="D661"/>
  <c r="E661"/>
  <c r="F661"/>
  <c r="G661"/>
  <c r="H661"/>
  <c r="I661"/>
  <c r="J661"/>
  <c r="K661"/>
  <c r="A662"/>
  <c r="B662"/>
  <c r="C662"/>
  <c r="D662"/>
  <c r="E662"/>
  <c r="F662"/>
  <c r="G662"/>
  <c r="H662"/>
  <c r="I662"/>
  <c r="J662"/>
  <c r="K662"/>
  <c r="A663"/>
  <c r="B663"/>
  <c r="C663"/>
  <c r="D663"/>
  <c r="E663"/>
  <c r="F663"/>
  <c r="G663"/>
  <c r="H663"/>
  <c r="I663"/>
  <c r="J663"/>
  <c r="K663"/>
  <c r="A664"/>
  <c r="B664"/>
  <c r="C664"/>
  <c r="D664"/>
  <c r="E664"/>
  <c r="F664"/>
  <c r="G664"/>
  <c r="H664"/>
  <c r="I664"/>
  <c r="J664"/>
  <c r="K664"/>
  <c r="A665"/>
  <c r="B665"/>
  <c r="C665"/>
  <c r="D665"/>
  <c r="E665"/>
  <c r="F665"/>
  <c r="G665"/>
  <c r="H665"/>
  <c r="I665"/>
  <c r="J665"/>
  <c r="K665"/>
  <c r="A666"/>
  <c r="B666"/>
  <c r="C666"/>
  <c r="D666"/>
  <c r="E666"/>
  <c r="F666"/>
  <c r="G666"/>
  <c r="H666"/>
  <c r="I666"/>
  <c r="J666"/>
  <c r="K666"/>
  <c r="A667"/>
  <c r="B667"/>
  <c r="C667"/>
  <c r="D667"/>
  <c r="E667"/>
  <c r="F667"/>
  <c r="G667"/>
  <c r="H667"/>
  <c r="I667"/>
  <c r="J667"/>
  <c r="K667"/>
  <c r="A668"/>
  <c r="B668"/>
  <c r="C668"/>
  <c r="D668"/>
  <c r="E668"/>
  <c r="F668"/>
  <c r="G668"/>
  <c r="H668"/>
  <c r="I668"/>
  <c r="J668"/>
  <c r="K668"/>
  <c r="A669"/>
  <c r="B669"/>
  <c r="C669"/>
  <c r="D669"/>
  <c r="E669"/>
  <c r="F669"/>
  <c r="G669"/>
  <c r="H669"/>
  <c r="I669"/>
  <c r="J669"/>
  <c r="K669"/>
  <c r="A670"/>
  <c r="B670"/>
  <c r="C670"/>
  <c r="D670"/>
  <c r="E670"/>
  <c r="F670"/>
  <c r="G670"/>
  <c r="H670"/>
  <c r="I670"/>
  <c r="J670"/>
  <c r="K670"/>
  <c r="A671"/>
  <c r="B671"/>
  <c r="C671"/>
  <c r="D671"/>
  <c r="E671"/>
  <c r="F671"/>
  <c r="G671"/>
  <c r="H671"/>
  <c r="I671"/>
  <c r="J671"/>
  <c r="K671"/>
  <c r="A672"/>
  <c r="B672"/>
  <c r="C672"/>
  <c r="D672"/>
  <c r="E672"/>
  <c r="F672"/>
  <c r="G672"/>
  <c r="H672"/>
  <c r="I672"/>
  <c r="J672"/>
  <c r="K672"/>
  <c r="A673"/>
  <c r="B673"/>
  <c r="C673"/>
  <c r="D673"/>
  <c r="E673"/>
  <c r="F673"/>
  <c r="G673"/>
  <c r="H673"/>
  <c r="I673"/>
  <c r="J673"/>
  <c r="K673"/>
  <c r="A674"/>
  <c r="B674"/>
  <c r="C674"/>
  <c r="D674"/>
  <c r="E674"/>
  <c r="F674"/>
  <c r="G674"/>
  <c r="H674"/>
  <c r="I674"/>
  <c r="J674"/>
  <c r="K674"/>
  <c r="A675"/>
  <c r="B675"/>
  <c r="C675"/>
  <c r="D675"/>
  <c r="E675"/>
  <c r="F675"/>
  <c r="G675"/>
  <c r="H675"/>
  <c r="I675"/>
  <c r="J675"/>
  <c r="K675"/>
  <c r="A676"/>
  <c r="B676"/>
  <c r="C676"/>
  <c r="D676"/>
  <c r="E676"/>
  <c r="F676"/>
  <c r="G676"/>
  <c r="H676"/>
  <c r="I676"/>
  <c r="J676"/>
  <c r="K676"/>
  <c r="A677"/>
  <c r="B677"/>
  <c r="C677"/>
  <c r="D677"/>
  <c r="E677"/>
  <c r="F677"/>
  <c r="G677"/>
  <c r="H677"/>
  <c r="I677"/>
  <c r="J677"/>
  <c r="K677"/>
  <c r="A678"/>
  <c r="B678"/>
  <c r="C678"/>
  <c r="D678"/>
  <c r="E678"/>
  <c r="F678"/>
  <c r="G678"/>
  <c r="H678"/>
  <c r="I678"/>
  <c r="J678"/>
  <c r="K678"/>
  <c r="A679"/>
  <c r="B679"/>
  <c r="C679"/>
  <c r="D679"/>
  <c r="E679"/>
  <c r="F679"/>
  <c r="G679"/>
  <c r="H679"/>
  <c r="I679"/>
  <c r="J679"/>
  <c r="K679"/>
  <c r="A680"/>
  <c r="B680"/>
  <c r="C680"/>
  <c r="D680"/>
  <c r="E680"/>
  <c r="F680"/>
  <c r="G680"/>
  <c r="H680"/>
  <c r="I680"/>
  <c r="J680"/>
  <c r="K680"/>
  <c r="A681"/>
  <c r="B681"/>
  <c r="C681"/>
  <c r="D681"/>
  <c r="E681"/>
  <c r="F681"/>
  <c r="G681"/>
  <c r="H681"/>
  <c r="I681"/>
  <c r="J681"/>
  <c r="K681"/>
  <c r="A682"/>
  <c r="B682"/>
  <c r="C682"/>
  <c r="D682"/>
  <c r="E682"/>
  <c r="F682"/>
  <c r="G682"/>
  <c r="H682"/>
  <c r="I682"/>
  <c r="J682"/>
  <c r="K682"/>
  <c r="A683"/>
  <c r="B683"/>
  <c r="C683"/>
  <c r="D683"/>
  <c r="E683"/>
  <c r="F683"/>
  <c r="G683"/>
  <c r="H683"/>
  <c r="I683"/>
  <c r="J683"/>
  <c r="K683"/>
  <c r="A684"/>
  <c r="B684"/>
  <c r="C684"/>
  <c r="D684"/>
  <c r="E684"/>
  <c r="F684"/>
  <c r="G684"/>
  <c r="H684"/>
  <c r="I684"/>
  <c r="J684"/>
  <c r="K684"/>
  <c r="A685"/>
  <c r="B685"/>
  <c r="C685"/>
  <c r="D685"/>
  <c r="E685"/>
  <c r="F685"/>
  <c r="G685"/>
  <c r="H685"/>
  <c r="I685"/>
  <c r="J685"/>
  <c r="K685"/>
  <c r="A686"/>
  <c r="B686"/>
  <c r="C686"/>
  <c r="D686"/>
  <c r="E686"/>
  <c r="F686"/>
  <c r="G686"/>
  <c r="H686"/>
  <c r="I686"/>
  <c r="J686"/>
  <c r="K686"/>
  <c r="A687"/>
  <c r="B687"/>
  <c r="C687"/>
  <c r="D687"/>
  <c r="E687"/>
  <c r="F687"/>
  <c r="G687"/>
  <c r="H687"/>
  <c r="I687"/>
  <c r="J687"/>
  <c r="K687"/>
  <c r="A688"/>
  <c r="B688"/>
  <c r="C688"/>
  <c r="D688"/>
  <c r="E688"/>
  <c r="F688"/>
  <c r="G688"/>
  <c r="H688"/>
  <c r="I688"/>
  <c r="J688"/>
  <c r="K688"/>
  <c r="A689"/>
  <c r="B689"/>
  <c r="C689"/>
  <c r="D689"/>
  <c r="E689"/>
  <c r="F689"/>
  <c r="G689"/>
  <c r="H689"/>
  <c r="I689"/>
  <c r="J689"/>
  <c r="K689"/>
  <c r="A690"/>
  <c r="B690"/>
  <c r="C690"/>
  <c r="D690"/>
  <c r="E690"/>
  <c r="F690"/>
  <c r="G690"/>
  <c r="H690"/>
  <c r="I690"/>
  <c r="J690"/>
  <c r="K690"/>
  <c r="A691"/>
  <c r="B691"/>
  <c r="C691"/>
  <c r="D691"/>
  <c r="E691"/>
  <c r="F691"/>
  <c r="G691"/>
  <c r="H691"/>
  <c r="I691"/>
  <c r="J691"/>
  <c r="K691"/>
  <c r="A692"/>
  <c r="B692"/>
  <c r="C692"/>
  <c r="D692"/>
  <c r="E692"/>
  <c r="F692"/>
  <c r="G692"/>
  <c r="H692"/>
  <c r="I692"/>
  <c r="J692"/>
  <c r="K692"/>
  <c r="A693"/>
  <c r="B693"/>
  <c r="C693"/>
  <c r="D693"/>
  <c r="E693"/>
  <c r="F693"/>
  <c r="G693"/>
  <c r="H693"/>
  <c r="I693"/>
  <c r="J693"/>
  <c r="K693"/>
  <c r="A694"/>
  <c r="B694"/>
  <c r="C694"/>
  <c r="D694"/>
  <c r="E694"/>
  <c r="F694"/>
  <c r="G694"/>
  <c r="H694"/>
  <c r="I694"/>
  <c r="J694"/>
  <c r="K694"/>
  <c r="A695"/>
  <c r="B695"/>
  <c r="C695"/>
  <c r="D695"/>
  <c r="E695"/>
  <c r="F695"/>
  <c r="G695"/>
  <c r="H695"/>
  <c r="I695"/>
  <c r="J695"/>
  <c r="K695"/>
  <c r="A696"/>
  <c r="B696"/>
  <c r="C696"/>
  <c r="D696"/>
  <c r="E696"/>
  <c r="F696"/>
  <c r="G696"/>
  <c r="H696"/>
  <c r="I696"/>
  <c r="J696"/>
  <c r="K696"/>
  <c r="A697"/>
  <c r="B697"/>
  <c r="C697"/>
  <c r="D697"/>
  <c r="E697"/>
  <c r="F697"/>
  <c r="G697"/>
  <c r="H697"/>
  <c r="I697"/>
  <c r="J697"/>
  <c r="K697"/>
  <c r="A698"/>
  <c r="B698"/>
  <c r="C698"/>
  <c r="D698"/>
  <c r="E698"/>
  <c r="F698"/>
  <c r="G698"/>
  <c r="H698"/>
  <c r="I698"/>
  <c r="J698"/>
  <c r="K698"/>
  <c r="A699"/>
  <c r="B699"/>
  <c r="C699"/>
  <c r="D699"/>
  <c r="E699"/>
  <c r="F699"/>
  <c r="G699"/>
  <c r="H699"/>
  <c r="I699"/>
  <c r="J699"/>
  <c r="K699"/>
  <c r="A700"/>
  <c r="B700"/>
  <c r="C700"/>
  <c r="D700"/>
  <c r="E700"/>
  <c r="F700"/>
  <c r="G700"/>
  <c r="H700"/>
  <c r="I700"/>
  <c r="J700"/>
  <c r="K700"/>
  <c r="A701"/>
  <c r="B701"/>
  <c r="C701"/>
  <c r="D701"/>
  <c r="E701"/>
  <c r="F701"/>
  <c r="G701"/>
  <c r="H701"/>
  <c r="I701"/>
  <c r="J701"/>
  <c r="K701"/>
  <c r="A702"/>
  <c r="B702"/>
  <c r="C702"/>
  <c r="D702"/>
  <c r="E702"/>
  <c r="F702"/>
  <c r="G702"/>
  <c r="H702"/>
  <c r="I702"/>
  <c r="J702"/>
  <c r="K702"/>
  <c r="A703"/>
  <c r="B703"/>
  <c r="C703"/>
  <c r="D703"/>
  <c r="E703"/>
  <c r="F703"/>
  <c r="G703"/>
  <c r="H703"/>
  <c r="I703"/>
  <c r="J703"/>
  <c r="K703"/>
  <c r="A704"/>
  <c r="B704"/>
  <c r="C704"/>
  <c r="D704"/>
  <c r="E704"/>
  <c r="F704"/>
  <c r="G704"/>
  <c r="H704"/>
  <c r="I704"/>
  <c r="J704"/>
  <c r="K704"/>
  <c r="A705"/>
  <c r="B705"/>
  <c r="C705"/>
  <c r="D705"/>
  <c r="E705"/>
  <c r="F705"/>
  <c r="G705"/>
  <c r="H705"/>
  <c r="I705"/>
  <c r="J705"/>
  <c r="K705"/>
  <c r="A706"/>
  <c r="B706"/>
  <c r="C706"/>
  <c r="D706"/>
  <c r="E706"/>
  <c r="F706"/>
  <c r="G706"/>
  <c r="H706"/>
  <c r="I706"/>
  <c r="J706"/>
  <c r="K706"/>
  <c r="A707"/>
  <c r="B707"/>
  <c r="C707"/>
  <c r="D707"/>
  <c r="E707"/>
  <c r="F707"/>
  <c r="G707"/>
  <c r="H707"/>
  <c r="I707"/>
  <c r="J707"/>
  <c r="K707"/>
  <c r="A708"/>
  <c r="B708"/>
  <c r="C708"/>
  <c r="D708"/>
  <c r="E708"/>
  <c r="F708"/>
  <c r="G708"/>
  <c r="H708"/>
  <c r="I708"/>
  <c r="J708"/>
  <c r="K708"/>
  <c r="A709"/>
  <c r="B709"/>
  <c r="C709"/>
  <c r="D709"/>
  <c r="E709"/>
  <c r="F709"/>
  <c r="G709"/>
  <c r="H709"/>
  <c r="I709"/>
  <c r="J709"/>
  <c r="K709"/>
  <c r="A710"/>
  <c r="B710"/>
  <c r="C710"/>
  <c r="D710"/>
  <c r="E710"/>
  <c r="F710"/>
  <c r="G710"/>
  <c r="H710"/>
  <c r="I710"/>
  <c r="J710"/>
  <c r="K710"/>
  <c r="A711"/>
  <c r="B711"/>
  <c r="C711"/>
  <c r="D711"/>
  <c r="E711"/>
  <c r="F711"/>
  <c r="G711"/>
  <c r="H711"/>
  <c r="I711"/>
  <c r="J711"/>
  <c r="K711"/>
  <c r="A712"/>
  <c r="B712"/>
  <c r="C712"/>
  <c r="D712"/>
  <c r="E712"/>
  <c r="F712"/>
  <c r="G712"/>
  <c r="H712"/>
  <c r="I712"/>
  <c r="J712"/>
  <c r="K712"/>
  <c r="A713"/>
  <c r="B713"/>
  <c r="C713"/>
  <c r="D713"/>
  <c r="E713"/>
  <c r="F713"/>
  <c r="G713"/>
  <c r="H713"/>
  <c r="I713"/>
  <c r="J713"/>
  <c r="K713"/>
  <c r="A714"/>
  <c r="B714"/>
  <c r="C714"/>
  <c r="D714"/>
  <c r="E714"/>
  <c r="F714"/>
  <c r="G714"/>
  <c r="H714"/>
  <c r="I714"/>
  <c r="J714"/>
  <c r="K714"/>
  <c r="A715"/>
  <c r="B715"/>
  <c r="C715"/>
  <c r="D715"/>
  <c r="E715"/>
  <c r="F715"/>
  <c r="G715"/>
  <c r="H715"/>
  <c r="I715"/>
  <c r="J715"/>
  <c r="K715"/>
  <c r="A716"/>
  <c r="B716"/>
  <c r="C716"/>
  <c r="D716"/>
  <c r="E716"/>
  <c r="F716"/>
  <c r="G716"/>
  <c r="H716"/>
  <c r="I716"/>
  <c r="J716"/>
  <c r="K716"/>
  <c r="A717"/>
  <c r="B717"/>
  <c r="C717"/>
  <c r="D717"/>
  <c r="E717"/>
  <c r="F717"/>
  <c r="G717"/>
  <c r="H717"/>
  <c r="I717"/>
  <c r="J717"/>
  <c r="K717"/>
  <c r="A718"/>
  <c r="B718"/>
  <c r="C718"/>
  <c r="D718"/>
  <c r="E718"/>
  <c r="F718"/>
  <c r="G718"/>
  <c r="H718"/>
  <c r="I718"/>
  <c r="J718"/>
  <c r="K718"/>
  <c r="A719"/>
  <c r="B719"/>
  <c r="C719"/>
  <c r="D719"/>
  <c r="E719"/>
  <c r="F719"/>
  <c r="G719"/>
  <c r="H719"/>
  <c r="I719"/>
  <c r="J719"/>
  <c r="K719"/>
  <c r="A720"/>
  <c r="B720"/>
  <c r="C720"/>
  <c r="D720"/>
  <c r="E720"/>
  <c r="F720"/>
  <c r="G720"/>
  <c r="H720"/>
  <c r="I720"/>
  <c r="J720"/>
  <c r="K720"/>
  <c r="A721"/>
  <c r="B721"/>
  <c r="C721"/>
  <c r="D721"/>
  <c r="E721"/>
  <c r="F721"/>
  <c r="G721"/>
  <c r="H721"/>
  <c r="I721"/>
  <c r="J721"/>
  <c r="K721"/>
  <c r="A722"/>
  <c r="B722"/>
  <c r="C722"/>
  <c r="D722"/>
  <c r="E722"/>
  <c r="F722"/>
  <c r="G722"/>
  <c r="H722"/>
  <c r="I722"/>
  <c r="J722"/>
  <c r="K722"/>
  <c r="A723"/>
  <c r="B723"/>
  <c r="C723"/>
  <c r="D723"/>
  <c r="E723"/>
  <c r="F723"/>
  <c r="G723"/>
  <c r="H723"/>
  <c r="I723"/>
  <c r="J723"/>
  <c r="K723"/>
  <c r="A724"/>
  <c r="B724"/>
  <c r="C724"/>
  <c r="D724"/>
  <c r="E724"/>
  <c r="F724"/>
  <c r="G724"/>
  <c r="H724"/>
  <c r="I724"/>
  <c r="J724"/>
  <c r="K724"/>
  <c r="A725"/>
  <c r="B725"/>
  <c r="C725"/>
  <c r="D725"/>
  <c r="E725"/>
  <c r="F725"/>
  <c r="G725"/>
  <c r="H725"/>
  <c r="I725"/>
  <c r="J725"/>
  <c r="K725"/>
  <c r="A726"/>
  <c r="B726"/>
  <c r="C726"/>
  <c r="D726"/>
  <c r="E726"/>
  <c r="F726"/>
  <c r="G726"/>
  <c r="H726"/>
  <c r="I726"/>
  <c r="J726"/>
  <c r="K726"/>
  <c r="A727"/>
  <c r="B727"/>
  <c r="C727"/>
  <c r="D727"/>
  <c r="E727"/>
  <c r="F727"/>
  <c r="G727"/>
  <c r="H727"/>
  <c r="I727"/>
  <c r="J727"/>
  <c r="K727"/>
  <c r="A728"/>
  <c r="B728"/>
  <c r="C728"/>
  <c r="D728"/>
  <c r="E728"/>
  <c r="F728"/>
  <c r="G728"/>
  <c r="H728"/>
  <c r="I728"/>
  <c r="J728"/>
  <c r="K728"/>
  <c r="A729"/>
  <c r="B729"/>
  <c r="C729"/>
  <c r="D729"/>
  <c r="E729"/>
  <c r="F729"/>
  <c r="G729"/>
  <c r="H729"/>
  <c r="I729"/>
  <c r="J729"/>
  <c r="K729"/>
  <c r="A730"/>
  <c r="B730"/>
  <c r="C730"/>
  <c r="D730"/>
  <c r="E730"/>
  <c r="F730"/>
  <c r="G730"/>
  <c r="H730"/>
  <c r="I730"/>
  <c r="J730"/>
  <c r="K730"/>
  <c r="A731"/>
  <c r="B731"/>
  <c r="C731"/>
  <c r="D731"/>
  <c r="E731"/>
  <c r="F731"/>
  <c r="G731"/>
  <c r="H731"/>
  <c r="I731"/>
  <c r="J731"/>
  <c r="K731"/>
  <c r="A732"/>
  <c r="B732"/>
  <c r="C732"/>
  <c r="D732"/>
  <c r="E732"/>
  <c r="F732"/>
  <c r="G732"/>
  <c r="H732"/>
  <c r="I732"/>
  <c r="J732"/>
  <c r="K732"/>
  <c r="A733"/>
  <c r="B733"/>
  <c r="C733"/>
  <c r="D733"/>
  <c r="E733"/>
  <c r="F733"/>
  <c r="G733"/>
  <c r="H733"/>
  <c r="I733"/>
  <c r="J733"/>
  <c r="K733"/>
  <c r="A734"/>
  <c r="B734"/>
  <c r="C734"/>
  <c r="D734"/>
  <c r="E734"/>
  <c r="F734"/>
  <c r="G734"/>
  <c r="H734"/>
  <c r="I734"/>
  <c r="J734"/>
  <c r="K734"/>
  <c r="A735"/>
  <c r="B735"/>
  <c r="C735"/>
  <c r="D735"/>
  <c r="E735"/>
  <c r="F735"/>
  <c r="G735"/>
  <c r="H735"/>
  <c r="I735"/>
  <c r="J735"/>
  <c r="K735"/>
  <c r="A736"/>
  <c r="B736"/>
  <c r="C736"/>
  <c r="D736"/>
  <c r="E736"/>
  <c r="F736"/>
  <c r="G736"/>
  <c r="H736"/>
  <c r="I736"/>
  <c r="J736"/>
  <c r="K736"/>
  <c r="A737"/>
  <c r="B737"/>
  <c r="C737"/>
  <c r="D737"/>
  <c r="E737"/>
  <c r="F737"/>
  <c r="G737"/>
  <c r="H737"/>
  <c r="I737"/>
  <c r="J737"/>
  <c r="K737"/>
  <c r="A738"/>
  <c r="B738"/>
  <c r="C738"/>
  <c r="D738"/>
  <c r="E738"/>
  <c r="F738"/>
  <c r="G738"/>
  <c r="H738"/>
  <c r="I738"/>
  <c r="J738"/>
  <c r="K738"/>
  <c r="A739"/>
  <c r="B739"/>
  <c r="C739"/>
  <c r="D739"/>
  <c r="E739"/>
  <c r="F739"/>
  <c r="G739"/>
  <c r="H739"/>
  <c r="I739"/>
  <c r="J739"/>
  <c r="K739"/>
  <c r="A740"/>
  <c r="B740"/>
  <c r="C740"/>
  <c r="D740"/>
  <c r="E740"/>
  <c r="F740"/>
  <c r="G740"/>
  <c r="H740"/>
  <c r="I740"/>
  <c r="J740"/>
  <c r="K740"/>
  <c r="A741"/>
  <c r="B741"/>
  <c r="C741"/>
  <c r="D741"/>
  <c r="E741"/>
  <c r="F741"/>
  <c r="G741"/>
  <c r="H741"/>
  <c r="I741"/>
  <c r="J741"/>
  <c r="K741"/>
  <c r="A742"/>
  <c r="B742"/>
  <c r="C742"/>
  <c r="D742"/>
  <c r="E742"/>
  <c r="F742"/>
  <c r="G742"/>
  <c r="H742"/>
  <c r="I742"/>
  <c r="J742"/>
  <c r="K742"/>
  <c r="A743"/>
  <c r="B743"/>
  <c r="C743"/>
  <c r="D743"/>
  <c r="E743"/>
  <c r="F743"/>
  <c r="G743"/>
  <c r="H743"/>
  <c r="I743"/>
  <c r="J743"/>
  <c r="K743"/>
  <c r="A744"/>
  <c r="B744"/>
  <c r="C744"/>
  <c r="D744"/>
  <c r="E744"/>
  <c r="F744"/>
  <c r="G744"/>
  <c r="H744"/>
  <c r="I744"/>
  <c r="J744"/>
  <c r="K744"/>
  <c r="A745"/>
  <c r="B745"/>
  <c r="C745"/>
  <c r="D745"/>
  <c r="E745"/>
  <c r="F745"/>
  <c r="G745"/>
  <c r="H745"/>
  <c r="I745"/>
  <c r="J745"/>
  <c r="K745"/>
  <c r="A746"/>
  <c r="B746"/>
  <c r="C746"/>
  <c r="D746"/>
  <c r="E746"/>
  <c r="F746"/>
  <c r="G746"/>
  <c r="H746"/>
  <c r="I746"/>
  <c r="J746"/>
  <c r="K746"/>
  <c r="A747"/>
  <c r="B747"/>
  <c r="C747"/>
  <c r="D747"/>
  <c r="E747"/>
  <c r="F747"/>
  <c r="G747"/>
  <c r="H747"/>
  <c r="I747"/>
  <c r="J747"/>
  <c r="K747"/>
  <c r="A748"/>
  <c r="B748"/>
  <c r="C748"/>
  <c r="D748"/>
  <c r="E748"/>
  <c r="F748"/>
  <c r="G748"/>
  <c r="H748"/>
  <c r="I748"/>
  <c r="J748"/>
  <c r="K748"/>
  <c r="A749"/>
  <c r="B749"/>
  <c r="C749"/>
  <c r="D749"/>
  <c r="E749"/>
  <c r="F749"/>
  <c r="G749"/>
  <c r="H749"/>
  <c r="I749"/>
  <c r="J749"/>
  <c r="K749"/>
  <c r="A750"/>
  <c r="B750"/>
  <c r="C750"/>
  <c r="D750"/>
  <c r="E750"/>
  <c r="F750"/>
  <c r="G750"/>
  <c r="H750"/>
  <c r="I750"/>
  <c r="J750"/>
  <c r="K750"/>
  <c r="A751"/>
  <c r="B751"/>
  <c r="C751"/>
  <c r="D751"/>
  <c r="E751"/>
  <c r="F751"/>
  <c r="G751"/>
  <c r="H751"/>
  <c r="I751"/>
  <c r="J751"/>
  <c r="K751"/>
  <c r="A752"/>
  <c r="B752"/>
  <c r="C752"/>
  <c r="D752"/>
  <c r="E752"/>
  <c r="F752"/>
  <c r="G752"/>
  <c r="H752"/>
  <c r="I752"/>
  <c r="J752"/>
  <c r="K752"/>
  <c r="A753"/>
  <c r="B753"/>
  <c r="C753"/>
  <c r="D753"/>
  <c r="E753"/>
  <c r="F753"/>
  <c r="G753"/>
  <c r="H753"/>
  <c r="I753"/>
  <c r="J753"/>
  <c r="K753"/>
  <c r="A754"/>
  <c r="B754"/>
  <c r="C754"/>
  <c r="D754"/>
  <c r="E754"/>
  <c r="F754"/>
  <c r="G754"/>
  <c r="H754"/>
  <c r="I754"/>
  <c r="J754"/>
  <c r="K754"/>
  <c r="A755"/>
  <c r="B755"/>
  <c r="C755"/>
  <c r="D755"/>
  <c r="E755"/>
  <c r="F755"/>
  <c r="G755"/>
  <c r="H755"/>
  <c r="I755"/>
  <c r="J755"/>
  <c r="K755"/>
  <c r="A756"/>
  <c r="B756"/>
  <c r="C756"/>
  <c r="D756"/>
  <c r="E756"/>
  <c r="F756"/>
  <c r="G756"/>
  <c r="H756"/>
  <c r="I756"/>
  <c r="J756"/>
  <c r="K756"/>
  <c r="A757"/>
  <c r="B757"/>
  <c r="C757"/>
  <c r="D757"/>
  <c r="E757"/>
  <c r="F757"/>
  <c r="G757"/>
  <c r="H757"/>
  <c r="I757"/>
  <c r="J757"/>
  <c r="K757"/>
  <c r="A758"/>
  <c r="B758"/>
  <c r="C758"/>
  <c r="D758"/>
  <c r="E758"/>
  <c r="F758"/>
  <c r="G758"/>
  <c r="H758"/>
  <c r="I758"/>
  <c r="J758"/>
  <c r="K758"/>
  <c r="A759"/>
  <c r="B759"/>
  <c r="C759"/>
  <c r="D759"/>
  <c r="E759"/>
  <c r="F759"/>
  <c r="G759"/>
  <c r="H759"/>
  <c r="I759"/>
  <c r="J759"/>
  <c r="K759"/>
  <c r="A760"/>
  <c r="B760"/>
  <c r="C760"/>
  <c r="D760"/>
  <c r="E760"/>
  <c r="F760"/>
  <c r="G760"/>
  <c r="H760"/>
  <c r="I760"/>
  <c r="J760"/>
  <c r="K760"/>
  <c r="A761"/>
  <c r="B761"/>
  <c r="C761"/>
  <c r="D761"/>
  <c r="E761"/>
  <c r="F761"/>
  <c r="G761"/>
  <c r="H761"/>
  <c r="I761"/>
  <c r="J761"/>
  <c r="K761"/>
  <c r="A762"/>
  <c r="B762"/>
  <c r="C762"/>
  <c r="D762"/>
  <c r="E762"/>
  <c r="F762"/>
  <c r="G762"/>
  <c r="H762"/>
  <c r="I762"/>
  <c r="J762"/>
  <c r="K762"/>
  <c r="A763"/>
  <c r="B763"/>
  <c r="C763"/>
  <c r="D763"/>
  <c r="E763"/>
  <c r="F763"/>
  <c r="G763"/>
  <c r="H763"/>
  <c r="I763"/>
  <c r="J763"/>
  <c r="K763"/>
  <c r="A764"/>
  <c r="B764"/>
  <c r="C764"/>
  <c r="D764"/>
  <c r="E764"/>
  <c r="F764"/>
  <c r="G764"/>
  <c r="H764"/>
  <c r="I764"/>
  <c r="J764"/>
  <c r="K764"/>
  <c r="A765"/>
  <c r="B765"/>
  <c r="C765"/>
  <c r="D765"/>
  <c r="E765"/>
  <c r="F765"/>
  <c r="G765"/>
  <c r="H765"/>
  <c r="I765"/>
  <c r="J765"/>
  <c r="K765"/>
  <c r="A766"/>
  <c r="B766"/>
  <c r="C766"/>
  <c r="D766"/>
  <c r="E766"/>
  <c r="F766"/>
  <c r="G766"/>
  <c r="H766"/>
  <c r="I766"/>
  <c r="J766"/>
  <c r="K766"/>
  <c r="A767"/>
  <c r="B767"/>
  <c r="C767"/>
  <c r="D767"/>
  <c r="E767"/>
  <c r="F767"/>
  <c r="G767"/>
  <c r="H767"/>
  <c r="I767"/>
  <c r="J767"/>
  <c r="K767"/>
  <c r="A768"/>
  <c r="B768"/>
  <c r="C768"/>
  <c r="D768"/>
  <c r="E768"/>
  <c r="F768"/>
  <c r="G768"/>
  <c r="H768"/>
  <c r="I768"/>
  <c r="J768"/>
  <c r="K768"/>
  <c r="A769"/>
  <c r="B769"/>
  <c r="C769"/>
  <c r="D769"/>
  <c r="E769"/>
  <c r="F769"/>
  <c r="G769"/>
  <c r="H769"/>
  <c r="I769"/>
  <c r="J769"/>
  <c r="K769"/>
  <c r="A770"/>
  <c r="B770"/>
  <c r="C770"/>
  <c r="D770"/>
  <c r="E770"/>
  <c r="F770"/>
  <c r="G770"/>
  <c r="H770"/>
  <c r="I770"/>
  <c r="J770"/>
  <c r="K770"/>
  <c r="A771"/>
  <c r="B771"/>
  <c r="C771"/>
  <c r="D771"/>
  <c r="E771"/>
  <c r="F771"/>
  <c r="G771"/>
  <c r="H771"/>
  <c r="I771"/>
  <c r="J771"/>
  <c r="K771"/>
  <c r="A772"/>
  <c r="B772"/>
  <c r="C772"/>
  <c r="D772"/>
  <c r="E772"/>
  <c r="F772"/>
  <c r="G772"/>
  <c r="H772"/>
  <c r="I772"/>
  <c r="J772"/>
  <c r="K772"/>
  <c r="A773"/>
  <c r="B773"/>
  <c r="C773"/>
  <c r="D773"/>
  <c r="E773"/>
  <c r="F773"/>
  <c r="G773"/>
  <c r="H773"/>
  <c r="I773"/>
  <c r="J773"/>
  <c r="K773"/>
  <c r="A774"/>
  <c r="B774"/>
  <c r="C774"/>
  <c r="D774"/>
  <c r="E774"/>
  <c r="F774"/>
  <c r="G774"/>
  <c r="H774"/>
  <c r="I774"/>
  <c r="J774"/>
  <c r="K774"/>
  <c r="A775"/>
  <c r="B775"/>
  <c r="C775"/>
  <c r="D775"/>
  <c r="E775"/>
  <c r="F775"/>
  <c r="G775"/>
  <c r="H775"/>
  <c r="I775"/>
  <c r="J775"/>
  <c r="K775"/>
  <c r="A776"/>
  <c r="B776"/>
  <c r="C776"/>
  <c r="D776"/>
  <c r="E776"/>
  <c r="F776"/>
  <c r="G776"/>
  <c r="H776"/>
  <c r="I776"/>
  <c r="J776"/>
  <c r="K776"/>
  <c r="A777"/>
  <c r="B777"/>
  <c r="C777"/>
  <c r="D777"/>
  <c r="E777"/>
  <c r="F777"/>
  <c r="G777"/>
  <c r="H777"/>
  <c r="I777"/>
  <c r="J777"/>
  <c r="K777"/>
  <c r="A778"/>
  <c r="B778"/>
  <c r="C778"/>
  <c r="D778"/>
  <c r="E778"/>
  <c r="F778"/>
  <c r="G778"/>
  <c r="H778"/>
  <c r="I778"/>
  <c r="J778"/>
  <c r="K778"/>
  <c r="A779"/>
  <c r="B779"/>
  <c r="C779"/>
  <c r="D779"/>
  <c r="E779"/>
  <c r="F779"/>
  <c r="G779"/>
  <c r="H779"/>
  <c r="I779"/>
  <c r="J779"/>
  <c r="K779"/>
  <c r="A780"/>
  <c r="B780"/>
  <c r="C780"/>
  <c r="D780"/>
  <c r="E780"/>
  <c r="F780"/>
  <c r="G780"/>
  <c r="H780"/>
  <c r="I780"/>
  <c r="J780"/>
  <c r="K780"/>
  <c r="A781"/>
  <c r="B781"/>
  <c r="C781"/>
  <c r="D781"/>
  <c r="E781"/>
  <c r="F781"/>
  <c r="G781"/>
  <c r="H781"/>
  <c r="I781"/>
  <c r="J781"/>
  <c r="K781"/>
  <c r="A782"/>
  <c r="B782"/>
  <c r="C782"/>
  <c r="D782"/>
  <c r="E782"/>
  <c r="F782"/>
  <c r="G782"/>
  <c r="H782"/>
  <c r="I782"/>
  <c r="J782"/>
  <c r="K782"/>
  <c r="A783"/>
  <c r="B783"/>
  <c r="C783"/>
  <c r="D783"/>
  <c r="E783"/>
  <c r="F783"/>
  <c r="G783"/>
  <c r="H783"/>
  <c r="I783"/>
  <c r="J783"/>
  <c r="K783"/>
  <c r="A784"/>
  <c r="B784"/>
  <c r="C784"/>
  <c r="D784"/>
  <c r="E784"/>
  <c r="F784"/>
  <c r="G784"/>
  <c r="H784"/>
  <c r="I784"/>
  <c r="J784"/>
  <c r="K784"/>
  <c r="A785"/>
  <c r="B785"/>
  <c r="C785"/>
  <c r="D785"/>
  <c r="E785"/>
  <c r="F785"/>
  <c r="G785"/>
  <c r="H785"/>
  <c r="I785"/>
  <c r="J785"/>
  <c r="K785"/>
  <c r="A786"/>
  <c r="B786"/>
  <c r="C786"/>
  <c r="D786"/>
  <c r="E786"/>
  <c r="F786"/>
  <c r="G786"/>
  <c r="H786"/>
  <c r="I786"/>
  <c r="J786"/>
  <c r="K786"/>
  <c r="A787"/>
  <c r="B787"/>
  <c r="C787"/>
  <c r="D787"/>
  <c r="E787"/>
  <c r="F787"/>
  <c r="G787"/>
  <c r="H787"/>
  <c r="I787"/>
  <c r="J787"/>
  <c r="K787"/>
  <c r="A788"/>
  <c r="B788"/>
  <c r="C788"/>
  <c r="D788"/>
  <c r="E788"/>
  <c r="F788"/>
  <c r="G788"/>
  <c r="H788"/>
  <c r="I788"/>
  <c r="J788"/>
  <c r="K788"/>
  <c r="A789"/>
  <c r="B789"/>
  <c r="C789"/>
  <c r="D789"/>
  <c r="E789"/>
  <c r="F789"/>
  <c r="G789"/>
  <c r="H789"/>
  <c r="I789"/>
  <c r="J789"/>
  <c r="K789"/>
  <c r="A790"/>
  <c r="B790"/>
  <c r="C790"/>
  <c r="D790"/>
  <c r="E790"/>
  <c r="F790"/>
  <c r="G790"/>
  <c r="H790"/>
  <c r="I790"/>
  <c r="J790"/>
  <c r="K790"/>
  <c r="A791"/>
  <c r="B791"/>
  <c r="C791"/>
  <c r="D791"/>
  <c r="E791"/>
  <c r="F791"/>
  <c r="G791"/>
  <c r="H791"/>
  <c r="I791"/>
  <c r="J791"/>
  <c r="K791"/>
  <c r="A792"/>
  <c r="B792"/>
  <c r="C792"/>
  <c r="D792"/>
  <c r="E792"/>
  <c r="F792"/>
  <c r="G792"/>
  <c r="H792"/>
  <c r="I792"/>
  <c r="J792"/>
  <c r="K792"/>
  <c r="A793"/>
  <c r="B793"/>
  <c r="C793"/>
  <c r="D793"/>
  <c r="E793"/>
  <c r="F793"/>
  <c r="G793"/>
  <c r="H793"/>
  <c r="I793"/>
  <c r="J793"/>
  <c r="K793"/>
  <c r="A794"/>
  <c r="B794"/>
  <c r="C794"/>
  <c r="D794"/>
  <c r="E794"/>
  <c r="F794"/>
  <c r="G794"/>
  <c r="H794"/>
  <c r="I794"/>
  <c r="J794"/>
  <c r="K794"/>
  <c r="A795"/>
  <c r="B795"/>
  <c r="C795"/>
  <c r="D795"/>
  <c r="E795"/>
  <c r="F795"/>
  <c r="G795"/>
  <c r="H795"/>
  <c r="I795"/>
  <c r="J795"/>
  <c r="K795"/>
  <c r="A796"/>
  <c r="B796"/>
  <c r="C796"/>
  <c r="D796"/>
  <c r="E796"/>
  <c r="F796"/>
  <c r="G796"/>
  <c r="H796"/>
  <c r="I796"/>
  <c r="J796"/>
  <c r="K796"/>
  <c r="A797"/>
  <c r="B797"/>
  <c r="C797"/>
  <c r="D797"/>
  <c r="E797"/>
  <c r="F797"/>
  <c r="G797"/>
  <c r="H797"/>
  <c r="I797"/>
  <c r="J797"/>
  <c r="K797"/>
  <c r="A798"/>
  <c r="B798"/>
  <c r="C798"/>
  <c r="D798"/>
  <c r="E798"/>
  <c r="F798"/>
  <c r="G798"/>
  <c r="H798"/>
  <c r="I798"/>
  <c r="J798"/>
  <c r="K798"/>
  <c r="A799"/>
  <c r="B799"/>
  <c r="C799"/>
  <c r="D799"/>
  <c r="E799"/>
  <c r="F799"/>
  <c r="G799"/>
  <c r="H799"/>
  <c r="I799"/>
  <c r="J799"/>
  <c r="K799"/>
  <c r="A800"/>
  <c r="B800"/>
  <c r="C800"/>
  <c r="D800"/>
  <c r="E800"/>
  <c r="F800"/>
  <c r="G800"/>
  <c r="H800"/>
  <c r="I800"/>
  <c r="J800"/>
  <c r="K800"/>
  <c r="A801"/>
  <c r="B801"/>
  <c r="C801"/>
  <c r="D801"/>
  <c r="E801"/>
  <c r="F801"/>
  <c r="G801"/>
  <c r="H801"/>
  <c r="I801"/>
  <c r="J801"/>
  <c r="K801"/>
  <c r="A802"/>
  <c r="B802"/>
  <c r="C802"/>
  <c r="D802"/>
  <c r="E802"/>
  <c r="F802"/>
  <c r="G802"/>
  <c r="H802"/>
  <c r="I802"/>
  <c r="J802"/>
  <c r="K802"/>
  <c r="A803"/>
  <c r="B803"/>
  <c r="C803"/>
  <c r="D803"/>
  <c r="E803"/>
  <c r="F803"/>
  <c r="G803"/>
  <c r="H803"/>
  <c r="I803"/>
  <c r="J803"/>
  <c r="K803"/>
  <c r="A804"/>
  <c r="B804"/>
  <c r="C804"/>
  <c r="D804"/>
  <c r="E804"/>
  <c r="F804"/>
  <c r="G804"/>
  <c r="H804"/>
  <c r="I804"/>
  <c r="J804"/>
  <c r="K804"/>
  <c r="A805"/>
  <c r="B805"/>
  <c r="C805"/>
  <c r="D805"/>
  <c r="E805"/>
  <c r="F805"/>
  <c r="G805"/>
  <c r="H805"/>
  <c r="I805"/>
  <c r="J805"/>
  <c r="K805"/>
  <c r="A806"/>
  <c r="B806"/>
  <c r="C806"/>
  <c r="D806"/>
  <c r="E806"/>
  <c r="F806"/>
  <c r="G806"/>
  <c r="H806"/>
  <c r="I806"/>
  <c r="J806"/>
  <c r="K806"/>
  <c r="A807"/>
  <c r="B807"/>
  <c r="C807"/>
  <c r="D807"/>
  <c r="E807"/>
  <c r="F807"/>
  <c r="G807"/>
  <c r="H807"/>
  <c r="I807"/>
  <c r="J807"/>
  <c r="K807"/>
  <c r="A808"/>
  <c r="B808"/>
  <c r="C808"/>
  <c r="D808"/>
  <c r="E808"/>
  <c r="F808"/>
  <c r="G808"/>
  <c r="H808"/>
  <c r="I808"/>
  <c r="J808"/>
  <c r="K808"/>
  <c r="A809"/>
  <c r="B809"/>
  <c r="C809"/>
  <c r="D809"/>
  <c r="E809"/>
  <c r="F809"/>
  <c r="G809"/>
  <c r="H809"/>
  <c r="I809"/>
  <c r="J809"/>
  <c r="K809"/>
  <c r="A810"/>
  <c r="B810"/>
  <c r="C810"/>
  <c r="D810"/>
  <c r="E810"/>
  <c r="F810"/>
  <c r="G810"/>
  <c r="H810"/>
  <c r="I810"/>
  <c r="J810"/>
  <c r="K810"/>
  <c r="A811"/>
  <c r="B811"/>
  <c r="C811"/>
  <c r="D811"/>
  <c r="E811"/>
  <c r="F811"/>
  <c r="G811"/>
  <c r="H811"/>
  <c r="I811"/>
  <c r="J811"/>
  <c r="K811"/>
  <c r="A812"/>
  <c r="B812"/>
  <c r="C812"/>
  <c r="D812"/>
  <c r="E812"/>
  <c r="F812"/>
  <c r="G812"/>
  <c r="H812"/>
  <c r="I812"/>
  <c r="J812"/>
  <c r="K812"/>
  <c r="A813"/>
  <c r="B813"/>
  <c r="C813"/>
  <c r="D813"/>
  <c r="E813"/>
  <c r="F813"/>
  <c r="G813"/>
  <c r="H813"/>
  <c r="I813"/>
  <c r="J813"/>
  <c r="K813"/>
  <c r="A814"/>
  <c r="B814"/>
  <c r="C814"/>
  <c r="D814"/>
  <c r="E814"/>
  <c r="F814"/>
  <c r="G814"/>
  <c r="H814"/>
  <c r="I814"/>
  <c r="J814"/>
  <c r="K814"/>
  <c r="A815"/>
  <c r="B815"/>
  <c r="C815"/>
  <c r="D815"/>
  <c r="E815"/>
  <c r="F815"/>
  <c r="G815"/>
  <c r="H815"/>
  <c r="I815"/>
  <c r="J815"/>
  <c r="K815"/>
  <c r="A816"/>
  <c r="B816"/>
  <c r="C816"/>
  <c r="D816"/>
  <c r="E816"/>
  <c r="F816"/>
  <c r="G816"/>
  <c r="H816"/>
  <c r="I816"/>
  <c r="J816"/>
  <c r="K816"/>
  <c r="A817"/>
  <c r="B817"/>
  <c r="C817"/>
  <c r="D817"/>
  <c r="E817"/>
  <c r="F817"/>
  <c r="G817"/>
  <c r="H817"/>
  <c r="I817"/>
  <c r="J817"/>
  <c r="K817"/>
  <c r="A818"/>
  <c r="B818"/>
  <c r="C818"/>
  <c r="D818"/>
  <c r="E818"/>
  <c r="F818"/>
  <c r="G818"/>
  <c r="H818"/>
  <c r="I818"/>
  <c r="J818"/>
  <c r="K818"/>
  <c r="A819"/>
  <c r="B819"/>
  <c r="C819"/>
  <c r="D819"/>
  <c r="E819"/>
  <c r="F819"/>
  <c r="G819"/>
  <c r="H819"/>
  <c r="I819"/>
  <c r="J819"/>
  <c r="K819"/>
  <c r="A820"/>
  <c r="B820"/>
  <c r="C820"/>
  <c r="D820"/>
  <c r="E820"/>
  <c r="F820"/>
  <c r="G820"/>
  <c r="H820"/>
  <c r="I820"/>
  <c r="J820"/>
  <c r="K820"/>
  <c r="A821"/>
  <c r="B821"/>
  <c r="C821"/>
  <c r="D821"/>
  <c r="E821"/>
  <c r="F821"/>
  <c r="G821"/>
  <c r="H821"/>
  <c r="I821"/>
  <c r="J821"/>
  <c r="K821"/>
  <c r="A822"/>
  <c r="B822"/>
  <c r="C822"/>
  <c r="D822"/>
  <c r="E822"/>
  <c r="F822"/>
  <c r="G822"/>
  <c r="H822"/>
  <c r="I822"/>
  <c r="J822"/>
  <c r="K822"/>
  <c r="A823"/>
  <c r="B823"/>
  <c r="C823"/>
  <c r="D823"/>
  <c r="E823"/>
  <c r="F823"/>
  <c r="G823"/>
  <c r="H823"/>
  <c r="I823"/>
  <c r="J823"/>
  <c r="K823"/>
  <c r="A824"/>
  <c r="B824"/>
  <c r="C824"/>
  <c r="D824"/>
  <c r="E824"/>
  <c r="F824"/>
  <c r="G824"/>
  <c r="H824"/>
  <c r="I824"/>
  <c r="J824"/>
  <c r="K824"/>
  <c r="A825"/>
  <c r="B825"/>
  <c r="C825"/>
  <c r="D825"/>
  <c r="E825"/>
  <c r="F825"/>
  <c r="G825"/>
  <c r="H825"/>
  <c r="I825"/>
  <c r="J825"/>
  <c r="K825"/>
  <c r="A826"/>
  <c r="B826"/>
  <c r="C826"/>
  <c r="D826"/>
  <c r="E826"/>
  <c r="F826"/>
  <c r="G826"/>
  <c r="H826"/>
  <c r="I826"/>
  <c r="J826"/>
  <c r="K826"/>
  <c r="A827"/>
  <c r="B827"/>
  <c r="C827"/>
  <c r="D827"/>
  <c r="E827"/>
  <c r="F827"/>
  <c r="G827"/>
  <c r="H827"/>
  <c r="I827"/>
  <c r="J827"/>
  <c r="K827"/>
  <c r="A828"/>
  <c r="B828"/>
  <c r="C828"/>
  <c r="D828"/>
  <c r="E828"/>
  <c r="F828"/>
  <c r="G828"/>
  <c r="H828"/>
  <c r="I828"/>
  <c r="J828"/>
  <c r="K828"/>
  <c r="A829"/>
  <c r="B829"/>
  <c r="C829"/>
  <c r="D829"/>
  <c r="E829"/>
  <c r="F829"/>
  <c r="G829"/>
  <c r="H829"/>
  <c r="I829"/>
  <c r="J829"/>
  <c r="K829"/>
  <c r="A830"/>
  <c r="B830"/>
  <c r="C830"/>
  <c r="D830"/>
  <c r="E830"/>
  <c r="F830"/>
  <c r="G830"/>
  <c r="H830"/>
  <c r="I830"/>
  <c r="J830"/>
  <c r="K830"/>
  <c r="A831"/>
  <c r="B831"/>
  <c r="C831"/>
  <c r="D831"/>
  <c r="E831"/>
  <c r="F831"/>
  <c r="G831"/>
  <c r="H831"/>
  <c r="I831"/>
  <c r="J831"/>
  <c r="K831"/>
  <c r="A832"/>
  <c r="B832"/>
  <c r="C832"/>
  <c r="D832"/>
  <c r="E832"/>
  <c r="F832"/>
  <c r="G832"/>
  <c r="H832"/>
  <c r="I832"/>
  <c r="J832"/>
  <c r="K832"/>
  <c r="A833"/>
  <c r="B833"/>
  <c r="C833"/>
  <c r="D833"/>
  <c r="E833"/>
  <c r="F833"/>
  <c r="G833"/>
  <c r="H833"/>
  <c r="I833"/>
  <c r="J833"/>
  <c r="K833"/>
  <c r="A834"/>
  <c r="B834"/>
  <c r="C834"/>
  <c r="D834"/>
  <c r="E834"/>
  <c r="F834"/>
  <c r="G834"/>
  <c r="H834"/>
  <c r="I834"/>
  <c r="J834"/>
  <c r="K834"/>
  <c r="A835"/>
  <c r="B835"/>
  <c r="C835"/>
  <c r="D835"/>
  <c r="E835"/>
  <c r="F835"/>
  <c r="G835"/>
  <c r="H835"/>
  <c r="I835"/>
  <c r="J835"/>
  <c r="K835"/>
  <c r="A836"/>
  <c r="B836"/>
  <c r="C836"/>
  <c r="D836"/>
  <c r="E836"/>
  <c r="F836"/>
  <c r="G836"/>
  <c r="H836"/>
  <c r="I836"/>
  <c r="J836"/>
  <c r="K836"/>
  <c r="A837"/>
  <c r="B837"/>
  <c r="C837"/>
  <c r="D837"/>
  <c r="E837"/>
  <c r="F837"/>
  <c r="G837"/>
  <c r="H837"/>
  <c r="I837"/>
  <c r="J837"/>
  <c r="K837"/>
  <c r="A838"/>
  <c r="B838"/>
  <c r="C838"/>
  <c r="D838"/>
  <c r="E838"/>
  <c r="F838"/>
  <c r="G838"/>
  <c r="H838"/>
  <c r="I838"/>
  <c r="J838"/>
  <c r="K838"/>
  <c r="A839"/>
  <c r="B839"/>
  <c r="C839"/>
  <c r="D839"/>
  <c r="E839"/>
  <c r="F839"/>
  <c r="G839"/>
  <c r="H839"/>
  <c r="I839"/>
  <c r="J839"/>
  <c r="K839"/>
  <c r="A840"/>
  <c r="B840"/>
  <c r="C840"/>
  <c r="D840"/>
  <c r="E840"/>
  <c r="F840"/>
  <c r="G840"/>
  <c r="H840"/>
  <c r="I840"/>
  <c r="J840"/>
  <c r="K840"/>
  <c r="A841"/>
  <c r="B841"/>
  <c r="C841"/>
  <c r="D841"/>
  <c r="E841"/>
  <c r="F841"/>
  <c r="G841"/>
  <c r="H841"/>
  <c r="I841"/>
  <c r="J841"/>
  <c r="K841"/>
  <c r="A842"/>
  <c r="B842"/>
  <c r="C842"/>
  <c r="D842"/>
  <c r="E842"/>
  <c r="F842"/>
  <c r="G842"/>
  <c r="H842"/>
  <c r="I842"/>
  <c r="J842"/>
  <c r="K842"/>
  <c r="A843"/>
  <c r="B843"/>
  <c r="C843"/>
  <c r="D843"/>
  <c r="E843"/>
  <c r="F843"/>
  <c r="G843"/>
  <c r="H843"/>
  <c r="I843"/>
  <c r="J843"/>
  <c r="K843"/>
  <c r="A844"/>
  <c r="B844"/>
  <c r="C844"/>
  <c r="D844"/>
  <c r="E844"/>
  <c r="F844"/>
  <c r="G844"/>
  <c r="H844"/>
  <c r="I844"/>
  <c r="J844"/>
  <c r="K844"/>
  <c r="A845"/>
  <c r="B845"/>
  <c r="C845"/>
  <c r="D845"/>
  <c r="E845"/>
  <c r="F845"/>
  <c r="G845"/>
  <c r="H845"/>
  <c r="I845"/>
  <c r="J845"/>
  <c r="K845"/>
  <c r="A846"/>
  <c r="B846"/>
  <c r="C846"/>
  <c r="D846"/>
  <c r="E846"/>
  <c r="F846"/>
  <c r="G846"/>
  <c r="H846"/>
  <c r="I846"/>
  <c r="J846"/>
  <c r="K846"/>
  <c r="A847"/>
  <c r="B847"/>
  <c r="C847"/>
  <c r="D847"/>
  <c r="E847"/>
  <c r="F847"/>
  <c r="G847"/>
  <c r="H847"/>
  <c r="I847"/>
  <c r="J847"/>
  <c r="K847"/>
  <c r="A848"/>
  <c r="B848"/>
  <c r="C848"/>
  <c r="D848"/>
  <c r="E848"/>
  <c r="F848"/>
  <c r="G848"/>
  <c r="H848"/>
  <c r="I848"/>
  <c r="J848"/>
  <c r="K848"/>
  <c r="A849"/>
  <c r="B849"/>
  <c r="C849"/>
  <c r="D849"/>
  <c r="E849"/>
  <c r="F849"/>
  <c r="G849"/>
  <c r="H849"/>
  <c r="I849"/>
  <c r="J849"/>
  <c r="K849"/>
  <c r="A850"/>
  <c r="B850"/>
  <c r="C850"/>
  <c r="D850"/>
  <c r="E850"/>
  <c r="F850"/>
  <c r="G850"/>
  <c r="H850"/>
  <c r="I850"/>
  <c r="J850"/>
  <c r="K850"/>
  <c r="A851"/>
  <c r="B851"/>
  <c r="C851"/>
  <c r="D851"/>
  <c r="E851"/>
  <c r="F851"/>
  <c r="G851"/>
  <c r="H851"/>
  <c r="I851"/>
  <c r="J851"/>
  <c r="K851"/>
  <c r="A852"/>
  <c r="B852"/>
  <c r="C852"/>
  <c r="D852"/>
  <c r="E852"/>
  <c r="F852"/>
  <c r="G852"/>
  <c r="H852"/>
  <c r="I852"/>
  <c r="J852"/>
  <c r="K852"/>
  <c r="A853"/>
  <c r="B853"/>
  <c r="C853"/>
  <c r="D853"/>
  <c r="E853"/>
  <c r="F853"/>
  <c r="G853"/>
  <c r="H853"/>
  <c r="I853"/>
  <c r="J853"/>
  <c r="K853"/>
  <c r="A854"/>
  <c r="B854"/>
  <c r="C854"/>
  <c r="D854"/>
  <c r="E854"/>
  <c r="F854"/>
  <c r="G854"/>
  <c r="H854"/>
  <c r="I854"/>
  <c r="J854"/>
  <c r="K854"/>
  <c r="A855"/>
  <c r="B855"/>
  <c r="C855"/>
  <c r="D855"/>
  <c r="E855"/>
  <c r="F855"/>
  <c r="G855"/>
  <c r="H855"/>
  <c r="I855"/>
  <c r="J855"/>
  <c r="K855"/>
  <c r="A856"/>
  <c r="B856"/>
  <c r="C856"/>
  <c r="D856"/>
  <c r="E856"/>
  <c r="F856"/>
  <c r="G856"/>
  <c r="H856"/>
  <c r="I856"/>
  <c r="J856"/>
  <c r="K856"/>
  <c r="A857"/>
  <c r="B857"/>
  <c r="C857"/>
  <c r="D857"/>
  <c r="E857"/>
  <c r="F857"/>
  <c r="G857"/>
  <c r="H857"/>
  <c r="I857"/>
  <c r="J857"/>
  <c r="K857"/>
  <c r="A858"/>
  <c r="B858"/>
  <c r="C858"/>
  <c r="D858"/>
  <c r="E858"/>
  <c r="F858"/>
  <c r="G858"/>
  <c r="H858"/>
  <c r="I858"/>
  <c r="J858"/>
  <c r="K858"/>
  <c r="A859"/>
  <c r="B859"/>
  <c r="C859"/>
  <c r="D859"/>
  <c r="E859"/>
  <c r="F859"/>
  <c r="G859"/>
  <c r="H859"/>
  <c r="I859"/>
  <c r="J859"/>
  <c r="K859"/>
  <c r="A860"/>
  <c r="B860"/>
  <c r="C860"/>
  <c r="D860"/>
  <c r="E860"/>
  <c r="F860"/>
  <c r="G860"/>
  <c r="H860"/>
  <c r="I860"/>
  <c r="J860"/>
  <c r="K860"/>
  <c r="A861"/>
  <c r="B861"/>
  <c r="C861"/>
  <c r="D861"/>
  <c r="E861"/>
  <c r="F861"/>
  <c r="G861"/>
  <c r="H861"/>
  <c r="I861"/>
  <c r="J861"/>
  <c r="K861"/>
  <c r="A862"/>
  <c r="B862"/>
  <c r="C862"/>
  <c r="D862"/>
  <c r="E862"/>
  <c r="F862"/>
  <c r="G862"/>
  <c r="H862"/>
  <c r="I862"/>
  <c r="J862"/>
  <c r="K862"/>
  <c r="A863"/>
  <c r="B863"/>
  <c r="C863"/>
  <c r="D863"/>
  <c r="E863"/>
  <c r="F863"/>
  <c r="G863"/>
  <c r="H863"/>
  <c r="I863"/>
  <c r="J863"/>
  <c r="K863"/>
  <c r="A864"/>
  <c r="B864"/>
  <c r="C864"/>
  <c r="D864"/>
  <c r="E864"/>
  <c r="F864"/>
  <c r="G864"/>
  <c r="H864"/>
  <c r="I864"/>
  <c r="J864"/>
  <c r="K864"/>
  <c r="A865"/>
  <c r="B865"/>
  <c r="C865"/>
  <c r="D865"/>
  <c r="E865"/>
  <c r="F865"/>
  <c r="G865"/>
  <c r="H865"/>
  <c r="I865"/>
  <c r="J865"/>
  <c r="K865"/>
  <c r="A866"/>
  <c r="B866"/>
  <c r="C866"/>
  <c r="D866"/>
  <c r="E866"/>
  <c r="F866"/>
  <c r="G866"/>
  <c r="H866"/>
  <c r="I866"/>
  <c r="J866"/>
  <c r="K866"/>
  <c r="A867"/>
  <c r="B867"/>
  <c r="C867"/>
  <c r="D867"/>
  <c r="E867"/>
  <c r="F867"/>
  <c r="G867"/>
  <c r="H867"/>
  <c r="I867"/>
  <c r="J867"/>
  <c r="K867"/>
  <c r="A868"/>
  <c r="B868"/>
  <c r="C868"/>
  <c r="D868"/>
  <c r="E868"/>
  <c r="F868"/>
  <c r="G868"/>
  <c r="H868"/>
  <c r="I868"/>
  <c r="J868"/>
  <c r="K868"/>
  <c r="A869"/>
  <c r="B869"/>
  <c r="C869"/>
  <c r="D869"/>
  <c r="E869"/>
  <c r="F869"/>
  <c r="G869"/>
  <c r="H869"/>
  <c r="I869"/>
  <c r="J869"/>
  <c r="K869"/>
  <c r="A870"/>
  <c r="B870"/>
  <c r="C870"/>
  <c r="D870"/>
  <c r="E870"/>
  <c r="F870"/>
  <c r="G870"/>
  <c r="H870"/>
  <c r="I870"/>
  <c r="J870"/>
  <c r="K870"/>
  <c r="A871"/>
  <c r="B871"/>
  <c r="C871"/>
  <c r="D871"/>
  <c r="E871"/>
  <c r="F871"/>
  <c r="G871"/>
  <c r="H871"/>
  <c r="I871"/>
  <c r="J871"/>
  <c r="K871"/>
  <c r="A872"/>
  <c r="B872"/>
  <c r="C872"/>
  <c r="D872"/>
  <c r="E872"/>
  <c r="F872"/>
  <c r="G872"/>
  <c r="H872"/>
  <c r="I872"/>
  <c r="J872"/>
  <c r="K872"/>
  <c r="A873"/>
  <c r="B873"/>
  <c r="C873"/>
  <c r="D873"/>
  <c r="E873"/>
  <c r="F873"/>
  <c r="G873"/>
  <c r="H873"/>
  <c r="I873"/>
  <c r="J873"/>
  <c r="K873"/>
  <c r="A874"/>
  <c r="B874"/>
  <c r="C874"/>
  <c r="D874"/>
  <c r="E874"/>
  <c r="F874"/>
  <c r="G874"/>
  <c r="H874"/>
  <c r="I874"/>
  <c r="J874"/>
  <c r="K874"/>
  <c r="A875"/>
  <c r="B875"/>
  <c r="C875"/>
  <c r="D875"/>
  <c r="E875"/>
  <c r="F875"/>
  <c r="G875"/>
  <c r="H875"/>
  <c r="I875"/>
  <c r="J875"/>
  <c r="K875"/>
  <c r="A876"/>
  <c r="B876"/>
  <c r="C876"/>
  <c r="D876"/>
  <c r="E876"/>
  <c r="F876"/>
  <c r="G876"/>
  <c r="H876"/>
  <c r="I876"/>
  <c r="J876"/>
  <c r="K876"/>
  <c r="A877"/>
  <c r="B877"/>
  <c r="C877"/>
  <c r="D877"/>
  <c r="E877"/>
  <c r="F877"/>
  <c r="G877"/>
  <c r="H877"/>
  <c r="I877"/>
  <c r="J877"/>
  <c r="K877"/>
  <c r="A878"/>
  <c r="B878"/>
  <c r="C878"/>
  <c r="D878"/>
  <c r="E878"/>
  <c r="F878"/>
  <c r="G878"/>
  <c r="H878"/>
  <c r="I878"/>
  <c r="J878"/>
  <c r="K878"/>
  <c r="A879"/>
  <c r="B879"/>
  <c r="C879"/>
  <c r="D879"/>
  <c r="E879"/>
  <c r="F879"/>
  <c r="G879"/>
  <c r="H879"/>
  <c r="I879"/>
  <c r="J879"/>
  <c r="K879"/>
  <c r="A880"/>
  <c r="B880"/>
  <c r="C880"/>
  <c r="D880"/>
  <c r="E880"/>
  <c r="F880"/>
  <c r="G880"/>
  <c r="H880"/>
  <c r="I880"/>
  <c r="J880"/>
  <c r="K880"/>
  <c r="A881"/>
  <c r="B881"/>
  <c r="C881"/>
  <c r="D881"/>
  <c r="E881"/>
  <c r="F881"/>
  <c r="G881"/>
  <c r="H881"/>
  <c r="I881"/>
  <c r="J881"/>
  <c r="K881"/>
  <c r="A882"/>
  <c r="B882"/>
  <c r="C882"/>
  <c r="D882"/>
  <c r="E882"/>
  <c r="F882"/>
  <c r="G882"/>
  <c r="H882"/>
  <c r="I882"/>
  <c r="J882"/>
  <c r="K882"/>
  <c r="A883"/>
  <c r="B883"/>
  <c r="C883"/>
  <c r="D883"/>
  <c r="E883"/>
  <c r="F883"/>
  <c r="G883"/>
  <c r="H883"/>
  <c r="I883"/>
  <c r="J883"/>
  <c r="K883"/>
  <c r="A884"/>
  <c r="B884"/>
  <c r="C884"/>
  <c r="D884"/>
  <c r="E884"/>
  <c r="F884"/>
  <c r="G884"/>
  <c r="H884"/>
  <c r="I884"/>
  <c r="J884"/>
  <c r="K884"/>
  <c r="A885"/>
  <c r="B885"/>
  <c r="C885"/>
  <c r="D885"/>
  <c r="E885"/>
  <c r="F885"/>
  <c r="G885"/>
  <c r="H885"/>
  <c r="I885"/>
  <c r="J885"/>
  <c r="K885"/>
  <c r="A886"/>
  <c r="B886"/>
  <c r="C886"/>
  <c r="D886"/>
  <c r="E886"/>
  <c r="F886"/>
  <c r="G886"/>
  <c r="H886"/>
  <c r="I886"/>
  <c r="J886"/>
  <c r="K886"/>
  <c r="A887"/>
  <c r="B887"/>
  <c r="C887"/>
  <c r="D887"/>
  <c r="E887"/>
  <c r="F887"/>
  <c r="G887"/>
  <c r="H887"/>
  <c r="I887"/>
  <c r="J887"/>
  <c r="K887"/>
  <c r="A888"/>
  <c r="B888"/>
  <c r="C888"/>
  <c r="D888"/>
  <c r="E888"/>
  <c r="F888"/>
  <c r="G888"/>
  <c r="H888"/>
  <c r="I888"/>
  <c r="J888"/>
  <c r="K888"/>
  <c r="A889"/>
  <c r="B889"/>
  <c r="C889"/>
  <c r="D889"/>
  <c r="E889"/>
  <c r="F889"/>
  <c r="G889"/>
  <c r="H889"/>
  <c r="I889"/>
  <c r="J889"/>
  <c r="K889"/>
  <c r="A890"/>
  <c r="B890"/>
  <c r="C890"/>
  <c r="D890"/>
  <c r="E890"/>
  <c r="F890"/>
  <c r="G890"/>
  <c r="H890"/>
  <c r="I890"/>
  <c r="J890"/>
  <c r="K890"/>
  <c r="A891"/>
  <c r="B891"/>
  <c r="C891"/>
  <c r="D891"/>
  <c r="E891"/>
  <c r="F891"/>
  <c r="G891"/>
  <c r="H891"/>
  <c r="I891"/>
  <c r="J891"/>
  <c r="K891"/>
  <c r="A892"/>
  <c r="B892"/>
  <c r="C892"/>
  <c r="D892"/>
  <c r="E892"/>
  <c r="F892"/>
  <c r="G892"/>
  <c r="H892"/>
  <c r="I892"/>
  <c r="J892"/>
  <c r="K892"/>
  <c r="A893"/>
  <c r="B893"/>
  <c r="C893"/>
  <c r="D893"/>
  <c r="E893"/>
  <c r="F893"/>
  <c r="G893"/>
  <c r="H893"/>
  <c r="I893"/>
  <c r="J893"/>
  <c r="K893"/>
  <c r="A894"/>
  <c r="B894"/>
  <c r="C894"/>
  <c r="D894"/>
  <c r="E894"/>
  <c r="F894"/>
  <c r="G894"/>
  <c r="H894"/>
  <c r="I894"/>
  <c r="J894"/>
  <c r="K894"/>
  <c r="A895"/>
  <c r="B895"/>
  <c r="C895"/>
  <c r="D895"/>
  <c r="E895"/>
  <c r="F895"/>
  <c r="G895"/>
  <c r="H895"/>
  <c r="I895"/>
  <c r="J895"/>
  <c r="K895"/>
  <c r="A896"/>
  <c r="B896"/>
  <c r="C896"/>
  <c r="D896"/>
  <c r="E896"/>
  <c r="F896"/>
  <c r="G896"/>
  <c r="H896"/>
  <c r="I896"/>
  <c r="J896"/>
  <c r="K896"/>
  <c r="A897"/>
  <c r="B897"/>
  <c r="C897"/>
  <c r="D897"/>
  <c r="E897"/>
  <c r="F897"/>
  <c r="G897"/>
  <c r="H897"/>
  <c r="I897"/>
  <c r="J897"/>
  <c r="K897"/>
  <c r="A898"/>
  <c r="B898"/>
  <c r="C898"/>
  <c r="D898"/>
  <c r="E898"/>
  <c r="F898"/>
  <c r="G898"/>
  <c r="H898"/>
  <c r="I898"/>
  <c r="J898"/>
  <c r="K898"/>
  <c r="A899"/>
  <c r="B899"/>
  <c r="C899"/>
  <c r="D899"/>
  <c r="E899"/>
  <c r="F899"/>
  <c r="G899"/>
  <c r="H899"/>
  <c r="I899"/>
  <c r="J899"/>
  <c r="K899"/>
  <c r="A900"/>
  <c r="B900"/>
  <c r="C900"/>
  <c r="D900"/>
  <c r="E900"/>
  <c r="F900"/>
  <c r="G900"/>
  <c r="H900"/>
  <c r="I900"/>
  <c r="J900"/>
  <c r="K900"/>
  <c r="A901"/>
  <c r="B901"/>
  <c r="C901"/>
  <c r="D901"/>
  <c r="E901"/>
  <c r="F901"/>
  <c r="G901"/>
  <c r="H901"/>
  <c r="I901"/>
  <c r="J901"/>
  <c r="K901"/>
  <c r="A902"/>
  <c r="B902"/>
  <c r="C902"/>
  <c r="D902"/>
  <c r="E902"/>
  <c r="F902"/>
  <c r="G902"/>
  <c r="H902"/>
  <c r="I902"/>
  <c r="J902"/>
  <c r="K902"/>
  <c r="A903"/>
  <c r="B903"/>
  <c r="C903"/>
  <c r="D903"/>
  <c r="E903"/>
  <c r="F903"/>
  <c r="G903"/>
  <c r="H903"/>
  <c r="I903"/>
  <c r="J903"/>
  <c r="K903"/>
  <c r="A904"/>
  <c r="B904"/>
  <c r="C904"/>
  <c r="D904"/>
  <c r="E904"/>
  <c r="F904"/>
  <c r="G904"/>
  <c r="H904"/>
  <c r="I904"/>
  <c r="J904"/>
  <c r="K904"/>
  <c r="A905"/>
  <c r="B905"/>
  <c r="C905"/>
  <c r="D905"/>
  <c r="E905"/>
  <c r="F905"/>
  <c r="G905"/>
  <c r="H905"/>
  <c r="I905"/>
  <c r="J905"/>
  <c r="K905"/>
  <c r="A906"/>
  <c r="B906"/>
  <c r="C906"/>
  <c r="D906"/>
  <c r="E906"/>
  <c r="F906"/>
  <c r="G906"/>
  <c r="H906"/>
  <c r="I906"/>
  <c r="J906"/>
  <c r="K906"/>
  <c r="A907"/>
  <c r="B907"/>
  <c r="C907"/>
  <c r="D907"/>
  <c r="E907"/>
  <c r="F907"/>
  <c r="G907"/>
  <c r="H907"/>
  <c r="I907"/>
  <c r="J907"/>
  <c r="K907"/>
  <c r="A908"/>
  <c r="B908"/>
  <c r="C908"/>
  <c r="D908"/>
  <c r="E908"/>
  <c r="F908"/>
  <c r="G908"/>
  <c r="H908"/>
  <c r="I908"/>
  <c r="J908"/>
  <c r="K908"/>
  <c r="A909"/>
  <c r="B909"/>
  <c r="C909"/>
  <c r="D909"/>
  <c r="E909"/>
  <c r="F909"/>
  <c r="G909"/>
  <c r="H909"/>
  <c r="I909"/>
  <c r="J909"/>
  <c r="K909"/>
  <c r="A910"/>
  <c r="B910"/>
  <c r="C910"/>
  <c r="D910"/>
  <c r="E910"/>
  <c r="F910"/>
  <c r="G910"/>
  <c r="H910"/>
  <c r="I910"/>
  <c r="J910"/>
  <c r="K910"/>
  <c r="A911"/>
  <c r="B911"/>
  <c r="C911"/>
  <c r="D911"/>
  <c r="E911"/>
  <c r="F911"/>
  <c r="G911"/>
  <c r="H911"/>
  <c r="I911"/>
  <c r="J911"/>
  <c r="K911"/>
  <c r="A912"/>
  <c r="B912"/>
  <c r="C912"/>
  <c r="D912"/>
  <c r="E912"/>
  <c r="F912"/>
  <c r="G912"/>
  <c r="H912"/>
  <c r="I912"/>
  <c r="J912"/>
  <c r="K912"/>
  <c r="A913"/>
  <c r="B913"/>
  <c r="C913"/>
  <c r="D913"/>
  <c r="E913"/>
  <c r="F913"/>
  <c r="G913"/>
  <c r="H913"/>
  <c r="I913"/>
  <c r="J913"/>
  <c r="K913"/>
  <c r="A914"/>
  <c r="B914"/>
  <c r="C914"/>
  <c r="D914"/>
  <c r="E914"/>
  <c r="F914"/>
  <c r="G914"/>
  <c r="H914"/>
  <c r="I914"/>
  <c r="J914"/>
  <c r="K914"/>
  <c r="A915"/>
  <c r="B915"/>
  <c r="C915"/>
  <c r="D915"/>
  <c r="E915"/>
  <c r="F915"/>
  <c r="G915"/>
  <c r="H915"/>
  <c r="I915"/>
  <c r="J915"/>
  <c r="K915"/>
  <c r="A916"/>
  <c r="B916"/>
  <c r="C916"/>
  <c r="D916"/>
  <c r="E916"/>
  <c r="F916"/>
  <c r="G916"/>
  <c r="H916"/>
  <c r="I916"/>
  <c r="J916"/>
  <c r="K916"/>
  <c r="A917"/>
  <c r="B917"/>
  <c r="C917"/>
  <c r="D917"/>
  <c r="E917"/>
  <c r="F917"/>
  <c r="G917"/>
  <c r="H917"/>
  <c r="I917"/>
  <c r="J917"/>
  <c r="K917"/>
  <c r="A918"/>
  <c r="B918"/>
  <c r="C918"/>
  <c r="D918"/>
  <c r="E918"/>
  <c r="F918"/>
  <c r="G918"/>
  <c r="H918"/>
  <c r="I918"/>
  <c r="J918"/>
  <c r="K918"/>
  <c r="A919"/>
  <c r="B919"/>
  <c r="C919"/>
  <c r="D919"/>
  <c r="E919"/>
  <c r="F919"/>
  <c r="G919"/>
  <c r="H919"/>
  <c r="I919"/>
  <c r="J919"/>
  <c r="K919"/>
  <c r="A920"/>
  <c r="B920"/>
  <c r="C920"/>
  <c r="D920"/>
  <c r="E920"/>
  <c r="F920"/>
  <c r="G920"/>
  <c r="H920"/>
  <c r="I920"/>
  <c r="J920"/>
  <c r="K920"/>
  <c r="A921"/>
  <c r="B921"/>
  <c r="C921"/>
  <c r="D921"/>
  <c r="E921"/>
  <c r="F921"/>
  <c r="G921"/>
  <c r="H921"/>
  <c r="I921"/>
  <c r="J921"/>
  <c r="K921"/>
  <c r="A922"/>
  <c r="B922"/>
  <c r="C922"/>
  <c r="D922"/>
  <c r="E922"/>
  <c r="F922"/>
  <c r="G922"/>
  <c r="H922"/>
  <c r="I922"/>
  <c r="J922"/>
  <c r="K922"/>
  <c r="A923"/>
  <c r="B923"/>
  <c r="C923"/>
  <c r="D923"/>
  <c r="E923"/>
  <c r="F923"/>
  <c r="G923"/>
  <c r="H923"/>
  <c r="I923"/>
  <c r="J923"/>
  <c r="K923"/>
  <c r="A924"/>
  <c r="B924"/>
  <c r="C924"/>
  <c r="D924"/>
  <c r="E924"/>
  <c r="F924"/>
  <c r="G924"/>
  <c r="H924"/>
  <c r="I924"/>
  <c r="J924"/>
  <c r="K924"/>
  <c r="A925"/>
  <c r="B925"/>
  <c r="C925"/>
  <c r="D925"/>
  <c r="E925"/>
  <c r="F925"/>
  <c r="G925"/>
  <c r="H925"/>
  <c r="I925"/>
  <c r="J925"/>
  <c r="K925"/>
  <c r="A926"/>
  <c r="B926"/>
  <c r="C926"/>
  <c r="D926"/>
  <c r="E926"/>
  <c r="F926"/>
  <c r="G926"/>
  <c r="H926"/>
  <c r="I926"/>
  <c r="J926"/>
  <c r="K926"/>
  <c r="A927"/>
  <c r="B927"/>
  <c r="C927"/>
  <c r="D927"/>
  <c r="E927"/>
  <c r="F927"/>
  <c r="G927"/>
  <c r="H927"/>
  <c r="I927"/>
  <c r="J927"/>
  <c r="K927"/>
  <c r="A928"/>
  <c r="B928"/>
  <c r="C928"/>
  <c r="D928"/>
  <c r="E928"/>
  <c r="F928"/>
  <c r="G928"/>
  <c r="H928"/>
  <c r="I928"/>
  <c r="J928"/>
  <c r="K928"/>
  <c r="A929"/>
  <c r="B929"/>
  <c r="C929"/>
  <c r="D929"/>
  <c r="E929"/>
  <c r="F929"/>
  <c r="G929"/>
  <c r="H929"/>
  <c r="I929"/>
  <c r="J929"/>
  <c r="K929"/>
  <c r="A930"/>
  <c r="B930"/>
  <c r="C930"/>
  <c r="D930"/>
  <c r="E930"/>
  <c r="F930"/>
  <c r="G930"/>
  <c r="H930"/>
  <c r="I930"/>
  <c r="J930"/>
  <c r="K930"/>
  <c r="A931"/>
  <c r="B931"/>
  <c r="C931"/>
  <c r="D931"/>
  <c r="E931"/>
  <c r="F931"/>
  <c r="G931"/>
  <c r="H931"/>
  <c r="I931"/>
  <c r="J931"/>
  <c r="K931"/>
  <c r="A932"/>
  <c r="B932"/>
  <c r="C932"/>
  <c r="D932"/>
  <c r="E932"/>
  <c r="F932"/>
  <c r="G932"/>
  <c r="H932"/>
  <c r="I932"/>
  <c r="J932"/>
  <c r="K932"/>
  <c r="A933"/>
  <c r="B933"/>
  <c r="C933"/>
  <c r="D933"/>
  <c r="E933"/>
  <c r="F933"/>
  <c r="G933"/>
  <c r="H933"/>
  <c r="I933"/>
  <c r="J933"/>
  <c r="K933"/>
  <c r="A934"/>
  <c r="B934"/>
  <c r="C934"/>
  <c r="D934"/>
  <c r="E934"/>
  <c r="F934"/>
  <c r="G934"/>
  <c r="H934"/>
  <c r="I934"/>
  <c r="J934"/>
  <c r="K934"/>
  <c r="A935"/>
  <c r="B935"/>
  <c r="C935"/>
  <c r="D935"/>
  <c r="E935"/>
  <c r="F935"/>
  <c r="G935"/>
  <c r="H935"/>
  <c r="I935"/>
  <c r="J935"/>
  <c r="K935"/>
  <c r="A936"/>
  <c r="B936"/>
  <c r="C936"/>
  <c r="D936"/>
  <c r="E936"/>
  <c r="F936"/>
  <c r="G936"/>
  <c r="H936"/>
  <c r="I936"/>
  <c r="J936"/>
  <c r="K936"/>
  <c r="A937"/>
  <c r="B937"/>
  <c r="C937"/>
  <c r="D937"/>
  <c r="E937"/>
  <c r="F937"/>
  <c r="G937"/>
  <c r="H937"/>
  <c r="I937"/>
  <c r="J937"/>
  <c r="K937"/>
  <c r="A938"/>
  <c r="B938"/>
  <c r="C938"/>
  <c r="D938"/>
  <c r="E938"/>
  <c r="F938"/>
  <c r="G938"/>
  <c r="H938"/>
  <c r="I938"/>
  <c r="J938"/>
  <c r="K938"/>
  <c r="A939"/>
  <c r="B939"/>
  <c r="C939"/>
  <c r="D939"/>
  <c r="E939"/>
  <c r="F939"/>
  <c r="G939"/>
  <c r="H939"/>
  <c r="I939"/>
  <c r="J939"/>
  <c r="K939"/>
  <c r="A940"/>
  <c r="B940"/>
  <c r="C940"/>
  <c r="D940"/>
  <c r="E940"/>
  <c r="F940"/>
  <c r="G940"/>
  <c r="H940"/>
  <c r="I940"/>
  <c r="J940"/>
  <c r="K940"/>
  <c r="A941"/>
  <c r="B941"/>
  <c r="C941"/>
  <c r="D941"/>
  <c r="E941"/>
  <c r="F941"/>
  <c r="G941"/>
  <c r="H941"/>
  <c r="I941"/>
  <c r="J941"/>
  <c r="K941"/>
  <c r="A942"/>
  <c r="B942"/>
  <c r="C942"/>
  <c r="D942"/>
  <c r="E942"/>
  <c r="F942"/>
  <c r="G942"/>
  <c r="H942"/>
  <c r="I942"/>
  <c r="J942"/>
  <c r="K942"/>
  <c r="A943"/>
  <c r="B943"/>
  <c r="C943"/>
  <c r="D943"/>
  <c r="E943"/>
  <c r="F943"/>
  <c r="G943"/>
  <c r="H943"/>
  <c r="I943"/>
  <c r="J943"/>
  <c r="K943"/>
  <c r="A944"/>
  <c r="B944"/>
  <c r="C944"/>
  <c r="D944"/>
  <c r="E944"/>
  <c r="F944"/>
  <c r="G944"/>
  <c r="H944"/>
  <c r="I944"/>
  <c r="J944"/>
  <c r="K944"/>
  <c r="A945"/>
  <c r="B945"/>
  <c r="C945"/>
  <c r="D945"/>
  <c r="E945"/>
  <c r="F945"/>
  <c r="G945"/>
  <c r="H945"/>
  <c r="I945"/>
  <c r="J945"/>
  <c r="K945"/>
  <c r="A946"/>
  <c r="B946"/>
  <c r="C946"/>
  <c r="D946"/>
  <c r="E946"/>
  <c r="F946"/>
  <c r="G946"/>
  <c r="H946"/>
  <c r="I946"/>
  <c r="J946"/>
  <c r="K946"/>
  <c r="A947"/>
  <c r="B947"/>
  <c r="C947"/>
  <c r="D947"/>
  <c r="E947"/>
  <c r="F947"/>
  <c r="G947"/>
  <c r="H947"/>
  <c r="I947"/>
  <c r="J947"/>
  <c r="K947"/>
  <c r="A948"/>
  <c r="B948"/>
  <c r="C948"/>
  <c r="D948"/>
  <c r="E948"/>
  <c r="F948"/>
  <c r="G948"/>
  <c r="H948"/>
  <c r="I948"/>
  <c r="J948"/>
  <c r="K948"/>
  <c r="A949"/>
  <c r="B949"/>
  <c r="C949"/>
  <c r="D949"/>
  <c r="E949"/>
  <c r="F949"/>
  <c r="G949"/>
  <c r="H949"/>
  <c r="I949"/>
  <c r="J949"/>
  <c r="K949"/>
  <c r="A950"/>
  <c r="B950"/>
  <c r="C950"/>
  <c r="D950"/>
  <c r="E950"/>
  <c r="F950"/>
  <c r="G950"/>
  <c r="H950"/>
  <c r="I950"/>
  <c r="J950"/>
  <c r="K950"/>
  <c r="A951"/>
  <c r="B951"/>
  <c r="C951"/>
  <c r="D951"/>
  <c r="E951"/>
  <c r="F951"/>
  <c r="G951"/>
  <c r="H951"/>
  <c r="I951"/>
  <c r="J951"/>
  <c r="K951"/>
  <c r="A952"/>
  <c r="B952"/>
  <c r="C952"/>
  <c r="D952"/>
  <c r="E952"/>
  <c r="F952"/>
  <c r="G952"/>
  <c r="H952"/>
  <c r="I952"/>
  <c r="J952"/>
  <c r="K952"/>
  <c r="A953"/>
  <c r="B953"/>
  <c r="C953"/>
  <c r="D953"/>
  <c r="E953"/>
  <c r="F953"/>
  <c r="G953"/>
  <c r="H953"/>
  <c r="I953"/>
  <c r="J953"/>
  <c r="K953"/>
  <c r="A954"/>
  <c r="B954"/>
  <c r="C954"/>
  <c r="D954"/>
  <c r="E954"/>
  <c r="F954"/>
  <c r="G954"/>
  <c r="H954"/>
  <c r="I954"/>
  <c r="J954"/>
  <c r="K954"/>
  <c r="A955"/>
  <c r="B955"/>
  <c r="C955"/>
  <c r="D955"/>
  <c r="E955"/>
  <c r="F955"/>
  <c r="G955"/>
  <c r="H955"/>
  <c r="I955"/>
  <c r="J955"/>
  <c r="K955"/>
  <c r="A956"/>
  <c r="B956"/>
  <c r="C956"/>
  <c r="D956"/>
  <c r="E956"/>
  <c r="F956"/>
  <c r="G956"/>
  <c r="H956"/>
  <c r="I956"/>
  <c r="J956"/>
  <c r="K956"/>
  <c r="A957"/>
  <c r="B957"/>
  <c r="C957"/>
  <c r="D957"/>
  <c r="E957"/>
  <c r="F957"/>
  <c r="G957"/>
  <c r="H957"/>
  <c r="I957"/>
  <c r="J957"/>
  <c r="K957"/>
  <c r="A958"/>
  <c r="B958"/>
  <c r="C958"/>
  <c r="D958"/>
  <c r="E958"/>
  <c r="F958"/>
  <c r="G958"/>
  <c r="H958"/>
  <c r="I958"/>
  <c r="J958"/>
  <c r="K958"/>
  <c r="A959"/>
  <c r="B959"/>
  <c r="C959"/>
  <c r="D959"/>
  <c r="E959"/>
  <c r="F959"/>
  <c r="G959"/>
  <c r="H959"/>
  <c r="I959"/>
  <c r="J959"/>
  <c r="K959"/>
  <c r="A960"/>
  <c r="B960"/>
  <c r="C960"/>
  <c r="D960"/>
  <c r="E960"/>
  <c r="F960"/>
  <c r="G960"/>
  <c r="H960"/>
  <c r="I960"/>
  <c r="J960"/>
  <c r="K960"/>
  <c r="A961"/>
  <c r="B961"/>
  <c r="C961"/>
  <c r="D961"/>
  <c r="E961"/>
  <c r="F961"/>
  <c r="G961"/>
  <c r="H961"/>
  <c r="I961"/>
  <c r="J961"/>
  <c r="K961"/>
  <c r="A962"/>
  <c r="B962"/>
  <c r="C962"/>
  <c r="D962"/>
  <c r="E962"/>
  <c r="F962"/>
  <c r="G962"/>
  <c r="H962"/>
  <c r="I962"/>
  <c r="J962"/>
  <c r="K962"/>
  <c r="A963"/>
  <c r="B963"/>
  <c r="C963"/>
  <c r="D963"/>
  <c r="E963"/>
  <c r="F963"/>
  <c r="G963"/>
  <c r="H963"/>
  <c r="I963"/>
  <c r="J963"/>
  <c r="K963"/>
  <c r="A964"/>
  <c r="B964"/>
  <c r="C964"/>
  <c r="D964"/>
  <c r="E964"/>
  <c r="F964"/>
  <c r="G964"/>
  <c r="H964"/>
  <c r="I964"/>
  <c r="J964"/>
  <c r="K964"/>
  <c r="A965"/>
  <c r="B965"/>
  <c r="C965"/>
  <c r="D965"/>
  <c r="E965"/>
  <c r="F965"/>
  <c r="G965"/>
  <c r="H965"/>
  <c r="I965"/>
  <c r="J965"/>
  <c r="K965"/>
  <c r="A966"/>
  <c r="B966"/>
  <c r="C966"/>
  <c r="D966"/>
  <c r="E966"/>
  <c r="F966"/>
  <c r="G966"/>
  <c r="H966"/>
  <c r="I966"/>
  <c r="J966"/>
  <c r="K966"/>
  <c r="A967"/>
  <c r="B967"/>
  <c r="C967"/>
  <c r="D967"/>
  <c r="E967"/>
  <c r="F967"/>
  <c r="G967"/>
  <c r="H967"/>
  <c r="I967"/>
  <c r="J967"/>
  <c r="K967"/>
  <c r="A968"/>
  <c r="B968"/>
  <c r="C968"/>
  <c r="D968"/>
  <c r="E968"/>
  <c r="F968"/>
  <c r="G968"/>
  <c r="H968"/>
  <c r="I968"/>
  <c r="J968"/>
  <c r="K968"/>
  <c r="A969"/>
  <c r="B969"/>
  <c r="C969"/>
  <c r="D969"/>
  <c r="E969"/>
  <c r="F969"/>
  <c r="G969"/>
  <c r="H969"/>
  <c r="I969"/>
  <c r="J969"/>
  <c r="K969"/>
  <c r="A970"/>
  <c r="B970"/>
  <c r="C970"/>
  <c r="D970"/>
  <c r="E970"/>
  <c r="F970"/>
  <c r="G970"/>
  <c r="H970"/>
  <c r="I970"/>
  <c r="J970"/>
  <c r="K970"/>
  <c r="A971"/>
  <c r="B971"/>
  <c r="C971"/>
  <c r="D971"/>
  <c r="E971"/>
  <c r="F971"/>
  <c r="G971"/>
  <c r="H971"/>
  <c r="I971"/>
  <c r="J971"/>
  <c r="K971"/>
  <c r="A972"/>
  <c r="B972"/>
  <c r="C972"/>
  <c r="D972"/>
  <c r="E972"/>
  <c r="F972"/>
  <c r="G972"/>
  <c r="H972"/>
  <c r="I972"/>
  <c r="J972"/>
  <c r="K972"/>
  <c r="A973"/>
  <c r="B973"/>
  <c r="C973"/>
  <c r="D973"/>
  <c r="E973"/>
  <c r="F973"/>
  <c r="G973"/>
  <c r="H973"/>
  <c r="I973"/>
  <c r="J973"/>
  <c r="K973"/>
  <c r="A974"/>
  <c r="B974"/>
  <c r="C974"/>
  <c r="D974"/>
  <c r="E974"/>
  <c r="F974"/>
  <c r="G974"/>
  <c r="H974"/>
  <c r="I974"/>
  <c r="J974"/>
  <c r="K974"/>
  <c r="A975"/>
  <c r="B975"/>
  <c r="C975"/>
  <c r="D975"/>
  <c r="E975"/>
  <c r="F975"/>
  <c r="G975"/>
  <c r="H975"/>
  <c r="I975"/>
  <c r="J975"/>
  <c r="K975"/>
  <c r="A976"/>
  <c r="B976"/>
  <c r="C976"/>
  <c r="D976"/>
  <c r="E976"/>
  <c r="F976"/>
  <c r="G976"/>
  <c r="H976"/>
  <c r="I976"/>
  <c r="J976"/>
  <c r="K976"/>
  <c r="A977"/>
  <c r="B977"/>
  <c r="C977"/>
  <c r="D977"/>
  <c r="E977"/>
  <c r="F977"/>
  <c r="G977"/>
  <c r="H977"/>
  <c r="I977"/>
  <c r="J977"/>
  <c r="K977"/>
  <c r="A978"/>
  <c r="B978"/>
  <c r="C978"/>
  <c r="D978"/>
  <c r="E978"/>
  <c r="F978"/>
  <c r="G978"/>
  <c r="H978"/>
  <c r="I978"/>
  <c r="J978"/>
  <c r="K978"/>
  <c r="A979"/>
  <c r="B979"/>
  <c r="C979"/>
  <c r="D979"/>
  <c r="E979"/>
  <c r="F979"/>
  <c r="G979"/>
  <c r="H979"/>
  <c r="I979"/>
  <c r="J979"/>
  <c r="K979"/>
  <c r="A980"/>
  <c r="B980"/>
  <c r="C980"/>
  <c r="D980"/>
  <c r="E980"/>
  <c r="F980"/>
  <c r="G980"/>
  <c r="H980"/>
  <c r="I980"/>
  <c r="J980"/>
  <c r="K980"/>
  <c r="A981"/>
  <c r="B981"/>
  <c r="C981"/>
  <c r="D981"/>
  <c r="E981"/>
  <c r="F981"/>
  <c r="G981"/>
  <c r="H981"/>
  <c r="I981"/>
  <c r="J981"/>
  <c r="K981"/>
  <c r="A982"/>
  <c r="B982"/>
  <c r="C982"/>
  <c r="D982"/>
  <c r="E982"/>
  <c r="F982"/>
  <c r="G982"/>
  <c r="H982"/>
  <c r="I982"/>
  <c r="J982"/>
  <c r="K982"/>
  <c r="A983"/>
  <c r="B983"/>
  <c r="C983"/>
  <c r="D983"/>
  <c r="E983"/>
  <c r="F983"/>
  <c r="G983"/>
  <c r="H983"/>
  <c r="I983"/>
  <c r="J983"/>
  <c r="K983"/>
  <c r="A984"/>
  <c r="B984"/>
  <c r="C984"/>
  <c r="D984"/>
  <c r="E984"/>
  <c r="F984"/>
  <c r="G984"/>
  <c r="H984"/>
  <c r="I984"/>
  <c r="J984"/>
  <c r="K984"/>
  <c r="A985"/>
  <c r="B985"/>
  <c r="C985"/>
  <c r="D985"/>
  <c r="E985"/>
  <c r="F985"/>
  <c r="G985"/>
  <c r="H985"/>
  <c r="I985"/>
  <c r="J985"/>
  <c r="K985"/>
  <c r="A986"/>
  <c r="B986"/>
  <c r="C986"/>
  <c r="D986"/>
  <c r="E986"/>
  <c r="F986"/>
  <c r="G986"/>
  <c r="H986"/>
  <c r="I986"/>
  <c r="J986"/>
  <c r="K986"/>
  <c r="A987"/>
  <c r="B987"/>
  <c r="C987"/>
  <c r="D987"/>
  <c r="E987"/>
  <c r="F987"/>
  <c r="G987"/>
  <c r="H987"/>
  <c r="I987"/>
  <c r="J987"/>
  <c r="K987"/>
  <c r="A988"/>
  <c r="B988"/>
  <c r="C988"/>
  <c r="D988"/>
  <c r="E988"/>
  <c r="F988"/>
  <c r="G988"/>
  <c r="H988"/>
  <c r="I988"/>
  <c r="J988"/>
  <c r="K988"/>
  <c r="A989"/>
  <c r="B989"/>
  <c r="C989"/>
  <c r="D989"/>
  <c r="E989"/>
  <c r="F989"/>
  <c r="G989"/>
  <c r="H989"/>
  <c r="I989"/>
  <c r="J989"/>
  <c r="K989"/>
  <c r="A990"/>
  <c r="B990"/>
  <c r="C990"/>
  <c r="D990"/>
  <c r="E990"/>
  <c r="F990"/>
  <c r="G990"/>
  <c r="H990"/>
  <c r="I990"/>
  <c r="J990"/>
  <c r="K990"/>
  <c r="A991"/>
  <c r="B991"/>
  <c r="C991"/>
  <c r="D991"/>
  <c r="E991"/>
  <c r="F991"/>
  <c r="G991"/>
  <c r="H991"/>
  <c r="I991"/>
  <c r="J991"/>
  <c r="K991"/>
  <c r="A992"/>
  <c r="B992"/>
  <c r="C992"/>
  <c r="D992"/>
  <c r="E992"/>
  <c r="F992"/>
  <c r="G992"/>
  <c r="H992"/>
  <c r="I992"/>
  <c r="J992"/>
  <c r="K992"/>
  <c r="A993"/>
  <c r="B993"/>
  <c r="C993"/>
  <c r="D993"/>
  <c r="E993"/>
  <c r="F993"/>
  <c r="G993"/>
  <c r="H993"/>
  <c r="I993"/>
  <c r="J993"/>
  <c r="K993"/>
  <c r="A994"/>
  <c r="B994"/>
  <c r="C994"/>
  <c r="D994"/>
  <c r="E994"/>
  <c r="F994"/>
  <c r="G994"/>
  <c r="H994"/>
  <c r="I994"/>
  <c r="J994"/>
  <c r="K994"/>
  <c r="A995"/>
  <c r="B995"/>
  <c r="C995"/>
  <c r="D995"/>
  <c r="E995"/>
  <c r="F995"/>
  <c r="G995"/>
  <c r="H995"/>
  <c r="I995"/>
  <c r="J995"/>
  <c r="K995"/>
  <c r="A996"/>
  <c r="B996"/>
  <c r="C996"/>
  <c r="D996"/>
  <c r="E996"/>
  <c r="F996"/>
  <c r="G996"/>
  <c r="H996"/>
  <c r="I996"/>
  <c r="J996"/>
  <c r="K996"/>
  <c r="A997"/>
  <c r="B997"/>
  <c r="C997"/>
  <c r="D997"/>
  <c r="E997"/>
  <c r="F997"/>
  <c r="G997"/>
  <c r="H997"/>
  <c r="I997"/>
  <c r="J997"/>
  <c r="K997"/>
  <c r="A998"/>
  <c r="B998"/>
  <c r="C998"/>
  <c r="D998"/>
  <c r="E998"/>
  <c r="F998"/>
  <c r="G998"/>
  <c r="H998"/>
  <c r="I998"/>
  <c r="J998"/>
  <c r="K998"/>
  <c r="A999"/>
  <c r="B999"/>
  <c r="C999"/>
  <c r="D999"/>
  <c r="E999"/>
  <c r="F999"/>
  <c r="G999"/>
  <c r="H999"/>
  <c r="I999"/>
  <c r="J999"/>
  <c r="K999"/>
  <c r="A1000"/>
  <c r="B1000"/>
  <c r="C1000"/>
  <c r="D1000"/>
  <c r="E1000"/>
  <c r="F1000"/>
  <c r="G1000"/>
  <c r="H1000"/>
  <c r="I1000"/>
  <c r="J1000"/>
  <c r="K1000"/>
  <c r="A1001"/>
  <c r="B1001"/>
  <c r="C1001"/>
  <c r="D1001"/>
  <c r="E1001"/>
  <c r="F1001"/>
  <c r="G1001"/>
  <c r="H1001"/>
  <c r="I1001"/>
  <c r="J1001"/>
  <c r="K1001"/>
  <c r="A1002"/>
  <c r="B1002"/>
  <c r="C1002"/>
  <c r="D1002"/>
  <c r="E1002"/>
  <c r="F1002"/>
  <c r="G1002"/>
  <c r="H1002"/>
  <c r="I1002"/>
  <c r="J1002"/>
  <c r="K1002"/>
  <c r="A1003"/>
  <c r="B1003"/>
  <c r="C1003"/>
  <c r="D1003"/>
  <c r="E1003"/>
  <c r="F1003"/>
  <c r="G1003"/>
  <c r="H1003"/>
  <c r="I1003"/>
  <c r="J1003"/>
  <c r="K1003"/>
  <c r="A1004"/>
  <c r="B1004"/>
  <c r="C1004"/>
  <c r="D1004"/>
  <c r="E1004"/>
  <c r="F1004"/>
  <c r="G1004"/>
  <c r="H1004"/>
  <c r="I1004"/>
  <c r="J1004"/>
  <c r="K1004"/>
  <c r="A1005"/>
  <c r="B1005"/>
  <c r="C1005"/>
  <c r="D1005"/>
  <c r="E1005"/>
  <c r="F1005"/>
  <c r="G1005"/>
  <c r="H1005"/>
  <c r="I1005"/>
  <c r="J1005"/>
  <c r="K1005"/>
  <c r="A1006"/>
  <c r="B1006"/>
  <c r="C1006"/>
  <c r="D1006"/>
  <c r="E1006"/>
  <c r="F1006"/>
  <c r="G1006"/>
  <c r="H1006"/>
  <c r="I1006"/>
  <c r="J1006"/>
  <c r="K1006"/>
  <c r="A1007"/>
  <c r="B1007"/>
  <c r="C1007"/>
  <c r="D1007"/>
  <c r="E1007"/>
  <c r="F1007"/>
  <c r="G1007"/>
  <c r="H1007"/>
  <c r="I1007"/>
  <c r="J1007"/>
  <c r="K1007"/>
  <c r="A1008"/>
  <c r="B1008"/>
  <c r="C1008"/>
  <c r="D1008"/>
  <c r="E1008"/>
  <c r="F1008"/>
  <c r="G1008"/>
  <c r="H1008"/>
  <c r="I1008"/>
  <c r="J1008"/>
  <c r="K1008"/>
  <c r="A1009"/>
  <c r="B1009"/>
  <c r="C1009"/>
  <c r="D1009"/>
  <c r="E1009"/>
  <c r="F1009"/>
  <c r="G1009"/>
  <c r="H1009"/>
  <c r="I1009"/>
  <c r="J1009"/>
  <c r="K1009"/>
  <c r="A1010"/>
  <c r="B1010"/>
  <c r="C1010"/>
  <c r="D1010"/>
  <c r="E1010"/>
  <c r="F1010"/>
  <c r="G1010"/>
  <c r="H1010"/>
  <c r="I1010"/>
  <c r="J1010"/>
  <c r="K1010"/>
  <c r="A1011"/>
  <c r="B1011"/>
  <c r="C1011"/>
  <c r="D1011"/>
  <c r="E1011"/>
  <c r="F1011"/>
  <c r="G1011"/>
  <c r="H1011"/>
  <c r="I1011"/>
  <c r="J1011"/>
  <c r="K1011"/>
  <c r="A1012"/>
  <c r="B1012"/>
  <c r="C1012"/>
  <c r="D1012"/>
  <c r="E1012"/>
  <c r="F1012"/>
  <c r="G1012"/>
  <c r="H1012"/>
  <c r="I1012"/>
  <c r="J1012"/>
  <c r="K1012"/>
  <c r="A1013"/>
  <c r="B1013"/>
  <c r="C1013"/>
  <c r="D1013"/>
  <c r="E1013"/>
  <c r="F1013"/>
  <c r="G1013"/>
  <c r="H1013"/>
  <c r="I1013"/>
  <c r="J1013"/>
  <c r="K1013"/>
  <c r="A1014"/>
  <c r="B1014"/>
  <c r="C1014"/>
  <c r="D1014"/>
  <c r="E1014"/>
  <c r="F1014"/>
  <c r="G1014"/>
  <c r="H1014"/>
  <c r="I1014"/>
  <c r="J1014"/>
  <c r="K1014"/>
  <c r="A1015"/>
  <c r="B1015"/>
  <c r="C1015"/>
  <c r="D1015"/>
  <c r="E1015"/>
  <c r="F1015"/>
  <c r="G1015"/>
  <c r="H1015"/>
  <c r="I1015"/>
  <c r="J1015"/>
  <c r="K1015"/>
  <c r="A1016"/>
  <c r="B1016"/>
  <c r="C1016"/>
  <c r="D1016"/>
  <c r="E1016"/>
  <c r="F1016"/>
  <c r="G1016"/>
  <c r="H1016"/>
  <c r="I1016"/>
  <c r="J1016"/>
  <c r="K1016"/>
  <c r="A1017"/>
  <c r="B1017"/>
  <c r="C1017"/>
  <c r="D1017"/>
  <c r="E1017"/>
  <c r="F1017"/>
  <c r="G1017"/>
  <c r="H1017"/>
  <c r="I1017"/>
  <c r="J1017"/>
  <c r="K1017"/>
  <c r="A1018"/>
  <c r="B1018"/>
  <c r="C1018"/>
  <c r="D1018"/>
  <c r="E1018"/>
  <c r="F1018"/>
  <c r="G1018"/>
  <c r="H1018"/>
  <c r="I1018"/>
  <c r="J1018"/>
  <c r="K1018"/>
  <c r="A1019"/>
  <c r="B1019"/>
  <c r="C1019"/>
  <c r="D1019"/>
  <c r="E1019"/>
  <c r="F1019"/>
  <c r="G1019"/>
  <c r="H1019"/>
  <c r="I1019"/>
  <c r="J1019"/>
  <c r="K1019"/>
  <c r="A1020"/>
  <c r="B1020"/>
  <c r="C1020"/>
  <c r="D1020"/>
  <c r="E1020"/>
  <c r="F1020"/>
  <c r="G1020"/>
  <c r="H1020"/>
  <c r="I1020"/>
  <c r="J1020"/>
  <c r="K1020"/>
  <c r="A1021"/>
  <c r="B1021"/>
  <c r="C1021"/>
  <c r="D1021"/>
  <c r="E1021"/>
  <c r="F1021"/>
  <c r="G1021"/>
  <c r="H1021"/>
  <c r="I1021"/>
  <c r="J1021"/>
  <c r="K1021"/>
  <c r="A1022"/>
  <c r="B1022"/>
  <c r="C1022"/>
  <c r="D1022"/>
  <c r="E1022"/>
  <c r="F1022"/>
  <c r="G1022"/>
  <c r="H1022"/>
  <c r="I1022"/>
  <c r="J1022"/>
  <c r="K1022"/>
  <c r="A1023"/>
  <c r="B1023"/>
  <c r="C1023"/>
  <c r="D1023"/>
  <c r="E1023"/>
  <c r="F1023"/>
  <c r="G1023"/>
  <c r="H1023"/>
  <c r="I1023"/>
  <c r="J1023"/>
  <c r="K1023"/>
  <c r="A1024"/>
  <c r="B1024"/>
  <c r="C1024"/>
  <c r="D1024"/>
  <c r="E1024"/>
  <c r="F1024"/>
  <c r="G1024"/>
  <c r="H1024"/>
  <c r="I1024"/>
  <c r="J1024"/>
  <c r="K1024"/>
  <c r="A1025"/>
  <c r="B1025"/>
  <c r="C1025"/>
  <c r="D1025"/>
  <c r="E1025"/>
  <c r="F1025"/>
  <c r="G1025"/>
  <c r="H1025"/>
  <c r="I1025"/>
  <c r="J1025"/>
  <c r="K1025"/>
  <c r="A1026"/>
  <c r="B1026"/>
  <c r="C1026"/>
  <c r="D1026"/>
  <c r="E1026"/>
  <c r="F1026"/>
  <c r="G1026"/>
  <c r="H1026"/>
  <c r="I1026"/>
  <c r="J1026"/>
  <c r="K1026"/>
  <c r="A1027"/>
  <c r="B1027"/>
  <c r="C1027"/>
  <c r="D1027"/>
  <c r="E1027"/>
  <c r="F1027"/>
  <c r="G1027"/>
  <c r="H1027"/>
  <c r="I1027"/>
  <c r="J1027"/>
  <c r="K1027"/>
  <c r="A1028"/>
  <c r="B1028"/>
  <c r="C1028"/>
  <c r="D1028"/>
  <c r="E1028"/>
  <c r="F1028"/>
  <c r="G1028"/>
  <c r="H1028"/>
  <c r="I1028"/>
  <c r="J1028"/>
  <c r="K1028"/>
  <c r="A1029"/>
  <c r="B1029"/>
  <c r="C1029"/>
  <c r="D1029"/>
  <c r="E1029"/>
  <c r="F1029"/>
  <c r="G1029"/>
  <c r="H1029"/>
  <c r="I1029"/>
  <c r="J1029"/>
  <c r="K1029"/>
  <c r="A1030"/>
  <c r="B1030"/>
  <c r="C1030"/>
  <c r="D1030"/>
  <c r="E1030"/>
  <c r="F1030"/>
  <c r="G1030"/>
  <c r="H1030"/>
  <c r="I1030"/>
  <c r="J1030"/>
  <c r="K1030"/>
  <c r="A1031"/>
  <c r="B1031"/>
  <c r="C1031"/>
  <c r="D1031"/>
  <c r="E1031"/>
  <c r="F1031"/>
  <c r="G1031"/>
  <c r="H1031"/>
  <c r="I1031"/>
  <c r="J1031"/>
  <c r="K1031"/>
  <c r="A1032"/>
  <c r="B1032"/>
  <c r="C1032"/>
  <c r="D1032"/>
  <c r="E1032"/>
  <c r="F1032"/>
  <c r="G1032"/>
  <c r="H1032"/>
  <c r="I1032"/>
  <c r="J1032"/>
  <c r="K1032"/>
  <c r="A1033"/>
  <c r="B1033"/>
  <c r="C1033"/>
  <c r="D1033"/>
  <c r="E1033"/>
  <c r="F1033"/>
  <c r="G1033"/>
  <c r="H1033"/>
  <c r="I1033"/>
  <c r="J1033"/>
  <c r="K1033"/>
  <c r="A1034"/>
  <c r="B1034"/>
  <c r="C1034"/>
  <c r="D1034"/>
  <c r="E1034"/>
  <c r="F1034"/>
  <c r="G1034"/>
  <c r="H1034"/>
  <c r="I1034"/>
  <c r="J1034"/>
  <c r="K1034"/>
  <c r="A1035"/>
  <c r="B1035"/>
  <c r="C1035"/>
  <c r="D1035"/>
  <c r="E1035"/>
  <c r="F1035"/>
  <c r="G1035"/>
  <c r="H1035"/>
  <c r="I1035"/>
  <c r="J1035"/>
  <c r="K1035"/>
  <c r="A1036"/>
  <c r="B1036"/>
  <c r="C1036"/>
  <c r="D1036"/>
  <c r="E1036"/>
  <c r="F1036"/>
  <c r="G1036"/>
  <c r="H1036"/>
  <c r="I1036"/>
  <c r="J1036"/>
  <c r="K1036"/>
  <c r="A1037"/>
  <c r="B1037"/>
  <c r="C1037"/>
  <c r="D1037"/>
  <c r="E1037"/>
  <c r="F1037"/>
  <c r="G1037"/>
  <c r="H1037"/>
  <c r="I1037"/>
  <c r="J1037"/>
  <c r="K1037"/>
  <c r="A1038"/>
  <c r="B1038"/>
  <c r="C1038"/>
  <c r="D1038"/>
  <c r="E1038"/>
  <c r="F1038"/>
  <c r="G1038"/>
  <c r="H1038"/>
  <c r="I1038"/>
  <c r="J1038"/>
  <c r="K1038"/>
  <c r="A1039"/>
  <c r="B1039"/>
  <c r="C1039"/>
  <c r="D1039"/>
  <c r="E1039"/>
  <c r="F1039"/>
  <c r="G1039"/>
  <c r="H1039"/>
  <c r="I1039"/>
  <c r="J1039"/>
  <c r="K1039"/>
  <c r="A1040"/>
  <c r="B1040"/>
  <c r="C1040"/>
  <c r="D1040"/>
  <c r="E1040"/>
  <c r="F1040"/>
  <c r="G1040"/>
  <c r="H1040"/>
  <c r="I1040"/>
  <c r="J1040"/>
  <c r="K1040"/>
  <c r="A1041"/>
  <c r="B1041"/>
  <c r="C1041"/>
  <c r="D1041"/>
  <c r="E1041"/>
  <c r="F1041"/>
  <c r="G1041"/>
  <c r="H1041"/>
  <c r="I1041"/>
  <c r="J1041"/>
  <c r="K1041"/>
  <c r="A1042"/>
  <c r="B1042"/>
  <c r="C1042"/>
  <c r="D1042"/>
  <c r="E1042"/>
  <c r="F1042"/>
  <c r="G1042"/>
  <c r="H1042"/>
  <c r="I1042"/>
  <c r="J1042"/>
  <c r="K1042"/>
  <c r="A1043"/>
  <c r="B1043"/>
  <c r="C1043"/>
  <c r="D1043"/>
  <c r="E1043"/>
  <c r="F1043"/>
  <c r="G1043"/>
  <c r="H1043"/>
  <c r="I1043"/>
  <c r="J1043"/>
  <c r="K1043"/>
  <c r="A1044"/>
  <c r="B1044"/>
  <c r="C1044"/>
  <c r="D1044"/>
  <c r="E1044"/>
  <c r="F1044"/>
  <c r="G1044"/>
  <c r="H1044"/>
  <c r="I1044"/>
  <c r="J1044"/>
  <c r="K1044"/>
  <c r="A1045"/>
  <c r="B1045"/>
  <c r="C1045"/>
  <c r="D1045"/>
  <c r="E1045"/>
  <c r="F1045"/>
  <c r="G1045"/>
  <c r="H1045"/>
  <c r="I1045"/>
  <c r="J1045"/>
  <c r="K1045"/>
  <c r="A1046"/>
  <c r="B1046"/>
  <c r="C1046"/>
  <c r="D1046"/>
  <c r="E1046"/>
  <c r="F1046"/>
  <c r="G1046"/>
  <c r="H1046"/>
  <c r="I1046"/>
  <c r="J1046"/>
  <c r="K1046"/>
  <c r="A1047"/>
  <c r="B1047"/>
  <c r="C1047"/>
  <c r="D1047"/>
  <c r="E1047"/>
  <c r="F1047"/>
  <c r="G1047"/>
  <c r="H1047"/>
  <c r="I1047"/>
  <c r="J1047"/>
  <c r="K1047"/>
  <c r="A1048"/>
  <c r="B1048"/>
  <c r="C1048"/>
  <c r="D1048"/>
  <c r="E1048"/>
  <c r="F1048"/>
  <c r="G1048"/>
  <c r="H1048"/>
  <c r="I1048"/>
  <c r="J1048"/>
  <c r="K1048"/>
  <c r="A1049"/>
  <c r="B1049"/>
  <c r="C1049"/>
  <c r="D1049"/>
  <c r="E1049"/>
  <c r="F1049"/>
  <c r="G1049"/>
  <c r="H1049"/>
  <c r="I1049"/>
  <c r="J1049"/>
  <c r="K1049"/>
  <c r="A1050"/>
  <c r="B1050"/>
  <c r="C1050"/>
  <c r="D1050"/>
  <c r="E1050"/>
  <c r="F1050"/>
  <c r="G1050"/>
  <c r="H1050"/>
  <c r="I1050"/>
  <c r="J1050"/>
  <c r="K1050"/>
  <c r="A1051"/>
  <c r="B1051"/>
  <c r="C1051"/>
  <c r="D1051"/>
  <c r="E1051"/>
  <c r="F1051"/>
  <c r="G1051"/>
  <c r="H1051"/>
  <c r="I1051"/>
  <c r="J1051"/>
  <c r="K1051"/>
  <c r="A1052"/>
  <c r="B1052"/>
  <c r="C1052"/>
  <c r="D1052"/>
  <c r="E1052"/>
  <c r="F1052"/>
  <c r="G1052"/>
  <c r="H1052"/>
  <c r="I1052"/>
  <c r="J1052"/>
  <c r="K1052"/>
  <c r="A1053"/>
  <c r="B1053"/>
  <c r="C1053"/>
  <c r="D1053"/>
  <c r="E1053"/>
  <c r="F1053"/>
  <c r="G1053"/>
  <c r="H1053"/>
  <c r="I1053"/>
  <c r="J1053"/>
  <c r="K1053"/>
  <c r="A1054"/>
  <c r="B1054"/>
  <c r="C1054"/>
  <c r="D1054"/>
  <c r="E1054"/>
  <c r="F1054"/>
  <c r="G1054"/>
  <c r="H1054"/>
  <c r="I1054"/>
  <c r="J1054"/>
  <c r="K1054"/>
  <c r="A1055"/>
  <c r="B1055"/>
  <c r="C1055"/>
  <c r="D1055"/>
  <c r="E1055"/>
  <c r="F1055"/>
  <c r="G1055"/>
  <c r="H1055"/>
  <c r="I1055"/>
  <c r="J1055"/>
  <c r="K1055"/>
  <c r="A1056"/>
  <c r="B1056"/>
  <c r="C1056"/>
  <c r="D1056"/>
  <c r="E1056"/>
  <c r="F1056"/>
  <c r="G1056"/>
  <c r="H1056"/>
  <c r="I1056"/>
  <c r="J1056"/>
  <c r="K1056"/>
  <c r="A1057"/>
  <c r="B1057"/>
  <c r="C1057"/>
  <c r="D1057"/>
  <c r="E1057"/>
  <c r="F1057"/>
  <c r="G1057"/>
  <c r="H1057"/>
  <c r="I1057"/>
  <c r="J1057"/>
  <c r="K1057"/>
  <c r="A1058"/>
  <c r="B1058"/>
  <c r="C1058"/>
  <c r="D1058"/>
  <c r="E1058"/>
  <c r="F1058"/>
  <c r="G1058"/>
  <c r="H1058"/>
  <c r="I1058"/>
  <c r="J1058"/>
  <c r="K1058"/>
  <c r="A1059"/>
  <c r="B1059"/>
  <c r="C1059"/>
  <c r="D1059"/>
  <c r="E1059"/>
  <c r="F1059"/>
  <c r="G1059"/>
  <c r="H1059"/>
  <c r="I1059"/>
  <c r="J1059"/>
  <c r="K1059"/>
  <c r="A1060"/>
  <c r="B1060"/>
  <c r="C1060"/>
  <c r="D1060"/>
  <c r="E1060"/>
  <c r="F1060"/>
  <c r="G1060"/>
  <c r="H1060"/>
  <c r="I1060"/>
  <c r="J1060"/>
  <c r="K1060"/>
  <c r="A1061"/>
  <c r="B1061"/>
  <c r="C1061"/>
  <c r="D1061"/>
  <c r="E1061"/>
  <c r="F1061"/>
  <c r="G1061"/>
  <c r="H1061"/>
  <c r="I1061"/>
  <c r="J1061"/>
  <c r="K1061"/>
  <c r="A1062"/>
  <c r="B1062"/>
  <c r="C1062"/>
  <c r="D1062"/>
  <c r="E1062"/>
  <c r="F1062"/>
  <c r="G1062"/>
  <c r="H1062"/>
  <c r="I1062"/>
  <c r="J1062"/>
  <c r="K1062"/>
  <c r="A1063"/>
  <c r="B1063"/>
  <c r="C1063"/>
  <c r="D1063"/>
  <c r="E1063"/>
  <c r="F1063"/>
  <c r="G1063"/>
  <c r="H1063"/>
  <c r="I1063"/>
  <c r="J1063"/>
  <c r="K1063"/>
  <c r="A1064"/>
  <c r="B1064"/>
  <c r="C1064"/>
  <c r="D1064"/>
  <c r="E1064"/>
  <c r="F1064"/>
  <c r="G1064"/>
  <c r="H1064"/>
  <c r="I1064"/>
  <c r="J1064"/>
  <c r="K1064"/>
  <c r="A1065"/>
  <c r="B1065"/>
  <c r="C1065"/>
  <c r="D1065"/>
  <c r="E1065"/>
  <c r="F1065"/>
  <c r="G1065"/>
  <c r="H1065"/>
  <c r="I1065"/>
  <c r="J1065"/>
  <c r="K1065"/>
  <c r="A1066"/>
  <c r="B1066"/>
  <c r="C1066"/>
  <c r="D1066"/>
  <c r="E1066"/>
  <c r="F1066"/>
  <c r="G1066"/>
  <c r="H1066"/>
  <c r="I1066"/>
  <c r="J1066"/>
  <c r="K1066"/>
  <c r="A1067"/>
  <c r="B1067"/>
  <c r="C1067"/>
  <c r="D1067"/>
  <c r="E1067"/>
  <c r="F1067"/>
  <c r="G1067"/>
  <c r="H1067"/>
  <c r="I1067"/>
  <c r="J1067"/>
  <c r="K1067"/>
  <c r="A1068"/>
  <c r="B1068"/>
  <c r="C1068"/>
  <c r="D1068"/>
  <c r="E1068"/>
  <c r="F1068"/>
  <c r="G1068"/>
  <c r="H1068"/>
  <c r="I1068"/>
  <c r="J1068"/>
  <c r="K1068"/>
  <c r="A1069"/>
  <c r="B1069"/>
  <c r="C1069"/>
  <c r="D1069"/>
  <c r="E1069"/>
  <c r="F1069"/>
  <c r="G1069"/>
  <c r="H1069"/>
  <c r="I1069"/>
  <c r="J1069"/>
  <c r="K1069"/>
  <c r="A1070"/>
  <c r="B1070"/>
  <c r="C1070"/>
  <c r="D1070"/>
  <c r="E1070"/>
  <c r="F1070"/>
  <c r="G1070"/>
  <c r="H1070"/>
  <c r="I1070"/>
  <c r="J1070"/>
  <c r="K1070"/>
  <c r="A1071"/>
  <c r="B1071"/>
  <c r="C1071"/>
  <c r="D1071"/>
  <c r="E1071"/>
  <c r="F1071"/>
  <c r="G1071"/>
  <c r="H1071"/>
  <c r="I1071"/>
  <c r="J1071"/>
  <c r="K1071"/>
  <c r="A1072"/>
  <c r="B1072"/>
  <c r="C1072"/>
  <c r="D1072"/>
  <c r="E1072"/>
  <c r="F1072"/>
  <c r="G1072"/>
  <c r="H1072"/>
  <c r="I1072"/>
  <c r="J1072"/>
  <c r="K1072"/>
  <c r="A1073"/>
  <c r="B1073"/>
  <c r="C1073"/>
  <c r="D1073"/>
  <c r="E1073"/>
  <c r="F1073"/>
  <c r="G1073"/>
  <c r="H1073"/>
  <c r="I1073"/>
  <c r="J1073"/>
  <c r="K1073"/>
  <c r="A1074"/>
  <c r="B1074"/>
  <c r="C1074"/>
  <c r="D1074"/>
  <c r="E1074"/>
  <c r="F1074"/>
  <c r="G1074"/>
  <c r="H1074"/>
  <c r="I1074"/>
  <c r="J1074"/>
  <c r="K1074"/>
  <c r="A1075"/>
  <c r="B1075"/>
  <c r="C1075"/>
  <c r="D1075"/>
  <c r="E1075"/>
  <c r="F1075"/>
  <c r="G1075"/>
  <c r="H1075"/>
  <c r="I1075"/>
  <c r="J1075"/>
  <c r="K1075"/>
  <c r="A1076"/>
  <c r="B1076"/>
  <c r="C1076"/>
  <c r="D1076"/>
  <c r="E1076"/>
  <c r="F1076"/>
  <c r="G1076"/>
  <c r="H1076"/>
  <c r="I1076"/>
  <c r="J1076"/>
  <c r="K1076"/>
  <c r="A1077"/>
  <c r="B1077"/>
  <c r="C1077"/>
  <c r="D1077"/>
  <c r="E1077"/>
  <c r="F1077"/>
  <c r="G1077"/>
  <c r="H1077"/>
  <c r="I1077"/>
  <c r="J1077"/>
  <c r="K1077"/>
  <c r="A1078"/>
  <c r="B1078"/>
  <c r="C1078"/>
  <c r="D1078"/>
  <c r="E1078"/>
  <c r="F1078"/>
  <c r="G1078"/>
  <c r="H1078"/>
  <c r="I1078"/>
  <c r="J1078"/>
  <c r="K1078"/>
  <c r="A1079"/>
  <c r="B1079"/>
  <c r="C1079"/>
  <c r="D1079"/>
  <c r="E1079"/>
  <c r="F1079"/>
  <c r="G1079"/>
  <c r="H1079"/>
  <c r="I1079"/>
  <c r="J1079"/>
  <c r="K1079"/>
  <c r="A1080"/>
  <c r="B1080"/>
  <c r="C1080"/>
  <c r="D1080"/>
  <c r="E1080"/>
  <c r="F1080"/>
  <c r="G1080"/>
  <c r="H1080"/>
  <c r="I1080"/>
  <c r="J1080"/>
  <c r="K1080"/>
  <c r="A1081"/>
  <c r="B1081"/>
  <c r="C1081"/>
  <c r="D1081"/>
  <c r="E1081"/>
  <c r="F1081"/>
  <c r="G1081"/>
  <c r="H1081"/>
  <c r="I1081"/>
  <c r="J1081"/>
  <c r="K1081"/>
  <c r="A1082"/>
  <c r="B1082"/>
  <c r="C1082"/>
  <c r="D1082"/>
  <c r="E1082"/>
  <c r="F1082"/>
  <c r="G1082"/>
  <c r="H1082"/>
  <c r="I1082"/>
  <c r="J1082"/>
  <c r="K1082"/>
  <c r="A1083"/>
  <c r="B1083"/>
  <c r="C1083"/>
  <c r="D1083"/>
  <c r="E1083"/>
  <c r="F1083"/>
  <c r="G1083"/>
  <c r="H1083"/>
  <c r="I1083"/>
  <c r="J1083"/>
  <c r="K1083"/>
  <c r="A1084"/>
  <c r="B1084"/>
  <c r="C1084"/>
  <c r="D1084"/>
  <c r="E1084"/>
  <c r="F1084"/>
  <c r="G1084"/>
  <c r="H1084"/>
  <c r="I1084"/>
  <c r="J1084"/>
  <c r="K1084"/>
  <c r="A1085"/>
  <c r="B1085"/>
  <c r="C1085"/>
  <c r="D1085"/>
  <c r="E1085"/>
  <c r="F1085"/>
  <c r="G1085"/>
  <c r="H1085"/>
  <c r="I1085"/>
  <c r="J1085"/>
  <c r="K1085"/>
  <c r="A1086"/>
  <c r="B1086"/>
  <c r="C1086"/>
  <c r="D1086"/>
  <c r="E1086"/>
  <c r="F1086"/>
  <c r="G1086"/>
  <c r="H1086"/>
  <c r="I1086"/>
  <c r="J1086"/>
  <c r="K1086"/>
  <c r="A1087"/>
  <c r="B1087"/>
  <c r="C1087"/>
  <c r="D1087"/>
  <c r="E1087"/>
  <c r="F1087"/>
  <c r="G1087"/>
  <c r="H1087"/>
  <c r="I1087"/>
  <c r="J1087"/>
  <c r="K1087"/>
  <c r="A1088"/>
  <c r="B1088"/>
  <c r="C1088"/>
  <c r="D1088"/>
  <c r="E1088"/>
  <c r="F1088"/>
  <c r="G1088"/>
  <c r="H1088"/>
  <c r="I1088"/>
  <c r="J1088"/>
  <c r="K1088"/>
  <c r="A1089"/>
  <c r="B1089"/>
  <c r="C1089"/>
  <c r="D1089"/>
  <c r="E1089"/>
  <c r="F1089"/>
  <c r="G1089"/>
  <c r="H1089"/>
  <c r="I1089"/>
  <c r="J1089"/>
  <c r="K1089"/>
  <c r="A1090"/>
  <c r="B1090"/>
  <c r="C1090"/>
  <c r="D1090"/>
  <c r="E1090"/>
  <c r="F1090"/>
  <c r="G1090"/>
  <c r="H1090"/>
  <c r="I1090"/>
  <c r="J1090"/>
  <c r="K1090"/>
  <c r="A1091"/>
  <c r="B1091"/>
  <c r="C1091"/>
  <c r="D1091"/>
  <c r="E1091"/>
  <c r="F1091"/>
  <c r="G1091"/>
  <c r="H1091"/>
  <c r="I1091"/>
  <c r="J1091"/>
  <c r="K1091"/>
  <c r="A1092"/>
  <c r="B1092"/>
  <c r="C1092"/>
  <c r="D1092"/>
  <c r="E1092"/>
  <c r="F1092"/>
  <c r="G1092"/>
  <c r="H1092"/>
  <c r="I1092"/>
  <c r="J1092"/>
  <c r="K1092"/>
  <c r="A1093"/>
  <c r="B1093"/>
  <c r="C1093"/>
  <c r="D1093"/>
  <c r="E1093"/>
  <c r="F1093"/>
  <c r="G1093"/>
  <c r="H1093"/>
  <c r="I1093"/>
  <c r="J1093"/>
  <c r="K1093"/>
  <c r="A1094"/>
  <c r="B1094"/>
  <c r="C1094"/>
  <c r="D1094"/>
  <c r="E1094"/>
  <c r="F1094"/>
  <c r="G1094"/>
  <c r="H1094"/>
  <c r="I1094"/>
  <c r="J1094"/>
  <c r="K1094"/>
  <c r="A1095"/>
  <c r="B1095"/>
  <c r="C1095"/>
  <c r="D1095"/>
  <c r="E1095"/>
  <c r="F1095"/>
  <c r="G1095"/>
  <c r="H1095"/>
  <c r="I1095"/>
  <c r="J1095"/>
  <c r="K1095"/>
  <c r="A1096"/>
  <c r="B1096"/>
  <c r="C1096"/>
  <c r="D1096"/>
  <c r="E1096"/>
  <c r="F1096"/>
  <c r="G1096"/>
  <c r="H1096"/>
  <c r="I1096"/>
  <c r="J1096"/>
  <c r="K1096"/>
  <c r="A1097"/>
  <c r="B1097"/>
  <c r="C1097"/>
  <c r="D1097"/>
  <c r="E1097"/>
  <c r="F1097"/>
  <c r="G1097"/>
  <c r="H1097"/>
  <c r="I1097"/>
  <c r="J1097"/>
  <c r="K1097"/>
  <c r="A1098"/>
  <c r="B1098"/>
  <c r="C1098"/>
  <c r="D1098"/>
  <c r="E1098"/>
  <c r="F1098"/>
  <c r="G1098"/>
  <c r="H1098"/>
  <c r="I1098"/>
  <c r="J1098"/>
  <c r="K1098"/>
  <c r="A1099"/>
  <c r="B1099"/>
  <c r="C1099"/>
  <c r="D1099"/>
  <c r="E1099"/>
  <c r="F1099"/>
  <c r="G1099"/>
  <c r="H1099"/>
  <c r="I1099"/>
  <c r="J1099"/>
  <c r="K1099"/>
  <c r="A1100"/>
  <c r="B1100"/>
  <c r="C1100"/>
  <c r="D1100"/>
  <c r="E1100"/>
  <c r="F1100"/>
  <c r="G1100"/>
  <c r="H1100"/>
  <c r="I1100"/>
  <c r="J1100"/>
  <c r="K1100"/>
  <c r="A1101"/>
  <c r="B1101"/>
  <c r="C1101"/>
  <c r="D1101"/>
  <c r="E1101"/>
  <c r="F1101"/>
  <c r="G1101"/>
  <c r="H1101"/>
  <c r="I1101"/>
  <c r="J1101"/>
  <c r="K1101"/>
  <c r="A1102"/>
  <c r="B1102"/>
  <c r="C1102"/>
  <c r="D1102"/>
  <c r="E1102"/>
  <c r="F1102"/>
  <c r="G1102"/>
  <c r="H1102"/>
  <c r="I1102"/>
  <c r="J1102"/>
  <c r="K1102"/>
  <c r="A1103"/>
  <c r="B1103"/>
  <c r="C1103"/>
  <c r="D1103"/>
  <c r="E1103"/>
  <c r="F1103"/>
  <c r="G1103"/>
  <c r="H1103"/>
  <c r="I1103"/>
  <c r="J1103"/>
  <c r="K1103"/>
  <c r="A1104"/>
  <c r="B1104"/>
  <c r="C1104"/>
  <c r="D1104"/>
  <c r="E1104"/>
  <c r="F1104"/>
  <c r="G1104"/>
  <c r="H1104"/>
  <c r="I1104"/>
  <c r="J1104"/>
  <c r="K1104"/>
  <c r="A1105"/>
  <c r="B1105"/>
  <c r="C1105"/>
  <c r="D1105"/>
  <c r="E1105"/>
  <c r="F1105"/>
  <c r="G1105"/>
  <c r="H1105"/>
  <c r="I1105"/>
  <c r="J1105"/>
  <c r="K1105"/>
  <c r="A1106"/>
  <c r="B1106"/>
  <c r="C1106"/>
  <c r="D1106"/>
  <c r="E1106"/>
  <c r="F1106"/>
  <c r="G1106"/>
  <c r="H1106"/>
  <c r="I1106"/>
  <c r="J1106"/>
  <c r="K1106"/>
  <c r="A1107"/>
  <c r="B1107"/>
  <c r="C1107"/>
  <c r="D1107"/>
  <c r="E1107"/>
  <c r="F1107"/>
  <c r="G1107"/>
  <c r="H1107"/>
  <c r="I1107"/>
  <c r="J1107"/>
  <c r="K1107"/>
  <c r="A1108"/>
  <c r="B1108"/>
  <c r="C1108"/>
  <c r="D1108"/>
  <c r="E1108"/>
  <c r="F1108"/>
  <c r="G1108"/>
  <c r="H1108"/>
  <c r="I1108"/>
  <c r="J1108"/>
  <c r="K1108"/>
  <c r="A1109"/>
  <c r="B1109"/>
  <c r="C1109"/>
  <c r="D1109"/>
  <c r="E1109"/>
  <c r="F1109"/>
  <c r="G1109"/>
  <c r="H1109"/>
  <c r="I1109"/>
  <c r="J1109"/>
  <c r="K1109"/>
  <c r="A1110"/>
  <c r="B1110"/>
  <c r="C1110"/>
  <c r="D1110"/>
  <c r="E1110"/>
  <c r="F1110"/>
  <c r="G1110"/>
  <c r="H1110"/>
  <c r="I1110"/>
  <c r="J1110"/>
  <c r="K1110"/>
  <c r="A1111"/>
  <c r="B1111"/>
  <c r="C1111"/>
  <c r="D1111"/>
  <c r="E1111"/>
  <c r="F1111"/>
  <c r="G1111"/>
  <c r="H1111"/>
  <c r="I1111"/>
  <c r="J1111"/>
  <c r="K1111"/>
  <c r="A1112"/>
  <c r="B1112"/>
  <c r="C1112"/>
  <c r="D1112"/>
  <c r="E1112"/>
  <c r="F1112"/>
  <c r="G1112"/>
  <c r="H1112"/>
  <c r="I1112"/>
  <c r="J1112"/>
  <c r="K1112"/>
  <c r="A1113"/>
  <c r="B1113"/>
  <c r="C1113"/>
  <c r="D1113"/>
  <c r="E1113"/>
  <c r="F1113"/>
  <c r="G1113"/>
  <c r="H1113"/>
  <c r="I1113"/>
  <c r="J1113"/>
  <c r="K1113"/>
  <c r="A1114"/>
  <c r="B1114"/>
  <c r="C1114"/>
  <c r="D1114"/>
  <c r="E1114"/>
  <c r="F1114"/>
  <c r="G1114"/>
  <c r="H1114"/>
  <c r="I1114"/>
  <c r="J1114"/>
  <c r="K1114"/>
  <c r="A1115"/>
  <c r="B1115"/>
  <c r="C1115"/>
  <c r="D1115"/>
  <c r="E1115"/>
  <c r="F1115"/>
  <c r="G1115"/>
  <c r="H1115"/>
  <c r="I1115"/>
  <c r="J1115"/>
  <c r="K1115"/>
  <c r="A1116"/>
  <c r="B1116"/>
  <c r="C1116"/>
  <c r="D1116"/>
  <c r="E1116"/>
  <c r="F1116"/>
  <c r="G1116"/>
  <c r="H1116"/>
  <c r="I1116"/>
  <c r="J1116"/>
  <c r="K1116"/>
  <c r="A1117"/>
  <c r="B1117"/>
  <c r="C1117"/>
  <c r="D1117"/>
  <c r="E1117"/>
  <c r="F1117"/>
  <c r="G1117"/>
  <c r="H1117"/>
  <c r="I1117"/>
  <c r="J1117"/>
  <c r="K1117"/>
  <c r="A1118"/>
  <c r="B1118"/>
  <c r="C1118"/>
  <c r="D1118"/>
  <c r="E1118"/>
  <c r="F1118"/>
  <c r="G1118"/>
  <c r="H1118"/>
  <c r="I1118"/>
  <c r="J1118"/>
  <c r="K1118"/>
  <c r="A1119"/>
  <c r="B1119"/>
  <c r="C1119"/>
  <c r="D1119"/>
  <c r="E1119"/>
  <c r="F1119"/>
  <c r="G1119"/>
  <c r="H1119"/>
  <c r="I1119"/>
  <c r="J1119"/>
  <c r="K1119"/>
  <c r="A1120"/>
  <c r="B1120"/>
  <c r="C1120"/>
  <c r="D1120"/>
  <c r="E1120"/>
  <c r="F1120"/>
  <c r="G1120"/>
  <c r="H1120"/>
  <c r="I1120"/>
  <c r="J1120"/>
  <c r="K1120"/>
  <c r="A1121"/>
  <c r="B1121"/>
  <c r="C1121"/>
  <c r="D1121"/>
  <c r="E1121"/>
  <c r="F1121"/>
  <c r="G1121"/>
  <c r="H1121"/>
  <c r="I1121"/>
  <c r="J1121"/>
  <c r="K1121"/>
  <c r="A1122"/>
  <c r="B1122"/>
  <c r="C1122"/>
  <c r="D1122"/>
  <c r="E1122"/>
  <c r="F1122"/>
  <c r="G1122"/>
  <c r="H1122"/>
  <c r="I1122"/>
  <c r="J1122"/>
  <c r="K1122"/>
  <c r="A1123"/>
  <c r="B1123"/>
  <c r="C1123"/>
  <c r="D1123"/>
  <c r="E1123"/>
  <c r="F1123"/>
  <c r="G1123"/>
  <c r="H1123"/>
  <c r="I1123"/>
  <c r="J1123"/>
  <c r="K1123"/>
  <c r="A1124"/>
  <c r="B1124"/>
  <c r="C1124"/>
  <c r="D1124"/>
  <c r="E1124"/>
  <c r="F1124"/>
  <c r="G1124"/>
  <c r="H1124"/>
  <c r="I1124"/>
  <c r="J1124"/>
  <c r="K1124"/>
  <c r="A1125"/>
  <c r="B1125"/>
  <c r="C1125"/>
  <c r="D1125"/>
  <c r="E1125"/>
  <c r="F1125"/>
  <c r="G1125"/>
  <c r="H1125"/>
  <c r="I1125"/>
  <c r="J1125"/>
  <c r="K1125"/>
  <c r="A1126"/>
  <c r="B1126"/>
  <c r="C1126"/>
  <c r="D1126"/>
  <c r="E1126"/>
  <c r="F1126"/>
  <c r="G1126"/>
  <c r="H1126"/>
  <c r="I1126"/>
  <c r="J1126"/>
  <c r="K1126"/>
  <c r="A1127"/>
  <c r="B1127"/>
  <c r="C1127"/>
  <c r="D1127"/>
  <c r="E1127"/>
  <c r="F1127"/>
  <c r="G1127"/>
  <c r="H1127"/>
  <c r="I1127"/>
  <c r="J1127"/>
  <c r="K1127"/>
  <c r="A1128"/>
  <c r="B1128"/>
  <c r="C1128"/>
  <c r="D1128"/>
  <c r="E1128"/>
  <c r="F1128"/>
  <c r="G1128"/>
  <c r="H1128"/>
  <c r="I1128"/>
  <c r="J1128"/>
  <c r="K1128"/>
  <c r="A1129"/>
  <c r="B1129"/>
  <c r="C1129"/>
  <c r="D1129"/>
  <c r="E1129"/>
  <c r="F1129"/>
  <c r="G1129"/>
  <c r="H1129"/>
  <c r="I1129"/>
  <c r="J1129"/>
  <c r="K1129"/>
  <c r="A1130"/>
  <c r="B1130"/>
  <c r="C1130"/>
  <c r="D1130"/>
  <c r="E1130"/>
  <c r="F1130"/>
  <c r="G1130"/>
  <c r="H1130"/>
  <c r="I1130"/>
  <c r="J1130"/>
  <c r="K1130"/>
  <c r="A1131"/>
  <c r="B1131"/>
  <c r="C1131"/>
  <c r="D1131"/>
  <c r="E1131"/>
  <c r="F1131"/>
  <c r="G1131"/>
  <c r="H1131"/>
  <c r="I1131"/>
  <c r="J1131"/>
  <c r="K1131"/>
  <c r="A1132"/>
  <c r="B1132"/>
  <c r="C1132"/>
  <c r="D1132"/>
  <c r="E1132"/>
  <c r="F1132"/>
  <c r="G1132"/>
  <c r="H1132"/>
  <c r="I1132"/>
  <c r="J1132"/>
  <c r="K1132"/>
  <c r="A1133"/>
  <c r="B1133"/>
  <c r="C1133"/>
  <c r="D1133"/>
  <c r="E1133"/>
  <c r="F1133"/>
  <c r="G1133"/>
  <c r="H1133"/>
  <c r="I1133"/>
  <c r="J1133"/>
  <c r="K1133"/>
  <c r="A1134"/>
  <c r="B1134"/>
  <c r="C1134"/>
  <c r="D1134"/>
  <c r="E1134"/>
  <c r="F1134"/>
  <c r="G1134"/>
  <c r="H1134"/>
  <c r="I1134"/>
  <c r="J1134"/>
  <c r="K1134"/>
  <c r="A1135"/>
  <c r="B1135"/>
  <c r="C1135"/>
  <c r="D1135"/>
  <c r="E1135"/>
  <c r="F1135"/>
  <c r="G1135"/>
  <c r="H1135"/>
  <c r="I1135"/>
  <c r="J1135"/>
  <c r="K1135"/>
  <c r="A1136"/>
  <c r="B1136"/>
  <c r="C1136"/>
  <c r="D1136"/>
  <c r="E1136"/>
  <c r="F1136"/>
  <c r="G1136"/>
  <c r="H1136"/>
  <c r="I1136"/>
  <c r="J1136"/>
  <c r="K1136"/>
  <c r="A1137"/>
  <c r="B1137"/>
  <c r="C1137"/>
  <c r="D1137"/>
  <c r="E1137"/>
  <c r="F1137"/>
  <c r="G1137"/>
  <c r="H1137"/>
  <c r="I1137"/>
  <c r="J1137"/>
  <c r="K1137"/>
  <c r="A1138"/>
  <c r="B1138"/>
  <c r="C1138"/>
  <c r="D1138"/>
  <c r="E1138"/>
  <c r="F1138"/>
  <c r="G1138"/>
  <c r="H1138"/>
  <c r="I1138"/>
  <c r="J1138"/>
  <c r="K1138"/>
  <c r="A1139"/>
  <c r="B1139"/>
  <c r="C1139"/>
  <c r="D1139"/>
  <c r="E1139"/>
  <c r="F1139"/>
  <c r="G1139"/>
  <c r="H1139"/>
  <c r="I1139"/>
  <c r="J1139"/>
  <c r="K1139"/>
  <c r="A1140"/>
  <c r="B1140"/>
  <c r="C1140"/>
  <c r="D1140"/>
  <c r="E1140"/>
  <c r="F1140"/>
  <c r="G1140"/>
  <c r="H1140"/>
  <c r="I1140"/>
  <c r="J1140"/>
  <c r="K1140"/>
  <c r="A1141"/>
  <c r="B1141"/>
  <c r="C1141"/>
  <c r="D1141"/>
  <c r="E1141"/>
  <c r="F1141"/>
  <c r="G1141"/>
  <c r="H1141"/>
  <c r="I1141"/>
  <c r="J1141"/>
  <c r="K1141"/>
  <c r="A1142"/>
  <c r="B1142"/>
  <c r="C1142"/>
  <c r="D1142"/>
  <c r="E1142"/>
  <c r="F1142"/>
  <c r="G1142"/>
  <c r="H1142"/>
  <c r="I1142"/>
  <c r="J1142"/>
  <c r="K1142"/>
  <c r="A1143"/>
  <c r="B1143"/>
  <c r="C1143"/>
  <c r="D1143"/>
  <c r="E1143"/>
  <c r="F1143"/>
  <c r="G1143"/>
  <c r="H1143"/>
  <c r="I1143"/>
  <c r="J1143"/>
  <c r="K1143"/>
  <c r="A1144"/>
  <c r="B1144"/>
  <c r="C1144"/>
  <c r="D1144"/>
  <c r="E1144"/>
  <c r="F1144"/>
  <c r="G1144"/>
  <c r="H1144"/>
  <c r="I1144"/>
  <c r="J1144"/>
  <c r="K1144"/>
  <c r="A1145"/>
  <c r="B1145"/>
  <c r="C1145"/>
  <c r="D1145"/>
  <c r="E1145"/>
  <c r="F1145"/>
  <c r="G1145"/>
  <c r="H1145"/>
  <c r="I1145"/>
  <c r="J1145"/>
  <c r="K1145"/>
  <c r="A1146"/>
  <c r="B1146"/>
  <c r="C1146"/>
  <c r="D1146"/>
  <c r="E1146"/>
  <c r="F1146"/>
  <c r="G1146"/>
  <c r="H1146"/>
  <c r="I1146"/>
  <c r="J1146"/>
  <c r="K1146"/>
  <c r="A1147"/>
  <c r="B1147"/>
  <c r="C1147"/>
  <c r="D1147"/>
  <c r="E1147"/>
  <c r="F1147"/>
  <c r="G1147"/>
  <c r="H1147"/>
  <c r="I1147"/>
  <c r="J1147"/>
  <c r="K1147"/>
  <c r="A1148"/>
  <c r="B1148"/>
  <c r="C1148"/>
  <c r="D1148"/>
  <c r="E1148"/>
  <c r="F1148"/>
  <c r="G1148"/>
  <c r="H1148"/>
  <c r="I1148"/>
  <c r="J1148"/>
  <c r="K1148"/>
  <c r="A1149"/>
  <c r="B1149"/>
  <c r="C1149"/>
  <c r="D1149"/>
  <c r="E1149"/>
  <c r="F1149"/>
  <c r="G1149"/>
  <c r="H1149"/>
  <c r="I1149"/>
  <c r="J1149"/>
  <c r="K1149"/>
  <c r="A1150"/>
  <c r="B1150"/>
  <c r="C1150"/>
  <c r="D1150"/>
  <c r="E1150"/>
  <c r="F1150"/>
  <c r="G1150"/>
  <c r="H1150"/>
  <c r="I1150"/>
  <c r="J1150"/>
  <c r="K1150"/>
  <c r="A1151"/>
  <c r="B1151"/>
  <c r="C1151"/>
  <c r="D1151"/>
  <c r="E1151"/>
  <c r="F1151"/>
  <c r="G1151"/>
  <c r="H1151"/>
  <c r="I1151"/>
  <c r="J1151"/>
  <c r="K1151"/>
  <c r="A1152"/>
  <c r="B1152"/>
  <c r="C1152"/>
  <c r="D1152"/>
  <c r="E1152"/>
  <c r="F1152"/>
  <c r="G1152"/>
  <c r="H1152"/>
  <c r="I1152"/>
  <c r="J1152"/>
  <c r="K1152"/>
  <c r="A1153"/>
  <c r="B1153"/>
  <c r="C1153"/>
  <c r="D1153"/>
  <c r="E1153"/>
  <c r="F1153"/>
  <c r="G1153"/>
  <c r="H1153"/>
  <c r="I1153"/>
  <c r="J1153"/>
  <c r="K1153"/>
  <c r="A1154"/>
  <c r="B1154"/>
  <c r="C1154"/>
  <c r="D1154"/>
  <c r="E1154"/>
  <c r="F1154"/>
  <c r="G1154"/>
  <c r="H1154"/>
  <c r="I1154"/>
  <c r="J1154"/>
  <c r="K1154"/>
  <c r="A1155"/>
  <c r="B1155"/>
  <c r="C1155"/>
  <c r="D1155"/>
  <c r="E1155"/>
  <c r="F1155"/>
  <c r="G1155"/>
  <c r="H1155"/>
  <c r="I1155"/>
  <c r="J1155"/>
  <c r="K1155"/>
  <c r="A1156"/>
  <c r="B1156"/>
  <c r="C1156"/>
  <c r="D1156"/>
  <c r="E1156"/>
  <c r="F1156"/>
  <c r="G1156"/>
  <c r="H1156"/>
  <c r="I1156"/>
  <c r="J1156"/>
  <c r="K1156"/>
  <c r="A1157"/>
  <c r="B1157"/>
  <c r="C1157"/>
  <c r="D1157"/>
  <c r="E1157"/>
  <c r="F1157"/>
  <c r="G1157"/>
  <c r="H1157"/>
  <c r="I1157"/>
  <c r="J1157"/>
  <c r="K1157"/>
  <c r="A1158"/>
  <c r="B1158"/>
  <c r="C1158"/>
  <c r="D1158"/>
  <c r="E1158"/>
  <c r="F1158"/>
  <c r="G1158"/>
  <c r="H1158"/>
  <c r="I1158"/>
  <c r="J1158"/>
  <c r="K1158"/>
  <c r="A1159"/>
  <c r="B1159"/>
  <c r="C1159"/>
  <c r="D1159"/>
  <c r="E1159"/>
  <c r="F1159"/>
  <c r="G1159"/>
  <c r="H1159"/>
  <c r="I1159"/>
  <c r="J1159"/>
  <c r="K1159"/>
  <c r="A1160"/>
  <c r="B1160"/>
  <c r="C1160"/>
  <c r="D1160"/>
  <c r="E1160"/>
  <c r="F1160"/>
  <c r="G1160"/>
  <c r="H1160"/>
  <c r="I1160"/>
  <c r="J1160"/>
  <c r="K1160"/>
  <c r="A1161"/>
  <c r="B1161"/>
  <c r="C1161"/>
  <c r="D1161"/>
  <c r="E1161"/>
  <c r="F1161"/>
  <c r="G1161"/>
  <c r="H1161"/>
  <c r="I1161"/>
  <c r="J1161"/>
  <c r="K1161"/>
  <c r="A1162"/>
  <c r="B1162"/>
  <c r="C1162"/>
  <c r="D1162"/>
  <c r="E1162"/>
  <c r="F1162"/>
  <c r="G1162"/>
  <c r="H1162"/>
  <c r="I1162"/>
  <c r="J1162"/>
  <c r="K1162"/>
  <c r="A1163"/>
  <c r="B1163"/>
  <c r="C1163"/>
  <c r="D1163"/>
  <c r="E1163"/>
  <c r="F1163"/>
  <c r="G1163"/>
  <c r="H1163"/>
  <c r="I1163"/>
  <c r="J1163"/>
  <c r="K1163"/>
  <c r="A1164"/>
  <c r="B1164"/>
  <c r="C1164"/>
  <c r="D1164"/>
  <c r="E1164"/>
  <c r="F1164"/>
  <c r="G1164"/>
  <c r="H1164"/>
  <c r="I1164"/>
  <c r="J1164"/>
  <c r="K1164"/>
  <c r="A1165"/>
  <c r="B1165"/>
  <c r="C1165"/>
  <c r="D1165"/>
  <c r="E1165"/>
  <c r="F1165"/>
  <c r="G1165"/>
  <c r="H1165"/>
  <c r="I1165"/>
  <c r="J1165"/>
  <c r="K1165"/>
  <c r="A1166"/>
  <c r="B1166"/>
  <c r="C1166"/>
  <c r="D1166"/>
  <c r="E1166"/>
  <c r="F1166"/>
  <c r="G1166"/>
  <c r="H1166"/>
  <c r="I1166"/>
  <c r="J1166"/>
  <c r="K1166"/>
  <c r="A1167"/>
  <c r="B1167"/>
  <c r="C1167"/>
  <c r="D1167"/>
  <c r="E1167"/>
  <c r="F1167"/>
  <c r="G1167"/>
  <c r="H1167"/>
  <c r="I1167"/>
  <c r="J1167"/>
  <c r="K1167"/>
  <c r="A1168"/>
  <c r="B1168"/>
  <c r="C1168"/>
  <c r="D1168"/>
  <c r="E1168"/>
  <c r="F1168"/>
  <c r="G1168"/>
  <c r="H1168"/>
  <c r="I1168"/>
  <c r="J1168"/>
  <c r="K1168"/>
  <c r="A1169"/>
  <c r="B1169"/>
  <c r="C1169"/>
  <c r="D1169"/>
  <c r="E1169"/>
  <c r="F1169"/>
  <c r="G1169"/>
  <c r="H1169"/>
  <c r="I1169"/>
  <c r="J1169"/>
  <c r="K1169"/>
  <c r="A1170"/>
  <c r="B1170"/>
  <c r="C1170"/>
  <c r="D1170"/>
  <c r="E1170"/>
  <c r="F1170"/>
  <c r="G1170"/>
  <c r="H1170"/>
  <c r="I1170"/>
  <c r="J1170"/>
  <c r="K1170"/>
  <c r="A1171"/>
  <c r="B1171"/>
  <c r="C1171"/>
  <c r="D1171"/>
  <c r="E1171"/>
  <c r="F1171"/>
  <c r="G1171"/>
  <c r="H1171"/>
  <c r="I1171"/>
  <c r="J1171"/>
  <c r="K1171"/>
  <c r="A1172"/>
  <c r="B1172"/>
  <c r="C1172"/>
  <c r="D1172"/>
  <c r="E1172"/>
  <c r="F1172"/>
  <c r="G1172"/>
  <c r="H1172"/>
  <c r="I1172"/>
  <c r="J1172"/>
  <c r="K1172"/>
  <c r="A1173"/>
  <c r="B1173"/>
  <c r="C1173"/>
  <c r="D1173"/>
  <c r="E1173"/>
  <c r="F1173"/>
  <c r="G1173"/>
  <c r="H1173"/>
  <c r="I1173"/>
  <c r="J1173"/>
  <c r="K1173"/>
  <c r="A1174"/>
  <c r="B1174"/>
  <c r="C1174"/>
  <c r="D1174"/>
  <c r="E1174"/>
  <c r="F1174"/>
  <c r="G1174"/>
  <c r="H1174"/>
  <c r="I1174"/>
  <c r="J1174"/>
  <c r="K1174"/>
  <c r="A1175"/>
  <c r="B1175"/>
  <c r="C1175"/>
  <c r="D1175"/>
  <c r="E1175"/>
  <c r="F1175"/>
  <c r="G1175"/>
  <c r="H1175"/>
  <c r="I1175"/>
  <c r="J1175"/>
  <c r="K1175"/>
  <c r="A1176"/>
  <c r="B1176"/>
  <c r="C1176"/>
  <c r="D1176"/>
  <c r="E1176"/>
  <c r="F1176"/>
  <c r="G1176"/>
  <c r="H1176"/>
  <c r="I1176"/>
  <c r="J1176"/>
  <c r="K1176"/>
  <c r="A1177"/>
  <c r="B1177"/>
  <c r="C1177"/>
  <c r="D1177"/>
  <c r="E1177"/>
  <c r="F1177"/>
  <c r="G1177"/>
  <c r="H1177"/>
  <c r="I1177"/>
  <c r="J1177"/>
  <c r="K1177"/>
  <c r="A1178"/>
  <c r="B1178"/>
  <c r="C1178"/>
  <c r="D1178"/>
  <c r="E1178"/>
  <c r="F1178"/>
  <c r="G1178"/>
  <c r="H1178"/>
  <c r="I1178"/>
  <c r="J1178"/>
  <c r="K1178"/>
  <c r="A1179"/>
  <c r="B1179"/>
  <c r="C1179"/>
  <c r="D1179"/>
  <c r="E1179"/>
  <c r="F1179"/>
  <c r="G1179"/>
  <c r="H1179"/>
  <c r="I1179"/>
  <c r="J1179"/>
  <c r="K1179"/>
  <c r="A1180"/>
  <c r="B1180"/>
  <c r="C1180"/>
  <c r="D1180"/>
  <c r="E1180"/>
  <c r="F1180"/>
  <c r="G1180"/>
  <c r="H1180"/>
  <c r="I1180"/>
  <c r="J1180"/>
  <c r="K1180"/>
  <c r="A1181"/>
  <c r="B1181"/>
  <c r="C1181"/>
  <c r="D1181"/>
  <c r="E1181"/>
  <c r="F1181"/>
  <c r="G1181"/>
  <c r="H1181"/>
  <c r="I1181"/>
  <c r="J1181"/>
  <c r="K1181"/>
  <c r="A1182"/>
  <c r="B1182"/>
  <c r="C1182"/>
  <c r="D1182"/>
  <c r="E1182"/>
  <c r="F1182"/>
  <c r="G1182"/>
  <c r="H1182"/>
  <c r="I1182"/>
  <c r="J1182"/>
  <c r="K1182"/>
  <c r="A1183"/>
  <c r="B1183"/>
  <c r="C1183"/>
  <c r="D1183"/>
  <c r="E1183"/>
  <c r="F1183"/>
  <c r="G1183"/>
  <c r="H1183"/>
  <c r="I1183"/>
  <c r="J1183"/>
  <c r="K1183"/>
  <c r="A1184"/>
  <c r="B1184"/>
  <c r="C1184"/>
  <c r="D1184"/>
  <c r="E1184"/>
  <c r="F1184"/>
  <c r="G1184"/>
  <c r="H1184"/>
  <c r="I1184"/>
  <c r="J1184"/>
  <c r="K1184"/>
  <c r="A1185"/>
  <c r="B1185"/>
  <c r="C1185"/>
  <c r="D1185"/>
  <c r="E1185"/>
  <c r="F1185"/>
  <c r="G1185"/>
  <c r="H1185"/>
  <c r="I1185"/>
  <c r="J1185"/>
  <c r="K1185"/>
  <c r="A1186"/>
  <c r="B1186"/>
  <c r="C1186"/>
  <c r="D1186"/>
  <c r="E1186"/>
  <c r="F1186"/>
  <c r="G1186"/>
  <c r="H1186"/>
  <c r="I1186"/>
  <c r="J1186"/>
  <c r="K1186"/>
  <c r="A1187"/>
  <c r="B1187"/>
  <c r="C1187"/>
  <c r="D1187"/>
  <c r="E1187"/>
  <c r="F1187"/>
  <c r="G1187"/>
  <c r="H1187"/>
  <c r="I1187"/>
  <c r="J1187"/>
  <c r="K1187"/>
  <c r="A1188"/>
  <c r="B1188"/>
  <c r="C1188"/>
  <c r="D1188"/>
  <c r="E1188"/>
  <c r="F1188"/>
  <c r="G1188"/>
  <c r="H1188"/>
  <c r="I1188"/>
  <c r="J1188"/>
  <c r="K1188"/>
  <c r="A1189"/>
  <c r="B1189"/>
  <c r="C1189"/>
  <c r="D1189"/>
  <c r="E1189"/>
  <c r="F1189"/>
  <c r="G1189"/>
  <c r="H1189"/>
  <c r="I1189"/>
  <c r="J1189"/>
  <c r="K1189"/>
  <c r="A1190"/>
  <c r="B1190"/>
  <c r="C1190"/>
  <c r="D1190"/>
  <c r="E1190"/>
  <c r="F1190"/>
  <c r="G1190"/>
  <c r="H1190"/>
  <c r="I1190"/>
  <c r="J1190"/>
  <c r="K1190"/>
  <c r="A1191"/>
  <c r="B1191"/>
  <c r="C1191"/>
  <c r="D1191"/>
  <c r="E1191"/>
  <c r="F1191"/>
  <c r="G1191"/>
  <c r="H1191"/>
  <c r="I1191"/>
  <c r="J1191"/>
  <c r="K1191"/>
  <c r="A1192"/>
  <c r="B1192"/>
  <c r="C1192"/>
  <c r="D1192"/>
  <c r="E1192"/>
  <c r="F1192"/>
  <c r="G1192"/>
  <c r="H1192"/>
  <c r="I1192"/>
  <c r="J1192"/>
  <c r="K1192"/>
  <c r="A1193"/>
  <c r="B1193"/>
  <c r="C1193"/>
  <c r="D1193"/>
  <c r="E1193"/>
  <c r="F1193"/>
  <c r="G1193"/>
  <c r="H1193"/>
  <c r="I1193"/>
  <c r="J1193"/>
  <c r="K1193"/>
  <c r="A1194"/>
  <c r="B1194"/>
  <c r="C1194"/>
  <c r="D1194"/>
  <c r="E1194"/>
  <c r="F1194"/>
  <c r="G1194"/>
  <c r="H1194"/>
  <c r="I1194"/>
  <c r="J1194"/>
  <c r="K1194"/>
  <c r="A1195"/>
  <c r="B1195"/>
  <c r="C1195"/>
  <c r="D1195"/>
  <c r="E1195"/>
  <c r="F1195"/>
  <c r="G1195"/>
  <c r="H1195"/>
  <c r="I1195"/>
  <c r="J1195"/>
  <c r="K1195"/>
  <c r="A1196"/>
  <c r="B1196"/>
  <c r="C1196"/>
  <c r="D1196"/>
  <c r="E1196"/>
  <c r="F1196"/>
  <c r="G1196"/>
  <c r="H1196"/>
  <c r="I1196"/>
  <c r="J1196"/>
  <c r="K1196"/>
  <c r="A1197"/>
  <c r="B1197"/>
  <c r="C1197"/>
  <c r="D1197"/>
  <c r="E1197"/>
  <c r="F1197"/>
  <c r="G1197"/>
  <c r="H1197"/>
  <c r="I1197"/>
  <c r="J1197"/>
  <c r="K1197"/>
  <c r="A1198"/>
  <c r="B1198"/>
  <c r="C1198"/>
  <c r="D1198"/>
  <c r="E1198"/>
  <c r="F1198"/>
  <c r="G1198"/>
  <c r="H1198"/>
  <c r="I1198"/>
  <c r="J1198"/>
  <c r="K1198"/>
  <c r="A1199"/>
  <c r="B1199"/>
  <c r="C1199"/>
  <c r="D1199"/>
  <c r="E1199"/>
  <c r="F1199"/>
  <c r="G1199"/>
  <c r="H1199"/>
  <c r="I1199"/>
  <c r="J1199"/>
  <c r="K1199"/>
  <c r="A1200"/>
  <c r="B1200"/>
  <c r="C1200"/>
  <c r="D1200"/>
  <c r="E1200"/>
  <c r="F1200"/>
  <c r="G1200"/>
  <c r="H1200"/>
  <c r="I1200"/>
  <c r="J1200"/>
  <c r="K1200"/>
  <c r="A1201"/>
  <c r="B1201"/>
  <c r="C1201"/>
  <c r="D1201"/>
  <c r="E1201"/>
  <c r="F1201"/>
  <c r="G1201"/>
  <c r="H1201"/>
  <c r="I1201"/>
  <c r="J1201"/>
  <c r="K1201"/>
  <c r="A1202"/>
  <c r="B1202"/>
  <c r="C1202"/>
  <c r="D1202"/>
  <c r="E1202"/>
  <c r="F1202"/>
  <c r="G1202"/>
  <c r="H1202"/>
  <c r="I1202"/>
  <c r="J1202"/>
  <c r="K1202"/>
  <c r="A1203"/>
  <c r="B1203"/>
  <c r="C1203"/>
  <c r="D1203"/>
  <c r="E1203"/>
  <c r="F1203"/>
  <c r="G1203"/>
  <c r="H1203"/>
  <c r="I1203"/>
  <c r="J1203"/>
  <c r="K1203"/>
  <c r="A1204"/>
  <c r="B1204"/>
  <c r="C1204"/>
  <c r="D1204"/>
  <c r="E1204"/>
  <c r="F1204"/>
  <c r="G1204"/>
  <c r="H1204"/>
  <c r="I1204"/>
  <c r="J1204"/>
  <c r="K1204"/>
  <c r="A1205"/>
  <c r="B1205"/>
  <c r="C1205"/>
  <c r="D1205"/>
  <c r="E1205"/>
  <c r="F1205"/>
  <c r="G1205"/>
  <c r="H1205"/>
  <c r="I1205"/>
  <c r="J1205"/>
  <c r="K1205"/>
  <c r="A1206"/>
  <c r="B1206"/>
  <c r="C1206"/>
  <c r="D1206"/>
  <c r="E1206"/>
  <c r="F1206"/>
  <c r="G1206"/>
  <c r="H1206"/>
  <c r="I1206"/>
  <c r="J1206"/>
  <c r="K1206"/>
  <c r="A1207"/>
  <c r="B1207"/>
  <c r="C1207"/>
  <c r="D1207"/>
  <c r="E1207"/>
  <c r="F1207"/>
  <c r="G1207"/>
  <c r="H1207"/>
  <c r="I1207"/>
  <c r="J1207"/>
  <c r="K1207"/>
  <c r="A1208"/>
  <c r="B1208"/>
  <c r="C1208"/>
  <c r="D1208"/>
  <c r="E1208"/>
  <c r="F1208"/>
  <c r="G1208"/>
  <c r="H1208"/>
  <c r="I1208"/>
  <c r="J1208"/>
  <c r="K1208"/>
  <c r="A1209"/>
  <c r="B1209"/>
  <c r="C1209"/>
  <c r="D1209"/>
  <c r="E1209"/>
  <c r="F1209"/>
  <c r="G1209"/>
  <c r="H1209"/>
  <c r="I1209"/>
  <c r="J1209"/>
  <c r="K1209"/>
  <c r="A1210"/>
  <c r="B1210"/>
  <c r="C1210"/>
  <c r="D1210"/>
  <c r="E1210"/>
  <c r="F1210"/>
  <c r="G1210"/>
  <c r="H1210"/>
  <c r="I1210"/>
  <c r="J1210"/>
  <c r="K1210"/>
  <c r="A1211"/>
  <c r="B1211"/>
  <c r="C1211"/>
  <c r="D1211"/>
  <c r="E1211"/>
  <c r="F1211"/>
  <c r="G1211"/>
  <c r="H1211"/>
  <c r="I1211"/>
  <c r="J1211"/>
  <c r="K1211"/>
  <c r="A1212"/>
  <c r="B1212"/>
  <c r="C1212"/>
  <c r="D1212"/>
  <c r="E1212"/>
  <c r="F1212"/>
  <c r="G1212"/>
  <c r="H1212"/>
  <c r="I1212"/>
  <c r="J1212"/>
  <c r="K1212"/>
  <c r="A1213"/>
  <c r="B1213"/>
  <c r="C1213"/>
  <c r="D1213"/>
  <c r="E1213"/>
  <c r="F1213"/>
  <c r="G1213"/>
  <c r="H1213"/>
  <c r="I1213"/>
  <c r="J1213"/>
  <c r="K1213"/>
  <c r="A1214"/>
  <c r="B1214"/>
  <c r="C1214"/>
  <c r="D1214"/>
  <c r="E1214"/>
  <c r="F1214"/>
  <c r="G1214"/>
  <c r="H1214"/>
  <c r="I1214"/>
  <c r="J1214"/>
  <c r="K1214"/>
  <c r="A1215"/>
  <c r="B1215"/>
  <c r="C1215"/>
  <c r="D1215"/>
  <c r="E1215"/>
  <c r="F1215"/>
  <c r="G1215"/>
  <c r="H1215"/>
  <c r="I1215"/>
  <c r="J1215"/>
  <c r="K1215"/>
  <c r="A1216"/>
  <c r="B1216"/>
  <c r="C1216"/>
  <c r="D1216"/>
  <c r="E1216"/>
  <c r="F1216"/>
  <c r="G1216"/>
  <c r="H1216"/>
  <c r="I1216"/>
  <c r="J1216"/>
  <c r="K1216"/>
  <c r="A1217"/>
  <c r="B1217"/>
  <c r="C1217"/>
  <c r="D1217"/>
  <c r="E1217"/>
  <c r="F1217"/>
  <c r="G1217"/>
  <c r="H1217"/>
  <c r="I1217"/>
  <c r="J1217"/>
  <c r="K1217"/>
  <c r="A1218"/>
  <c r="B1218"/>
  <c r="C1218"/>
  <c r="D1218"/>
  <c r="E1218"/>
  <c r="F1218"/>
  <c r="G1218"/>
  <c r="H1218"/>
  <c r="I1218"/>
  <c r="J1218"/>
  <c r="K1218"/>
  <c r="A1219"/>
  <c r="B1219"/>
  <c r="C1219"/>
  <c r="D1219"/>
  <c r="E1219"/>
  <c r="F1219"/>
  <c r="G1219"/>
  <c r="H1219"/>
  <c r="I1219"/>
  <c r="J1219"/>
  <c r="K1219"/>
  <c r="A1220"/>
  <c r="B1220"/>
  <c r="C1220"/>
  <c r="D1220"/>
  <c r="E1220"/>
  <c r="F1220"/>
  <c r="G1220"/>
  <c r="H1220"/>
  <c r="I1220"/>
  <c r="J1220"/>
  <c r="K1220"/>
  <c r="A1221"/>
  <c r="B1221"/>
  <c r="C1221"/>
  <c r="D1221"/>
  <c r="E1221"/>
  <c r="F1221"/>
  <c r="G1221"/>
  <c r="H1221"/>
  <c r="I1221"/>
  <c r="J1221"/>
  <c r="K1221"/>
  <c r="A1222"/>
  <c r="B1222"/>
  <c r="C1222"/>
  <c r="D1222"/>
  <c r="E1222"/>
  <c r="F1222"/>
  <c r="G1222"/>
  <c r="H1222"/>
  <c r="I1222"/>
  <c r="J1222"/>
  <c r="K1222"/>
  <c r="A1223"/>
  <c r="B1223"/>
  <c r="C1223"/>
  <c r="D1223"/>
  <c r="E1223"/>
  <c r="F1223"/>
  <c r="G1223"/>
  <c r="H1223"/>
  <c r="I1223"/>
  <c r="J1223"/>
  <c r="K1223"/>
  <c r="A1224"/>
  <c r="B1224"/>
  <c r="C1224"/>
  <c r="D1224"/>
  <c r="E1224"/>
  <c r="F1224"/>
  <c r="G1224"/>
  <c r="H1224"/>
  <c r="I1224"/>
  <c r="J1224"/>
  <c r="K1224"/>
  <c r="A1225"/>
  <c r="B1225"/>
  <c r="C1225"/>
  <c r="D1225"/>
  <c r="E1225"/>
  <c r="F1225"/>
  <c r="G1225"/>
  <c r="H1225"/>
  <c r="I1225"/>
  <c r="J1225"/>
  <c r="K1225"/>
  <c r="A1226"/>
  <c r="B1226"/>
  <c r="C1226"/>
  <c r="D1226"/>
  <c r="E1226"/>
  <c r="F1226"/>
  <c r="G1226"/>
  <c r="H1226"/>
  <c r="I1226"/>
  <c r="J1226"/>
  <c r="K1226"/>
  <c r="A1227"/>
  <c r="B1227"/>
  <c r="C1227"/>
  <c r="D1227"/>
  <c r="E1227"/>
  <c r="F1227"/>
  <c r="G1227"/>
  <c r="H1227"/>
  <c r="I1227"/>
  <c r="J1227"/>
  <c r="K1227"/>
  <c r="A1228"/>
  <c r="B1228"/>
  <c r="C1228"/>
  <c r="D1228"/>
  <c r="E1228"/>
  <c r="F1228"/>
  <c r="G1228"/>
  <c r="H1228"/>
  <c r="I1228"/>
  <c r="J1228"/>
  <c r="K1228"/>
  <c r="A1229"/>
  <c r="B1229"/>
  <c r="C1229"/>
  <c r="D1229"/>
  <c r="E1229"/>
  <c r="F1229"/>
  <c r="G1229"/>
  <c r="H1229"/>
  <c r="I1229"/>
  <c r="J1229"/>
  <c r="K1229"/>
  <c r="A1230"/>
  <c r="B1230"/>
  <c r="C1230"/>
  <c r="D1230"/>
  <c r="E1230"/>
  <c r="F1230"/>
  <c r="G1230"/>
  <c r="H1230"/>
  <c r="I1230"/>
  <c r="J1230"/>
  <c r="K1230"/>
  <c r="A1231"/>
  <c r="B1231"/>
  <c r="C1231"/>
  <c r="D1231"/>
  <c r="E1231"/>
  <c r="F1231"/>
  <c r="G1231"/>
  <c r="H1231"/>
  <c r="I1231"/>
  <c r="J1231"/>
  <c r="K1231"/>
  <c r="A1232"/>
  <c r="B1232"/>
  <c r="C1232"/>
  <c r="D1232"/>
  <c r="E1232"/>
  <c r="F1232"/>
  <c r="G1232"/>
  <c r="H1232"/>
  <c r="I1232"/>
  <c r="J1232"/>
  <c r="K1232"/>
  <c r="A1233"/>
  <c r="B1233"/>
  <c r="C1233"/>
  <c r="D1233"/>
  <c r="E1233"/>
  <c r="F1233"/>
  <c r="G1233"/>
  <c r="H1233"/>
  <c r="I1233"/>
  <c r="J1233"/>
  <c r="K1233"/>
  <c r="A1234"/>
  <c r="B1234"/>
  <c r="C1234"/>
  <c r="D1234"/>
  <c r="E1234"/>
  <c r="F1234"/>
  <c r="G1234"/>
  <c r="H1234"/>
  <c r="I1234"/>
  <c r="J1234"/>
  <c r="K1234"/>
  <c r="A1235"/>
  <c r="B1235"/>
  <c r="C1235"/>
  <c r="D1235"/>
  <c r="E1235"/>
  <c r="F1235"/>
  <c r="G1235"/>
  <c r="H1235"/>
  <c r="I1235"/>
  <c r="J1235"/>
  <c r="K1235"/>
  <c r="A1236"/>
  <c r="B1236"/>
  <c r="C1236"/>
  <c r="D1236"/>
  <c r="E1236"/>
  <c r="F1236"/>
  <c r="G1236"/>
  <c r="H1236"/>
  <c r="I1236"/>
  <c r="J1236"/>
  <c r="K1236"/>
  <c r="A1237"/>
  <c r="B1237"/>
  <c r="C1237"/>
  <c r="D1237"/>
  <c r="E1237"/>
  <c r="F1237"/>
  <c r="G1237"/>
  <c r="H1237"/>
  <c r="I1237"/>
  <c r="J1237"/>
  <c r="K1237"/>
  <c r="A1238"/>
  <c r="B1238"/>
  <c r="C1238"/>
  <c r="D1238"/>
  <c r="E1238"/>
  <c r="F1238"/>
  <c r="G1238"/>
  <c r="H1238"/>
  <c r="I1238"/>
  <c r="J1238"/>
  <c r="K1238"/>
  <c r="A1239"/>
  <c r="B1239"/>
  <c r="C1239"/>
  <c r="D1239"/>
  <c r="E1239"/>
  <c r="F1239"/>
  <c r="G1239"/>
  <c r="H1239"/>
  <c r="I1239"/>
  <c r="J1239"/>
  <c r="K1239"/>
  <c r="A1240"/>
  <c r="B1240"/>
  <c r="C1240"/>
  <c r="D1240"/>
  <c r="E1240"/>
  <c r="F1240"/>
  <c r="G1240"/>
  <c r="H1240"/>
  <c r="I1240"/>
  <c r="J1240"/>
  <c r="K1240"/>
  <c r="A1241"/>
  <c r="B1241"/>
  <c r="C1241"/>
  <c r="D1241"/>
  <c r="E1241"/>
  <c r="F1241"/>
  <c r="G1241"/>
  <c r="H1241"/>
  <c r="I1241"/>
  <c r="J1241"/>
  <c r="K1241"/>
  <c r="A1242"/>
  <c r="B1242"/>
  <c r="C1242"/>
  <c r="D1242"/>
  <c r="E1242"/>
  <c r="F1242"/>
  <c r="G1242"/>
  <c r="H1242"/>
  <c r="I1242"/>
  <c r="J1242"/>
  <c r="K1242"/>
  <c r="A1243"/>
  <c r="B1243"/>
  <c r="C1243"/>
  <c r="D1243"/>
  <c r="E1243"/>
  <c r="F1243"/>
  <c r="G1243"/>
  <c r="H1243"/>
  <c r="I1243"/>
  <c r="J1243"/>
  <c r="K1243"/>
  <c r="A1244"/>
  <c r="B1244"/>
  <c r="C1244"/>
  <c r="D1244"/>
  <c r="E1244"/>
  <c r="F1244"/>
  <c r="G1244"/>
  <c r="H1244"/>
  <c r="I1244"/>
  <c r="J1244"/>
  <c r="K1244"/>
  <c r="A1245"/>
  <c r="B1245"/>
  <c r="C1245"/>
  <c r="D1245"/>
  <c r="E1245"/>
  <c r="F1245"/>
  <c r="G1245"/>
  <c r="H1245"/>
  <c r="I1245"/>
  <c r="J1245"/>
  <c r="K1245"/>
  <c r="A1246"/>
  <c r="B1246"/>
  <c r="C1246"/>
  <c r="D1246"/>
  <c r="E1246"/>
  <c r="F1246"/>
  <c r="G1246"/>
  <c r="H1246"/>
  <c r="I1246"/>
  <c r="J1246"/>
  <c r="K1246"/>
  <c r="A1247"/>
  <c r="B1247"/>
  <c r="C1247"/>
  <c r="D1247"/>
  <c r="E1247"/>
  <c r="F1247"/>
  <c r="G1247"/>
  <c r="H1247"/>
  <c r="I1247"/>
  <c r="J1247"/>
  <c r="K1247"/>
  <c r="A1248"/>
  <c r="B1248"/>
  <c r="C1248"/>
  <c r="D1248"/>
  <c r="E1248"/>
  <c r="F1248"/>
  <c r="G1248"/>
  <c r="H1248"/>
  <c r="I1248"/>
  <c r="J1248"/>
  <c r="K1248"/>
  <c r="A1249"/>
  <c r="B1249"/>
  <c r="C1249"/>
  <c r="D1249"/>
  <c r="E1249"/>
  <c r="F1249"/>
  <c r="G1249"/>
  <c r="H1249"/>
  <c r="I1249"/>
  <c r="J1249"/>
  <c r="K1249"/>
  <c r="A1250"/>
  <c r="B1250"/>
  <c r="C1250"/>
  <c r="D1250"/>
  <c r="E1250"/>
  <c r="F1250"/>
  <c r="G1250"/>
  <c r="H1250"/>
  <c r="I1250"/>
  <c r="J1250"/>
  <c r="K1250"/>
  <c r="A1251"/>
  <c r="B1251"/>
  <c r="C1251"/>
  <c r="D1251"/>
  <c r="E1251"/>
  <c r="F1251"/>
  <c r="G1251"/>
  <c r="H1251"/>
  <c r="I1251"/>
  <c r="J1251"/>
  <c r="K1251"/>
  <c r="A1252"/>
  <c r="B1252"/>
  <c r="C1252"/>
  <c r="D1252"/>
  <c r="E1252"/>
  <c r="F1252"/>
  <c r="G1252"/>
  <c r="H1252"/>
  <c r="I1252"/>
  <c r="J1252"/>
  <c r="K1252"/>
  <c r="A1253"/>
  <c r="B1253"/>
  <c r="C1253"/>
  <c r="D1253"/>
  <c r="E1253"/>
  <c r="F1253"/>
  <c r="G1253"/>
  <c r="H1253"/>
  <c r="I1253"/>
  <c r="J1253"/>
  <c r="K1253"/>
  <c r="A1254"/>
  <c r="B1254"/>
  <c r="C1254"/>
  <c r="D1254"/>
  <c r="E1254"/>
  <c r="F1254"/>
  <c r="G1254"/>
  <c r="H1254"/>
  <c r="I1254"/>
  <c r="J1254"/>
  <c r="K1254"/>
  <c r="A1255"/>
  <c r="B1255"/>
  <c r="C1255"/>
  <c r="D1255"/>
  <c r="E1255"/>
  <c r="F1255"/>
  <c r="G1255"/>
  <c r="H1255"/>
  <c r="I1255"/>
  <c r="J1255"/>
  <c r="K1255"/>
  <c r="A1256"/>
  <c r="B1256"/>
  <c r="C1256"/>
  <c r="D1256"/>
  <c r="E1256"/>
  <c r="F1256"/>
  <c r="G1256"/>
  <c r="H1256"/>
  <c r="I1256"/>
  <c r="J1256"/>
  <c r="K1256"/>
  <c r="A1257"/>
  <c r="B1257"/>
  <c r="C1257"/>
  <c r="D1257"/>
  <c r="E1257"/>
  <c r="F1257"/>
  <c r="G1257"/>
  <c r="H1257"/>
  <c r="I1257"/>
  <c r="J1257"/>
  <c r="K1257"/>
  <c r="A1258"/>
  <c r="B1258"/>
  <c r="C1258"/>
  <c r="D1258"/>
  <c r="E1258"/>
  <c r="F1258"/>
  <c r="G1258"/>
  <c r="H1258"/>
  <c r="I1258"/>
  <c r="J1258"/>
  <c r="K1258"/>
  <c r="A1259"/>
  <c r="B1259"/>
  <c r="C1259"/>
  <c r="D1259"/>
  <c r="E1259"/>
  <c r="F1259"/>
  <c r="G1259"/>
  <c r="H1259"/>
  <c r="I1259"/>
  <c r="J1259"/>
  <c r="K1259"/>
  <c r="A1260"/>
  <c r="B1260"/>
  <c r="C1260"/>
  <c r="D1260"/>
  <c r="E1260"/>
  <c r="F1260"/>
  <c r="G1260"/>
  <c r="H1260"/>
  <c r="I1260"/>
  <c r="J1260"/>
  <c r="K1260"/>
  <c r="A1261"/>
  <c r="B1261"/>
  <c r="C1261"/>
  <c r="D1261"/>
  <c r="E1261"/>
  <c r="F1261"/>
  <c r="G1261"/>
  <c r="H1261"/>
  <c r="I1261"/>
  <c r="J1261"/>
  <c r="K1261"/>
  <c r="A1262"/>
  <c r="B1262"/>
  <c r="C1262"/>
  <c r="D1262"/>
  <c r="E1262"/>
  <c r="F1262"/>
  <c r="G1262"/>
  <c r="H1262"/>
  <c r="I1262"/>
  <c r="J1262"/>
  <c r="K1262"/>
  <c r="A1263"/>
  <c r="B1263"/>
  <c r="C1263"/>
  <c r="D1263"/>
  <c r="E1263"/>
  <c r="F1263"/>
  <c r="G1263"/>
  <c r="H1263"/>
  <c r="I1263"/>
  <c r="J1263"/>
  <c r="K1263"/>
  <c r="A1264"/>
  <c r="B1264"/>
  <c r="C1264"/>
  <c r="D1264"/>
  <c r="E1264"/>
  <c r="F1264"/>
  <c r="G1264"/>
  <c r="H1264"/>
  <c r="I1264"/>
  <c r="J1264"/>
  <c r="K1264"/>
  <c r="A1265"/>
  <c r="B1265"/>
  <c r="C1265"/>
  <c r="D1265"/>
  <c r="E1265"/>
  <c r="F1265"/>
  <c r="G1265"/>
  <c r="H1265"/>
  <c r="I1265"/>
  <c r="J1265"/>
  <c r="K1265"/>
  <c r="A1266"/>
  <c r="B1266"/>
  <c r="C1266"/>
  <c r="D1266"/>
  <c r="E1266"/>
  <c r="F1266"/>
  <c r="G1266"/>
  <c r="H1266"/>
  <c r="I1266"/>
  <c r="J1266"/>
  <c r="K1266"/>
  <c r="A1267"/>
  <c r="B1267"/>
  <c r="C1267"/>
  <c r="D1267"/>
  <c r="E1267"/>
  <c r="F1267"/>
  <c r="G1267"/>
  <c r="H1267"/>
  <c r="I1267"/>
  <c r="J1267"/>
  <c r="K1267"/>
  <c r="A1268"/>
  <c r="B1268"/>
  <c r="C1268"/>
  <c r="D1268"/>
  <c r="E1268"/>
  <c r="F1268"/>
  <c r="G1268"/>
  <c r="H1268"/>
  <c r="I1268"/>
  <c r="J1268"/>
  <c r="K1268"/>
  <c r="A1269"/>
  <c r="B1269"/>
  <c r="C1269"/>
  <c r="D1269"/>
  <c r="E1269"/>
  <c r="F1269"/>
  <c r="G1269"/>
  <c r="H1269"/>
  <c r="I1269"/>
  <c r="J1269"/>
  <c r="K1269"/>
  <c r="A1270"/>
  <c r="B1270"/>
  <c r="C1270"/>
  <c r="D1270"/>
  <c r="E1270"/>
  <c r="F1270"/>
  <c r="G1270"/>
  <c r="H1270"/>
  <c r="I1270"/>
  <c r="J1270"/>
  <c r="K1270"/>
  <c r="A1271"/>
  <c r="B1271"/>
  <c r="C1271"/>
  <c r="D1271"/>
  <c r="E1271"/>
  <c r="F1271"/>
  <c r="G1271"/>
  <c r="H1271"/>
  <c r="I1271"/>
  <c r="J1271"/>
  <c r="K1271"/>
  <c r="A1272"/>
  <c r="B1272"/>
  <c r="C1272"/>
  <c r="D1272"/>
  <c r="E1272"/>
  <c r="F1272"/>
  <c r="G1272"/>
  <c r="H1272"/>
  <c r="I1272"/>
  <c r="J1272"/>
  <c r="K1272"/>
  <c r="A1273"/>
  <c r="B1273"/>
  <c r="C1273"/>
  <c r="D1273"/>
  <c r="E1273"/>
  <c r="F1273"/>
  <c r="G1273"/>
  <c r="H1273"/>
  <c r="I1273"/>
  <c r="J1273"/>
  <c r="K1273"/>
  <c r="A1274"/>
  <c r="B1274"/>
  <c r="C1274"/>
  <c r="D1274"/>
  <c r="E1274"/>
  <c r="F1274"/>
  <c r="G1274"/>
  <c r="H1274"/>
  <c r="I1274"/>
  <c r="J1274"/>
  <c r="K1274"/>
  <c r="A1275"/>
  <c r="B1275"/>
  <c r="C1275"/>
  <c r="D1275"/>
  <c r="E1275"/>
  <c r="F1275"/>
  <c r="G1275"/>
  <c r="H1275"/>
  <c r="I1275"/>
  <c r="J1275"/>
  <c r="K1275"/>
  <c r="A1276"/>
  <c r="B1276"/>
  <c r="C1276"/>
  <c r="D1276"/>
  <c r="E1276"/>
  <c r="F1276"/>
  <c r="G1276"/>
  <c r="H1276"/>
  <c r="I1276"/>
  <c r="J1276"/>
  <c r="K1276"/>
  <c r="A1277"/>
  <c r="B1277"/>
  <c r="C1277"/>
  <c r="D1277"/>
  <c r="E1277"/>
  <c r="F1277"/>
  <c r="G1277"/>
  <c r="H1277"/>
  <c r="I1277"/>
  <c r="J1277"/>
  <c r="K1277"/>
  <c r="A1278"/>
  <c r="B1278"/>
  <c r="C1278"/>
  <c r="D1278"/>
  <c r="E1278"/>
  <c r="F1278"/>
  <c r="G1278"/>
  <c r="H1278"/>
  <c r="I1278"/>
  <c r="J1278"/>
  <c r="K1278"/>
  <c r="A1279"/>
  <c r="B1279"/>
  <c r="C1279"/>
  <c r="D1279"/>
  <c r="E1279"/>
  <c r="F1279"/>
  <c r="G1279"/>
  <c r="H1279"/>
  <c r="I1279"/>
  <c r="J1279"/>
  <c r="K1279"/>
  <c r="A1280"/>
  <c r="B1280"/>
  <c r="C1280"/>
  <c r="D1280"/>
  <c r="E1280"/>
  <c r="F1280"/>
  <c r="G1280"/>
  <c r="H1280"/>
  <c r="I1280"/>
  <c r="J1280"/>
  <c r="K1280"/>
  <c r="A1281"/>
  <c r="B1281"/>
  <c r="C1281"/>
  <c r="D1281"/>
  <c r="E1281"/>
  <c r="F1281"/>
  <c r="G1281"/>
  <c r="H1281"/>
  <c r="I1281"/>
  <c r="J1281"/>
  <c r="K1281"/>
  <c r="A1282"/>
  <c r="B1282"/>
  <c r="C1282"/>
  <c r="D1282"/>
  <c r="E1282"/>
  <c r="F1282"/>
  <c r="G1282"/>
  <c r="H1282"/>
  <c r="I1282"/>
  <c r="J1282"/>
  <c r="K1282"/>
  <c r="A1283"/>
  <c r="B1283"/>
  <c r="C1283"/>
  <c r="D1283"/>
  <c r="E1283"/>
  <c r="F1283"/>
  <c r="G1283"/>
  <c r="H1283"/>
  <c r="I1283"/>
  <c r="J1283"/>
  <c r="K1283"/>
  <c r="A1284"/>
  <c r="B1284"/>
  <c r="C1284"/>
  <c r="D1284"/>
  <c r="E1284"/>
  <c r="F1284"/>
  <c r="G1284"/>
  <c r="H1284"/>
  <c r="I1284"/>
  <c r="J1284"/>
  <c r="K1284"/>
  <c r="A1285"/>
  <c r="B1285"/>
  <c r="C1285"/>
  <c r="D1285"/>
  <c r="E1285"/>
  <c r="F1285"/>
  <c r="G1285"/>
  <c r="H1285"/>
  <c r="I1285"/>
  <c r="J1285"/>
  <c r="K1285"/>
  <c r="A1286"/>
  <c r="B1286"/>
  <c r="C1286"/>
  <c r="D1286"/>
  <c r="E1286"/>
  <c r="F1286"/>
  <c r="G1286"/>
  <c r="H1286"/>
  <c r="I1286"/>
  <c r="J1286"/>
  <c r="K1286"/>
  <c r="A1287"/>
  <c r="B1287"/>
  <c r="C1287"/>
  <c r="D1287"/>
  <c r="E1287"/>
  <c r="F1287"/>
  <c r="G1287"/>
  <c r="H1287"/>
  <c r="I1287"/>
  <c r="J1287"/>
  <c r="K1287"/>
  <c r="A1288"/>
  <c r="B1288"/>
  <c r="C1288"/>
  <c r="D1288"/>
  <c r="E1288"/>
  <c r="F1288"/>
  <c r="G1288"/>
  <c r="H1288"/>
  <c r="I1288"/>
  <c r="J1288"/>
  <c r="K1288"/>
  <c r="A1289"/>
  <c r="B1289"/>
  <c r="C1289"/>
  <c r="D1289"/>
  <c r="E1289"/>
  <c r="F1289"/>
  <c r="G1289"/>
  <c r="H1289"/>
  <c r="I1289"/>
  <c r="J1289"/>
  <c r="K1289"/>
  <c r="A1290"/>
  <c r="B1290"/>
  <c r="C1290"/>
  <c r="D1290"/>
  <c r="E1290"/>
  <c r="F1290"/>
  <c r="G1290"/>
  <c r="H1290"/>
  <c r="I1290"/>
  <c r="J1290"/>
  <c r="K1290"/>
  <c r="A1291"/>
  <c r="B1291"/>
  <c r="C1291"/>
  <c r="D1291"/>
  <c r="E1291"/>
  <c r="F1291"/>
  <c r="G1291"/>
  <c r="H1291"/>
  <c r="I1291"/>
  <c r="J1291"/>
  <c r="K1291"/>
  <c r="A1292"/>
  <c r="B1292"/>
  <c r="C1292"/>
  <c r="D1292"/>
  <c r="E1292"/>
  <c r="F1292"/>
  <c r="G1292"/>
  <c r="H1292"/>
  <c r="I1292"/>
  <c r="J1292"/>
  <c r="K1292"/>
  <c r="A1293"/>
  <c r="B1293"/>
  <c r="C1293"/>
  <c r="D1293"/>
  <c r="E1293"/>
  <c r="F1293"/>
  <c r="G1293"/>
  <c r="H1293"/>
  <c r="I1293"/>
  <c r="J1293"/>
  <c r="K1293"/>
  <c r="A1294"/>
  <c r="B1294"/>
  <c r="C1294"/>
  <c r="D1294"/>
  <c r="E1294"/>
  <c r="F1294"/>
  <c r="G1294"/>
  <c r="H1294"/>
  <c r="I1294"/>
  <c r="J1294"/>
  <c r="K1294"/>
  <c r="A1295"/>
  <c r="B1295"/>
  <c r="C1295"/>
  <c r="D1295"/>
  <c r="E1295"/>
  <c r="F1295"/>
  <c r="G1295"/>
  <c r="H1295"/>
  <c r="I1295"/>
  <c r="J1295"/>
  <c r="K1295"/>
  <c r="A1296"/>
  <c r="B1296"/>
  <c r="C1296"/>
  <c r="D1296"/>
  <c r="E1296"/>
  <c r="F1296"/>
  <c r="G1296"/>
  <c r="H1296"/>
  <c r="I1296"/>
  <c r="J1296"/>
  <c r="K1296"/>
  <c r="A1297"/>
  <c r="B1297"/>
  <c r="C1297"/>
  <c r="D1297"/>
  <c r="E1297"/>
  <c r="F1297"/>
  <c r="G1297"/>
  <c r="H1297"/>
  <c r="I1297"/>
  <c r="J1297"/>
  <c r="K1297"/>
  <c r="A1298"/>
  <c r="B1298"/>
  <c r="C1298"/>
  <c r="D1298"/>
  <c r="E1298"/>
  <c r="F1298"/>
  <c r="G1298"/>
  <c r="H1298"/>
  <c r="I1298"/>
  <c r="J1298"/>
  <c r="K1298"/>
  <c r="A1299"/>
  <c r="B1299"/>
  <c r="C1299"/>
  <c r="D1299"/>
  <c r="E1299"/>
  <c r="F1299"/>
  <c r="G1299"/>
  <c r="H1299"/>
  <c r="I1299"/>
  <c r="J1299"/>
  <c r="K1299"/>
  <c r="A1300"/>
  <c r="B1300"/>
  <c r="C1300"/>
  <c r="D1300"/>
  <c r="E1300"/>
  <c r="F1300"/>
  <c r="G1300"/>
  <c r="H1300"/>
  <c r="I1300"/>
  <c r="J1300"/>
  <c r="K1300"/>
  <c r="A1301"/>
  <c r="B1301"/>
  <c r="C1301"/>
  <c r="D1301"/>
  <c r="E1301"/>
  <c r="F1301"/>
  <c r="G1301"/>
  <c r="H1301"/>
  <c r="I1301"/>
  <c r="J1301"/>
  <c r="K1301"/>
  <c r="A1302"/>
  <c r="B1302"/>
  <c r="C1302"/>
  <c r="D1302"/>
  <c r="E1302"/>
  <c r="F1302"/>
  <c r="G1302"/>
  <c r="H1302"/>
  <c r="I1302"/>
  <c r="J1302"/>
  <c r="K1302"/>
  <c r="A1303"/>
  <c r="B1303"/>
  <c r="C1303"/>
  <c r="D1303"/>
  <c r="E1303"/>
  <c r="F1303"/>
  <c r="G1303"/>
  <c r="H1303"/>
  <c r="I1303"/>
  <c r="J1303"/>
  <c r="K1303"/>
  <c r="A1304"/>
  <c r="B1304"/>
  <c r="C1304"/>
  <c r="D1304"/>
  <c r="E1304"/>
  <c r="F1304"/>
  <c r="G1304"/>
  <c r="H1304"/>
  <c r="I1304"/>
  <c r="J1304"/>
  <c r="K1304"/>
  <c r="A1305"/>
  <c r="B1305"/>
  <c r="C1305"/>
  <c r="D1305"/>
  <c r="E1305"/>
  <c r="F1305"/>
  <c r="G1305"/>
  <c r="H1305"/>
  <c r="I1305"/>
  <c r="J1305"/>
  <c r="K1305"/>
  <c r="A1306"/>
  <c r="B1306"/>
  <c r="C1306"/>
  <c r="D1306"/>
  <c r="E1306"/>
  <c r="F1306"/>
  <c r="G1306"/>
  <c r="H1306"/>
  <c r="I1306"/>
  <c r="J1306"/>
  <c r="K1306"/>
  <c r="A1307"/>
  <c r="B1307"/>
  <c r="C1307"/>
  <c r="D1307"/>
  <c r="E1307"/>
  <c r="F1307"/>
  <c r="G1307"/>
  <c r="H1307"/>
  <c r="I1307"/>
  <c r="J1307"/>
  <c r="K1307"/>
  <c r="A1308"/>
  <c r="B1308"/>
  <c r="C1308"/>
  <c r="D1308"/>
  <c r="E1308"/>
  <c r="F1308"/>
  <c r="G1308"/>
  <c r="H1308"/>
  <c r="I1308"/>
  <c r="J1308"/>
  <c r="K1308"/>
  <c r="A1309"/>
  <c r="B1309"/>
  <c r="C1309"/>
  <c r="D1309"/>
  <c r="E1309"/>
  <c r="F1309"/>
  <c r="G1309"/>
  <c r="H1309"/>
  <c r="I1309"/>
  <c r="J1309"/>
  <c r="K1309"/>
  <c r="A1310"/>
  <c r="B1310"/>
  <c r="C1310"/>
  <c r="D1310"/>
  <c r="E1310"/>
  <c r="F1310"/>
  <c r="G1310"/>
  <c r="H1310"/>
  <c r="I1310"/>
  <c r="J1310"/>
  <c r="K1310"/>
  <c r="A1311"/>
  <c r="B1311"/>
  <c r="C1311"/>
  <c r="D1311"/>
  <c r="E1311"/>
  <c r="F1311"/>
  <c r="G1311"/>
  <c r="H1311"/>
  <c r="I1311"/>
  <c r="J1311"/>
  <c r="K1311"/>
  <c r="A1312"/>
  <c r="B1312"/>
  <c r="C1312"/>
  <c r="D1312"/>
  <c r="E1312"/>
  <c r="F1312"/>
  <c r="G1312"/>
  <c r="H1312"/>
  <c r="I1312"/>
  <c r="J1312"/>
  <c r="K1312"/>
  <c r="A1313"/>
  <c r="B1313"/>
  <c r="C1313"/>
  <c r="D1313"/>
  <c r="E1313"/>
  <c r="F1313"/>
  <c r="G1313"/>
  <c r="H1313"/>
  <c r="I1313"/>
  <c r="J1313"/>
  <c r="K1313"/>
  <c r="A1314"/>
  <c r="B1314"/>
  <c r="C1314"/>
  <c r="D1314"/>
  <c r="E1314"/>
  <c r="F1314"/>
  <c r="G1314"/>
  <c r="H1314"/>
  <c r="I1314"/>
  <c r="J1314"/>
  <c r="K1314"/>
  <c r="A1315"/>
  <c r="B1315"/>
  <c r="C1315"/>
  <c r="D1315"/>
  <c r="E1315"/>
  <c r="F1315"/>
  <c r="G1315"/>
  <c r="H1315"/>
  <c r="I1315"/>
  <c r="J1315"/>
  <c r="K1315"/>
  <c r="A1316"/>
  <c r="B1316"/>
  <c r="C1316"/>
  <c r="D1316"/>
  <c r="E1316"/>
  <c r="F1316"/>
  <c r="G1316"/>
  <c r="H1316"/>
  <c r="I1316"/>
  <c r="J1316"/>
  <c r="K1316"/>
  <c r="A1317"/>
  <c r="B1317"/>
  <c r="C1317"/>
  <c r="D1317"/>
  <c r="E1317"/>
  <c r="F1317"/>
  <c r="G1317"/>
  <c r="H1317"/>
  <c r="I1317"/>
  <c r="J1317"/>
  <c r="K1317"/>
  <c r="A1318"/>
  <c r="B1318"/>
  <c r="C1318"/>
  <c r="D1318"/>
  <c r="E1318"/>
  <c r="F1318"/>
  <c r="G1318"/>
  <c r="H1318"/>
  <c r="I1318"/>
  <c r="J1318"/>
  <c r="K1318"/>
  <c r="A1319"/>
  <c r="B1319"/>
  <c r="C1319"/>
  <c r="D1319"/>
  <c r="E1319"/>
  <c r="F1319"/>
  <c r="G1319"/>
  <c r="H1319"/>
  <c r="I1319"/>
  <c r="J1319"/>
  <c r="K1319"/>
  <c r="A1320"/>
  <c r="B1320"/>
  <c r="C1320"/>
  <c r="D1320"/>
  <c r="E1320"/>
  <c r="F1320"/>
  <c r="G1320"/>
  <c r="H1320"/>
  <c r="I1320"/>
  <c r="J1320"/>
  <c r="K1320"/>
  <c r="A1321"/>
  <c r="B1321"/>
  <c r="C1321"/>
  <c r="D1321"/>
  <c r="E1321"/>
  <c r="F1321"/>
  <c r="G1321"/>
  <c r="H1321"/>
  <c r="I1321"/>
  <c r="J1321"/>
  <c r="K1321"/>
  <c r="A1322"/>
  <c r="B1322"/>
  <c r="C1322"/>
  <c r="D1322"/>
  <c r="E1322"/>
  <c r="F1322"/>
  <c r="G1322"/>
  <c r="H1322"/>
  <c r="I1322"/>
  <c r="J1322"/>
  <c r="K1322"/>
  <c r="A1323"/>
  <c r="B1323"/>
  <c r="C1323"/>
  <c r="D1323"/>
  <c r="E1323"/>
  <c r="F1323"/>
  <c r="G1323"/>
  <c r="H1323"/>
  <c r="I1323"/>
  <c r="J1323"/>
  <c r="K1323"/>
  <c r="A1324"/>
  <c r="B1324"/>
  <c r="C1324"/>
  <c r="D1324"/>
  <c r="E1324"/>
  <c r="F1324"/>
  <c r="G1324"/>
  <c r="H1324"/>
  <c r="I1324"/>
  <c r="J1324"/>
  <c r="K1324"/>
  <c r="A1325"/>
  <c r="B1325"/>
  <c r="C1325"/>
  <c r="D1325"/>
  <c r="E1325"/>
  <c r="F1325"/>
  <c r="G1325"/>
  <c r="H1325"/>
  <c r="I1325"/>
  <c r="J1325"/>
  <c r="K1325"/>
  <c r="A1326"/>
  <c r="B1326"/>
  <c r="C1326"/>
  <c r="D1326"/>
  <c r="E1326"/>
  <c r="F1326"/>
  <c r="G1326"/>
  <c r="H1326"/>
  <c r="I1326"/>
  <c r="J1326"/>
  <c r="K1326"/>
  <c r="A1327"/>
  <c r="B1327"/>
  <c r="C1327"/>
  <c r="D1327"/>
  <c r="E1327"/>
  <c r="F1327"/>
  <c r="G1327"/>
  <c r="H1327"/>
  <c r="I1327"/>
  <c r="J1327"/>
  <c r="K1327"/>
  <c r="A1328"/>
  <c r="B1328"/>
  <c r="C1328"/>
  <c r="D1328"/>
  <c r="E1328"/>
  <c r="F1328"/>
  <c r="G1328"/>
  <c r="H1328"/>
  <c r="I1328"/>
  <c r="J1328"/>
  <c r="K1328"/>
  <c r="A1329"/>
  <c r="B1329"/>
  <c r="C1329"/>
  <c r="D1329"/>
  <c r="E1329"/>
  <c r="F1329"/>
  <c r="G1329"/>
  <c r="H1329"/>
  <c r="I1329"/>
  <c r="J1329"/>
  <c r="K1329"/>
  <c r="A1330"/>
  <c r="B1330"/>
  <c r="C1330"/>
  <c r="D1330"/>
  <c r="E1330"/>
  <c r="F1330"/>
  <c r="G1330"/>
  <c r="H1330"/>
  <c r="I1330"/>
  <c r="J1330"/>
  <c r="K1330"/>
  <c r="A1331"/>
  <c r="B1331"/>
  <c r="C1331"/>
  <c r="D1331"/>
  <c r="E1331"/>
  <c r="F1331"/>
  <c r="G1331"/>
  <c r="H1331"/>
  <c r="I1331"/>
  <c r="J1331"/>
  <c r="K1331"/>
  <c r="A1332"/>
  <c r="B1332"/>
  <c r="C1332"/>
  <c r="D1332"/>
  <c r="E1332"/>
  <c r="F1332"/>
  <c r="G1332"/>
  <c r="H1332"/>
  <c r="I1332"/>
  <c r="J1332"/>
  <c r="K1332"/>
  <c r="A1333"/>
  <c r="B1333"/>
  <c r="C1333"/>
  <c r="D1333"/>
  <c r="E1333"/>
  <c r="F1333"/>
  <c r="G1333"/>
  <c r="H1333"/>
  <c r="I1333"/>
  <c r="J1333"/>
  <c r="K1333"/>
  <c r="A1334"/>
  <c r="B1334"/>
  <c r="C1334"/>
  <c r="D1334"/>
  <c r="E1334"/>
  <c r="F1334"/>
  <c r="G1334"/>
  <c r="H1334"/>
  <c r="I1334"/>
  <c r="J1334"/>
  <c r="K1334"/>
  <c r="A1335"/>
  <c r="B1335"/>
  <c r="C1335"/>
  <c r="D1335"/>
  <c r="E1335"/>
  <c r="F1335"/>
  <c r="G1335"/>
  <c r="H1335"/>
  <c r="I1335"/>
  <c r="J1335"/>
  <c r="K1335"/>
  <c r="A1336"/>
  <c r="B1336"/>
  <c r="C1336"/>
  <c r="D1336"/>
  <c r="E1336"/>
  <c r="F1336"/>
  <c r="G1336"/>
  <c r="H1336"/>
  <c r="I1336"/>
  <c r="J1336"/>
  <c r="K1336"/>
  <c r="A1337"/>
  <c r="B1337"/>
  <c r="C1337"/>
  <c r="D1337"/>
  <c r="E1337"/>
  <c r="F1337"/>
  <c r="G1337"/>
  <c r="H1337"/>
  <c r="I1337"/>
  <c r="J1337"/>
  <c r="K1337"/>
  <c r="A1338"/>
  <c r="B1338"/>
  <c r="C1338"/>
  <c r="D1338"/>
  <c r="E1338"/>
  <c r="F1338"/>
  <c r="G1338"/>
  <c r="H1338"/>
  <c r="I1338"/>
  <c r="J1338"/>
  <c r="K1338"/>
  <c r="A1339"/>
  <c r="B1339"/>
  <c r="C1339"/>
  <c r="D1339"/>
  <c r="E1339"/>
  <c r="F1339"/>
  <c r="G1339"/>
  <c r="H1339"/>
  <c r="I1339"/>
  <c r="J1339"/>
  <c r="K1339"/>
  <c r="A1340"/>
  <c r="B1340"/>
  <c r="C1340"/>
  <c r="D1340"/>
  <c r="E1340"/>
  <c r="F1340"/>
  <c r="G1340"/>
  <c r="H1340"/>
  <c r="I1340"/>
  <c r="J1340"/>
  <c r="K1340"/>
  <c r="A1341"/>
  <c r="B1341"/>
  <c r="C1341"/>
  <c r="D1341"/>
  <c r="E1341"/>
  <c r="F1341"/>
  <c r="G1341"/>
  <c r="H1341"/>
  <c r="I1341"/>
  <c r="J1341"/>
  <c r="K1341"/>
  <c r="A1342"/>
  <c r="B1342"/>
  <c r="C1342"/>
  <c r="D1342"/>
  <c r="E1342"/>
  <c r="F1342"/>
  <c r="G1342"/>
  <c r="H1342"/>
  <c r="I1342"/>
  <c r="J1342"/>
  <c r="K1342"/>
  <c r="A1343"/>
  <c r="B1343"/>
  <c r="C1343"/>
  <c r="D1343"/>
  <c r="E1343"/>
  <c r="F1343"/>
  <c r="G1343"/>
  <c r="H1343"/>
  <c r="I1343"/>
  <c r="J1343"/>
  <c r="K1343"/>
  <c r="A1344"/>
  <c r="B1344"/>
  <c r="C1344"/>
  <c r="D1344"/>
  <c r="E1344"/>
  <c r="F1344"/>
  <c r="G1344"/>
  <c r="H1344"/>
  <c r="I1344"/>
  <c r="J1344"/>
  <c r="K1344"/>
  <c r="A1345"/>
  <c r="B1345"/>
  <c r="C1345"/>
  <c r="D1345"/>
  <c r="E1345"/>
  <c r="F1345"/>
  <c r="G1345"/>
  <c r="H1345"/>
  <c r="I1345"/>
  <c r="J1345"/>
  <c r="K1345"/>
  <c r="A1346"/>
  <c r="B1346"/>
  <c r="C1346"/>
  <c r="D1346"/>
  <c r="E1346"/>
  <c r="F1346"/>
  <c r="G1346"/>
  <c r="H1346"/>
  <c r="I1346"/>
  <c r="J1346"/>
  <c r="K1346"/>
  <c r="A1347"/>
  <c r="B1347"/>
  <c r="C1347"/>
  <c r="D1347"/>
  <c r="E1347"/>
  <c r="F1347"/>
  <c r="G1347"/>
  <c r="H1347"/>
  <c r="I1347"/>
  <c r="J1347"/>
  <c r="K1347"/>
  <c r="A1348"/>
  <c r="B1348"/>
  <c r="C1348"/>
  <c r="D1348"/>
  <c r="E1348"/>
  <c r="F1348"/>
  <c r="G1348"/>
  <c r="H1348"/>
  <c r="I1348"/>
  <c r="J1348"/>
  <c r="K1348"/>
  <c r="A1349"/>
  <c r="B1349"/>
  <c r="C1349"/>
  <c r="D1349"/>
  <c r="E1349"/>
  <c r="F1349"/>
  <c r="G1349"/>
  <c r="H1349"/>
  <c r="I1349"/>
  <c r="J1349"/>
  <c r="K1349"/>
  <c r="A1350"/>
  <c r="B1350"/>
  <c r="C1350"/>
  <c r="D1350"/>
  <c r="E1350"/>
  <c r="F1350"/>
  <c r="G1350"/>
  <c r="H1350"/>
  <c r="I1350"/>
  <c r="J1350"/>
  <c r="K1350"/>
  <c r="A1351"/>
  <c r="B1351"/>
  <c r="C1351"/>
  <c r="D1351"/>
  <c r="E1351"/>
  <c r="F1351"/>
  <c r="G1351"/>
  <c r="H1351"/>
  <c r="I1351"/>
  <c r="J1351"/>
  <c r="K1351"/>
  <c r="A1352"/>
  <c r="B1352"/>
  <c r="C1352"/>
  <c r="D1352"/>
  <c r="E1352"/>
  <c r="F1352"/>
  <c r="G1352"/>
  <c r="H1352"/>
  <c r="I1352"/>
  <c r="J1352"/>
  <c r="K1352"/>
  <c r="A1353"/>
  <c r="B1353"/>
  <c r="C1353"/>
  <c r="D1353"/>
  <c r="E1353"/>
  <c r="F1353"/>
  <c r="G1353"/>
  <c r="H1353"/>
  <c r="I1353"/>
  <c r="J1353"/>
  <c r="K1353"/>
  <c r="A1354"/>
  <c r="B1354"/>
  <c r="C1354"/>
  <c r="D1354"/>
  <c r="E1354"/>
  <c r="F1354"/>
  <c r="G1354"/>
  <c r="H1354"/>
  <c r="I1354"/>
  <c r="J1354"/>
  <c r="K1354"/>
  <c r="A1355"/>
  <c r="B1355"/>
  <c r="C1355"/>
  <c r="D1355"/>
  <c r="E1355"/>
  <c r="F1355"/>
  <c r="G1355"/>
  <c r="H1355"/>
  <c r="I1355"/>
  <c r="J1355"/>
  <c r="K1355"/>
  <c r="A1356"/>
  <c r="B1356"/>
  <c r="C1356"/>
  <c r="D1356"/>
  <c r="E1356"/>
  <c r="F1356"/>
  <c r="G1356"/>
  <c r="H1356"/>
  <c r="I1356"/>
  <c r="J1356"/>
  <c r="K1356"/>
  <c r="A1357"/>
  <c r="B1357"/>
  <c r="C1357"/>
  <c r="D1357"/>
  <c r="E1357"/>
  <c r="F1357"/>
  <c r="G1357"/>
  <c r="H1357"/>
  <c r="I1357"/>
  <c r="J1357"/>
  <c r="K1357"/>
  <c r="A1358"/>
  <c r="B1358"/>
  <c r="C1358"/>
  <c r="D1358"/>
  <c r="E1358"/>
  <c r="F1358"/>
  <c r="G1358"/>
  <c r="H1358"/>
  <c r="I1358"/>
  <c r="J1358"/>
  <c r="K1358"/>
  <c r="A1359"/>
  <c r="B1359"/>
  <c r="C1359"/>
  <c r="D1359"/>
  <c r="E1359"/>
  <c r="F1359"/>
  <c r="G1359"/>
  <c r="H1359"/>
  <c r="I1359"/>
  <c r="J1359"/>
  <c r="K1359"/>
  <c r="A1360"/>
  <c r="B1360"/>
  <c r="C1360"/>
  <c r="D1360"/>
  <c r="E1360"/>
  <c r="F1360"/>
  <c r="G1360"/>
  <c r="H1360"/>
  <c r="I1360"/>
  <c r="J1360"/>
  <c r="K1360"/>
  <c r="A1361"/>
  <c r="B1361"/>
  <c r="C1361"/>
  <c r="D1361"/>
  <c r="E1361"/>
  <c r="F1361"/>
  <c r="G1361"/>
  <c r="H1361"/>
  <c r="I1361"/>
  <c r="J1361"/>
  <c r="K1361"/>
  <c r="A1362"/>
  <c r="B1362"/>
  <c r="C1362"/>
  <c r="D1362"/>
  <c r="E1362"/>
  <c r="F1362"/>
  <c r="G1362"/>
  <c r="H1362"/>
  <c r="I1362"/>
  <c r="J1362"/>
  <c r="K1362"/>
  <c r="A1363"/>
  <c r="B1363"/>
  <c r="C1363"/>
  <c r="D1363"/>
  <c r="E1363"/>
  <c r="F1363"/>
  <c r="G1363"/>
  <c r="H1363"/>
  <c r="I1363"/>
  <c r="J1363"/>
  <c r="K1363"/>
  <c r="A1364"/>
  <c r="B1364"/>
  <c r="C1364"/>
  <c r="D1364"/>
  <c r="E1364"/>
  <c r="F1364"/>
  <c r="G1364"/>
  <c r="H1364"/>
  <c r="I1364"/>
  <c r="J1364"/>
  <c r="K1364"/>
  <c r="A1365"/>
  <c r="B1365"/>
  <c r="C1365"/>
  <c r="D1365"/>
  <c r="E1365"/>
  <c r="F1365"/>
  <c r="G1365"/>
  <c r="H1365"/>
  <c r="I1365"/>
  <c r="J1365"/>
  <c r="K1365"/>
  <c r="A1366"/>
  <c r="B1366"/>
  <c r="C1366"/>
  <c r="D1366"/>
  <c r="E1366"/>
  <c r="F1366"/>
  <c r="G1366"/>
  <c r="H1366"/>
  <c r="I1366"/>
  <c r="J1366"/>
  <c r="K1366"/>
  <c r="A1367"/>
  <c r="B1367"/>
  <c r="C1367"/>
  <c r="D1367"/>
  <c r="E1367"/>
  <c r="F1367"/>
  <c r="G1367"/>
  <c r="H1367"/>
  <c r="I1367"/>
  <c r="J1367"/>
  <c r="K1367"/>
  <c r="A1368"/>
  <c r="B1368"/>
  <c r="C1368"/>
  <c r="D1368"/>
  <c r="E1368"/>
  <c r="F1368"/>
  <c r="G1368"/>
  <c r="H1368"/>
  <c r="I1368"/>
  <c r="J1368"/>
  <c r="K1368"/>
  <c r="A1369"/>
  <c r="B1369"/>
  <c r="C1369"/>
  <c r="D1369"/>
  <c r="E1369"/>
  <c r="F1369"/>
  <c r="G1369"/>
  <c r="H1369"/>
  <c r="I1369"/>
  <c r="J1369"/>
  <c r="K1369"/>
  <c r="A1370"/>
  <c r="B1370"/>
  <c r="C1370"/>
  <c r="D1370"/>
  <c r="E1370"/>
  <c r="F1370"/>
  <c r="G1370"/>
  <c r="H1370"/>
  <c r="I1370"/>
  <c r="J1370"/>
  <c r="K1370"/>
  <c r="A1371"/>
  <c r="B1371"/>
  <c r="C1371"/>
  <c r="D1371"/>
  <c r="E1371"/>
  <c r="F1371"/>
  <c r="G1371"/>
  <c r="H1371"/>
  <c r="I1371"/>
  <c r="J1371"/>
  <c r="K1371"/>
  <c r="A1372"/>
  <c r="B1372"/>
  <c r="C1372"/>
  <c r="D1372"/>
  <c r="E1372"/>
  <c r="F1372"/>
  <c r="G1372"/>
  <c r="H1372"/>
  <c r="I1372"/>
  <c r="J1372"/>
  <c r="K1372"/>
  <c r="A1373"/>
  <c r="B1373"/>
  <c r="C1373"/>
  <c r="D1373"/>
  <c r="E1373"/>
  <c r="F1373"/>
  <c r="G1373"/>
  <c r="H1373"/>
  <c r="I1373"/>
  <c r="J1373"/>
  <c r="K1373"/>
  <c r="A1374"/>
  <c r="B1374"/>
  <c r="C1374"/>
  <c r="D1374"/>
  <c r="E1374"/>
  <c r="F1374"/>
  <c r="G1374"/>
  <c r="H1374"/>
  <c r="I1374"/>
  <c r="J1374"/>
  <c r="K1374"/>
  <c r="A1375"/>
  <c r="B1375"/>
  <c r="C1375"/>
  <c r="D1375"/>
  <c r="E1375"/>
  <c r="F1375"/>
  <c r="G1375"/>
  <c r="H1375"/>
  <c r="I1375"/>
  <c r="J1375"/>
  <c r="K1375"/>
  <c r="A1376"/>
  <c r="B1376"/>
  <c r="C1376"/>
  <c r="D1376"/>
  <c r="E1376"/>
  <c r="F1376"/>
  <c r="G1376"/>
  <c r="H1376"/>
  <c r="I1376"/>
  <c r="J1376"/>
  <c r="K1376"/>
  <c r="A1377"/>
  <c r="B1377"/>
  <c r="C1377"/>
  <c r="D1377"/>
  <c r="E1377"/>
  <c r="F1377"/>
  <c r="G1377"/>
  <c r="H1377"/>
  <c r="I1377"/>
  <c r="J1377"/>
  <c r="K1377"/>
  <c r="A1378"/>
  <c r="B1378"/>
  <c r="C1378"/>
  <c r="D1378"/>
  <c r="E1378"/>
  <c r="F1378"/>
  <c r="G1378"/>
  <c r="H1378"/>
  <c r="I1378"/>
  <c r="J1378"/>
  <c r="K1378"/>
  <c r="A1379"/>
  <c r="B1379"/>
  <c r="C1379"/>
  <c r="D1379"/>
  <c r="E1379"/>
  <c r="F1379"/>
  <c r="G1379"/>
  <c r="H1379"/>
  <c r="I1379"/>
  <c r="J1379"/>
  <c r="K1379"/>
  <c r="A1380"/>
  <c r="B1380"/>
  <c r="C1380"/>
  <c r="D1380"/>
  <c r="E1380"/>
  <c r="F1380"/>
  <c r="G1380"/>
  <c r="H1380"/>
  <c r="I1380"/>
  <c r="J1380"/>
  <c r="K1380"/>
  <c r="A1381"/>
  <c r="B1381"/>
  <c r="C1381"/>
  <c r="D1381"/>
  <c r="E1381"/>
  <c r="F1381"/>
  <c r="G1381"/>
  <c r="H1381"/>
  <c r="I1381"/>
  <c r="J1381"/>
  <c r="K1381"/>
  <c r="A1382"/>
  <c r="B1382"/>
  <c r="C1382"/>
  <c r="D1382"/>
  <c r="E1382"/>
  <c r="F1382"/>
  <c r="G1382"/>
  <c r="H1382"/>
  <c r="I1382"/>
  <c r="J1382"/>
  <c r="K1382"/>
  <c r="A1383"/>
  <c r="B1383"/>
  <c r="C1383"/>
  <c r="D1383"/>
  <c r="E1383"/>
  <c r="F1383"/>
  <c r="G1383"/>
  <c r="H1383"/>
  <c r="I1383"/>
  <c r="J1383"/>
  <c r="K1383"/>
  <c r="A1384"/>
  <c r="B1384"/>
  <c r="C1384"/>
  <c r="D1384"/>
  <c r="E1384"/>
  <c r="F1384"/>
  <c r="G1384"/>
  <c r="H1384"/>
  <c r="I1384"/>
  <c r="J1384"/>
  <c r="K1384"/>
  <c r="A1385"/>
  <c r="B1385"/>
  <c r="C1385"/>
  <c r="D1385"/>
  <c r="E1385"/>
  <c r="F1385"/>
  <c r="G1385"/>
  <c r="H1385"/>
  <c r="I1385"/>
  <c r="J1385"/>
  <c r="K1385"/>
  <c r="A1386"/>
  <c r="B1386"/>
  <c r="C1386"/>
  <c r="D1386"/>
  <c r="E1386"/>
  <c r="F1386"/>
  <c r="G1386"/>
  <c r="H1386"/>
  <c r="I1386"/>
  <c r="J1386"/>
  <c r="K1386"/>
  <c r="A1387"/>
  <c r="B1387"/>
  <c r="C1387"/>
  <c r="D1387"/>
  <c r="E1387"/>
  <c r="F1387"/>
  <c r="G1387"/>
  <c r="H1387"/>
  <c r="I1387"/>
  <c r="J1387"/>
  <c r="K1387"/>
  <c r="A1388"/>
  <c r="B1388"/>
  <c r="C1388"/>
  <c r="D1388"/>
  <c r="E1388"/>
  <c r="F1388"/>
  <c r="G1388"/>
  <c r="H1388"/>
  <c r="I1388"/>
  <c r="J1388"/>
  <c r="K1388"/>
  <c r="A1389"/>
  <c r="B1389"/>
  <c r="C1389"/>
  <c r="D1389"/>
  <c r="E1389"/>
  <c r="F1389"/>
  <c r="G1389"/>
  <c r="H1389"/>
  <c r="I1389"/>
  <c r="J1389"/>
  <c r="K1389"/>
  <c r="A1390"/>
  <c r="B1390"/>
  <c r="C1390"/>
  <c r="D1390"/>
  <c r="E1390"/>
  <c r="F1390"/>
  <c r="G1390"/>
  <c r="H1390"/>
  <c r="I1390"/>
  <c r="J1390"/>
  <c r="K1390"/>
  <c r="A1391"/>
  <c r="B1391"/>
  <c r="C1391"/>
  <c r="D1391"/>
  <c r="E1391"/>
  <c r="F1391"/>
  <c r="G1391"/>
  <c r="H1391"/>
  <c r="I1391"/>
  <c r="J1391"/>
  <c r="K1391"/>
  <c r="A1392"/>
  <c r="B1392"/>
  <c r="C1392"/>
  <c r="D1392"/>
  <c r="E1392"/>
  <c r="F1392"/>
  <c r="G1392"/>
  <c r="H1392"/>
  <c r="I1392"/>
  <c r="J1392"/>
  <c r="K1392"/>
  <c r="A1393"/>
  <c r="B1393"/>
  <c r="C1393"/>
  <c r="D1393"/>
  <c r="E1393"/>
  <c r="F1393"/>
  <c r="G1393"/>
  <c r="H1393"/>
  <c r="I1393"/>
  <c r="J1393"/>
  <c r="K1393"/>
  <c r="A1394"/>
  <c r="B1394"/>
  <c r="C1394"/>
  <c r="D1394"/>
  <c r="E1394"/>
  <c r="F1394"/>
  <c r="G1394"/>
  <c r="H1394"/>
  <c r="I1394"/>
  <c r="J1394"/>
  <c r="K1394"/>
  <c r="A1395"/>
  <c r="B1395"/>
  <c r="C1395"/>
  <c r="D1395"/>
  <c r="E1395"/>
  <c r="F1395"/>
  <c r="G1395"/>
  <c r="H1395"/>
  <c r="I1395"/>
  <c r="J1395"/>
  <c r="K1395"/>
  <c r="A1396"/>
  <c r="B1396"/>
  <c r="C1396"/>
  <c r="D1396"/>
  <c r="E1396"/>
  <c r="F1396"/>
  <c r="G1396"/>
  <c r="H1396"/>
  <c r="I1396"/>
  <c r="J1396"/>
  <c r="K1396"/>
  <c r="A1397"/>
  <c r="B1397"/>
  <c r="C1397"/>
  <c r="D1397"/>
  <c r="E1397"/>
  <c r="F1397"/>
  <c r="G1397"/>
  <c r="H1397"/>
  <c r="I1397"/>
  <c r="J1397"/>
  <c r="K1397"/>
  <c r="A1398"/>
  <c r="B1398"/>
  <c r="C1398"/>
  <c r="D1398"/>
  <c r="E1398"/>
  <c r="F1398"/>
  <c r="G1398"/>
  <c r="H1398"/>
  <c r="I1398"/>
  <c r="J1398"/>
  <c r="K1398"/>
  <c r="A1399"/>
  <c r="B1399"/>
  <c r="C1399"/>
  <c r="D1399"/>
  <c r="E1399"/>
  <c r="F1399"/>
  <c r="G1399"/>
  <c r="H1399"/>
  <c r="I1399"/>
  <c r="J1399"/>
  <c r="K1399"/>
  <c r="A1400"/>
  <c r="B1400"/>
  <c r="C1400"/>
  <c r="D1400"/>
  <c r="E1400"/>
  <c r="F1400"/>
  <c r="G1400"/>
  <c r="H1400"/>
  <c r="I1400"/>
  <c r="J1400"/>
  <c r="K1400"/>
  <c r="A1401"/>
  <c r="B1401"/>
  <c r="C1401"/>
  <c r="D1401"/>
  <c r="E1401"/>
  <c r="F1401"/>
  <c r="G1401"/>
  <c r="H1401"/>
  <c r="I1401"/>
  <c r="J1401"/>
  <c r="K1401"/>
  <c r="A1402"/>
  <c r="B1402"/>
  <c r="C1402"/>
  <c r="D1402"/>
  <c r="E1402"/>
  <c r="F1402"/>
  <c r="G1402"/>
  <c r="H1402"/>
  <c r="I1402"/>
  <c r="J1402"/>
  <c r="K1402"/>
  <c r="A1403"/>
  <c r="B1403"/>
  <c r="C1403"/>
  <c r="D1403"/>
  <c r="E1403"/>
  <c r="F1403"/>
  <c r="G1403"/>
  <c r="H1403"/>
  <c r="I1403"/>
  <c r="J1403"/>
  <c r="K1403"/>
  <c r="A1404"/>
  <c r="B1404"/>
  <c r="C1404"/>
  <c r="D1404"/>
  <c r="E1404"/>
  <c r="F1404"/>
  <c r="G1404"/>
  <c r="H1404"/>
  <c r="I1404"/>
  <c r="J1404"/>
  <c r="K1404"/>
  <c r="A1405"/>
  <c r="B1405"/>
  <c r="C1405"/>
  <c r="D1405"/>
  <c r="E1405"/>
  <c r="F1405"/>
  <c r="G1405"/>
  <c r="H1405"/>
  <c r="I1405"/>
  <c r="J1405"/>
  <c r="K1405"/>
  <c r="A1406"/>
  <c r="B1406"/>
  <c r="C1406"/>
  <c r="D1406"/>
  <c r="E1406"/>
  <c r="F1406"/>
  <c r="G1406"/>
  <c r="H1406"/>
  <c r="I1406"/>
  <c r="J1406"/>
  <c r="K1406"/>
  <c r="A1407"/>
  <c r="B1407"/>
  <c r="C1407"/>
  <c r="D1407"/>
  <c r="E1407"/>
  <c r="F1407"/>
  <c r="G1407"/>
  <c r="H1407"/>
  <c r="I1407"/>
  <c r="J1407"/>
  <c r="K1407"/>
  <c r="A1408"/>
  <c r="B1408"/>
  <c r="C1408"/>
  <c r="D1408"/>
  <c r="E1408"/>
  <c r="F1408"/>
  <c r="G1408"/>
  <c r="H1408"/>
  <c r="I1408"/>
  <c r="J1408"/>
  <c r="K1408"/>
  <c r="A1409"/>
  <c r="B1409"/>
  <c r="C1409"/>
  <c r="D1409"/>
  <c r="E1409"/>
  <c r="F1409"/>
  <c r="G1409"/>
  <c r="H1409"/>
  <c r="I1409"/>
  <c r="J1409"/>
  <c r="K1409"/>
  <c r="A1410"/>
  <c r="B1410"/>
  <c r="C1410"/>
  <c r="D1410"/>
  <c r="E1410"/>
  <c r="F1410"/>
  <c r="G1410"/>
  <c r="H1410"/>
  <c r="I1410"/>
  <c r="J1410"/>
  <c r="K1410"/>
  <c r="A1411"/>
  <c r="B1411"/>
  <c r="C1411"/>
  <c r="D1411"/>
  <c r="E1411"/>
  <c r="F1411"/>
  <c r="G1411"/>
  <c r="H1411"/>
  <c r="I1411"/>
  <c r="J1411"/>
  <c r="K1411"/>
  <c r="A1412"/>
  <c r="B1412"/>
  <c r="C1412"/>
  <c r="D1412"/>
  <c r="E1412"/>
  <c r="F1412"/>
  <c r="G1412"/>
  <c r="H1412"/>
  <c r="I1412"/>
  <c r="J1412"/>
  <c r="K1412"/>
  <c r="A1413"/>
  <c r="B1413"/>
  <c r="C1413"/>
  <c r="D1413"/>
  <c r="E1413"/>
  <c r="F1413"/>
  <c r="G1413"/>
  <c r="H1413"/>
  <c r="I1413"/>
  <c r="J1413"/>
  <c r="K1413"/>
  <c r="A1414"/>
  <c r="B1414"/>
  <c r="C1414"/>
  <c r="D1414"/>
  <c r="E1414"/>
  <c r="F1414"/>
  <c r="G1414"/>
  <c r="H1414"/>
  <c r="I1414"/>
  <c r="J1414"/>
  <c r="K1414"/>
  <c r="A1415"/>
  <c r="B1415"/>
  <c r="C1415"/>
  <c r="D1415"/>
  <c r="E1415"/>
  <c r="F1415"/>
  <c r="G1415"/>
  <c r="H1415"/>
  <c r="I1415"/>
  <c r="J1415"/>
  <c r="K1415"/>
  <c r="A1416"/>
  <c r="B1416"/>
  <c r="C1416"/>
  <c r="D1416"/>
  <c r="E1416"/>
  <c r="F1416"/>
  <c r="G1416"/>
  <c r="H1416"/>
  <c r="I1416"/>
  <c r="J1416"/>
  <c r="K1416"/>
  <c r="A1417"/>
  <c r="B1417"/>
  <c r="C1417"/>
  <c r="D1417"/>
  <c r="E1417"/>
  <c r="F1417"/>
  <c r="G1417"/>
  <c r="H1417"/>
  <c r="I1417"/>
  <c r="J1417"/>
  <c r="K1417"/>
  <c r="A1418"/>
  <c r="B1418"/>
  <c r="C1418"/>
  <c r="D1418"/>
  <c r="E1418"/>
  <c r="F1418"/>
  <c r="G1418"/>
  <c r="H1418"/>
  <c r="I1418"/>
  <c r="J1418"/>
  <c r="K1418"/>
  <c r="A1419"/>
  <c r="B1419"/>
  <c r="C1419"/>
  <c r="D1419"/>
  <c r="E1419"/>
  <c r="F1419"/>
  <c r="G1419"/>
  <c r="H1419"/>
  <c r="I1419"/>
  <c r="J1419"/>
  <c r="K1419"/>
  <c r="A1420"/>
  <c r="B1420"/>
  <c r="C1420"/>
  <c r="D1420"/>
  <c r="E1420"/>
  <c r="F1420"/>
  <c r="G1420"/>
  <c r="H1420"/>
  <c r="I1420"/>
  <c r="J1420"/>
  <c r="K1420"/>
  <c r="A1421"/>
  <c r="B1421"/>
  <c r="C1421"/>
  <c r="D1421"/>
  <c r="E1421"/>
  <c r="F1421"/>
  <c r="G1421"/>
  <c r="H1421"/>
  <c r="I1421"/>
  <c r="J1421"/>
  <c r="K1421"/>
  <c r="A1422"/>
  <c r="B1422"/>
  <c r="C1422"/>
  <c r="D1422"/>
  <c r="E1422"/>
  <c r="F1422"/>
  <c r="G1422"/>
  <c r="H1422"/>
  <c r="I1422"/>
  <c r="J1422"/>
  <c r="K1422"/>
  <c r="A1423"/>
  <c r="B1423"/>
  <c r="C1423"/>
  <c r="D1423"/>
  <c r="E1423"/>
  <c r="F1423"/>
  <c r="G1423"/>
  <c r="H1423"/>
  <c r="I1423"/>
  <c r="J1423"/>
  <c r="K1423"/>
  <c r="A1424"/>
  <c r="B1424"/>
  <c r="C1424"/>
  <c r="D1424"/>
  <c r="E1424"/>
  <c r="F1424"/>
  <c r="G1424"/>
  <c r="H1424"/>
  <c r="I1424"/>
  <c r="J1424"/>
  <c r="K1424"/>
  <c r="A1425"/>
  <c r="B1425"/>
  <c r="C1425"/>
  <c r="D1425"/>
  <c r="E1425"/>
  <c r="F1425"/>
  <c r="G1425"/>
  <c r="H1425"/>
  <c r="I1425"/>
  <c r="J1425"/>
  <c r="K1425"/>
  <c r="A1426"/>
  <c r="B1426"/>
  <c r="C1426"/>
  <c r="D1426"/>
  <c r="E1426"/>
  <c r="F1426"/>
  <c r="G1426"/>
  <c r="H1426"/>
  <c r="I1426"/>
  <c r="J1426"/>
  <c r="K1426"/>
  <c r="A1427"/>
  <c r="B1427"/>
  <c r="C1427"/>
  <c r="D1427"/>
  <c r="E1427"/>
  <c r="F1427"/>
  <c r="G1427"/>
  <c r="H1427"/>
  <c r="I1427"/>
  <c r="J1427"/>
  <c r="K1427"/>
  <c r="A1428"/>
  <c r="B1428"/>
  <c r="C1428"/>
  <c r="D1428"/>
  <c r="E1428"/>
  <c r="F1428"/>
  <c r="G1428"/>
  <c r="H1428"/>
  <c r="I1428"/>
  <c r="J1428"/>
  <c r="K1428"/>
  <c r="A1429"/>
  <c r="B1429"/>
  <c r="C1429"/>
  <c r="D1429"/>
  <c r="E1429"/>
  <c r="F1429"/>
  <c r="G1429"/>
  <c r="H1429"/>
  <c r="I1429"/>
  <c r="J1429"/>
  <c r="K1429"/>
  <c r="A1430"/>
  <c r="B1430"/>
  <c r="C1430"/>
  <c r="D1430"/>
  <c r="E1430"/>
  <c r="F1430"/>
  <c r="G1430"/>
  <c r="H1430"/>
  <c r="I1430"/>
  <c r="J1430"/>
  <c r="K1430"/>
  <c r="A1431"/>
  <c r="B1431"/>
  <c r="C1431"/>
  <c r="D1431"/>
  <c r="E1431"/>
  <c r="F1431"/>
  <c r="G1431"/>
  <c r="H1431"/>
  <c r="I1431"/>
  <c r="J1431"/>
  <c r="K1431"/>
  <c r="A1432"/>
  <c r="B1432"/>
  <c r="C1432"/>
  <c r="D1432"/>
  <c r="E1432"/>
  <c r="F1432"/>
  <c r="G1432"/>
  <c r="H1432"/>
  <c r="I1432"/>
  <c r="J1432"/>
  <c r="K1432"/>
  <c r="A1433"/>
  <c r="B1433"/>
  <c r="C1433"/>
  <c r="D1433"/>
  <c r="E1433"/>
  <c r="F1433"/>
  <c r="G1433"/>
  <c r="H1433"/>
  <c r="I1433"/>
  <c r="J1433"/>
  <c r="K1433"/>
  <c r="A1434"/>
  <c r="B1434"/>
  <c r="C1434"/>
  <c r="D1434"/>
  <c r="E1434"/>
  <c r="F1434"/>
  <c r="G1434"/>
  <c r="H1434"/>
  <c r="I1434"/>
  <c r="J1434"/>
  <c r="K1434"/>
  <c r="A1435"/>
  <c r="B1435"/>
  <c r="C1435"/>
  <c r="D1435"/>
  <c r="E1435"/>
  <c r="F1435"/>
  <c r="G1435"/>
  <c r="H1435"/>
  <c r="I1435"/>
  <c r="J1435"/>
  <c r="K1435"/>
  <c r="A1436"/>
  <c r="B1436"/>
  <c r="C1436"/>
  <c r="D1436"/>
  <c r="E1436"/>
  <c r="F1436"/>
  <c r="G1436"/>
  <c r="H1436"/>
  <c r="I1436"/>
  <c r="J1436"/>
  <c r="K1436"/>
  <c r="A1437"/>
  <c r="B1437"/>
  <c r="C1437"/>
  <c r="D1437"/>
  <c r="E1437"/>
  <c r="F1437"/>
  <c r="G1437"/>
  <c r="H1437"/>
  <c r="I1437"/>
  <c r="J1437"/>
  <c r="K1437"/>
  <c r="A1438"/>
  <c r="B1438"/>
  <c r="C1438"/>
  <c r="D1438"/>
  <c r="E1438"/>
  <c r="F1438"/>
  <c r="G1438"/>
  <c r="H1438"/>
  <c r="I1438"/>
  <c r="J1438"/>
  <c r="K1438"/>
  <c r="A1439"/>
  <c r="B1439"/>
  <c r="C1439"/>
  <c r="D1439"/>
  <c r="E1439"/>
  <c r="F1439"/>
  <c r="G1439"/>
  <c r="H1439"/>
  <c r="I1439"/>
  <c r="J1439"/>
  <c r="K1439"/>
  <c r="A1440"/>
  <c r="B1440"/>
  <c r="C1440"/>
  <c r="D1440"/>
  <c r="E1440"/>
  <c r="F1440"/>
  <c r="G1440"/>
  <c r="H1440"/>
  <c r="I1440"/>
  <c r="J1440"/>
  <c r="K1440"/>
  <c r="A1441"/>
  <c r="B1441"/>
  <c r="C1441"/>
  <c r="D1441"/>
  <c r="E1441"/>
  <c r="F1441"/>
  <c r="G1441"/>
  <c r="H1441"/>
  <c r="I1441"/>
  <c r="J1441"/>
  <c r="K1441"/>
  <c r="A1442"/>
  <c r="B1442"/>
  <c r="C1442"/>
  <c r="D1442"/>
  <c r="E1442"/>
  <c r="F1442"/>
  <c r="G1442"/>
  <c r="H1442"/>
  <c r="I1442"/>
  <c r="J1442"/>
  <c r="K1442"/>
  <c r="A1443"/>
  <c r="B1443"/>
  <c r="C1443"/>
  <c r="D1443"/>
  <c r="E1443"/>
  <c r="F1443"/>
  <c r="G1443"/>
  <c r="H1443"/>
  <c r="I1443"/>
  <c r="J1443"/>
  <c r="K1443"/>
  <c r="A1444"/>
  <c r="B1444"/>
  <c r="C1444"/>
  <c r="D1444"/>
  <c r="E1444"/>
  <c r="F1444"/>
  <c r="G1444"/>
  <c r="H1444"/>
  <c r="I1444"/>
  <c r="J1444"/>
  <c r="K1444"/>
  <c r="A1445"/>
  <c r="B1445"/>
  <c r="C1445"/>
  <c r="D1445"/>
  <c r="E1445"/>
  <c r="F1445"/>
  <c r="G1445"/>
  <c r="H1445"/>
  <c r="I1445"/>
  <c r="J1445"/>
  <c r="K1445"/>
  <c r="A1446"/>
  <c r="B1446"/>
  <c r="C1446"/>
  <c r="D1446"/>
  <c r="E1446"/>
  <c r="F1446"/>
  <c r="G1446"/>
  <c r="H1446"/>
  <c r="I1446"/>
  <c r="J1446"/>
  <c r="K1446"/>
  <c r="A1447"/>
  <c r="B1447"/>
  <c r="C1447"/>
  <c r="D1447"/>
  <c r="E1447"/>
  <c r="F1447"/>
  <c r="G1447"/>
  <c r="H1447"/>
  <c r="I1447"/>
  <c r="J1447"/>
  <c r="K1447"/>
  <c r="A1448"/>
  <c r="B1448"/>
  <c r="C1448"/>
  <c r="D1448"/>
  <c r="E1448"/>
  <c r="F1448"/>
  <c r="G1448"/>
  <c r="H1448"/>
  <c r="I1448"/>
  <c r="J1448"/>
  <c r="K1448"/>
  <c r="A1449"/>
  <c r="B1449"/>
  <c r="C1449"/>
  <c r="D1449"/>
  <c r="E1449"/>
  <c r="F1449"/>
  <c r="G1449"/>
  <c r="H1449"/>
  <c r="I1449"/>
  <c r="J1449"/>
  <c r="K1449"/>
  <c r="A1450"/>
  <c r="B1450"/>
  <c r="C1450"/>
  <c r="D1450"/>
  <c r="E1450"/>
  <c r="F1450"/>
  <c r="G1450"/>
  <c r="H1450"/>
  <c r="I1450"/>
  <c r="J1450"/>
  <c r="K1450"/>
  <c r="A1451"/>
  <c r="B1451"/>
  <c r="C1451"/>
  <c r="D1451"/>
  <c r="E1451"/>
  <c r="F1451"/>
  <c r="G1451"/>
  <c r="H1451"/>
  <c r="I1451"/>
  <c r="J1451"/>
  <c r="K1451"/>
  <c r="A1452"/>
  <c r="B1452"/>
  <c r="C1452"/>
  <c r="D1452"/>
  <c r="E1452"/>
  <c r="F1452"/>
  <c r="G1452"/>
  <c r="H1452"/>
  <c r="I1452"/>
  <c r="J1452"/>
  <c r="K1452"/>
  <c r="A1453"/>
  <c r="B1453"/>
  <c r="C1453"/>
  <c r="D1453"/>
  <c r="E1453"/>
  <c r="F1453"/>
  <c r="G1453"/>
  <c r="H1453"/>
  <c r="I1453"/>
  <c r="J1453"/>
  <c r="K1453"/>
  <c r="A1454"/>
  <c r="B1454"/>
  <c r="C1454"/>
  <c r="D1454"/>
  <c r="E1454"/>
  <c r="F1454"/>
  <c r="G1454"/>
  <c r="H1454"/>
  <c r="I1454"/>
  <c r="J1454"/>
  <c r="K1454"/>
  <c r="A1455"/>
  <c r="B1455"/>
  <c r="C1455"/>
  <c r="D1455"/>
  <c r="E1455"/>
  <c r="F1455"/>
  <c r="G1455"/>
  <c r="H1455"/>
  <c r="I1455"/>
  <c r="J1455"/>
  <c r="K1455"/>
  <c r="A1456"/>
  <c r="B1456"/>
  <c r="C1456"/>
  <c r="D1456"/>
  <c r="E1456"/>
  <c r="F1456"/>
  <c r="G1456"/>
  <c r="H1456"/>
  <c r="I1456"/>
  <c r="J1456"/>
  <c r="K1456"/>
  <c r="A1457"/>
  <c r="B1457"/>
  <c r="C1457"/>
  <c r="D1457"/>
  <c r="E1457"/>
  <c r="F1457"/>
  <c r="G1457"/>
  <c r="H1457"/>
  <c r="I1457"/>
  <c r="J1457"/>
  <c r="K1457"/>
  <c r="A1458"/>
  <c r="B1458"/>
  <c r="C1458"/>
  <c r="D1458"/>
  <c r="E1458"/>
  <c r="F1458"/>
  <c r="G1458"/>
  <c r="H1458"/>
  <c r="I1458"/>
  <c r="J1458"/>
  <c r="K1458"/>
  <c r="A1459"/>
  <c r="B1459"/>
  <c r="C1459"/>
  <c r="D1459"/>
  <c r="E1459"/>
  <c r="F1459"/>
  <c r="G1459"/>
  <c r="H1459"/>
  <c r="I1459"/>
  <c r="J1459"/>
  <c r="K1459"/>
  <c r="A1460"/>
  <c r="B1460"/>
  <c r="C1460"/>
  <c r="D1460"/>
  <c r="E1460"/>
  <c r="F1460"/>
  <c r="G1460"/>
  <c r="H1460"/>
  <c r="I1460"/>
  <c r="J1460"/>
  <c r="K1460"/>
  <c r="A1461"/>
  <c r="B1461"/>
  <c r="C1461"/>
  <c r="D1461"/>
  <c r="E1461"/>
  <c r="F1461"/>
  <c r="G1461"/>
  <c r="H1461"/>
  <c r="I1461"/>
  <c r="J1461"/>
  <c r="K1461"/>
  <c r="A1462"/>
  <c r="B1462"/>
  <c r="C1462"/>
  <c r="D1462"/>
  <c r="E1462"/>
  <c r="F1462"/>
  <c r="G1462"/>
  <c r="H1462"/>
  <c r="I1462"/>
  <c r="J1462"/>
  <c r="K1462"/>
  <c r="A1463"/>
  <c r="B1463"/>
  <c r="C1463"/>
  <c r="D1463"/>
  <c r="E1463"/>
  <c r="F1463"/>
  <c r="G1463"/>
  <c r="H1463"/>
  <c r="I1463"/>
  <c r="J1463"/>
  <c r="K1463"/>
  <c r="A1464"/>
  <c r="B1464"/>
  <c r="C1464"/>
  <c r="D1464"/>
  <c r="E1464"/>
  <c r="F1464"/>
  <c r="G1464"/>
  <c r="H1464"/>
  <c r="I1464"/>
  <c r="J1464"/>
  <c r="K1464"/>
  <c r="A1465"/>
  <c r="B1465"/>
  <c r="C1465"/>
  <c r="D1465"/>
  <c r="E1465"/>
  <c r="F1465"/>
  <c r="G1465"/>
  <c r="H1465"/>
  <c r="I1465"/>
  <c r="J1465"/>
  <c r="K1465"/>
  <c r="A1466"/>
  <c r="B1466"/>
  <c r="C1466"/>
  <c r="D1466"/>
  <c r="E1466"/>
  <c r="F1466"/>
  <c r="G1466"/>
  <c r="H1466"/>
  <c r="I1466"/>
  <c r="J1466"/>
  <c r="K1466"/>
  <c r="A1467"/>
  <c r="B1467"/>
  <c r="C1467"/>
  <c r="D1467"/>
  <c r="E1467"/>
  <c r="F1467"/>
  <c r="G1467"/>
  <c r="H1467"/>
  <c r="I1467"/>
  <c r="J1467"/>
  <c r="K1467"/>
  <c r="A1468"/>
  <c r="B1468"/>
  <c r="C1468"/>
  <c r="D1468"/>
  <c r="E1468"/>
  <c r="F1468"/>
  <c r="G1468"/>
  <c r="H1468"/>
  <c r="I1468"/>
  <c r="J1468"/>
  <c r="K1468"/>
  <c r="A1469"/>
  <c r="B1469"/>
  <c r="C1469"/>
  <c r="D1469"/>
  <c r="E1469"/>
  <c r="F1469"/>
  <c r="G1469"/>
  <c r="H1469"/>
  <c r="I1469"/>
  <c r="J1469"/>
  <c r="K1469"/>
  <c r="A1470"/>
  <c r="B1470"/>
  <c r="C1470"/>
  <c r="D1470"/>
  <c r="E1470"/>
  <c r="F1470"/>
  <c r="G1470"/>
  <c r="H1470"/>
  <c r="I1470"/>
  <c r="J1470"/>
  <c r="K1470"/>
  <c r="A1471"/>
  <c r="B1471"/>
  <c r="C1471"/>
  <c r="D1471"/>
  <c r="E1471"/>
  <c r="F1471"/>
  <c r="G1471"/>
  <c r="H1471"/>
  <c r="I1471"/>
  <c r="J1471"/>
  <c r="K1471"/>
  <c r="A1472"/>
  <c r="B1472"/>
  <c r="C1472"/>
  <c r="D1472"/>
  <c r="E1472"/>
  <c r="F1472"/>
  <c r="G1472"/>
  <c r="H1472"/>
  <c r="I1472"/>
  <c r="J1472"/>
  <c r="K1472"/>
  <c r="A1473"/>
  <c r="B1473"/>
  <c r="C1473"/>
  <c r="D1473"/>
  <c r="E1473"/>
  <c r="F1473"/>
  <c r="G1473"/>
  <c r="H1473"/>
  <c r="I1473"/>
  <c r="J1473"/>
  <c r="K1473"/>
  <c r="A1474"/>
  <c r="B1474"/>
  <c r="C1474"/>
  <c r="D1474"/>
  <c r="E1474"/>
  <c r="F1474"/>
  <c r="G1474"/>
  <c r="H1474"/>
  <c r="I1474"/>
  <c r="J1474"/>
  <c r="K1474"/>
  <c r="A1475"/>
  <c r="B1475"/>
  <c r="C1475"/>
  <c r="D1475"/>
  <c r="E1475"/>
  <c r="F1475"/>
  <c r="G1475"/>
  <c r="H1475"/>
  <c r="I1475"/>
  <c r="J1475"/>
  <c r="K1475"/>
  <c r="A1476"/>
  <c r="B1476"/>
  <c r="C1476"/>
  <c r="D1476"/>
  <c r="E1476"/>
  <c r="F1476"/>
  <c r="G1476"/>
  <c r="H1476"/>
  <c r="I1476"/>
  <c r="J1476"/>
  <c r="K1476"/>
  <c r="A1477"/>
  <c r="B1477"/>
  <c r="C1477"/>
  <c r="D1477"/>
  <c r="E1477"/>
  <c r="F1477"/>
  <c r="G1477"/>
  <c r="H1477"/>
  <c r="I1477"/>
  <c r="J1477"/>
  <c r="K1477"/>
  <c r="A1478"/>
  <c r="B1478"/>
  <c r="C1478"/>
  <c r="D1478"/>
  <c r="E1478"/>
  <c r="F1478"/>
  <c r="G1478"/>
  <c r="H1478"/>
  <c r="I1478"/>
  <c r="J1478"/>
  <c r="K1478"/>
  <c r="A1479"/>
  <c r="B1479"/>
  <c r="C1479"/>
  <c r="D1479"/>
  <c r="E1479"/>
  <c r="F1479"/>
  <c r="G1479"/>
  <c r="H1479"/>
  <c r="I1479"/>
  <c r="J1479"/>
  <c r="K1479"/>
  <c r="A1480"/>
  <c r="B1480"/>
  <c r="C1480"/>
  <c r="D1480"/>
  <c r="E1480"/>
  <c r="F1480"/>
  <c r="G1480"/>
  <c r="H1480"/>
  <c r="I1480"/>
  <c r="J1480"/>
  <c r="K1480"/>
  <c r="A1481"/>
  <c r="B1481"/>
  <c r="C1481"/>
  <c r="D1481"/>
  <c r="E1481"/>
  <c r="F1481"/>
  <c r="G1481"/>
  <c r="H1481"/>
  <c r="I1481"/>
  <c r="J1481"/>
  <c r="K1481"/>
  <c r="A1482"/>
  <c r="B1482"/>
  <c r="C1482"/>
  <c r="D1482"/>
  <c r="E1482"/>
  <c r="F1482"/>
  <c r="G1482"/>
  <c r="H1482"/>
  <c r="I1482"/>
  <c r="J1482"/>
  <c r="K1482"/>
  <c r="A1483"/>
  <c r="B1483"/>
  <c r="C1483"/>
  <c r="D1483"/>
  <c r="E1483"/>
  <c r="F1483"/>
  <c r="G1483"/>
  <c r="H1483"/>
  <c r="I1483"/>
  <c r="J1483"/>
  <c r="K1483"/>
  <c r="A1484"/>
  <c r="B1484"/>
  <c r="C1484"/>
  <c r="D1484"/>
  <c r="E1484"/>
  <c r="F1484"/>
  <c r="G1484"/>
  <c r="H1484"/>
  <c r="I1484"/>
  <c r="J1484"/>
  <c r="K1484"/>
  <c r="A1485"/>
  <c r="B1485"/>
  <c r="C1485"/>
  <c r="D1485"/>
  <c r="E1485"/>
  <c r="F1485"/>
  <c r="G1485"/>
  <c r="H1485"/>
  <c r="I1485"/>
  <c r="J1485"/>
  <c r="K1485"/>
  <c r="A1486"/>
  <c r="B1486"/>
  <c r="C1486"/>
  <c r="D1486"/>
  <c r="E1486"/>
  <c r="F1486"/>
  <c r="G1486"/>
  <c r="H1486"/>
  <c r="I1486"/>
  <c r="J1486"/>
  <c r="K1486"/>
  <c r="A1487"/>
  <c r="B1487"/>
  <c r="C1487"/>
  <c r="D1487"/>
  <c r="E1487"/>
  <c r="F1487"/>
  <c r="G1487"/>
  <c r="H1487"/>
  <c r="I1487"/>
  <c r="J1487"/>
  <c r="K1487"/>
  <c r="A1488"/>
  <c r="B1488"/>
  <c r="C1488"/>
  <c r="D1488"/>
  <c r="E1488"/>
  <c r="F1488"/>
  <c r="G1488"/>
  <c r="H1488"/>
  <c r="I1488"/>
  <c r="J1488"/>
  <c r="K1488"/>
  <c r="A1489"/>
  <c r="B1489"/>
  <c r="C1489"/>
  <c r="D1489"/>
  <c r="E1489"/>
  <c r="F1489"/>
  <c r="G1489"/>
  <c r="H1489"/>
  <c r="I1489"/>
  <c r="J1489"/>
  <c r="K1489"/>
  <c r="A1490"/>
  <c r="B1490"/>
  <c r="C1490"/>
  <c r="D1490"/>
  <c r="E1490"/>
  <c r="F1490"/>
  <c r="G1490"/>
  <c r="H1490"/>
  <c r="I1490"/>
  <c r="J1490"/>
  <c r="K1490"/>
  <c r="A1491"/>
  <c r="B1491"/>
  <c r="C1491"/>
  <c r="D1491"/>
  <c r="E1491"/>
  <c r="F1491"/>
  <c r="G1491"/>
  <c r="H1491"/>
  <c r="I1491"/>
  <c r="J1491"/>
  <c r="K1491"/>
  <c r="A1492"/>
  <c r="B1492"/>
  <c r="C1492"/>
  <c r="D1492"/>
  <c r="E1492"/>
  <c r="F1492"/>
  <c r="G1492"/>
  <c r="H1492"/>
  <c r="I1492"/>
  <c r="J1492"/>
  <c r="K1492"/>
  <c r="A1493"/>
  <c r="B1493"/>
  <c r="C1493"/>
  <c r="D1493"/>
  <c r="E1493"/>
  <c r="F1493"/>
  <c r="G1493"/>
  <c r="H1493"/>
  <c r="I1493"/>
  <c r="J1493"/>
  <c r="K1493"/>
  <c r="A1494"/>
  <c r="B1494"/>
  <c r="C1494"/>
  <c r="D1494"/>
  <c r="E1494"/>
  <c r="F1494"/>
  <c r="G1494"/>
  <c r="H1494"/>
  <c r="I1494"/>
  <c r="J1494"/>
  <c r="K1494"/>
  <c r="A1495"/>
  <c r="B1495"/>
  <c r="C1495"/>
  <c r="D1495"/>
  <c r="E1495"/>
  <c r="F1495"/>
  <c r="G1495"/>
  <c r="H1495"/>
  <c r="I1495"/>
  <c r="J1495"/>
  <c r="K1495"/>
  <c r="A1496"/>
  <c r="B1496"/>
  <c r="C1496"/>
  <c r="D1496"/>
  <c r="E1496"/>
  <c r="F1496"/>
  <c r="G1496"/>
  <c r="H1496"/>
  <c r="I1496"/>
  <c r="J1496"/>
  <c r="K1496"/>
  <c r="A1497"/>
  <c r="B1497"/>
  <c r="C1497"/>
  <c r="D1497"/>
  <c r="E1497"/>
  <c r="F1497"/>
  <c r="G1497"/>
  <c r="H1497"/>
  <c r="I1497"/>
  <c r="J1497"/>
  <c r="K1497"/>
  <c r="A1498"/>
  <c r="B1498"/>
  <c r="C1498"/>
  <c r="D1498"/>
  <c r="E1498"/>
  <c r="F1498"/>
  <c r="G1498"/>
  <c r="H1498"/>
  <c r="I1498"/>
  <c r="J1498"/>
  <c r="K1498"/>
  <c r="A1499"/>
  <c r="B1499"/>
  <c r="C1499"/>
  <c r="D1499"/>
  <c r="E1499"/>
  <c r="F1499"/>
  <c r="G1499"/>
  <c r="H1499"/>
  <c r="I1499"/>
  <c r="J1499"/>
  <c r="K1499"/>
  <c r="A1500"/>
  <c r="B1500"/>
  <c r="C1500"/>
  <c r="D1500"/>
  <c r="E1500"/>
  <c r="F1500"/>
  <c r="G1500"/>
  <c r="H1500"/>
  <c r="I1500"/>
  <c r="J1500"/>
  <c r="K1500"/>
  <c r="A1501"/>
  <c r="B1501"/>
  <c r="C1501"/>
  <c r="D1501"/>
  <c r="E1501"/>
  <c r="F1501"/>
  <c r="G1501"/>
  <c r="H1501"/>
  <c r="I1501"/>
  <c r="J1501"/>
  <c r="K1501"/>
  <c r="A1502"/>
  <c r="B1502"/>
  <c r="C1502"/>
  <c r="D1502"/>
  <c r="E1502"/>
  <c r="F1502"/>
  <c r="G1502"/>
  <c r="H1502"/>
  <c r="I1502"/>
  <c r="J1502"/>
  <c r="K1502"/>
  <c r="A1503"/>
  <c r="B1503"/>
  <c r="C1503"/>
  <c r="D1503"/>
  <c r="E1503"/>
  <c r="F1503"/>
  <c r="G1503"/>
  <c r="H1503"/>
  <c r="I1503"/>
  <c r="J1503"/>
  <c r="K1503"/>
  <c r="A1504"/>
  <c r="B1504"/>
  <c r="C1504"/>
  <c r="D1504"/>
  <c r="E1504"/>
  <c r="F1504"/>
  <c r="G1504"/>
  <c r="H1504"/>
  <c r="I1504"/>
  <c r="J1504"/>
  <c r="K1504"/>
  <c r="A1505"/>
  <c r="B1505"/>
  <c r="C1505"/>
  <c r="D1505"/>
  <c r="E1505"/>
  <c r="F1505"/>
  <c r="G1505"/>
  <c r="H1505"/>
  <c r="I1505"/>
  <c r="J1505"/>
  <c r="K1505"/>
  <c r="A1506"/>
  <c r="B1506"/>
  <c r="C1506"/>
  <c r="D1506"/>
  <c r="E1506"/>
  <c r="F1506"/>
  <c r="G1506"/>
  <c r="H1506"/>
  <c r="I1506"/>
  <c r="J1506"/>
  <c r="K1506"/>
  <c r="A1507"/>
  <c r="B1507"/>
  <c r="C1507"/>
  <c r="D1507"/>
  <c r="E1507"/>
  <c r="F1507"/>
  <c r="G1507"/>
  <c r="H1507"/>
  <c r="I1507"/>
  <c r="J1507"/>
  <c r="K1507"/>
  <c r="A1508"/>
  <c r="B1508"/>
  <c r="C1508"/>
  <c r="D1508"/>
  <c r="E1508"/>
  <c r="F1508"/>
  <c r="G1508"/>
  <c r="H1508"/>
  <c r="I1508"/>
  <c r="J1508"/>
  <c r="K1508"/>
  <c r="A1509"/>
  <c r="B1509"/>
  <c r="C1509"/>
  <c r="D1509"/>
  <c r="E1509"/>
  <c r="F1509"/>
  <c r="G1509"/>
  <c r="H1509"/>
  <c r="I1509"/>
  <c r="J1509"/>
  <c r="K1509"/>
  <c r="A1510"/>
  <c r="B1510"/>
  <c r="C1510"/>
  <c r="D1510"/>
  <c r="E1510"/>
  <c r="F1510"/>
  <c r="G1510"/>
  <c r="H1510"/>
  <c r="I1510"/>
  <c r="J1510"/>
  <c r="K1510"/>
  <c r="A1511"/>
  <c r="B1511"/>
  <c r="C1511"/>
  <c r="D1511"/>
  <c r="E1511"/>
  <c r="F1511"/>
  <c r="G1511"/>
  <c r="H1511"/>
  <c r="I1511"/>
  <c r="J1511"/>
  <c r="K1511"/>
  <c r="A1512"/>
  <c r="B1512"/>
  <c r="C1512"/>
  <c r="D1512"/>
  <c r="E1512"/>
  <c r="F1512"/>
  <c r="G1512"/>
  <c r="H1512"/>
  <c r="I1512"/>
  <c r="J1512"/>
  <c r="K1512"/>
  <c r="A1513"/>
  <c r="B1513"/>
  <c r="C1513"/>
  <c r="D1513"/>
  <c r="E1513"/>
  <c r="F1513"/>
  <c r="G1513"/>
  <c r="H1513"/>
  <c r="I1513"/>
  <c r="J1513"/>
  <c r="K1513"/>
  <c r="A1514"/>
  <c r="B1514"/>
  <c r="C1514"/>
  <c r="D1514"/>
  <c r="E1514"/>
  <c r="F1514"/>
  <c r="G1514"/>
  <c r="H1514"/>
  <c r="I1514"/>
  <c r="J1514"/>
  <c r="K1514"/>
  <c r="A1515"/>
  <c r="B1515"/>
  <c r="C1515"/>
  <c r="D1515"/>
  <c r="E1515"/>
  <c r="F1515"/>
  <c r="G1515"/>
  <c r="H1515"/>
  <c r="I1515"/>
  <c r="J1515"/>
  <c r="K1515"/>
  <c r="A1516"/>
  <c r="B1516"/>
  <c r="C1516"/>
  <c r="D1516"/>
  <c r="E1516"/>
  <c r="F1516"/>
  <c r="G1516"/>
  <c r="H1516"/>
  <c r="I1516"/>
  <c r="J1516"/>
  <c r="K1516"/>
  <c r="A1517"/>
  <c r="B1517"/>
  <c r="C1517"/>
  <c r="D1517"/>
  <c r="E1517"/>
  <c r="F1517"/>
  <c r="G1517"/>
  <c r="H1517"/>
  <c r="I1517"/>
  <c r="J1517"/>
  <c r="K1517"/>
  <c r="A1518"/>
  <c r="B1518"/>
  <c r="C1518"/>
  <c r="D1518"/>
  <c r="E1518"/>
  <c r="F1518"/>
  <c r="G1518"/>
  <c r="H1518"/>
  <c r="I1518"/>
  <c r="J1518"/>
  <c r="K1518"/>
  <c r="A1519"/>
  <c r="B1519"/>
  <c r="C1519"/>
  <c r="D1519"/>
  <c r="E1519"/>
  <c r="F1519"/>
  <c r="G1519"/>
  <c r="H1519"/>
  <c r="I1519"/>
  <c r="J1519"/>
  <c r="K1519"/>
  <c r="A1520"/>
  <c r="B1520"/>
  <c r="C1520"/>
  <c r="D1520"/>
  <c r="E1520"/>
  <c r="F1520"/>
  <c r="G1520"/>
  <c r="H1520"/>
  <c r="I1520"/>
  <c r="J1520"/>
  <c r="K1520"/>
  <c r="A1521"/>
  <c r="B1521"/>
  <c r="C1521"/>
  <c r="D1521"/>
  <c r="E1521"/>
  <c r="F1521"/>
  <c r="G1521"/>
  <c r="H1521"/>
  <c r="I1521"/>
  <c r="J1521"/>
  <c r="K1521"/>
  <c r="A1522"/>
  <c r="B1522"/>
  <c r="C1522"/>
  <c r="D1522"/>
  <c r="E1522"/>
  <c r="F1522"/>
  <c r="G1522"/>
  <c r="H1522"/>
  <c r="I1522"/>
  <c r="J1522"/>
  <c r="K1522"/>
  <c r="A1523"/>
  <c r="B1523"/>
  <c r="C1523"/>
  <c r="D1523"/>
  <c r="E1523"/>
  <c r="F1523"/>
  <c r="G1523"/>
  <c r="H1523"/>
  <c r="I1523"/>
  <c r="J1523"/>
  <c r="K1523"/>
  <c r="A1524"/>
  <c r="B1524"/>
  <c r="C1524"/>
  <c r="D1524"/>
  <c r="E1524"/>
  <c r="F1524"/>
  <c r="G1524"/>
  <c r="H1524"/>
  <c r="I1524"/>
  <c r="J1524"/>
  <c r="K1524"/>
  <c r="A1525"/>
  <c r="B1525"/>
  <c r="C1525"/>
  <c r="D1525"/>
  <c r="E1525"/>
  <c r="F1525"/>
  <c r="G1525"/>
  <c r="H1525"/>
  <c r="I1525"/>
  <c r="J1525"/>
  <c r="K1525"/>
  <c r="A1526"/>
  <c r="B1526"/>
  <c r="C1526"/>
  <c r="D1526"/>
  <c r="E1526"/>
  <c r="F1526"/>
  <c r="G1526"/>
  <c r="H1526"/>
  <c r="I1526"/>
  <c r="J1526"/>
  <c r="K1526"/>
  <c r="A1527"/>
  <c r="B1527"/>
  <c r="C1527"/>
  <c r="D1527"/>
  <c r="E1527"/>
  <c r="F1527"/>
  <c r="G1527"/>
  <c r="H1527"/>
  <c r="I1527"/>
  <c r="J1527"/>
  <c r="K1527"/>
  <c r="A1528"/>
  <c r="B1528"/>
  <c r="C1528"/>
  <c r="D1528"/>
  <c r="E1528"/>
  <c r="F1528"/>
  <c r="G1528"/>
  <c r="H1528"/>
  <c r="I1528"/>
  <c r="J1528"/>
  <c r="K1528"/>
  <c r="A1529"/>
  <c r="B1529"/>
  <c r="C1529"/>
  <c r="D1529"/>
  <c r="E1529"/>
  <c r="F1529"/>
  <c r="G1529"/>
  <c r="H1529"/>
  <c r="I1529"/>
  <c r="J1529"/>
  <c r="K1529"/>
  <c r="A1530"/>
  <c r="B1530"/>
  <c r="C1530"/>
  <c r="D1530"/>
  <c r="E1530"/>
  <c r="F1530"/>
  <c r="G1530"/>
  <c r="H1530"/>
  <c r="I1530"/>
  <c r="J1530"/>
  <c r="K1530"/>
  <c r="A1531"/>
  <c r="B1531"/>
  <c r="C1531"/>
  <c r="D1531"/>
  <c r="E1531"/>
  <c r="F1531"/>
  <c r="G1531"/>
  <c r="H1531"/>
  <c r="I1531"/>
  <c r="J1531"/>
  <c r="K1531"/>
  <c r="A1532"/>
  <c r="B1532"/>
  <c r="C1532"/>
  <c r="D1532"/>
  <c r="E1532"/>
  <c r="F1532"/>
  <c r="G1532"/>
  <c r="H1532"/>
  <c r="I1532"/>
  <c r="J1532"/>
  <c r="K1532"/>
  <c r="A1533"/>
  <c r="B1533"/>
  <c r="C1533"/>
  <c r="D1533"/>
  <c r="E1533"/>
  <c r="F1533"/>
  <c r="G1533"/>
  <c r="H1533"/>
  <c r="I1533"/>
  <c r="J1533"/>
  <c r="K1533"/>
  <c r="A1534"/>
  <c r="B1534"/>
  <c r="C1534"/>
  <c r="D1534"/>
  <c r="E1534"/>
  <c r="F1534"/>
  <c r="G1534"/>
  <c r="H1534"/>
  <c r="I1534"/>
  <c r="J1534"/>
  <c r="K1534"/>
  <c r="A1535"/>
  <c r="B1535"/>
  <c r="C1535"/>
  <c r="D1535"/>
  <c r="E1535"/>
  <c r="F1535"/>
  <c r="G1535"/>
  <c r="H1535"/>
  <c r="I1535"/>
  <c r="J1535"/>
  <c r="K1535"/>
  <c r="A1536"/>
  <c r="B1536"/>
  <c r="C1536"/>
  <c r="D1536"/>
  <c r="E1536"/>
  <c r="F1536"/>
  <c r="G1536"/>
  <c r="H1536"/>
  <c r="I1536"/>
  <c r="J1536"/>
  <c r="K1536"/>
  <c r="A1537"/>
  <c r="B1537"/>
  <c r="C1537"/>
  <c r="D1537"/>
  <c r="E1537"/>
  <c r="F1537"/>
  <c r="G1537"/>
  <c r="H1537"/>
  <c r="I1537"/>
  <c r="J1537"/>
  <c r="K1537"/>
  <c r="A1538"/>
  <c r="B1538"/>
  <c r="C1538"/>
  <c r="D1538"/>
  <c r="E1538"/>
  <c r="F1538"/>
  <c r="G1538"/>
  <c r="H1538"/>
  <c r="I1538"/>
  <c r="J1538"/>
  <c r="K1538"/>
  <c r="A1539"/>
  <c r="B1539"/>
  <c r="C1539"/>
  <c r="D1539"/>
  <c r="E1539"/>
  <c r="F1539"/>
  <c r="G1539"/>
  <c r="H1539"/>
  <c r="I1539"/>
  <c r="J1539"/>
  <c r="K1539"/>
  <c r="A1540"/>
  <c r="B1540"/>
  <c r="C1540"/>
  <c r="D1540"/>
  <c r="E1540"/>
  <c r="F1540"/>
  <c r="G1540"/>
  <c r="H1540"/>
  <c r="I1540"/>
  <c r="J1540"/>
  <c r="K1540"/>
  <c r="A1541"/>
  <c r="B1541"/>
  <c r="C1541"/>
  <c r="D1541"/>
  <c r="E1541"/>
  <c r="F1541"/>
  <c r="G1541"/>
  <c r="H1541"/>
  <c r="I1541"/>
  <c r="J1541"/>
  <c r="K1541"/>
  <c r="A1542"/>
  <c r="B1542"/>
  <c r="C1542"/>
  <c r="D1542"/>
  <c r="E1542"/>
  <c r="F1542"/>
  <c r="G1542"/>
  <c r="H1542"/>
  <c r="I1542"/>
  <c r="J1542"/>
  <c r="K1542"/>
  <c r="A1543"/>
  <c r="B1543"/>
  <c r="C1543"/>
  <c r="D1543"/>
  <c r="E1543"/>
  <c r="F1543"/>
  <c r="G1543"/>
  <c r="H1543"/>
  <c r="I1543"/>
  <c r="J1543"/>
  <c r="K1543"/>
  <c r="A1544"/>
  <c r="B1544"/>
  <c r="C1544"/>
  <c r="D1544"/>
  <c r="E1544"/>
  <c r="F1544"/>
  <c r="G1544"/>
  <c r="H1544"/>
  <c r="I1544"/>
  <c r="J1544"/>
  <c r="K1544"/>
  <c r="A1545"/>
  <c r="B1545"/>
  <c r="C1545"/>
  <c r="D1545"/>
  <c r="E1545"/>
  <c r="F1545"/>
  <c r="G1545"/>
  <c r="H1545"/>
  <c r="I1545"/>
  <c r="J1545"/>
  <c r="K1545"/>
  <c r="A1546"/>
  <c r="B1546"/>
  <c r="C1546"/>
  <c r="D1546"/>
  <c r="E1546"/>
  <c r="F1546"/>
  <c r="G1546"/>
  <c r="H1546"/>
  <c r="I1546"/>
  <c r="J1546"/>
  <c r="K1546"/>
  <c r="A1547"/>
  <c r="B1547"/>
  <c r="C1547"/>
  <c r="D1547"/>
  <c r="E1547"/>
  <c r="F1547"/>
  <c r="G1547"/>
  <c r="H1547"/>
  <c r="I1547"/>
  <c r="J1547"/>
  <c r="K1547"/>
  <c r="A1548"/>
  <c r="B1548"/>
  <c r="C1548"/>
  <c r="D1548"/>
  <c r="E1548"/>
  <c r="F1548"/>
  <c r="G1548"/>
  <c r="H1548"/>
  <c r="I1548"/>
  <c r="J1548"/>
  <c r="K1548"/>
  <c r="A1549"/>
  <c r="B1549"/>
  <c r="C1549"/>
  <c r="D1549"/>
  <c r="E1549"/>
  <c r="F1549"/>
  <c r="G1549"/>
  <c r="H1549"/>
  <c r="I1549"/>
  <c r="J1549"/>
  <c r="K1549"/>
  <c r="A1550"/>
  <c r="B1550"/>
  <c r="C1550"/>
  <c r="D1550"/>
  <c r="E1550"/>
  <c r="F1550"/>
  <c r="G1550"/>
  <c r="H1550"/>
  <c r="I1550"/>
  <c r="J1550"/>
  <c r="K1550"/>
  <c r="A1551"/>
  <c r="B1551"/>
  <c r="C1551"/>
  <c r="D1551"/>
  <c r="E1551"/>
  <c r="F1551"/>
  <c r="G1551"/>
  <c r="H1551"/>
  <c r="I1551"/>
  <c r="J1551"/>
  <c r="K1551"/>
  <c r="A1552"/>
  <c r="B1552"/>
  <c r="C1552"/>
  <c r="D1552"/>
  <c r="E1552"/>
  <c r="F1552"/>
  <c r="G1552"/>
  <c r="H1552"/>
  <c r="I1552"/>
  <c r="J1552"/>
  <c r="K1552"/>
  <c r="A1553"/>
  <c r="B1553"/>
  <c r="C1553"/>
  <c r="D1553"/>
  <c r="E1553"/>
  <c r="F1553"/>
  <c r="G1553"/>
  <c r="H1553"/>
  <c r="I1553"/>
  <c r="J1553"/>
  <c r="K1553"/>
  <c r="A1554"/>
  <c r="B1554"/>
  <c r="C1554"/>
  <c r="D1554"/>
  <c r="E1554"/>
  <c r="F1554"/>
  <c r="G1554"/>
  <c r="H1554"/>
  <c r="I1554"/>
  <c r="J1554"/>
  <c r="K1554"/>
  <c r="A1555"/>
  <c r="B1555"/>
  <c r="C1555"/>
  <c r="D1555"/>
  <c r="E1555"/>
  <c r="F1555"/>
  <c r="G1555"/>
  <c r="H1555"/>
  <c r="I1555"/>
  <c r="J1555"/>
  <c r="K1555"/>
  <c r="A1556"/>
  <c r="B1556"/>
  <c r="C1556"/>
  <c r="D1556"/>
  <c r="E1556"/>
  <c r="F1556"/>
  <c r="G1556"/>
  <c r="H1556"/>
  <c r="I1556"/>
  <c r="J1556"/>
  <c r="K1556"/>
  <c r="A1557"/>
  <c r="B1557"/>
  <c r="C1557"/>
  <c r="D1557"/>
  <c r="E1557"/>
  <c r="F1557"/>
  <c r="G1557"/>
  <c r="H1557"/>
  <c r="I1557"/>
  <c r="J1557"/>
  <c r="K1557"/>
  <c r="A1558"/>
  <c r="B1558"/>
  <c r="C1558"/>
  <c r="D1558"/>
  <c r="E1558"/>
  <c r="F1558"/>
  <c r="G1558"/>
  <c r="H1558"/>
  <c r="I1558"/>
  <c r="J1558"/>
  <c r="K1558"/>
  <c r="A1559"/>
  <c r="B1559"/>
  <c r="C1559"/>
  <c r="D1559"/>
  <c r="E1559"/>
  <c r="F1559"/>
  <c r="G1559"/>
  <c r="H1559"/>
  <c r="I1559"/>
  <c r="J1559"/>
  <c r="K1559"/>
  <c r="A1560"/>
  <c r="B1560"/>
  <c r="C1560"/>
  <c r="D1560"/>
  <c r="E1560"/>
  <c r="F1560"/>
  <c r="G1560"/>
  <c r="H1560"/>
  <c r="I1560"/>
  <c r="J1560"/>
  <c r="K1560"/>
  <c r="A1561"/>
  <c r="B1561"/>
  <c r="C1561"/>
  <c r="D1561"/>
  <c r="E1561"/>
  <c r="F1561"/>
  <c r="G1561"/>
  <c r="H1561"/>
  <c r="I1561"/>
  <c r="J1561"/>
  <c r="K1561"/>
  <c r="A1562"/>
  <c r="B1562"/>
  <c r="C1562"/>
  <c r="D1562"/>
  <c r="E1562"/>
  <c r="F1562"/>
  <c r="G1562"/>
  <c r="H1562"/>
  <c r="I1562"/>
  <c r="J1562"/>
  <c r="K1562"/>
  <c r="A1563"/>
  <c r="B1563"/>
  <c r="C1563"/>
  <c r="D1563"/>
  <c r="E1563"/>
  <c r="F1563"/>
  <c r="G1563"/>
  <c r="H1563"/>
  <c r="I1563"/>
  <c r="J1563"/>
  <c r="K1563"/>
  <c r="A1564"/>
  <c r="B1564"/>
  <c r="C1564"/>
  <c r="D1564"/>
  <c r="E1564"/>
  <c r="F1564"/>
  <c r="G1564"/>
  <c r="H1564"/>
  <c r="I1564"/>
  <c r="J1564"/>
  <c r="K1564"/>
  <c r="A1565"/>
  <c r="B1565"/>
  <c r="C1565"/>
  <c r="D1565"/>
  <c r="E1565"/>
  <c r="F1565"/>
  <c r="G1565"/>
  <c r="H1565"/>
  <c r="I1565"/>
  <c r="J1565"/>
  <c r="K1565"/>
  <c r="A1566"/>
  <c r="B1566"/>
  <c r="C1566"/>
  <c r="D1566"/>
  <c r="E1566"/>
  <c r="F1566"/>
  <c r="G1566"/>
  <c r="H1566"/>
  <c r="I1566"/>
  <c r="J1566"/>
  <c r="K1566"/>
  <c r="A1567"/>
  <c r="B1567"/>
  <c r="C1567"/>
  <c r="D1567"/>
  <c r="E1567"/>
  <c r="F1567"/>
  <c r="G1567"/>
  <c r="H1567"/>
  <c r="I1567"/>
  <c r="J1567"/>
  <c r="K1567"/>
  <c r="A1568"/>
  <c r="B1568"/>
  <c r="C1568"/>
  <c r="D1568"/>
  <c r="E1568"/>
  <c r="F1568"/>
  <c r="G1568"/>
  <c r="H1568"/>
  <c r="I1568"/>
  <c r="J1568"/>
  <c r="K1568"/>
  <c r="A1569"/>
  <c r="B1569"/>
  <c r="C1569"/>
  <c r="D1569"/>
  <c r="E1569"/>
  <c r="F1569"/>
  <c r="G1569"/>
  <c r="H1569"/>
  <c r="I1569"/>
  <c r="J1569"/>
  <c r="K1569"/>
  <c r="A1570"/>
  <c r="B1570"/>
  <c r="C1570"/>
  <c r="D1570"/>
  <c r="E1570"/>
  <c r="F1570"/>
  <c r="G1570"/>
  <c r="H1570"/>
  <c r="I1570"/>
  <c r="J1570"/>
  <c r="K1570"/>
  <c r="A1571"/>
  <c r="B1571"/>
  <c r="C1571"/>
  <c r="D1571"/>
  <c r="E1571"/>
  <c r="F1571"/>
  <c r="G1571"/>
  <c r="H1571"/>
  <c r="I1571"/>
  <c r="J1571"/>
  <c r="K1571"/>
  <c r="A1572"/>
  <c r="B1572"/>
  <c r="C1572"/>
  <c r="D1572"/>
  <c r="E1572"/>
  <c r="F1572"/>
  <c r="G1572"/>
  <c r="H1572"/>
  <c r="I1572"/>
  <c r="J1572"/>
  <c r="K1572"/>
  <c r="A1573"/>
  <c r="B1573"/>
  <c r="C1573"/>
  <c r="D1573"/>
  <c r="E1573"/>
  <c r="F1573"/>
  <c r="G1573"/>
  <c r="H1573"/>
  <c r="I1573"/>
  <c r="J1573"/>
  <c r="K1573"/>
  <c r="A1574"/>
  <c r="B1574"/>
  <c r="C1574"/>
  <c r="D1574"/>
  <c r="E1574"/>
  <c r="F1574"/>
  <c r="G1574"/>
  <c r="H1574"/>
  <c r="I1574"/>
  <c r="J1574"/>
  <c r="K1574"/>
  <c r="A1575"/>
  <c r="B1575"/>
  <c r="C1575"/>
  <c r="D1575"/>
  <c r="E1575"/>
  <c r="F1575"/>
  <c r="G1575"/>
  <c r="H1575"/>
  <c r="I1575"/>
  <c r="J1575"/>
  <c r="K1575"/>
  <c r="A1576"/>
  <c r="B1576"/>
  <c r="C1576"/>
  <c r="D1576"/>
  <c r="E1576"/>
  <c r="F1576"/>
  <c r="G1576"/>
  <c r="H1576"/>
  <c r="I1576"/>
  <c r="J1576"/>
  <c r="K1576"/>
  <c r="A1577"/>
  <c r="B1577"/>
  <c r="C1577"/>
  <c r="D1577"/>
  <c r="E1577"/>
  <c r="F1577"/>
  <c r="G1577"/>
  <c r="H1577"/>
  <c r="I1577"/>
  <c r="J1577"/>
  <c r="K1577"/>
  <c r="A1578"/>
  <c r="B1578"/>
  <c r="C1578"/>
  <c r="D1578"/>
  <c r="E1578"/>
  <c r="F1578"/>
  <c r="G1578"/>
  <c r="H1578"/>
  <c r="I1578"/>
  <c r="J1578"/>
  <c r="K1578"/>
  <c r="A1579"/>
  <c r="B1579"/>
  <c r="C1579"/>
  <c r="D1579"/>
  <c r="E1579"/>
  <c r="F1579"/>
  <c r="G1579"/>
  <c r="H1579"/>
  <c r="I1579"/>
  <c r="J1579"/>
  <c r="K1579"/>
  <c r="A1580"/>
  <c r="B1580"/>
  <c r="C1580"/>
  <c r="D1580"/>
  <c r="E1580"/>
  <c r="F1580"/>
  <c r="G1580"/>
  <c r="H1580"/>
  <c r="I1580"/>
  <c r="J1580"/>
  <c r="K1580"/>
  <c r="A1581"/>
  <c r="B1581"/>
  <c r="C1581"/>
  <c r="D1581"/>
  <c r="E1581"/>
  <c r="F1581"/>
  <c r="G1581"/>
  <c r="H1581"/>
  <c r="I1581"/>
  <c r="J1581"/>
  <c r="K1581"/>
  <c r="A1582"/>
  <c r="B1582"/>
  <c r="C1582"/>
  <c r="D1582"/>
  <c r="E1582"/>
  <c r="F1582"/>
  <c r="G1582"/>
  <c r="H1582"/>
  <c r="I1582"/>
  <c r="J1582"/>
  <c r="K1582"/>
  <c r="A1583"/>
  <c r="B1583"/>
  <c r="C1583"/>
  <c r="D1583"/>
  <c r="E1583"/>
  <c r="F1583"/>
  <c r="G1583"/>
  <c r="H1583"/>
  <c r="I1583"/>
  <c r="J1583"/>
  <c r="K1583"/>
  <c r="A1584"/>
  <c r="B1584"/>
  <c r="C1584"/>
  <c r="D1584"/>
  <c r="E1584"/>
  <c r="F1584"/>
  <c r="G1584"/>
  <c r="H1584"/>
  <c r="I1584"/>
  <c r="J1584"/>
  <c r="K1584"/>
  <c r="A1585"/>
  <c r="B1585"/>
  <c r="C1585"/>
  <c r="D1585"/>
  <c r="E1585"/>
  <c r="F1585"/>
  <c r="G1585"/>
  <c r="H1585"/>
  <c r="I1585"/>
  <c r="J1585"/>
  <c r="K1585"/>
  <c r="A1586"/>
  <c r="B1586"/>
  <c r="C1586"/>
  <c r="D1586"/>
  <c r="E1586"/>
  <c r="F1586"/>
  <c r="G1586"/>
  <c r="H1586"/>
  <c r="I1586"/>
  <c r="J1586"/>
  <c r="K1586"/>
  <c r="A1587"/>
  <c r="B1587"/>
  <c r="C1587"/>
  <c r="D1587"/>
  <c r="E1587"/>
  <c r="F1587"/>
  <c r="G1587"/>
  <c r="H1587"/>
  <c r="I1587"/>
  <c r="J1587"/>
  <c r="K1587"/>
  <c r="A1588"/>
  <c r="B1588"/>
  <c r="C1588"/>
  <c r="D1588"/>
  <c r="E1588"/>
  <c r="F1588"/>
  <c r="G1588"/>
  <c r="H1588"/>
  <c r="I1588"/>
  <c r="J1588"/>
  <c r="K1588"/>
  <c r="A1589"/>
  <c r="B1589"/>
  <c r="C1589"/>
  <c r="D1589"/>
  <c r="E1589"/>
  <c r="F1589"/>
  <c r="G1589"/>
  <c r="H1589"/>
  <c r="I1589"/>
  <c r="J1589"/>
  <c r="K1589"/>
  <c r="A1590"/>
  <c r="B1590"/>
  <c r="C1590"/>
  <c r="D1590"/>
  <c r="E1590"/>
  <c r="F1590"/>
  <c r="G1590"/>
  <c r="H1590"/>
  <c r="I1590"/>
  <c r="J1590"/>
  <c r="K1590"/>
  <c r="A1591"/>
  <c r="B1591"/>
  <c r="C1591"/>
  <c r="D1591"/>
  <c r="E1591"/>
  <c r="F1591"/>
  <c r="G1591"/>
  <c r="H1591"/>
  <c r="I1591"/>
  <c r="J1591"/>
  <c r="K1591"/>
  <c r="A1592"/>
  <c r="B1592"/>
  <c r="C1592"/>
  <c r="D1592"/>
  <c r="E1592"/>
  <c r="F1592"/>
  <c r="G1592"/>
  <c r="H1592"/>
  <c r="I1592"/>
  <c r="J1592"/>
  <c r="K1592"/>
  <c r="A1593"/>
  <c r="B1593"/>
  <c r="C1593"/>
  <c r="D1593"/>
  <c r="E1593"/>
  <c r="F1593"/>
  <c r="G1593"/>
  <c r="H1593"/>
  <c r="I1593"/>
  <c r="J1593"/>
  <c r="K1593"/>
  <c r="A1594"/>
  <c r="B1594"/>
  <c r="C1594"/>
  <c r="D1594"/>
  <c r="E1594"/>
  <c r="F1594"/>
  <c r="G1594"/>
  <c r="H1594"/>
  <c r="I1594"/>
  <c r="J1594"/>
  <c r="K1594"/>
  <c r="A1595"/>
  <c r="B1595"/>
  <c r="C1595"/>
  <c r="D1595"/>
  <c r="E1595"/>
  <c r="F1595"/>
  <c r="G1595"/>
  <c r="H1595"/>
  <c r="I1595"/>
  <c r="J1595"/>
  <c r="K1595"/>
  <c r="A1596"/>
  <c r="B1596"/>
  <c r="C1596"/>
  <c r="D1596"/>
  <c r="E1596"/>
  <c r="F1596"/>
  <c r="G1596"/>
  <c r="H1596"/>
  <c r="I1596"/>
  <c r="J1596"/>
  <c r="K1596"/>
  <c r="A1597"/>
  <c r="B1597"/>
  <c r="C1597"/>
  <c r="D1597"/>
  <c r="E1597"/>
  <c r="F1597"/>
  <c r="G1597"/>
  <c r="H1597"/>
  <c r="I1597"/>
  <c r="J1597"/>
  <c r="K1597"/>
  <c r="A1598"/>
  <c r="B1598"/>
  <c r="C1598"/>
  <c r="D1598"/>
  <c r="E1598"/>
  <c r="F1598"/>
  <c r="G1598"/>
  <c r="H1598"/>
  <c r="I1598"/>
  <c r="J1598"/>
  <c r="K1598"/>
  <c r="A1599"/>
  <c r="B1599"/>
  <c r="C1599"/>
  <c r="D1599"/>
  <c r="E1599"/>
  <c r="F1599"/>
  <c r="G1599"/>
  <c r="H1599"/>
  <c r="I1599"/>
  <c r="J1599"/>
  <c r="K1599"/>
  <c r="A1600"/>
  <c r="B1600"/>
  <c r="C1600"/>
  <c r="D1600"/>
  <c r="E1600"/>
  <c r="F1600"/>
  <c r="G1600"/>
  <c r="H1600"/>
  <c r="I1600"/>
  <c r="J1600"/>
  <c r="K1600"/>
  <c r="A1601"/>
  <c r="B1601"/>
  <c r="C1601"/>
  <c r="D1601"/>
  <c r="E1601"/>
  <c r="F1601"/>
  <c r="G1601"/>
  <c r="H1601"/>
  <c r="I1601"/>
  <c r="J1601"/>
  <c r="K1601"/>
  <c r="A1602"/>
  <c r="B1602"/>
  <c r="C1602"/>
  <c r="D1602"/>
  <c r="E1602"/>
  <c r="F1602"/>
  <c r="G1602"/>
  <c r="H1602"/>
  <c r="I1602"/>
  <c r="J1602"/>
  <c r="K1602"/>
  <c r="A1603"/>
  <c r="B1603"/>
  <c r="C1603"/>
  <c r="D1603"/>
  <c r="E1603"/>
  <c r="F1603"/>
  <c r="G1603"/>
  <c r="H1603"/>
  <c r="I1603"/>
  <c r="J1603"/>
  <c r="K1603"/>
  <c r="A1604"/>
  <c r="B1604"/>
  <c r="C1604"/>
  <c r="D1604"/>
  <c r="E1604"/>
  <c r="F1604"/>
  <c r="G1604"/>
  <c r="H1604"/>
  <c r="I1604"/>
  <c r="J1604"/>
  <c r="K1604"/>
  <c r="A1605"/>
  <c r="B1605"/>
  <c r="C1605"/>
  <c r="D1605"/>
  <c r="E1605"/>
  <c r="F1605"/>
  <c r="G1605"/>
  <c r="H1605"/>
  <c r="I1605"/>
  <c r="J1605"/>
  <c r="K1605"/>
  <c r="A1606"/>
  <c r="B1606"/>
  <c r="C1606"/>
  <c r="D1606"/>
  <c r="E1606"/>
  <c r="F1606"/>
  <c r="G1606"/>
  <c r="H1606"/>
  <c r="I1606"/>
  <c r="J1606"/>
  <c r="K1606"/>
  <c r="A1607"/>
  <c r="B1607"/>
  <c r="C1607"/>
  <c r="D1607"/>
  <c r="E1607"/>
  <c r="F1607"/>
  <c r="G1607"/>
  <c r="H1607"/>
  <c r="I1607"/>
  <c r="J1607"/>
  <c r="K1607"/>
  <c r="A1608"/>
  <c r="B1608"/>
  <c r="C1608"/>
  <c r="D1608"/>
  <c r="E1608"/>
  <c r="F1608"/>
  <c r="G1608"/>
  <c r="H1608"/>
  <c r="I1608"/>
  <c r="J1608"/>
  <c r="K1608"/>
  <c r="A1609"/>
  <c r="B1609"/>
  <c r="C1609"/>
  <c r="D1609"/>
  <c r="E1609"/>
  <c r="F1609"/>
  <c r="G1609"/>
  <c r="H1609"/>
  <c r="I1609"/>
  <c r="J1609"/>
  <c r="K1609"/>
  <c r="A1610"/>
  <c r="B1610"/>
  <c r="C1610"/>
  <c r="D1610"/>
  <c r="E1610"/>
  <c r="F1610"/>
  <c r="G1610"/>
  <c r="H1610"/>
  <c r="I1610"/>
  <c r="J1610"/>
  <c r="K1610"/>
  <c r="A1611"/>
  <c r="B1611"/>
  <c r="C1611"/>
  <c r="D1611"/>
  <c r="E1611"/>
  <c r="F1611"/>
  <c r="G1611"/>
  <c r="H1611"/>
  <c r="I1611"/>
  <c r="J1611"/>
  <c r="K1611"/>
  <c r="A1612"/>
  <c r="B1612"/>
  <c r="C1612"/>
  <c r="D1612"/>
  <c r="E1612"/>
  <c r="F1612"/>
  <c r="G1612"/>
  <c r="H1612"/>
  <c r="I1612"/>
  <c r="J1612"/>
  <c r="K1612"/>
  <c r="A1613"/>
  <c r="B1613"/>
  <c r="C1613"/>
  <c r="D1613"/>
  <c r="E1613"/>
  <c r="F1613"/>
  <c r="G1613"/>
  <c r="H1613"/>
  <c r="I1613"/>
  <c r="J1613"/>
  <c r="K1613"/>
  <c r="A1614"/>
  <c r="B1614"/>
  <c r="C1614"/>
  <c r="D1614"/>
  <c r="E1614"/>
  <c r="F1614"/>
  <c r="G1614"/>
  <c r="H1614"/>
  <c r="I1614"/>
  <c r="J1614"/>
  <c r="K1614"/>
  <c r="A1615"/>
  <c r="B1615"/>
  <c r="C1615"/>
  <c r="D1615"/>
  <c r="E1615"/>
  <c r="F1615"/>
  <c r="G1615"/>
  <c r="H1615"/>
  <c r="I1615"/>
  <c r="J1615"/>
  <c r="K1615"/>
  <c r="A1616"/>
  <c r="B1616"/>
  <c r="C1616"/>
  <c r="D1616"/>
  <c r="E1616"/>
  <c r="F1616"/>
  <c r="G1616"/>
  <c r="H1616"/>
  <c r="I1616"/>
  <c r="J1616"/>
  <c r="K1616"/>
  <c r="A1617"/>
  <c r="B1617"/>
  <c r="C1617"/>
  <c r="D1617"/>
  <c r="E1617"/>
  <c r="F1617"/>
  <c r="G1617"/>
  <c r="H1617"/>
  <c r="I1617"/>
  <c r="J1617"/>
  <c r="K1617"/>
  <c r="A1618"/>
  <c r="B1618"/>
  <c r="C1618"/>
  <c r="D1618"/>
  <c r="E1618"/>
  <c r="F1618"/>
  <c r="G1618"/>
  <c r="H1618"/>
  <c r="I1618"/>
  <c r="J1618"/>
  <c r="K1618"/>
  <c r="A1619"/>
  <c r="B1619"/>
  <c r="C1619"/>
  <c r="D1619"/>
  <c r="E1619"/>
  <c r="F1619"/>
  <c r="G1619"/>
  <c r="H1619"/>
  <c r="I1619"/>
  <c r="J1619"/>
  <c r="K1619"/>
  <c r="A1620"/>
  <c r="B1620"/>
  <c r="C1620"/>
  <c r="D1620"/>
  <c r="E1620"/>
  <c r="F1620"/>
  <c r="G1620"/>
  <c r="H1620"/>
  <c r="I1620"/>
  <c r="J1620"/>
  <c r="K1620"/>
  <c r="A1621"/>
  <c r="B1621"/>
  <c r="C1621"/>
  <c r="D1621"/>
  <c r="E1621"/>
  <c r="F1621"/>
  <c r="G1621"/>
  <c r="H1621"/>
  <c r="I1621"/>
  <c r="J1621"/>
  <c r="K1621"/>
  <c r="A1622"/>
  <c r="B1622"/>
  <c r="C1622"/>
  <c r="D1622"/>
  <c r="E1622"/>
  <c r="F1622"/>
  <c r="G1622"/>
  <c r="H1622"/>
  <c r="I1622"/>
  <c r="J1622"/>
  <c r="K1622"/>
  <c r="A1623"/>
  <c r="B1623"/>
  <c r="C1623"/>
  <c r="D1623"/>
  <c r="E1623"/>
  <c r="F1623"/>
  <c r="G1623"/>
  <c r="H1623"/>
  <c r="I1623"/>
  <c r="J1623"/>
  <c r="K1623"/>
  <c r="A1624"/>
  <c r="B1624"/>
  <c r="C1624"/>
  <c r="D1624"/>
  <c r="E1624"/>
  <c r="F1624"/>
  <c r="G1624"/>
  <c r="H1624"/>
  <c r="I1624"/>
  <c r="J1624"/>
  <c r="K1624"/>
  <c r="A1625"/>
  <c r="B1625"/>
  <c r="C1625"/>
  <c r="D1625"/>
  <c r="E1625"/>
  <c r="F1625"/>
  <c r="G1625"/>
  <c r="H1625"/>
  <c r="I1625"/>
  <c r="J1625"/>
  <c r="K1625"/>
  <c r="A1626"/>
  <c r="B1626"/>
  <c r="C1626"/>
  <c r="D1626"/>
  <c r="E1626"/>
  <c r="F1626"/>
  <c r="G1626"/>
  <c r="H1626"/>
  <c r="I1626"/>
  <c r="J1626"/>
  <c r="K1626"/>
  <c r="A1627"/>
  <c r="B1627"/>
  <c r="C1627"/>
  <c r="D1627"/>
  <c r="E1627"/>
  <c r="F1627"/>
  <c r="G1627"/>
  <c r="H1627"/>
  <c r="I1627"/>
  <c r="J1627"/>
  <c r="K1627"/>
  <c r="A1628"/>
  <c r="B1628"/>
  <c r="C1628"/>
  <c r="D1628"/>
  <c r="E1628"/>
  <c r="F1628"/>
  <c r="G1628"/>
  <c r="H1628"/>
  <c r="I1628"/>
  <c r="J1628"/>
  <c r="K1628"/>
  <c r="A1629"/>
  <c r="B1629"/>
  <c r="C1629"/>
  <c r="D1629"/>
  <c r="E1629"/>
  <c r="F1629"/>
  <c r="G1629"/>
  <c r="H1629"/>
  <c r="I1629"/>
  <c r="J1629"/>
  <c r="K1629"/>
  <c r="A1630"/>
  <c r="B1630"/>
  <c r="C1630"/>
  <c r="D1630"/>
  <c r="E1630"/>
  <c r="F1630"/>
  <c r="G1630"/>
  <c r="H1630"/>
  <c r="I1630"/>
  <c r="J1630"/>
  <c r="K1630"/>
  <c r="A1631"/>
  <c r="B1631"/>
  <c r="C1631"/>
  <c r="D1631"/>
  <c r="E1631"/>
  <c r="F1631"/>
  <c r="G1631"/>
  <c r="H1631"/>
  <c r="I1631"/>
  <c r="J1631"/>
  <c r="K1631"/>
  <c r="A1632"/>
  <c r="B1632"/>
  <c r="C1632"/>
  <c r="D1632"/>
  <c r="E1632"/>
  <c r="F1632"/>
  <c r="G1632"/>
  <c r="H1632"/>
  <c r="I1632"/>
  <c r="J1632"/>
  <c r="K1632"/>
  <c r="A1633"/>
  <c r="B1633"/>
  <c r="C1633"/>
  <c r="D1633"/>
  <c r="E1633"/>
  <c r="F1633"/>
  <c r="G1633"/>
  <c r="H1633"/>
  <c r="I1633"/>
  <c r="J1633"/>
  <c r="K1633"/>
  <c r="A1634"/>
  <c r="B1634"/>
  <c r="C1634"/>
  <c r="D1634"/>
  <c r="E1634"/>
  <c r="F1634"/>
  <c r="G1634"/>
  <c r="H1634"/>
  <c r="I1634"/>
  <c r="J1634"/>
  <c r="K1634"/>
  <c r="A1635"/>
  <c r="B1635"/>
  <c r="C1635"/>
  <c r="D1635"/>
  <c r="E1635"/>
  <c r="F1635"/>
  <c r="G1635"/>
  <c r="H1635"/>
  <c r="I1635"/>
  <c r="J1635"/>
  <c r="K1635"/>
  <c r="A1636"/>
  <c r="B1636"/>
  <c r="C1636"/>
  <c r="D1636"/>
  <c r="E1636"/>
  <c r="F1636"/>
  <c r="G1636"/>
  <c r="H1636"/>
  <c r="I1636"/>
  <c r="J1636"/>
  <c r="K1636"/>
  <c r="A1637"/>
  <c r="B1637"/>
  <c r="C1637"/>
  <c r="D1637"/>
  <c r="E1637"/>
  <c r="F1637"/>
  <c r="G1637"/>
  <c r="H1637"/>
  <c r="I1637"/>
  <c r="J1637"/>
  <c r="K1637"/>
  <c r="A1638"/>
  <c r="B1638"/>
  <c r="C1638"/>
  <c r="D1638"/>
  <c r="E1638"/>
  <c r="F1638"/>
  <c r="G1638"/>
  <c r="H1638"/>
  <c r="I1638"/>
  <c r="J1638"/>
  <c r="K1638"/>
  <c r="A1639"/>
  <c r="B1639"/>
  <c r="C1639"/>
  <c r="D1639"/>
  <c r="E1639"/>
  <c r="F1639"/>
  <c r="G1639"/>
  <c r="H1639"/>
  <c r="I1639"/>
  <c r="J1639"/>
  <c r="K1639"/>
  <c r="A1640"/>
  <c r="B1640"/>
  <c r="C1640"/>
  <c r="D1640"/>
  <c r="E1640"/>
  <c r="F1640"/>
  <c r="G1640"/>
  <c r="H1640"/>
  <c r="I1640"/>
  <c r="J1640"/>
  <c r="K1640"/>
  <c r="A1641"/>
  <c r="B1641"/>
  <c r="C1641"/>
  <c r="D1641"/>
  <c r="E1641"/>
  <c r="F1641"/>
  <c r="G1641"/>
  <c r="H1641"/>
  <c r="I1641"/>
  <c r="J1641"/>
  <c r="K1641"/>
  <c r="A1642"/>
  <c r="B1642"/>
  <c r="C1642"/>
  <c r="D1642"/>
  <c r="E1642"/>
  <c r="F1642"/>
  <c r="G1642"/>
  <c r="H1642"/>
  <c r="I1642"/>
  <c r="J1642"/>
  <c r="K1642"/>
  <c r="A1643"/>
  <c r="B1643"/>
  <c r="C1643"/>
  <c r="D1643"/>
  <c r="E1643"/>
  <c r="F1643"/>
  <c r="G1643"/>
  <c r="H1643"/>
  <c r="I1643"/>
  <c r="J1643"/>
  <c r="K1643"/>
  <c r="A1644"/>
  <c r="B1644"/>
  <c r="C1644"/>
  <c r="D1644"/>
  <c r="E1644"/>
  <c r="F1644"/>
  <c r="G1644"/>
  <c r="H1644"/>
  <c r="I1644"/>
  <c r="J1644"/>
  <c r="K1644"/>
  <c r="A1645"/>
  <c r="B1645"/>
  <c r="C1645"/>
  <c r="D1645"/>
  <c r="E1645"/>
  <c r="F1645"/>
  <c r="G1645"/>
  <c r="H1645"/>
  <c r="I1645"/>
  <c r="J1645"/>
  <c r="K1645"/>
  <c r="A1646"/>
  <c r="B1646"/>
  <c r="C1646"/>
  <c r="D1646"/>
  <c r="E1646"/>
  <c r="F1646"/>
  <c r="G1646"/>
  <c r="H1646"/>
  <c r="I1646"/>
  <c r="J1646"/>
  <c r="K1646"/>
  <c r="A1647"/>
  <c r="B1647"/>
  <c r="C1647"/>
  <c r="D1647"/>
  <c r="E1647"/>
  <c r="F1647"/>
  <c r="G1647"/>
  <c r="H1647"/>
  <c r="I1647"/>
  <c r="J1647"/>
  <c r="K1647"/>
  <c r="A1648"/>
  <c r="B1648"/>
  <c r="C1648"/>
  <c r="D1648"/>
  <c r="E1648"/>
  <c r="F1648"/>
  <c r="G1648"/>
  <c r="H1648"/>
  <c r="I1648"/>
  <c r="J1648"/>
  <c r="K1648"/>
  <c r="A1649"/>
  <c r="B1649"/>
  <c r="C1649"/>
  <c r="D1649"/>
  <c r="E1649"/>
  <c r="F1649"/>
  <c r="G1649"/>
  <c r="H1649"/>
  <c r="I1649"/>
  <c r="J1649"/>
  <c r="K1649"/>
  <c r="A1650"/>
  <c r="B1650"/>
  <c r="C1650"/>
  <c r="D1650"/>
  <c r="E1650"/>
  <c r="F1650"/>
  <c r="G1650"/>
  <c r="H1650"/>
  <c r="I1650"/>
  <c r="J1650"/>
  <c r="K1650"/>
  <c r="A1651"/>
  <c r="B1651"/>
  <c r="C1651"/>
  <c r="D1651"/>
  <c r="E1651"/>
  <c r="F1651"/>
  <c r="G1651"/>
  <c r="H1651"/>
  <c r="I1651"/>
  <c r="J1651"/>
  <c r="K1651"/>
  <c r="A1652"/>
  <c r="B1652"/>
  <c r="C1652"/>
  <c r="D1652"/>
  <c r="E1652"/>
  <c r="F1652"/>
  <c r="G1652"/>
  <c r="H1652"/>
  <c r="I1652"/>
  <c r="J1652"/>
  <c r="K1652"/>
  <c r="A1653"/>
  <c r="B1653"/>
  <c r="C1653"/>
  <c r="D1653"/>
  <c r="E1653"/>
  <c r="F1653"/>
  <c r="G1653"/>
  <c r="H1653"/>
  <c r="I1653"/>
  <c r="J1653"/>
  <c r="K1653"/>
  <c r="A1654"/>
  <c r="B1654"/>
  <c r="C1654"/>
  <c r="D1654"/>
  <c r="E1654"/>
  <c r="F1654"/>
  <c r="G1654"/>
  <c r="H1654"/>
  <c r="I1654"/>
  <c r="J1654"/>
  <c r="K1654"/>
  <c r="A1655"/>
  <c r="B1655"/>
  <c r="C1655"/>
  <c r="D1655"/>
  <c r="E1655"/>
  <c r="F1655"/>
  <c r="G1655"/>
  <c r="H1655"/>
  <c r="I1655"/>
  <c r="J1655"/>
  <c r="K1655"/>
  <c r="A1656"/>
  <c r="B1656"/>
  <c r="C1656"/>
  <c r="D1656"/>
  <c r="E1656"/>
  <c r="F1656"/>
  <c r="G1656"/>
  <c r="H1656"/>
  <c r="I1656"/>
  <c r="J1656"/>
  <c r="K1656"/>
  <c r="A1657"/>
  <c r="B1657"/>
  <c r="C1657"/>
  <c r="D1657"/>
  <c r="E1657"/>
  <c r="F1657"/>
  <c r="G1657"/>
  <c r="H1657"/>
  <c r="I1657"/>
  <c r="J1657"/>
  <c r="K1657"/>
  <c r="A1658"/>
  <c r="B1658"/>
  <c r="C1658"/>
  <c r="D1658"/>
  <c r="E1658"/>
  <c r="F1658"/>
  <c r="G1658"/>
  <c r="H1658"/>
  <c r="I1658"/>
  <c r="J1658"/>
  <c r="K1658"/>
  <c r="A1659"/>
  <c r="B1659"/>
  <c r="C1659"/>
  <c r="D1659"/>
  <c r="E1659"/>
  <c r="F1659"/>
  <c r="G1659"/>
  <c r="H1659"/>
  <c r="I1659"/>
  <c r="J1659"/>
  <c r="K1659"/>
  <c r="A1660"/>
  <c r="B1660"/>
  <c r="C1660"/>
  <c r="D1660"/>
  <c r="E1660"/>
  <c r="F1660"/>
  <c r="G1660"/>
  <c r="H1660"/>
  <c r="I1660"/>
  <c r="J1660"/>
  <c r="K1660"/>
  <c r="A1661"/>
  <c r="B1661"/>
  <c r="C1661"/>
  <c r="D1661"/>
  <c r="E1661"/>
  <c r="F1661"/>
  <c r="G1661"/>
  <c r="H1661"/>
  <c r="I1661"/>
  <c r="J1661"/>
  <c r="K1661"/>
  <c r="A1662"/>
  <c r="B1662"/>
  <c r="C1662"/>
  <c r="D1662"/>
  <c r="E1662"/>
  <c r="F1662"/>
  <c r="G1662"/>
  <c r="H1662"/>
  <c r="I1662"/>
  <c r="J1662"/>
  <c r="K1662"/>
  <c r="A1663"/>
  <c r="B1663"/>
  <c r="C1663"/>
  <c r="D1663"/>
  <c r="E1663"/>
  <c r="F1663"/>
  <c r="G1663"/>
  <c r="H1663"/>
  <c r="I1663"/>
  <c r="J1663"/>
  <c r="K1663"/>
  <c r="A1664"/>
  <c r="B1664"/>
  <c r="C1664"/>
  <c r="D1664"/>
  <c r="E1664"/>
  <c r="F1664"/>
  <c r="G1664"/>
  <c r="H1664"/>
  <c r="I1664"/>
  <c r="J1664"/>
  <c r="K1664"/>
  <c r="A1665"/>
  <c r="B1665"/>
  <c r="C1665"/>
  <c r="D1665"/>
  <c r="E1665"/>
  <c r="F1665"/>
  <c r="G1665"/>
  <c r="H1665"/>
  <c r="I1665"/>
  <c r="J1665"/>
  <c r="K1665"/>
  <c r="A1666"/>
  <c r="B1666"/>
  <c r="C1666"/>
  <c r="D1666"/>
  <c r="E1666"/>
  <c r="F1666"/>
  <c r="G1666"/>
  <c r="H1666"/>
  <c r="I1666"/>
  <c r="J1666"/>
  <c r="K1666"/>
  <c r="A1667"/>
  <c r="B1667"/>
  <c r="C1667"/>
  <c r="D1667"/>
  <c r="E1667"/>
  <c r="F1667"/>
  <c r="G1667"/>
  <c r="H1667"/>
  <c r="I1667"/>
  <c r="J1667"/>
  <c r="K1667"/>
  <c r="A1668"/>
  <c r="B1668"/>
  <c r="C1668"/>
  <c r="D1668"/>
  <c r="E1668"/>
  <c r="F1668"/>
  <c r="G1668"/>
  <c r="H1668"/>
  <c r="I1668"/>
  <c r="J1668"/>
  <c r="K1668"/>
  <c r="A1669"/>
  <c r="B1669"/>
  <c r="C1669"/>
  <c r="D1669"/>
  <c r="E1669"/>
  <c r="F1669"/>
  <c r="G1669"/>
  <c r="H1669"/>
  <c r="I1669"/>
  <c r="J1669"/>
  <c r="K1669"/>
  <c r="A1670"/>
  <c r="B1670"/>
  <c r="C1670"/>
  <c r="D1670"/>
  <c r="E1670"/>
  <c r="F1670"/>
  <c r="G1670"/>
  <c r="H1670"/>
  <c r="I1670"/>
  <c r="J1670"/>
  <c r="K1670"/>
  <c r="A1671"/>
  <c r="B1671"/>
  <c r="C1671"/>
  <c r="D1671"/>
  <c r="E1671"/>
  <c r="F1671"/>
  <c r="G1671"/>
  <c r="H1671"/>
  <c r="I1671"/>
  <c r="J1671"/>
  <c r="K1671"/>
  <c r="A1672"/>
  <c r="B1672"/>
  <c r="C1672"/>
  <c r="D1672"/>
  <c r="E1672"/>
  <c r="F1672"/>
  <c r="G1672"/>
  <c r="H1672"/>
  <c r="I1672"/>
  <c r="J1672"/>
  <c r="K1672"/>
  <c r="A1673"/>
  <c r="B1673"/>
  <c r="C1673"/>
  <c r="D1673"/>
  <c r="E1673"/>
  <c r="F1673"/>
  <c r="G1673"/>
  <c r="H1673"/>
  <c r="I1673"/>
  <c r="J1673"/>
  <c r="K1673"/>
  <c r="A1674"/>
  <c r="B1674"/>
  <c r="C1674"/>
  <c r="D1674"/>
  <c r="E1674"/>
  <c r="F1674"/>
  <c r="G1674"/>
  <c r="H1674"/>
  <c r="I1674"/>
  <c r="J1674"/>
  <c r="K1674"/>
  <c r="A1675"/>
  <c r="B1675"/>
  <c r="C1675"/>
  <c r="D1675"/>
  <c r="E1675"/>
  <c r="F1675"/>
  <c r="G1675"/>
  <c r="H1675"/>
  <c r="I1675"/>
  <c r="J1675"/>
  <c r="K1675"/>
  <c r="A1676"/>
  <c r="B1676"/>
  <c r="C1676"/>
  <c r="D1676"/>
  <c r="E1676"/>
  <c r="F1676"/>
  <c r="G1676"/>
  <c r="H1676"/>
  <c r="I1676"/>
  <c r="J1676"/>
  <c r="K1676"/>
  <c r="A1677"/>
  <c r="B1677"/>
  <c r="C1677"/>
  <c r="D1677"/>
  <c r="E1677"/>
  <c r="F1677"/>
  <c r="G1677"/>
  <c r="H1677"/>
  <c r="I1677"/>
  <c r="J1677"/>
  <c r="K1677"/>
  <c r="A1678"/>
  <c r="B1678"/>
  <c r="C1678"/>
  <c r="D1678"/>
  <c r="E1678"/>
  <c r="F1678"/>
  <c r="G1678"/>
  <c r="H1678"/>
  <c r="I1678"/>
  <c r="J1678"/>
  <c r="K1678"/>
  <c r="A1679"/>
  <c r="B1679"/>
  <c r="C1679"/>
  <c r="D1679"/>
  <c r="E1679"/>
  <c r="F1679"/>
  <c r="G1679"/>
  <c r="H1679"/>
  <c r="I1679"/>
  <c r="J1679"/>
  <c r="K1679"/>
  <c r="A1680"/>
  <c r="B1680"/>
  <c r="C1680"/>
  <c r="D1680"/>
  <c r="E1680"/>
  <c r="F1680"/>
  <c r="G1680"/>
  <c r="H1680"/>
  <c r="I1680"/>
  <c r="J1680"/>
  <c r="K1680"/>
  <c r="A1681"/>
  <c r="B1681"/>
  <c r="C1681"/>
  <c r="D1681"/>
  <c r="E1681"/>
  <c r="F1681"/>
  <c r="G1681"/>
  <c r="H1681"/>
  <c r="I1681"/>
  <c r="J1681"/>
  <c r="K1681"/>
  <c r="A1682"/>
  <c r="B1682"/>
  <c r="C1682"/>
  <c r="D1682"/>
  <c r="E1682"/>
  <c r="F1682"/>
  <c r="G1682"/>
  <c r="H1682"/>
  <c r="I1682"/>
  <c r="J1682"/>
  <c r="K1682"/>
  <c r="A1683"/>
  <c r="B1683"/>
  <c r="C1683"/>
  <c r="D1683"/>
  <c r="E1683"/>
  <c r="F1683"/>
  <c r="G1683"/>
  <c r="H1683"/>
  <c r="I1683"/>
  <c r="J1683"/>
  <c r="K1683"/>
  <c r="A1684"/>
  <c r="B1684"/>
  <c r="C1684"/>
  <c r="D1684"/>
  <c r="E1684"/>
  <c r="F1684"/>
  <c r="G1684"/>
  <c r="H1684"/>
  <c r="I1684"/>
  <c r="J1684"/>
  <c r="K1684"/>
  <c r="A1685"/>
  <c r="B1685"/>
  <c r="C1685"/>
  <c r="D1685"/>
  <c r="E1685"/>
  <c r="F1685"/>
  <c r="G1685"/>
  <c r="H1685"/>
  <c r="I1685"/>
  <c r="J1685"/>
  <c r="K1685"/>
  <c r="A1686"/>
  <c r="B1686"/>
  <c r="C1686"/>
  <c r="D1686"/>
  <c r="E1686"/>
  <c r="F1686"/>
  <c r="G1686"/>
  <c r="H1686"/>
  <c r="I1686"/>
  <c r="J1686"/>
  <c r="K1686"/>
  <c r="A1687"/>
  <c r="B1687"/>
  <c r="C1687"/>
  <c r="D1687"/>
  <c r="E1687"/>
  <c r="F1687"/>
  <c r="G1687"/>
  <c r="H1687"/>
  <c r="I1687"/>
  <c r="J1687"/>
  <c r="K1687"/>
  <c r="A1688"/>
  <c r="B1688"/>
  <c r="C1688"/>
  <c r="D1688"/>
  <c r="E1688"/>
  <c r="F1688"/>
  <c r="G1688"/>
  <c r="H1688"/>
  <c r="I1688"/>
  <c r="J1688"/>
  <c r="K1688"/>
  <c r="A1689"/>
  <c r="B1689"/>
  <c r="C1689"/>
  <c r="D1689"/>
  <c r="E1689"/>
  <c r="F1689"/>
  <c r="G1689"/>
  <c r="H1689"/>
  <c r="I1689"/>
  <c r="J1689"/>
  <c r="K1689"/>
  <c r="A1690"/>
  <c r="B1690"/>
  <c r="C1690"/>
  <c r="D1690"/>
  <c r="E1690"/>
  <c r="F1690"/>
  <c r="G1690"/>
  <c r="H1690"/>
  <c r="I1690"/>
  <c r="J1690"/>
  <c r="K1690"/>
  <c r="A1691"/>
  <c r="B1691"/>
  <c r="C1691"/>
  <c r="D1691"/>
  <c r="E1691"/>
  <c r="F1691"/>
  <c r="G1691"/>
  <c r="H1691"/>
  <c r="I1691"/>
  <c r="J1691"/>
  <c r="K1691"/>
  <c r="A1692"/>
  <c r="B1692"/>
  <c r="C1692"/>
  <c r="D1692"/>
  <c r="E1692"/>
  <c r="F1692"/>
  <c r="G1692"/>
  <c r="H1692"/>
  <c r="I1692"/>
  <c r="J1692"/>
  <c r="K1692"/>
  <c r="A1693"/>
  <c r="B1693"/>
  <c r="C1693"/>
  <c r="D1693"/>
  <c r="E1693"/>
  <c r="F1693"/>
  <c r="G1693"/>
  <c r="H1693"/>
  <c r="I1693"/>
  <c r="J1693"/>
  <c r="K1693"/>
  <c r="A1694"/>
  <c r="B1694"/>
  <c r="C1694"/>
  <c r="D1694"/>
  <c r="E1694"/>
  <c r="F1694"/>
  <c r="G1694"/>
  <c r="H1694"/>
  <c r="I1694"/>
  <c r="J1694"/>
  <c r="K1694"/>
  <c r="A1695"/>
  <c r="B1695"/>
  <c r="C1695"/>
  <c r="D1695"/>
  <c r="E1695"/>
  <c r="F1695"/>
  <c r="G1695"/>
  <c r="H1695"/>
  <c r="I1695"/>
  <c r="J1695"/>
  <c r="K1695"/>
  <c r="A1696"/>
  <c r="B1696"/>
  <c r="C1696"/>
  <c r="D1696"/>
  <c r="E1696"/>
  <c r="F1696"/>
  <c r="G1696"/>
  <c r="H1696"/>
  <c r="I1696"/>
  <c r="J1696"/>
  <c r="K1696"/>
  <c r="A1697"/>
  <c r="B1697"/>
  <c r="C1697"/>
  <c r="D1697"/>
  <c r="E1697"/>
  <c r="F1697"/>
  <c r="G1697"/>
  <c r="H1697"/>
  <c r="I1697"/>
  <c r="J1697"/>
  <c r="K1697"/>
  <c r="A1698"/>
  <c r="B1698"/>
  <c r="C1698"/>
  <c r="D1698"/>
  <c r="E1698"/>
  <c r="F1698"/>
  <c r="G1698"/>
  <c r="H1698"/>
  <c r="I1698"/>
  <c r="J1698"/>
  <c r="K1698"/>
  <c r="A1699"/>
  <c r="B1699"/>
  <c r="C1699"/>
  <c r="D1699"/>
  <c r="E1699"/>
  <c r="F1699"/>
  <c r="G1699"/>
  <c r="H1699"/>
  <c r="I1699"/>
  <c r="J1699"/>
  <c r="K1699"/>
  <c r="A1700"/>
  <c r="B1700"/>
  <c r="C1700"/>
  <c r="D1700"/>
  <c r="E1700"/>
  <c r="F1700"/>
  <c r="G1700"/>
  <c r="H1700"/>
  <c r="I1700"/>
  <c r="J1700"/>
  <c r="K1700"/>
  <c r="A1701"/>
  <c r="B1701"/>
  <c r="C1701"/>
  <c r="D1701"/>
  <c r="E1701"/>
  <c r="F1701"/>
  <c r="G1701"/>
  <c r="H1701"/>
  <c r="I1701"/>
  <c r="J1701"/>
  <c r="K1701"/>
  <c r="A1702"/>
  <c r="B1702"/>
  <c r="C1702"/>
  <c r="D1702"/>
  <c r="E1702"/>
  <c r="F1702"/>
  <c r="G1702"/>
  <c r="H1702"/>
  <c r="I1702"/>
  <c r="J1702"/>
  <c r="K1702"/>
  <c r="A1703"/>
  <c r="B1703"/>
  <c r="C1703"/>
  <c r="D1703"/>
  <c r="E1703"/>
  <c r="F1703"/>
  <c r="G1703"/>
  <c r="H1703"/>
  <c r="I1703"/>
  <c r="J1703"/>
  <c r="K1703"/>
  <c r="A1704"/>
  <c r="B1704"/>
  <c r="C1704"/>
  <c r="D1704"/>
  <c r="E1704"/>
  <c r="F1704"/>
  <c r="G1704"/>
  <c r="H1704"/>
  <c r="I1704"/>
  <c r="J1704"/>
  <c r="K1704"/>
  <c r="A1705"/>
  <c r="B1705"/>
  <c r="C1705"/>
  <c r="D1705"/>
  <c r="E1705"/>
  <c r="F1705"/>
  <c r="G1705"/>
  <c r="H1705"/>
  <c r="I1705"/>
  <c r="J1705"/>
  <c r="K1705"/>
  <c r="A1706"/>
  <c r="B1706"/>
  <c r="C1706"/>
  <c r="D1706"/>
  <c r="E1706"/>
  <c r="F1706"/>
  <c r="G1706"/>
  <c r="H1706"/>
  <c r="I1706"/>
  <c r="J1706"/>
  <c r="K1706"/>
  <c r="A1707"/>
  <c r="B1707"/>
  <c r="C1707"/>
  <c r="D1707"/>
  <c r="E1707"/>
  <c r="F1707"/>
  <c r="G1707"/>
  <c r="H1707"/>
  <c r="I1707"/>
  <c r="J1707"/>
  <c r="K1707"/>
  <c r="A1708"/>
  <c r="B1708"/>
  <c r="C1708"/>
  <c r="D1708"/>
  <c r="E1708"/>
  <c r="F1708"/>
  <c r="G1708"/>
  <c r="H1708"/>
  <c r="I1708"/>
  <c r="J1708"/>
  <c r="K1708"/>
  <c r="A1709"/>
  <c r="B1709"/>
  <c r="C1709"/>
  <c r="D1709"/>
  <c r="E1709"/>
  <c r="F1709"/>
  <c r="G1709"/>
  <c r="H1709"/>
  <c r="I1709"/>
  <c r="J1709"/>
  <c r="K1709"/>
  <c r="A1710"/>
  <c r="B1710"/>
  <c r="C1710"/>
  <c r="D1710"/>
  <c r="E1710"/>
  <c r="F1710"/>
  <c r="G1710"/>
  <c r="H1710"/>
  <c r="I1710"/>
  <c r="J1710"/>
  <c r="K1710"/>
  <c r="A1711"/>
  <c r="B1711"/>
  <c r="C1711"/>
  <c r="D1711"/>
  <c r="E1711"/>
  <c r="F1711"/>
  <c r="G1711"/>
  <c r="H1711"/>
  <c r="I1711"/>
  <c r="J1711"/>
  <c r="K1711"/>
  <c r="A1712"/>
  <c r="B1712"/>
  <c r="C1712"/>
  <c r="D1712"/>
  <c r="E1712"/>
  <c r="F1712"/>
  <c r="G1712"/>
  <c r="H1712"/>
  <c r="I1712"/>
  <c r="J1712"/>
  <c r="K1712"/>
  <c r="A1713"/>
  <c r="B1713"/>
  <c r="C1713"/>
  <c r="D1713"/>
  <c r="E1713"/>
  <c r="F1713"/>
  <c r="G1713"/>
  <c r="H1713"/>
  <c r="I1713"/>
  <c r="J1713"/>
  <c r="K1713"/>
  <c r="A1714"/>
  <c r="B1714"/>
  <c r="C1714"/>
  <c r="D1714"/>
  <c r="E1714"/>
  <c r="F1714"/>
  <c r="G1714"/>
  <c r="H1714"/>
  <c r="I1714"/>
  <c r="J1714"/>
  <c r="K1714"/>
  <c r="A1715"/>
  <c r="B1715"/>
  <c r="C1715"/>
  <c r="D1715"/>
  <c r="E1715"/>
  <c r="F1715"/>
  <c r="G1715"/>
  <c r="H1715"/>
  <c r="I1715"/>
  <c r="J1715"/>
  <c r="K1715"/>
  <c r="A1716"/>
  <c r="B1716"/>
  <c r="C1716"/>
  <c r="D1716"/>
  <c r="E1716"/>
  <c r="F1716"/>
  <c r="G1716"/>
  <c r="H1716"/>
  <c r="I1716"/>
  <c r="J1716"/>
  <c r="K1716"/>
  <c r="A1717"/>
  <c r="B1717"/>
  <c r="C1717"/>
  <c r="D1717"/>
  <c r="E1717"/>
  <c r="F1717"/>
  <c r="G1717"/>
  <c r="H1717"/>
  <c r="I1717"/>
  <c r="J1717"/>
  <c r="K1717"/>
  <c r="A1718"/>
  <c r="B1718"/>
  <c r="C1718"/>
  <c r="D1718"/>
  <c r="E1718"/>
  <c r="F1718"/>
  <c r="G1718"/>
  <c r="H1718"/>
  <c r="I1718"/>
  <c r="J1718"/>
  <c r="K1718"/>
  <c r="A1719"/>
  <c r="B1719"/>
  <c r="C1719"/>
  <c r="D1719"/>
  <c r="E1719"/>
  <c r="F1719"/>
  <c r="G1719"/>
  <c r="H1719"/>
  <c r="I1719"/>
  <c r="J1719"/>
  <c r="K1719"/>
  <c r="A1720"/>
  <c r="B1720"/>
  <c r="C1720"/>
  <c r="D1720"/>
  <c r="E1720"/>
  <c r="F1720"/>
  <c r="G1720"/>
  <c r="H1720"/>
  <c r="I1720"/>
  <c r="J1720"/>
  <c r="K1720"/>
  <c r="A1721"/>
  <c r="B1721"/>
  <c r="C1721"/>
  <c r="D1721"/>
  <c r="E1721"/>
  <c r="F1721"/>
  <c r="G1721"/>
  <c r="H1721"/>
  <c r="I1721"/>
  <c r="J1721"/>
  <c r="K1721"/>
  <c r="A1722"/>
  <c r="B1722"/>
  <c r="C1722"/>
  <c r="D1722"/>
  <c r="E1722"/>
  <c r="F1722"/>
  <c r="G1722"/>
  <c r="H1722"/>
  <c r="I1722"/>
  <c r="J1722"/>
  <c r="K1722"/>
  <c r="A1723"/>
  <c r="B1723"/>
  <c r="C1723"/>
  <c r="D1723"/>
  <c r="E1723"/>
  <c r="F1723"/>
  <c r="G1723"/>
  <c r="H1723"/>
  <c r="I1723"/>
  <c r="J1723"/>
  <c r="K1723"/>
  <c r="A1724"/>
  <c r="B1724"/>
  <c r="C1724"/>
  <c r="D1724"/>
  <c r="E1724"/>
  <c r="F1724"/>
  <c r="G1724"/>
  <c r="H1724"/>
  <c r="I1724"/>
  <c r="J1724"/>
  <c r="K1724"/>
  <c r="A1725"/>
  <c r="B1725"/>
  <c r="C1725"/>
  <c r="D1725"/>
  <c r="E1725"/>
  <c r="F1725"/>
  <c r="G1725"/>
  <c r="H1725"/>
  <c r="I1725"/>
  <c r="J1725"/>
  <c r="K1725"/>
  <c r="A1726"/>
  <c r="B1726"/>
  <c r="C1726"/>
  <c r="D1726"/>
  <c r="E1726"/>
  <c r="F1726"/>
  <c r="G1726"/>
  <c r="H1726"/>
  <c r="I1726"/>
  <c r="J1726"/>
  <c r="K1726"/>
  <c r="A1727"/>
  <c r="B1727"/>
  <c r="C1727"/>
  <c r="D1727"/>
  <c r="E1727"/>
  <c r="F1727"/>
  <c r="G1727"/>
  <c r="H1727"/>
  <c r="I1727"/>
  <c r="J1727"/>
  <c r="K1727"/>
  <c r="A1728"/>
  <c r="B1728"/>
  <c r="C1728"/>
  <c r="D1728"/>
  <c r="E1728"/>
  <c r="F1728"/>
  <c r="G1728"/>
  <c r="H1728"/>
  <c r="I1728"/>
  <c r="J1728"/>
  <c r="K1728"/>
  <c r="A1729"/>
  <c r="B1729"/>
  <c r="C1729"/>
  <c r="D1729"/>
  <c r="E1729"/>
  <c r="F1729"/>
  <c r="G1729"/>
  <c r="H1729"/>
  <c r="I1729"/>
  <c r="J1729"/>
  <c r="K1729"/>
  <c r="A1730"/>
  <c r="B1730"/>
  <c r="C1730"/>
  <c r="D1730"/>
  <c r="E1730"/>
  <c r="F1730"/>
  <c r="G1730"/>
  <c r="H1730"/>
  <c r="I1730"/>
  <c r="J1730"/>
  <c r="K1730"/>
  <c r="A1731"/>
  <c r="B1731"/>
  <c r="C1731"/>
  <c r="D1731"/>
  <c r="E1731"/>
  <c r="F1731"/>
  <c r="G1731"/>
  <c r="H1731"/>
  <c r="I1731"/>
  <c r="J1731"/>
  <c r="K1731"/>
  <c r="A1732"/>
  <c r="B1732"/>
  <c r="C1732"/>
  <c r="D1732"/>
  <c r="E1732"/>
  <c r="F1732"/>
  <c r="G1732"/>
  <c r="H1732"/>
  <c r="I1732"/>
  <c r="J1732"/>
  <c r="K1732"/>
  <c r="A1733"/>
  <c r="B1733"/>
  <c r="C1733"/>
  <c r="D1733"/>
  <c r="E1733"/>
  <c r="F1733"/>
  <c r="G1733"/>
  <c r="H1733"/>
  <c r="I1733"/>
  <c r="J1733"/>
  <c r="K1733"/>
  <c r="A1734"/>
  <c r="B1734"/>
  <c r="C1734"/>
  <c r="D1734"/>
  <c r="E1734"/>
  <c r="F1734"/>
  <c r="G1734"/>
  <c r="H1734"/>
  <c r="I1734"/>
  <c r="J1734"/>
  <c r="K1734"/>
  <c r="A1735"/>
  <c r="B1735"/>
  <c r="C1735"/>
  <c r="D1735"/>
  <c r="E1735"/>
  <c r="F1735"/>
  <c r="G1735"/>
  <c r="H1735"/>
  <c r="I1735"/>
  <c r="J1735"/>
  <c r="K1735"/>
  <c r="A1736"/>
  <c r="B1736"/>
  <c r="C1736"/>
  <c r="D1736"/>
  <c r="E1736"/>
  <c r="F1736"/>
  <c r="G1736"/>
  <c r="H1736"/>
  <c r="I1736"/>
  <c r="J1736"/>
  <c r="K1736"/>
  <c r="A1737"/>
  <c r="B1737"/>
  <c r="C1737"/>
  <c r="D1737"/>
  <c r="E1737"/>
  <c r="F1737"/>
  <c r="G1737"/>
  <c r="H1737"/>
  <c r="I1737"/>
  <c r="J1737"/>
  <c r="K1737"/>
  <c r="A1738"/>
  <c r="B1738"/>
  <c r="C1738"/>
  <c r="D1738"/>
  <c r="E1738"/>
  <c r="F1738"/>
  <c r="G1738"/>
  <c r="H1738"/>
  <c r="I1738"/>
  <c r="J1738"/>
  <c r="K1738"/>
  <c r="A1739"/>
  <c r="B1739"/>
  <c r="C1739"/>
  <c r="D1739"/>
  <c r="E1739"/>
  <c r="F1739"/>
  <c r="G1739"/>
  <c r="H1739"/>
  <c r="I1739"/>
  <c r="J1739"/>
  <c r="K1739"/>
  <c r="A1740"/>
  <c r="B1740"/>
  <c r="C1740"/>
  <c r="D1740"/>
  <c r="E1740"/>
  <c r="F1740"/>
  <c r="G1740"/>
  <c r="H1740"/>
  <c r="I1740"/>
  <c r="J1740"/>
  <c r="K1740"/>
  <c r="A1741"/>
  <c r="B1741"/>
  <c r="C1741"/>
  <c r="D1741"/>
  <c r="E1741"/>
  <c r="F1741"/>
  <c r="G1741"/>
  <c r="H1741"/>
  <c r="I1741"/>
  <c r="J1741"/>
  <c r="K1741"/>
  <c r="A1742"/>
  <c r="B1742"/>
  <c r="C1742"/>
  <c r="D1742"/>
  <c r="E1742"/>
  <c r="F1742"/>
  <c r="G1742"/>
  <c r="H1742"/>
  <c r="I1742"/>
  <c r="J1742"/>
  <c r="K1742"/>
  <c r="A1743"/>
  <c r="B1743"/>
  <c r="C1743"/>
  <c r="D1743"/>
  <c r="E1743"/>
  <c r="F1743"/>
  <c r="G1743"/>
  <c r="H1743"/>
  <c r="I1743"/>
  <c r="J1743"/>
  <c r="K1743"/>
  <c r="A1744"/>
  <c r="B1744"/>
  <c r="C1744"/>
  <c r="D1744"/>
  <c r="E1744"/>
  <c r="F1744"/>
  <c r="G1744"/>
  <c r="H1744"/>
  <c r="I1744"/>
  <c r="J1744"/>
  <c r="K1744"/>
  <c r="A1745"/>
  <c r="B1745"/>
  <c r="C1745"/>
  <c r="D1745"/>
  <c r="E1745"/>
  <c r="F1745"/>
  <c r="G1745"/>
  <c r="H1745"/>
  <c r="I1745"/>
  <c r="J1745"/>
  <c r="K1745"/>
  <c r="A1746"/>
  <c r="B1746"/>
  <c r="C1746"/>
  <c r="D1746"/>
  <c r="E1746"/>
  <c r="F1746"/>
  <c r="G1746"/>
  <c r="H1746"/>
  <c r="I1746"/>
  <c r="J1746"/>
  <c r="K1746"/>
  <c r="A1747"/>
  <c r="B1747"/>
  <c r="C1747"/>
  <c r="D1747"/>
  <c r="E1747"/>
  <c r="F1747"/>
  <c r="G1747"/>
  <c r="H1747"/>
  <c r="I1747"/>
  <c r="J1747"/>
  <c r="K1747"/>
  <c r="A1748"/>
  <c r="B1748"/>
  <c r="C1748"/>
  <c r="D1748"/>
  <c r="E1748"/>
  <c r="F1748"/>
  <c r="G1748"/>
  <c r="H1748"/>
  <c r="I1748"/>
  <c r="J1748"/>
  <c r="K1748"/>
  <c r="A1749"/>
  <c r="B1749"/>
  <c r="C1749"/>
  <c r="D1749"/>
  <c r="E1749"/>
  <c r="F1749"/>
  <c r="G1749"/>
  <c r="H1749"/>
  <c r="I1749"/>
  <c r="J1749"/>
  <c r="K1749"/>
  <c r="A1750"/>
  <c r="B1750"/>
  <c r="C1750"/>
  <c r="D1750"/>
  <c r="E1750"/>
  <c r="F1750"/>
  <c r="G1750"/>
  <c r="H1750"/>
  <c r="I1750"/>
  <c r="J1750"/>
  <c r="K1750"/>
  <c r="A1751"/>
  <c r="B1751"/>
  <c r="C1751"/>
  <c r="D1751"/>
  <c r="E1751"/>
  <c r="F1751"/>
  <c r="G1751"/>
  <c r="H1751"/>
  <c r="I1751"/>
  <c r="J1751"/>
  <c r="K1751"/>
  <c r="A1752"/>
  <c r="B1752"/>
  <c r="C1752"/>
  <c r="D1752"/>
  <c r="E1752"/>
  <c r="F1752"/>
  <c r="G1752"/>
  <c r="H1752"/>
  <c r="I1752"/>
  <c r="J1752"/>
  <c r="K1752"/>
  <c r="A1753"/>
  <c r="B1753"/>
  <c r="C1753"/>
  <c r="D1753"/>
  <c r="E1753"/>
  <c r="F1753"/>
  <c r="G1753"/>
  <c r="H1753"/>
  <c r="I1753"/>
  <c r="J1753"/>
  <c r="K1753"/>
  <c r="A1754"/>
  <c r="B1754"/>
  <c r="C1754"/>
  <c r="D1754"/>
  <c r="E1754"/>
  <c r="F1754"/>
  <c r="G1754"/>
  <c r="H1754"/>
  <c r="I1754"/>
  <c r="J1754"/>
  <c r="K1754"/>
  <c r="A1755"/>
  <c r="B1755"/>
  <c r="C1755"/>
  <c r="D1755"/>
  <c r="E1755"/>
  <c r="F1755"/>
  <c r="G1755"/>
  <c r="H1755"/>
  <c r="I1755"/>
  <c r="J1755"/>
  <c r="K1755"/>
  <c r="A1756"/>
  <c r="B1756"/>
  <c r="C1756"/>
  <c r="D1756"/>
  <c r="E1756"/>
  <c r="F1756"/>
  <c r="G1756"/>
  <c r="H1756"/>
  <c r="I1756"/>
  <c r="J1756"/>
  <c r="K1756"/>
  <c r="A1757"/>
  <c r="B1757"/>
  <c r="C1757"/>
  <c r="D1757"/>
  <c r="E1757"/>
  <c r="F1757"/>
  <c r="G1757"/>
  <c r="H1757"/>
  <c r="I1757"/>
  <c r="J1757"/>
  <c r="K1757"/>
  <c r="A1758"/>
  <c r="B1758"/>
  <c r="C1758"/>
  <c r="D1758"/>
  <c r="E1758"/>
  <c r="F1758"/>
  <c r="G1758"/>
  <c r="H1758"/>
  <c r="I1758"/>
  <c r="J1758"/>
  <c r="K1758"/>
  <c r="A1759"/>
  <c r="B1759"/>
  <c r="C1759"/>
  <c r="D1759"/>
  <c r="E1759"/>
  <c r="F1759"/>
  <c r="G1759"/>
  <c r="H1759"/>
  <c r="I1759"/>
  <c r="J1759"/>
  <c r="K1759"/>
  <c r="A1760"/>
  <c r="B1760"/>
  <c r="C1760"/>
  <c r="D1760"/>
  <c r="E1760"/>
  <c r="F1760"/>
  <c r="G1760"/>
  <c r="H1760"/>
  <c r="I1760"/>
  <c r="J1760"/>
  <c r="K1760"/>
  <c r="A1761"/>
  <c r="B1761"/>
  <c r="C1761"/>
  <c r="D1761"/>
  <c r="E1761"/>
  <c r="F1761"/>
  <c r="G1761"/>
  <c r="H1761"/>
  <c r="I1761"/>
  <c r="J1761"/>
  <c r="K1761"/>
  <c r="A1762"/>
  <c r="B1762"/>
  <c r="C1762"/>
  <c r="D1762"/>
  <c r="E1762"/>
  <c r="F1762"/>
  <c r="G1762"/>
  <c r="H1762"/>
  <c r="I1762"/>
  <c r="J1762"/>
  <c r="K1762"/>
  <c r="A1763"/>
  <c r="B1763"/>
  <c r="C1763"/>
  <c r="D1763"/>
  <c r="E1763"/>
  <c r="F1763"/>
  <c r="G1763"/>
  <c r="H1763"/>
  <c r="I1763"/>
  <c r="J1763"/>
  <c r="K1763"/>
  <c r="A1764"/>
  <c r="B1764"/>
  <c r="C1764"/>
  <c r="D1764"/>
  <c r="E1764"/>
  <c r="F1764"/>
  <c r="G1764"/>
  <c r="H1764"/>
  <c r="I1764"/>
  <c r="J1764"/>
  <c r="K1764"/>
  <c r="A1765"/>
  <c r="B1765"/>
  <c r="C1765"/>
  <c r="D1765"/>
  <c r="E1765"/>
  <c r="F1765"/>
  <c r="G1765"/>
  <c r="H1765"/>
  <c r="I1765"/>
  <c r="J1765"/>
  <c r="K1765"/>
  <c r="A1766"/>
  <c r="B1766"/>
  <c r="C1766"/>
  <c r="D1766"/>
  <c r="E1766"/>
  <c r="F1766"/>
  <c r="G1766"/>
  <c r="H1766"/>
  <c r="I1766"/>
  <c r="J1766"/>
  <c r="K1766"/>
  <c r="A1767"/>
  <c r="B1767"/>
  <c r="C1767"/>
  <c r="D1767"/>
  <c r="E1767"/>
  <c r="F1767"/>
  <c r="G1767"/>
  <c r="H1767"/>
  <c r="I1767"/>
  <c r="J1767"/>
  <c r="K1767"/>
  <c r="A1768"/>
  <c r="B1768"/>
  <c r="C1768"/>
  <c r="D1768"/>
  <c r="E1768"/>
  <c r="F1768"/>
  <c r="G1768"/>
  <c r="H1768"/>
  <c r="I1768"/>
  <c r="J1768"/>
  <c r="K1768"/>
  <c r="A1769"/>
  <c r="B1769"/>
  <c r="C1769"/>
  <c r="D1769"/>
  <c r="E1769"/>
  <c r="F1769"/>
  <c r="G1769"/>
  <c r="H1769"/>
  <c r="I1769"/>
  <c r="J1769"/>
  <c r="K1769"/>
  <c r="A1770"/>
  <c r="B1770"/>
  <c r="C1770"/>
  <c r="D1770"/>
  <c r="E1770"/>
  <c r="F1770"/>
  <c r="G1770"/>
  <c r="H1770"/>
  <c r="I1770"/>
  <c r="J1770"/>
  <c r="K1770"/>
  <c r="A1771"/>
  <c r="B1771"/>
  <c r="C1771"/>
  <c r="D1771"/>
  <c r="E1771"/>
  <c r="F1771"/>
  <c r="G1771"/>
  <c r="H1771"/>
  <c r="I1771"/>
  <c r="J1771"/>
  <c r="K1771"/>
  <c r="A1772"/>
  <c r="B1772"/>
  <c r="C1772"/>
  <c r="D1772"/>
  <c r="E1772"/>
  <c r="F1772"/>
  <c r="G1772"/>
  <c r="H1772"/>
  <c r="I1772"/>
  <c r="J1772"/>
  <c r="K1772"/>
  <c r="A1773"/>
  <c r="B1773"/>
  <c r="C1773"/>
  <c r="D1773"/>
  <c r="E1773"/>
  <c r="F1773"/>
  <c r="G1773"/>
  <c r="H1773"/>
  <c r="I1773"/>
  <c r="J1773"/>
  <c r="K1773"/>
  <c r="A1774"/>
  <c r="B1774"/>
  <c r="C1774"/>
  <c r="D1774"/>
  <c r="E1774"/>
  <c r="F1774"/>
  <c r="G1774"/>
  <c r="H1774"/>
  <c r="I1774"/>
  <c r="J1774"/>
  <c r="K1774"/>
  <c r="A1775"/>
  <c r="B1775"/>
  <c r="C1775"/>
  <c r="D1775"/>
  <c r="E1775"/>
  <c r="F1775"/>
  <c r="G1775"/>
  <c r="H1775"/>
  <c r="I1775"/>
  <c r="J1775"/>
  <c r="K1775"/>
  <c r="A1776"/>
  <c r="B1776"/>
  <c r="C1776"/>
  <c r="D1776"/>
  <c r="E1776"/>
  <c r="F1776"/>
  <c r="G1776"/>
  <c r="H1776"/>
  <c r="I1776"/>
  <c r="J1776"/>
  <c r="K1776"/>
  <c r="A1777"/>
  <c r="B1777"/>
  <c r="C1777"/>
  <c r="D1777"/>
  <c r="E1777"/>
  <c r="F1777"/>
  <c r="G1777"/>
  <c r="H1777"/>
  <c r="I1777"/>
  <c r="J1777"/>
  <c r="K1777"/>
  <c r="A1778"/>
  <c r="B1778"/>
  <c r="C1778"/>
  <c r="D1778"/>
  <c r="E1778"/>
  <c r="F1778"/>
  <c r="G1778"/>
  <c r="H1778"/>
  <c r="I1778"/>
  <c r="J1778"/>
  <c r="K1778"/>
  <c r="A1779"/>
  <c r="B1779"/>
  <c r="C1779"/>
  <c r="D1779"/>
  <c r="E1779"/>
  <c r="F1779"/>
  <c r="G1779"/>
  <c r="H1779"/>
  <c r="I1779"/>
  <c r="J1779"/>
  <c r="K1779"/>
  <c r="A1780"/>
  <c r="B1780"/>
  <c r="C1780"/>
  <c r="D1780"/>
  <c r="E1780"/>
  <c r="F1780"/>
  <c r="G1780"/>
  <c r="H1780"/>
  <c r="I1780"/>
  <c r="J1780"/>
  <c r="K1780"/>
  <c r="A1781"/>
  <c r="B1781"/>
  <c r="C1781"/>
  <c r="D1781"/>
  <c r="E1781"/>
  <c r="F1781"/>
  <c r="G1781"/>
  <c r="H1781"/>
  <c r="I1781"/>
  <c r="J1781"/>
  <c r="K1781"/>
  <c r="A1782"/>
  <c r="B1782"/>
  <c r="C1782"/>
  <c r="D1782"/>
  <c r="E1782"/>
  <c r="F1782"/>
  <c r="G1782"/>
  <c r="H1782"/>
  <c r="I1782"/>
  <c r="J1782"/>
  <c r="K1782"/>
  <c r="A1783"/>
  <c r="B1783"/>
  <c r="C1783"/>
  <c r="D1783"/>
  <c r="E1783"/>
  <c r="F1783"/>
  <c r="G1783"/>
  <c r="H1783"/>
  <c r="I1783"/>
  <c r="J1783"/>
  <c r="K1783"/>
  <c r="A1784"/>
  <c r="B1784"/>
  <c r="C1784"/>
  <c r="D1784"/>
  <c r="E1784"/>
  <c r="F1784"/>
  <c r="G1784"/>
  <c r="H1784"/>
  <c r="I1784"/>
  <c r="J1784"/>
  <c r="K1784"/>
  <c r="A1785"/>
  <c r="B1785"/>
  <c r="C1785"/>
  <c r="D1785"/>
  <c r="E1785"/>
  <c r="F1785"/>
  <c r="G1785"/>
  <c r="H1785"/>
  <c r="I1785"/>
  <c r="J1785"/>
  <c r="K1785"/>
  <c r="A1786"/>
  <c r="B1786"/>
  <c r="C1786"/>
  <c r="D1786"/>
  <c r="E1786"/>
  <c r="F1786"/>
  <c r="G1786"/>
  <c r="H1786"/>
  <c r="I1786"/>
  <c r="J1786"/>
  <c r="K1786"/>
  <c r="A1787"/>
  <c r="B1787"/>
  <c r="C1787"/>
  <c r="D1787"/>
  <c r="E1787"/>
  <c r="F1787"/>
  <c r="G1787"/>
  <c r="H1787"/>
  <c r="I1787"/>
  <c r="J1787"/>
  <c r="K1787"/>
  <c r="A1788"/>
  <c r="B1788"/>
  <c r="C1788"/>
  <c r="D1788"/>
  <c r="E1788"/>
  <c r="F1788"/>
  <c r="G1788"/>
  <c r="H1788"/>
  <c r="I1788"/>
  <c r="J1788"/>
  <c r="K1788"/>
  <c r="A1789"/>
  <c r="B1789"/>
  <c r="C1789"/>
  <c r="D1789"/>
  <c r="E1789"/>
  <c r="F1789"/>
  <c r="G1789"/>
  <c r="H1789"/>
  <c r="I1789"/>
  <c r="J1789"/>
  <c r="K1789"/>
  <c r="A1790"/>
  <c r="B1790"/>
  <c r="C1790"/>
  <c r="D1790"/>
  <c r="E1790"/>
  <c r="F1790"/>
  <c r="G1790"/>
  <c r="H1790"/>
  <c r="I1790"/>
  <c r="J1790"/>
  <c r="K1790"/>
  <c r="A1791"/>
  <c r="B1791"/>
  <c r="C1791"/>
  <c r="D1791"/>
  <c r="E1791"/>
  <c r="F1791"/>
  <c r="G1791"/>
  <c r="H1791"/>
  <c r="I1791"/>
  <c r="J1791"/>
  <c r="K1791"/>
  <c r="A1792"/>
  <c r="B1792"/>
  <c r="C1792"/>
  <c r="D1792"/>
  <c r="E1792"/>
  <c r="F1792"/>
  <c r="G1792"/>
  <c r="H1792"/>
  <c r="I1792"/>
  <c r="J1792"/>
  <c r="K1792"/>
  <c r="A1793"/>
  <c r="B1793"/>
  <c r="C1793"/>
  <c r="D1793"/>
  <c r="E1793"/>
  <c r="F1793"/>
  <c r="G1793"/>
  <c r="H1793"/>
  <c r="I1793"/>
  <c r="J1793"/>
  <c r="K1793"/>
  <c r="A1794"/>
  <c r="B1794"/>
  <c r="C1794"/>
  <c r="D1794"/>
  <c r="E1794"/>
  <c r="F1794"/>
  <c r="G1794"/>
  <c r="H1794"/>
  <c r="I1794"/>
  <c r="J1794"/>
  <c r="K1794"/>
  <c r="A1795"/>
  <c r="B1795"/>
  <c r="C1795"/>
  <c r="D1795"/>
  <c r="E1795"/>
  <c r="F1795"/>
  <c r="G1795"/>
  <c r="H1795"/>
  <c r="I1795"/>
  <c r="J1795"/>
  <c r="K1795"/>
  <c r="A1796"/>
  <c r="B1796"/>
  <c r="C1796"/>
  <c r="D1796"/>
  <c r="E1796"/>
  <c r="F1796"/>
  <c r="G1796"/>
  <c r="H1796"/>
  <c r="I1796"/>
  <c r="J1796"/>
  <c r="K1796"/>
  <c r="A1797"/>
  <c r="B1797"/>
  <c r="C1797"/>
  <c r="D1797"/>
  <c r="E1797"/>
  <c r="F1797"/>
  <c r="G1797"/>
  <c r="H1797"/>
  <c r="I1797"/>
  <c r="J1797"/>
  <c r="K1797"/>
  <c r="A1798"/>
  <c r="B1798"/>
  <c r="C1798"/>
  <c r="D1798"/>
  <c r="E1798"/>
  <c r="F1798"/>
  <c r="G1798"/>
  <c r="H1798"/>
  <c r="I1798"/>
  <c r="J1798"/>
  <c r="K1798"/>
  <c r="A1799"/>
  <c r="B1799"/>
  <c r="C1799"/>
  <c r="D1799"/>
  <c r="E1799"/>
  <c r="F1799"/>
  <c r="G1799"/>
  <c r="H1799"/>
  <c r="I1799"/>
  <c r="J1799"/>
  <c r="K1799"/>
  <c r="A1800"/>
  <c r="B1800"/>
  <c r="C1800"/>
  <c r="D1800"/>
  <c r="E1800"/>
  <c r="F1800"/>
  <c r="G1800"/>
  <c r="H1800"/>
  <c r="I1800"/>
  <c r="J1800"/>
  <c r="K1800"/>
  <c r="A1801"/>
  <c r="B1801"/>
  <c r="C1801"/>
  <c r="D1801"/>
  <c r="E1801"/>
  <c r="F1801"/>
  <c r="G1801"/>
  <c r="H1801"/>
  <c r="I1801"/>
  <c r="J1801"/>
  <c r="K1801"/>
  <c r="A1802"/>
  <c r="B1802"/>
  <c r="C1802"/>
  <c r="D1802"/>
  <c r="E1802"/>
  <c r="F1802"/>
  <c r="G1802"/>
  <c r="H1802"/>
  <c r="I1802"/>
  <c r="J1802"/>
  <c r="K1802"/>
  <c r="A1803"/>
  <c r="B1803"/>
  <c r="C1803"/>
  <c r="D1803"/>
  <c r="E1803"/>
  <c r="F1803"/>
  <c r="G1803"/>
  <c r="H1803"/>
  <c r="I1803"/>
  <c r="J1803"/>
  <c r="K1803"/>
  <c r="A1804"/>
  <c r="B1804"/>
  <c r="C1804"/>
  <c r="D1804"/>
  <c r="E1804"/>
  <c r="F1804"/>
  <c r="G1804"/>
  <c r="H1804"/>
  <c r="I1804"/>
  <c r="J1804"/>
  <c r="K1804"/>
  <c r="A1805"/>
  <c r="B1805"/>
  <c r="C1805"/>
  <c r="D1805"/>
  <c r="E1805"/>
  <c r="F1805"/>
  <c r="G1805"/>
  <c r="H1805"/>
  <c r="I1805"/>
  <c r="J1805"/>
  <c r="K1805"/>
  <c r="A1806"/>
  <c r="B1806"/>
  <c r="C1806"/>
  <c r="D1806"/>
  <c r="E1806"/>
  <c r="F1806"/>
  <c r="G1806"/>
  <c r="H1806"/>
  <c r="I1806"/>
  <c r="J1806"/>
  <c r="K1806"/>
  <c r="A1807"/>
  <c r="B1807"/>
  <c r="C1807"/>
  <c r="D1807"/>
  <c r="E1807"/>
  <c r="F1807"/>
  <c r="G1807"/>
  <c r="H1807"/>
  <c r="I1807"/>
  <c r="J1807"/>
  <c r="K1807"/>
  <c r="A1808"/>
  <c r="B1808"/>
  <c r="C1808"/>
  <c r="D1808"/>
  <c r="E1808"/>
  <c r="F1808"/>
  <c r="G1808"/>
  <c r="H1808"/>
  <c r="I1808"/>
  <c r="J1808"/>
  <c r="K1808"/>
  <c r="A1809"/>
  <c r="B1809"/>
  <c r="C1809"/>
  <c r="D1809"/>
  <c r="E1809"/>
  <c r="F1809"/>
  <c r="G1809"/>
  <c r="H1809"/>
  <c r="I1809"/>
  <c r="J1809"/>
  <c r="K1809"/>
  <c r="A1810"/>
  <c r="B1810"/>
  <c r="C1810"/>
  <c r="D1810"/>
  <c r="E1810"/>
  <c r="F1810"/>
  <c r="G1810"/>
  <c r="H1810"/>
  <c r="I1810"/>
  <c r="J1810"/>
  <c r="K1810"/>
  <c r="A1811"/>
  <c r="B1811"/>
  <c r="C1811"/>
  <c r="D1811"/>
  <c r="E1811"/>
  <c r="F1811"/>
  <c r="G1811"/>
  <c r="H1811"/>
  <c r="I1811"/>
  <c r="J1811"/>
  <c r="K1811"/>
  <c r="A1812"/>
  <c r="B1812"/>
  <c r="C1812"/>
  <c r="D1812"/>
  <c r="E1812"/>
  <c r="F1812"/>
  <c r="G1812"/>
  <c r="H1812"/>
  <c r="I1812"/>
  <c r="J1812"/>
  <c r="K1812"/>
  <c r="A1813"/>
  <c r="B1813"/>
  <c r="C1813"/>
  <c r="D1813"/>
  <c r="E1813"/>
  <c r="F1813"/>
  <c r="G1813"/>
  <c r="H1813"/>
  <c r="I1813"/>
  <c r="J1813"/>
  <c r="K1813"/>
  <c r="A1814"/>
  <c r="B1814"/>
  <c r="C1814"/>
  <c r="D1814"/>
  <c r="E1814"/>
  <c r="F1814"/>
  <c r="G1814"/>
  <c r="H1814"/>
  <c r="I1814"/>
  <c r="J1814"/>
  <c r="K1814"/>
  <c r="A1815"/>
  <c r="B1815"/>
  <c r="C1815"/>
  <c r="D1815"/>
  <c r="E1815"/>
  <c r="F1815"/>
  <c r="G1815"/>
  <c r="H1815"/>
  <c r="I1815"/>
  <c r="J1815"/>
  <c r="K1815"/>
  <c r="A1816"/>
  <c r="B1816"/>
  <c r="C1816"/>
  <c r="D1816"/>
  <c r="E1816"/>
  <c r="F1816"/>
  <c r="G1816"/>
  <c r="H1816"/>
  <c r="I1816"/>
  <c r="J1816"/>
  <c r="K1816"/>
  <c r="A1817"/>
  <c r="B1817"/>
  <c r="C1817"/>
  <c r="D1817"/>
  <c r="E1817"/>
  <c r="F1817"/>
  <c r="G1817"/>
  <c r="H1817"/>
  <c r="I1817"/>
  <c r="J1817"/>
  <c r="K1817"/>
  <c r="A1818"/>
  <c r="B1818"/>
  <c r="C1818"/>
  <c r="D1818"/>
  <c r="E1818"/>
  <c r="F1818"/>
  <c r="G1818"/>
  <c r="H1818"/>
  <c r="I1818"/>
  <c r="J1818"/>
  <c r="K1818"/>
  <c r="A1819"/>
  <c r="B1819"/>
  <c r="C1819"/>
  <c r="D1819"/>
  <c r="E1819"/>
  <c r="F1819"/>
  <c r="G1819"/>
  <c r="H1819"/>
  <c r="I1819"/>
  <c r="J1819"/>
  <c r="K1819"/>
  <c r="A1820"/>
  <c r="B1820"/>
  <c r="C1820"/>
  <c r="D1820"/>
  <c r="E1820"/>
  <c r="F1820"/>
  <c r="G1820"/>
  <c r="H1820"/>
  <c r="I1820"/>
  <c r="J1820"/>
  <c r="K1820"/>
  <c r="A1821"/>
  <c r="B1821"/>
  <c r="C1821"/>
  <c r="D1821"/>
  <c r="E1821"/>
  <c r="F1821"/>
  <c r="G1821"/>
  <c r="H1821"/>
  <c r="I1821"/>
  <c r="J1821"/>
  <c r="K1821"/>
  <c r="A1822"/>
  <c r="B1822"/>
  <c r="C1822"/>
  <c r="D1822"/>
  <c r="E1822"/>
  <c r="F1822"/>
  <c r="G1822"/>
  <c r="H1822"/>
  <c r="I1822"/>
  <c r="J1822"/>
  <c r="K1822"/>
  <c r="A1823"/>
  <c r="B1823"/>
  <c r="C1823"/>
  <c r="D1823"/>
  <c r="E1823"/>
  <c r="F1823"/>
  <c r="G1823"/>
  <c r="H1823"/>
  <c r="I1823"/>
  <c r="J1823"/>
  <c r="K1823"/>
  <c r="A1824"/>
  <c r="B1824"/>
  <c r="C1824"/>
  <c r="D1824"/>
  <c r="E1824"/>
  <c r="F1824"/>
  <c r="G1824"/>
  <c r="H1824"/>
  <c r="I1824"/>
  <c r="J1824"/>
  <c r="K1824"/>
  <c r="A1825"/>
  <c r="B1825"/>
  <c r="C1825"/>
  <c r="D1825"/>
  <c r="E1825"/>
  <c r="F1825"/>
  <c r="G1825"/>
  <c r="H1825"/>
  <c r="I1825"/>
  <c r="J1825"/>
  <c r="K1825"/>
  <c r="A1826"/>
  <c r="B1826"/>
  <c r="C1826"/>
  <c r="D1826"/>
  <c r="E1826"/>
  <c r="F1826"/>
  <c r="G1826"/>
  <c r="H1826"/>
  <c r="I1826"/>
  <c r="J1826"/>
  <c r="K1826"/>
  <c r="A1827"/>
  <c r="B1827"/>
  <c r="C1827"/>
  <c r="D1827"/>
  <c r="E1827"/>
  <c r="F1827"/>
  <c r="G1827"/>
  <c r="H1827"/>
  <c r="I1827"/>
  <c r="J1827"/>
  <c r="K1827"/>
  <c r="A1828"/>
  <c r="B1828"/>
  <c r="C1828"/>
  <c r="D1828"/>
  <c r="E1828"/>
  <c r="F1828"/>
  <c r="G1828"/>
  <c r="H1828"/>
  <c r="I1828"/>
  <c r="J1828"/>
  <c r="K1828"/>
  <c r="A1829"/>
  <c r="B1829"/>
  <c r="C1829"/>
  <c r="D1829"/>
  <c r="E1829"/>
  <c r="F1829"/>
  <c r="G1829"/>
  <c r="H1829"/>
  <c r="I1829"/>
  <c r="J1829"/>
  <c r="K1829"/>
  <c r="A1830"/>
  <c r="B1830"/>
  <c r="C1830"/>
  <c r="D1830"/>
  <c r="E1830"/>
  <c r="F1830"/>
  <c r="G1830"/>
  <c r="H1830"/>
  <c r="I1830"/>
  <c r="J1830"/>
  <c r="K1830"/>
  <c r="A1831"/>
  <c r="B1831"/>
  <c r="C1831"/>
  <c r="D1831"/>
  <c r="E1831"/>
  <c r="F1831"/>
  <c r="G1831"/>
  <c r="H1831"/>
  <c r="I1831"/>
  <c r="J1831"/>
  <c r="K1831"/>
  <c r="A1832"/>
  <c r="B1832"/>
  <c r="C1832"/>
  <c r="D1832"/>
  <c r="E1832"/>
  <c r="F1832"/>
  <c r="G1832"/>
  <c r="H1832"/>
  <c r="I1832"/>
  <c r="J1832"/>
  <c r="K1832"/>
  <c r="A1833"/>
  <c r="B1833"/>
  <c r="C1833"/>
  <c r="D1833"/>
  <c r="E1833"/>
  <c r="F1833"/>
  <c r="G1833"/>
  <c r="H1833"/>
  <c r="I1833"/>
  <c r="J1833"/>
  <c r="K1833"/>
  <c r="A1834"/>
  <c r="B1834"/>
  <c r="C1834"/>
  <c r="D1834"/>
  <c r="E1834"/>
  <c r="F1834"/>
  <c r="G1834"/>
  <c r="H1834"/>
  <c r="I1834"/>
  <c r="J1834"/>
  <c r="K1834"/>
  <c r="A1835"/>
  <c r="B1835"/>
  <c r="C1835"/>
  <c r="D1835"/>
  <c r="E1835"/>
  <c r="F1835"/>
  <c r="G1835"/>
  <c r="H1835"/>
  <c r="I1835"/>
  <c r="J1835"/>
  <c r="K1835"/>
  <c r="A1836"/>
  <c r="B1836"/>
  <c r="C1836"/>
  <c r="D1836"/>
  <c r="E1836"/>
  <c r="F1836"/>
  <c r="G1836"/>
  <c r="H1836"/>
  <c r="I1836"/>
  <c r="J1836"/>
  <c r="K1836"/>
  <c r="A1837"/>
  <c r="B1837"/>
  <c r="C1837"/>
  <c r="D1837"/>
  <c r="E1837"/>
  <c r="F1837"/>
  <c r="G1837"/>
  <c r="H1837"/>
  <c r="I1837"/>
  <c r="J1837"/>
  <c r="K1837"/>
  <c r="A1838"/>
  <c r="B1838"/>
  <c r="C1838"/>
  <c r="D1838"/>
  <c r="E1838"/>
  <c r="F1838"/>
  <c r="G1838"/>
  <c r="H1838"/>
  <c r="I1838"/>
  <c r="J1838"/>
  <c r="K1838"/>
  <c r="A1839"/>
  <c r="B1839"/>
  <c r="C1839"/>
  <c r="D1839"/>
  <c r="E1839"/>
  <c r="F1839"/>
  <c r="G1839"/>
  <c r="H1839"/>
  <c r="I1839"/>
  <c r="J1839"/>
  <c r="K1839"/>
  <c r="A1840"/>
  <c r="B1840"/>
  <c r="C1840"/>
  <c r="D1840"/>
  <c r="E1840"/>
  <c r="F1840"/>
  <c r="G1840"/>
  <c r="H1840"/>
  <c r="I1840"/>
  <c r="J1840"/>
  <c r="K1840"/>
  <c r="A1841"/>
  <c r="B1841"/>
  <c r="C1841"/>
  <c r="D1841"/>
  <c r="E1841"/>
  <c r="F1841"/>
  <c r="G1841"/>
  <c r="H1841"/>
  <c r="I1841"/>
  <c r="J1841"/>
  <c r="K1841"/>
  <c r="A1842"/>
  <c r="B1842"/>
  <c r="C1842"/>
  <c r="D1842"/>
  <c r="E1842"/>
  <c r="F1842"/>
  <c r="G1842"/>
  <c r="H1842"/>
  <c r="I1842"/>
  <c r="J1842"/>
  <c r="K1842"/>
  <c r="A1843"/>
  <c r="B1843"/>
  <c r="C1843"/>
  <c r="D1843"/>
  <c r="E1843"/>
  <c r="F1843"/>
  <c r="G1843"/>
  <c r="H1843"/>
  <c r="I1843"/>
  <c r="J1843"/>
  <c r="K1843"/>
  <c r="A1844"/>
  <c r="B1844"/>
  <c r="C1844"/>
  <c r="D1844"/>
  <c r="E1844"/>
  <c r="F1844"/>
  <c r="G1844"/>
  <c r="H1844"/>
  <c r="I1844"/>
  <c r="J1844"/>
  <c r="K1844"/>
  <c r="A1845"/>
  <c r="B1845"/>
  <c r="C1845"/>
  <c r="D1845"/>
  <c r="E1845"/>
  <c r="F1845"/>
  <c r="G1845"/>
  <c r="H1845"/>
  <c r="I1845"/>
  <c r="J1845"/>
  <c r="K1845"/>
  <c r="A1846"/>
  <c r="B1846"/>
  <c r="C1846"/>
  <c r="D1846"/>
  <c r="E1846"/>
  <c r="F1846"/>
  <c r="G1846"/>
  <c r="H1846"/>
  <c r="I1846"/>
  <c r="J1846"/>
  <c r="K1846"/>
  <c r="A1847"/>
  <c r="B1847"/>
  <c r="C1847"/>
  <c r="D1847"/>
  <c r="E1847"/>
  <c r="F1847"/>
  <c r="G1847"/>
  <c r="H1847"/>
  <c r="I1847"/>
  <c r="J1847"/>
  <c r="K1847"/>
  <c r="A1848"/>
  <c r="B1848"/>
  <c r="C1848"/>
  <c r="D1848"/>
  <c r="E1848"/>
  <c r="F1848"/>
  <c r="G1848"/>
  <c r="H1848"/>
  <c r="I1848"/>
  <c r="J1848"/>
  <c r="K1848"/>
  <c r="A1849"/>
  <c r="B1849"/>
  <c r="C1849"/>
  <c r="D1849"/>
  <c r="E1849"/>
  <c r="F1849"/>
  <c r="G1849"/>
  <c r="H1849"/>
  <c r="I1849"/>
  <c r="J1849"/>
  <c r="K1849"/>
  <c r="A1850"/>
  <c r="B1850"/>
  <c r="C1850"/>
  <c r="D1850"/>
  <c r="E1850"/>
  <c r="F1850"/>
  <c r="G1850"/>
  <c r="H1850"/>
  <c r="I1850"/>
  <c r="J1850"/>
  <c r="K1850"/>
  <c r="A1851"/>
  <c r="B1851"/>
  <c r="C1851"/>
  <c r="D1851"/>
  <c r="E1851"/>
  <c r="F1851"/>
  <c r="G1851"/>
  <c r="H1851"/>
  <c r="I1851"/>
  <c r="J1851"/>
  <c r="K1851"/>
  <c r="A1852"/>
  <c r="B1852"/>
  <c r="C1852"/>
  <c r="D1852"/>
  <c r="E1852"/>
  <c r="F1852"/>
  <c r="G1852"/>
  <c r="H1852"/>
  <c r="I1852"/>
  <c r="J1852"/>
  <c r="K1852"/>
  <c r="A1853"/>
  <c r="B1853"/>
  <c r="C1853"/>
  <c r="D1853"/>
  <c r="E1853"/>
  <c r="F1853"/>
  <c r="G1853"/>
  <c r="H1853"/>
  <c r="I1853"/>
  <c r="J1853"/>
  <c r="K1853"/>
  <c r="A1854"/>
  <c r="B1854"/>
  <c r="C1854"/>
  <c r="D1854"/>
  <c r="E1854"/>
  <c r="F1854"/>
  <c r="G1854"/>
  <c r="H1854"/>
  <c r="I1854"/>
  <c r="J1854"/>
  <c r="K1854"/>
  <c r="A1855"/>
  <c r="B1855"/>
  <c r="C1855"/>
  <c r="D1855"/>
  <c r="E1855"/>
  <c r="F1855"/>
  <c r="G1855"/>
  <c r="H1855"/>
  <c r="I1855"/>
  <c r="J1855"/>
  <c r="K1855"/>
  <c r="A1856"/>
  <c r="B1856"/>
  <c r="C1856"/>
  <c r="D1856"/>
  <c r="E1856"/>
  <c r="F1856"/>
  <c r="G1856"/>
  <c r="H1856"/>
  <c r="I1856"/>
  <c r="J1856"/>
  <c r="K1856"/>
  <c r="A1857"/>
  <c r="B1857"/>
  <c r="C1857"/>
  <c r="D1857"/>
  <c r="E1857"/>
  <c r="F1857"/>
  <c r="G1857"/>
  <c r="H1857"/>
  <c r="I1857"/>
  <c r="J1857"/>
  <c r="K1857"/>
  <c r="A1858"/>
  <c r="B1858"/>
  <c r="C1858"/>
  <c r="D1858"/>
  <c r="E1858"/>
  <c r="F1858"/>
  <c r="G1858"/>
  <c r="H1858"/>
  <c r="I1858"/>
  <c r="J1858"/>
  <c r="K1858"/>
  <c r="A1859"/>
  <c r="B1859"/>
  <c r="C1859"/>
  <c r="D1859"/>
  <c r="E1859"/>
  <c r="F1859"/>
  <c r="G1859"/>
  <c r="H1859"/>
  <c r="I1859"/>
  <c r="J1859"/>
  <c r="K1859"/>
  <c r="A1860"/>
  <c r="B1860"/>
  <c r="C1860"/>
  <c r="D1860"/>
  <c r="E1860"/>
  <c r="F1860"/>
  <c r="G1860"/>
  <c r="H1860"/>
  <c r="I1860"/>
  <c r="J1860"/>
  <c r="K1860"/>
  <c r="A1861"/>
  <c r="B1861"/>
  <c r="C1861"/>
  <c r="D1861"/>
  <c r="E1861"/>
  <c r="F1861"/>
  <c r="G1861"/>
  <c r="H1861"/>
  <c r="I1861"/>
  <c r="J1861"/>
  <c r="K1861"/>
  <c r="A1862"/>
  <c r="B1862"/>
  <c r="C1862"/>
  <c r="D1862"/>
  <c r="E1862"/>
  <c r="F1862"/>
  <c r="G1862"/>
  <c r="H1862"/>
  <c r="I1862"/>
  <c r="J1862"/>
  <c r="K1862"/>
  <c r="A1863"/>
  <c r="B1863"/>
  <c r="C1863"/>
  <c r="D1863"/>
  <c r="E1863"/>
  <c r="F1863"/>
  <c r="G1863"/>
  <c r="H1863"/>
  <c r="I1863"/>
  <c r="J1863"/>
  <c r="K1863"/>
  <c r="A1864"/>
  <c r="B1864"/>
  <c r="C1864"/>
  <c r="D1864"/>
  <c r="E1864"/>
  <c r="F1864"/>
  <c r="G1864"/>
  <c r="H1864"/>
  <c r="I1864"/>
  <c r="J1864"/>
  <c r="K1864"/>
  <c r="A1865"/>
  <c r="B1865"/>
  <c r="C1865"/>
  <c r="D1865"/>
  <c r="E1865"/>
  <c r="F1865"/>
  <c r="G1865"/>
  <c r="H1865"/>
  <c r="I1865"/>
  <c r="J1865"/>
  <c r="K1865"/>
  <c r="A1866"/>
  <c r="B1866"/>
  <c r="C1866"/>
  <c r="D1866"/>
  <c r="E1866"/>
  <c r="F1866"/>
  <c r="G1866"/>
  <c r="H1866"/>
  <c r="I1866"/>
  <c r="J1866"/>
  <c r="K1866"/>
  <c r="A1867"/>
  <c r="B1867"/>
  <c r="C1867"/>
  <c r="D1867"/>
  <c r="E1867"/>
  <c r="F1867"/>
  <c r="G1867"/>
  <c r="H1867"/>
  <c r="I1867"/>
  <c r="J1867"/>
  <c r="K1867"/>
  <c r="A1868"/>
  <c r="B1868"/>
  <c r="C1868"/>
  <c r="D1868"/>
  <c r="E1868"/>
  <c r="F1868"/>
  <c r="G1868"/>
  <c r="H1868"/>
  <c r="I1868"/>
  <c r="J1868"/>
  <c r="K1868"/>
  <c r="A1869"/>
  <c r="B1869"/>
  <c r="C1869"/>
  <c r="D1869"/>
  <c r="E1869"/>
  <c r="F1869"/>
  <c r="G1869"/>
  <c r="H1869"/>
  <c r="I1869"/>
  <c r="J1869"/>
  <c r="K1869"/>
  <c r="A1870"/>
  <c r="B1870"/>
  <c r="C1870"/>
  <c r="D1870"/>
  <c r="E1870"/>
  <c r="F1870"/>
  <c r="G1870"/>
  <c r="H1870"/>
  <c r="I1870"/>
  <c r="J1870"/>
  <c r="K1870"/>
  <c r="A1871"/>
  <c r="B1871"/>
  <c r="C1871"/>
  <c r="D1871"/>
  <c r="E1871"/>
  <c r="F1871"/>
  <c r="G1871"/>
  <c r="H1871"/>
  <c r="I1871"/>
  <c r="J1871"/>
  <c r="K1871"/>
  <c r="A1872"/>
  <c r="B1872"/>
  <c r="C1872"/>
  <c r="D1872"/>
  <c r="E1872"/>
  <c r="F1872"/>
  <c r="G1872"/>
  <c r="H1872"/>
  <c r="I1872"/>
  <c r="J1872"/>
  <c r="K1872"/>
  <c r="A1873"/>
  <c r="B1873"/>
  <c r="C1873"/>
  <c r="D1873"/>
  <c r="E1873"/>
  <c r="F1873"/>
  <c r="G1873"/>
  <c r="H1873"/>
  <c r="I1873"/>
  <c r="J1873"/>
  <c r="K1873"/>
  <c r="A1874"/>
  <c r="B1874"/>
  <c r="C1874"/>
  <c r="D1874"/>
  <c r="E1874"/>
  <c r="F1874"/>
  <c r="G1874"/>
  <c r="H1874"/>
  <c r="I1874"/>
  <c r="J1874"/>
  <c r="K1874"/>
  <c r="A1875"/>
  <c r="B1875"/>
  <c r="C1875"/>
  <c r="D1875"/>
  <c r="E1875"/>
  <c r="F1875"/>
  <c r="G1875"/>
  <c r="H1875"/>
  <c r="I1875"/>
  <c r="J1875"/>
  <c r="K1875"/>
  <c r="A1876"/>
  <c r="B1876"/>
  <c r="C1876"/>
  <c r="D1876"/>
  <c r="E1876"/>
  <c r="F1876"/>
  <c r="G1876"/>
  <c r="H1876"/>
  <c r="I1876"/>
  <c r="J1876"/>
  <c r="K1876"/>
  <c r="A1877"/>
  <c r="B1877"/>
  <c r="C1877"/>
  <c r="D1877"/>
  <c r="E1877"/>
  <c r="F1877"/>
  <c r="G1877"/>
  <c r="H1877"/>
  <c r="I1877"/>
  <c r="J1877"/>
  <c r="K1877"/>
  <c r="A1878"/>
  <c r="B1878"/>
  <c r="C1878"/>
  <c r="D1878"/>
  <c r="E1878"/>
  <c r="F1878"/>
  <c r="G1878"/>
  <c r="H1878"/>
  <c r="I1878"/>
  <c r="J1878"/>
  <c r="K1878"/>
  <c r="A1879"/>
  <c r="B1879"/>
  <c r="C1879"/>
  <c r="D1879"/>
  <c r="E1879"/>
  <c r="F1879"/>
  <c r="G1879"/>
  <c r="H1879"/>
  <c r="I1879"/>
  <c r="J1879"/>
  <c r="K1879"/>
  <c r="A1880"/>
  <c r="B1880"/>
  <c r="C1880"/>
  <c r="D1880"/>
  <c r="E1880"/>
  <c r="F1880"/>
  <c r="G1880"/>
  <c r="H1880"/>
  <c r="I1880"/>
  <c r="J1880"/>
  <c r="K1880"/>
  <c r="A1881"/>
  <c r="B1881"/>
  <c r="C1881"/>
  <c r="D1881"/>
  <c r="E1881"/>
  <c r="F1881"/>
  <c r="G1881"/>
  <c r="H1881"/>
  <c r="I1881"/>
  <c r="J1881"/>
  <c r="K1881"/>
  <c r="A1882"/>
  <c r="B1882"/>
  <c r="C1882"/>
  <c r="D1882"/>
  <c r="E1882"/>
  <c r="F1882"/>
  <c r="G1882"/>
  <c r="H1882"/>
  <c r="I1882"/>
  <c r="J1882"/>
  <c r="K1882"/>
  <c r="A1883"/>
  <c r="B1883"/>
  <c r="C1883"/>
  <c r="D1883"/>
  <c r="E1883"/>
  <c r="F1883"/>
  <c r="G1883"/>
  <c r="H1883"/>
  <c r="I1883"/>
  <c r="J1883"/>
  <c r="K1883"/>
  <c r="A1884"/>
  <c r="B1884"/>
  <c r="C1884"/>
  <c r="D1884"/>
  <c r="E1884"/>
  <c r="F1884"/>
  <c r="G1884"/>
  <c r="H1884"/>
  <c r="I1884"/>
  <c r="J1884"/>
  <c r="K1884"/>
  <c r="A1885"/>
  <c r="B1885"/>
  <c r="C1885"/>
  <c r="D1885"/>
  <c r="E1885"/>
  <c r="F1885"/>
  <c r="G1885"/>
  <c r="H1885"/>
  <c r="I1885"/>
  <c r="J1885"/>
  <c r="K1885"/>
  <c r="A1886"/>
  <c r="B1886"/>
  <c r="C1886"/>
  <c r="D1886"/>
  <c r="E1886"/>
  <c r="F1886"/>
  <c r="G1886"/>
  <c r="H1886"/>
  <c r="I1886"/>
  <c r="J1886"/>
  <c r="K1886"/>
  <c r="A1887"/>
  <c r="B1887"/>
  <c r="C1887"/>
  <c r="D1887"/>
  <c r="E1887"/>
  <c r="F1887"/>
  <c r="G1887"/>
  <c r="H1887"/>
  <c r="I1887"/>
  <c r="J1887"/>
  <c r="K1887"/>
  <c r="A1888"/>
  <c r="B1888"/>
  <c r="C1888"/>
  <c r="D1888"/>
  <c r="E1888"/>
  <c r="F1888"/>
  <c r="G1888"/>
  <c r="H1888"/>
  <c r="I1888"/>
  <c r="J1888"/>
  <c r="K1888"/>
  <c r="A1889"/>
  <c r="B1889"/>
  <c r="C1889"/>
  <c r="D1889"/>
  <c r="E1889"/>
  <c r="F1889"/>
  <c r="G1889"/>
  <c r="H1889"/>
  <c r="I1889"/>
  <c r="J1889"/>
  <c r="K1889"/>
  <c r="A1890"/>
  <c r="B1890"/>
  <c r="C1890"/>
  <c r="D1890"/>
  <c r="E1890"/>
  <c r="F1890"/>
  <c r="G1890"/>
  <c r="H1890"/>
  <c r="I1890"/>
  <c r="J1890"/>
  <c r="K1890"/>
  <c r="A1891"/>
  <c r="B1891"/>
  <c r="C1891"/>
  <c r="D1891"/>
  <c r="E1891"/>
  <c r="F1891"/>
  <c r="G1891"/>
  <c r="H1891"/>
  <c r="I1891"/>
  <c r="J1891"/>
  <c r="K1891"/>
  <c r="A1892"/>
  <c r="B1892"/>
  <c r="C1892"/>
  <c r="D1892"/>
  <c r="E1892"/>
  <c r="F1892"/>
  <c r="G1892"/>
  <c r="H1892"/>
  <c r="I1892"/>
  <c r="J1892"/>
  <c r="K1892"/>
  <c r="A1893"/>
  <c r="B1893"/>
  <c r="C1893"/>
  <c r="D1893"/>
  <c r="E1893"/>
  <c r="F1893"/>
  <c r="G1893"/>
  <c r="H1893"/>
  <c r="I1893"/>
  <c r="J1893"/>
  <c r="K1893"/>
  <c r="A1894"/>
  <c r="B1894"/>
  <c r="C1894"/>
  <c r="D1894"/>
  <c r="E1894"/>
  <c r="F1894"/>
  <c r="G1894"/>
  <c r="H1894"/>
  <c r="I1894"/>
  <c r="J1894"/>
  <c r="K1894"/>
  <c r="A1895"/>
  <c r="B1895"/>
  <c r="C1895"/>
  <c r="D1895"/>
  <c r="E1895"/>
  <c r="F1895"/>
  <c r="G1895"/>
  <c r="H1895"/>
  <c r="I1895"/>
  <c r="J1895"/>
  <c r="K1895"/>
  <c r="A1896"/>
  <c r="B1896"/>
  <c r="C1896"/>
  <c r="D1896"/>
  <c r="E1896"/>
  <c r="F1896"/>
  <c r="G1896"/>
  <c r="H1896"/>
  <c r="I1896"/>
  <c r="J1896"/>
  <c r="K1896"/>
  <c r="A1897"/>
  <c r="B1897"/>
  <c r="C1897"/>
  <c r="D1897"/>
  <c r="E1897"/>
  <c r="F1897"/>
  <c r="G1897"/>
  <c r="H1897"/>
  <c r="I1897"/>
  <c r="J1897"/>
  <c r="K1897"/>
  <c r="A1898"/>
  <c r="B1898"/>
  <c r="C1898"/>
  <c r="D1898"/>
  <c r="E1898"/>
  <c r="F1898"/>
  <c r="G1898"/>
  <c r="H1898"/>
  <c r="I1898"/>
  <c r="J1898"/>
  <c r="K1898"/>
  <c r="A1899"/>
  <c r="B1899"/>
  <c r="C1899"/>
  <c r="D1899"/>
  <c r="E1899"/>
  <c r="F1899"/>
  <c r="G1899"/>
  <c r="H1899"/>
  <c r="I1899"/>
  <c r="J1899"/>
  <c r="K1899"/>
  <c r="A1900"/>
  <c r="B1900"/>
  <c r="C1900"/>
  <c r="D1900"/>
  <c r="E1900"/>
  <c r="F1900"/>
  <c r="G1900"/>
  <c r="H1900"/>
  <c r="I1900"/>
  <c r="J1900"/>
  <c r="K1900"/>
  <c r="A1901"/>
  <c r="B1901"/>
  <c r="C1901"/>
  <c r="D1901"/>
  <c r="E1901"/>
  <c r="F1901"/>
  <c r="G1901"/>
  <c r="H1901"/>
  <c r="I1901"/>
  <c r="J1901"/>
  <c r="K1901"/>
  <c r="A1902"/>
  <c r="B1902"/>
  <c r="C1902"/>
  <c r="D1902"/>
  <c r="E1902"/>
  <c r="F1902"/>
  <c r="G1902"/>
  <c r="H1902"/>
  <c r="I1902"/>
  <c r="J1902"/>
  <c r="K1902"/>
  <c r="A1903"/>
  <c r="B1903"/>
  <c r="C1903"/>
  <c r="D1903"/>
  <c r="E1903"/>
  <c r="F1903"/>
  <c r="G1903"/>
  <c r="H1903"/>
  <c r="I1903"/>
  <c r="J1903"/>
  <c r="K1903"/>
  <c r="A1904"/>
  <c r="B1904"/>
  <c r="C1904"/>
  <c r="D1904"/>
  <c r="E1904"/>
  <c r="F1904"/>
  <c r="G1904"/>
  <c r="H1904"/>
  <c r="I1904"/>
  <c r="J1904"/>
  <c r="K1904"/>
  <c r="A1905"/>
  <c r="B1905"/>
  <c r="C1905"/>
  <c r="D1905"/>
  <c r="E1905"/>
  <c r="F1905"/>
  <c r="G1905"/>
  <c r="H1905"/>
  <c r="I1905"/>
  <c r="J1905"/>
  <c r="K1905"/>
  <c r="A1906"/>
  <c r="B1906"/>
  <c r="C1906"/>
  <c r="D1906"/>
  <c r="E1906"/>
  <c r="F1906"/>
  <c r="G1906"/>
  <c r="H1906"/>
  <c r="I1906"/>
  <c r="J1906"/>
  <c r="K1906"/>
  <c r="A1907"/>
  <c r="B1907"/>
  <c r="C1907"/>
  <c r="D1907"/>
  <c r="E1907"/>
  <c r="F1907"/>
  <c r="G1907"/>
  <c r="H1907"/>
  <c r="I1907"/>
  <c r="J1907"/>
  <c r="K1907"/>
  <c r="A1908"/>
  <c r="B1908"/>
  <c r="C1908"/>
  <c r="D1908"/>
  <c r="E1908"/>
  <c r="F1908"/>
  <c r="G1908"/>
  <c r="H1908"/>
  <c r="I1908"/>
  <c r="J1908"/>
  <c r="K1908"/>
  <c r="A1909"/>
  <c r="B1909"/>
  <c r="C1909"/>
  <c r="D1909"/>
  <c r="E1909"/>
  <c r="F1909"/>
  <c r="G1909"/>
  <c r="H1909"/>
  <c r="I1909"/>
  <c r="J1909"/>
  <c r="K1909"/>
  <c r="A1910"/>
  <c r="B1910"/>
  <c r="C1910"/>
  <c r="D1910"/>
  <c r="E1910"/>
  <c r="F1910"/>
  <c r="G1910"/>
  <c r="H1910"/>
  <c r="I1910"/>
  <c r="J1910"/>
  <c r="K1910"/>
  <c r="A1911"/>
  <c r="B1911"/>
  <c r="C1911"/>
  <c r="D1911"/>
  <c r="E1911"/>
  <c r="F1911"/>
  <c r="G1911"/>
  <c r="H1911"/>
  <c r="I1911"/>
  <c r="J1911"/>
  <c r="K1911"/>
  <c r="A1912"/>
  <c r="B1912"/>
  <c r="C1912"/>
  <c r="D1912"/>
  <c r="E1912"/>
  <c r="F1912"/>
  <c r="G1912"/>
  <c r="H1912"/>
  <c r="I1912"/>
  <c r="J1912"/>
  <c r="K1912"/>
  <c r="A1913"/>
  <c r="B1913"/>
  <c r="C1913"/>
  <c r="D1913"/>
  <c r="E1913"/>
  <c r="F1913"/>
  <c r="G1913"/>
  <c r="H1913"/>
  <c r="I1913"/>
  <c r="J1913"/>
  <c r="K1913"/>
  <c r="A1914"/>
  <c r="B1914"/>
  <c r="C1914"/>
  <c r="D1914"/>
  <c r="E1914"/>
  <c r="F1914"/>
  <c r="G1914"/>
  <c r="H1914"/>
  <c r="I1914"/>
  <c r="J1914"/>
  <c r="K1914"/>
  <c r="A1915"/>
  <c r="B1915"/>
  <c r="C1915"/>
  <c r="D1915"/>
  <c r="E1915"/>
  <c r="F1915"/>
  <c r="G1915"/>
  <c r="H1915"/>
  <c r="I1915"/>
  <c r="J1915"/>
  <c r="K1915"/>
  <c r="A1916"/>
  <c r="B1916"/>
  <c r="C1916"/>
  <c r="D1916"/>
  <c r="E1916"/>
  <c r="F1916"/>
  <c r="G1916"/>
  <c r="H1916"/>
  <c r="I1916"/>
  <c r="J1916"/>
  <c r="K1916"/>
  <c r="A1917"/>
  <c r="B1917"/>
  <c r="C1917"/>
  <c r="D1917"/>
  <c r="E1917"/>
  <c r="F1917"/>
  <c r="G1917"/>
  <c r="H1917"/>
  <c r="I1917"/>
  <c r="J1917"/>
  <c r="K1917"/>
  <c r="A1918"/>
  <c r="B1918"/>
  <c r="C1918"/>
  <c r="D1918"/>
  <c r="E1918"/>
  <c r="F1918"/>
  <c r="G1918"/>
  <c r="H1918"/>
  <c r="I1918"/>
  <c r="J1918"/>
  <c r="K1918"/>
  <c r="A1919"/>
  <c r="B1919"/>
  <c r="C1919"/>
  <c r="D1919"/>
  <c r="E1919"/>
  <c r="F1919"/>
  <c r="G1919"/>
  <c r="H1919"/>
  <c r="I1919"/>
  <c r="J1919"/>
  <c r="K1919"/>
  <c r="A1920"/>
  <c r="B1920"/>
  <c r="C1920"/>
  <c r="D1920"/>
  <c r="E1920"/>
  <c r="F1920"/>
  <c r="G1920"/>
  <c r="H1920"/>
  <c r="I1920"/>
  <c r="J1920"/>
  <c r="K1920"/>
  <c r="A1921"/>
  <c r="B1921"/>
  <c r="C1921"/>
  <c r="D1921"/>
  <c r="E1921"/>
  <c r="F1921"/>
  <c r="G1921"/>
  <c r="H1921"/>
  <c r="I1921"/>
  <c r="J1921"/>
  <c r="K1921"/>
  <c r="A1922"/>
  <c r="B1922"/>
  <c r="C1922"/>
  <c r="D1922"/>
  <c r="E1922"/>
  <c r="F1922"/>
  <c r="G1922"/>
  <c r="H1922"/>
  <c r="I1922"/>
  <c r="J1922"/>
  <c r="K1922"/>
  <c r="A1923"/>
  <c r="B1923"/>
  <c r="C1923"/>
  <c r="D1923"/>
  <c r="E1923"/>
  <c r="F1923"/>
  <c r="G1923"/>
  <c r="H1923"/>
  <c r="I1923"/>
  <c r="J1923"/>
  <c r="K1923"/>
  <c r="A1924"/>
  <c r="B1924"/>
  <c r="C1924"/>
  <c r="D1924"/>
  <c r="E1924"/>
  <c r="F1924"/>
  <c r="G1924"/>
  <c r="H1924"/>
  <c r="I1924"/>
  <c r="J1924"/>
  <c r="K1924"/>
  <c r="A1925"/>
  <c r="B1925"/>
  <c r="C1925"/>
  <c r="D1925"/>
  <c r="E1925"/>
  <c r="F1925"/>
  <c r="G1925"/>
  <c r="H1925"/>
  <c r="I1925"/>
  <c r="J1925"/>
  <c r="K1925"/>
  <c r="A1926"/>
  <c r="B1926"/>
  <c r="C1926"/>
  <c r="D1926"/>
  <c r="E1926"/>
  <c r="F1926"/>
  <c r="G1926"/>
  <c r="H1926"/>
  <c r="I1926"/>
  <c r="J1926"/>
  <c r="K1926"/>
  <c r="A1927"/>
  <c r="B1927"/>
  <c r="C1927"/>
  <c r="D1927"/>
  <c r="E1927"/>
  <c r="F1927"/>
  <c r="G1927"/>
  <c r="H1927"/>
  <c r="I1927"/>
  <c r="J1927"/>
  <c r="K1927"/>
  <c r="A1928"/>
  <c r="B1928"/>
  <c r="C1928"/>
  <c r="D1928"/>
  <c r="E1928"/>
  <c r="F1928"/>
  <c r="G1928"/>
  <c r="H1928"/>
  <c r="I1928"/>
  <c r="J1928"/>
  <c r="K1928"/>
  <c r="A1929"/>
  <c r="B1929"/>
  <c r="C1929"/>
  <c r="D1929"/>
  <c r="E1929"/>
  <c r="F1929"/>
  <c r="G1929"/>
  <c r="H1929"/>
  <c r="I1929"/>
  <c r="J1929"/>
  <c r="K1929"/>
  <c r="A1930"/>
  <c r="B1930"/>
  <c r="C1930"/>
  <c r="D1930"/>
  <c r="E1930"/>
  <c r="F1930"/>
  <c r="G1930"/>
  <c r="H1930"/>
  <c r="I1930"/>
  <c r="J1930"/>
  <c r="K1930"/>
  <c r="A1931"/>
  <c r="B1931"/>
  <c r="C1931"/>
  <c r="D1931"/>
  <c r="E1931"/>
  <c r="F1931"/>
  <c r="G1931"/>
  <c r="H1931"/>
  <c r="I1931"/>
  <c r="J1931"/>
  <c r="K1931"/>
  <c r="A1932"/>
  <c r="B1932"/>
  <c r="C1932"/>
  <c r="D1932"/>
  <c r="E1932"/>
  <c r="F1932"/>
  <c r="G1932"/>
  <c r="H1932"/>
  <c r="I1932"/>
  <c r="J1932"/>
  <c r="K1932"/>
  <c r="A1933"/>
  <c r="B1933"/>
  <c r="C1933"/>
  <c r="D1933"/>
  <c r="E1933"/>
  <c r="F1933"/>
  <c r="G1933"/>
  <c r="H1933"/>
  <c r="I1933"/>
  <c r="J1933"/>
  <c r="K1933"/>
  <c r="A1934"/>
  <c r="B1934"/>
  <c r="C1934"/>
  <c r="D1934"/>
  <c r="E1934"/>
  <c r="F1934"/>
  <c r="G1934"/>
  <c r="H1934"/>
  <c r="I1934"/>
  <c r="J1934"/>
  <c r="K1934"/>
  <c r="A1935"/>
  <c r="B1935"/>
  <c r="C1935"/>
  <c r="D1935"/>
  <c r="E1935"/>
  <c r="F1935"/>
  <c r="G1935"/>
  <c r="H1935"/>
  <c r="I1935"/>
  <c r="J1935"/>
  <c r="K1935"/>
  <c r="A1936"/>
  <c r="B1936"/>
  <c r="C1936"/>
  <c r="D1936"/>
  <c r="E1936"/>
  <c r="F1936"/>
  <c r="G1936"/>
  <c r="H1936"/>
  <c r="I1936"/>
  <c r="J1936"/>
  <c r="K1936"/>
  <c r="A1937"/>
  <c r="B1937"/>
  <c r="C1937"/>
  <c r="D1937"/>
  <c r="E1937"/>
  <c r="F1937"/>
  <c r="G1937"/>
  <c r="H1937"/>
  <c r="I1937"/>
  <c r="J1937"/>
  <c r="K1937"/>
  <c r="A1938"/>
  <c r="B1938"/>
  <c r="C1938"/>
  <c r="D1938"/>
  <c r="E1938"/>
  <c r="F1938"/>
  <c r="G1938"/>
  <c r="H1938"/>
  <c r="I1938"/>
  <c r="J1938"/>
  <c r="K1938"/>
  <c r="A1939"/>
  <c r="B1939"/>
  <c r="C1939"/>
  <c r="D1939"/>
  <c r="E1939"/>
  <c r="F1939"/>
  <c r="G1939"/>
  <c r="H1939"/>
  <c r="I1939"/>
  <c r="J1939"/>
  <c r="K1939"/>
  <c r="A1940"/>
  <c r="B1940"/>
  <c r="C1940"/>
  <c r="D1940"/>
  <c r="E1940"/>
  <c r="F1940"/>
  <c r="G1940"/>
  <c r="H1940"/>
  <c r="I1940"/>
  <c r="J1940"/>
  <c r="K1940"/>
  <c r="A1941"/>
  <c r="B1941"/>
  <c r="C1941"/>
  <c r="D1941"/>
  <c r="E1941"/>
  <c r="F1941"/>
  <c r="G1941"/>
  <c r="H1941"/>
  <c r="I1941"/>
  <c r="J1941"/>
  <c r="K1941"/>
  <c r="A1942"/>
  <c r="B1942"/>
  <c r="C1942"/>
  <c r="D1942"/>
  <c r="E1942"/>
  <c r="F1942"/>
  <c r="G1942"/>
  <c r="H1942"/>
  <c r="I1942"/>
  <c r="J1942"/>
  <c r="K1942"/>
  <c r="A1943"/>
  <c r="B1943"/>
  <c r="C1943"/>
  <c r="D1943"/>
  <c r="E1943"/>
  <c r="F1943"/>
  <c r="G1943"/>
  <c r="H1943"/>
  <c r="I1943"/>
  <c r="J1943"/>
  <c r="K1943"/>
  <c r="A1944"/>
  <c r="B1944"/>
  <c r="C1944"/>
  <c r="D1944"/>
  <c r="E1944"/>
  <c r="F1944"/>
  <c r="G1944"/>
  <c r="H1944"/>
  <c r="I1944"/>
  <c r="J1944"/>
  <c r="K1944"/>
  <c r="A1945"/>
  <c r="B1945"/>
  <c r="C1945"/>
  <c r="D1945"/>
  <c r="E1945"/>
  <c r="F1945"/>
  <c r="G1945"/>
  <c r="H1945"/>
  <c r="I1945"/>
  <c r="J1945"/>
  <c r="K1945"/>
  <c r="A1946"/>
  <c r="B1946"/>
  <c r="C1946"/>
  <c r="D1946"/>
  <c r="E1946"/>
  <c r="F1946"/>
  <c r="G1946"/>
  <c r="H1946"/>
  <c r="I1946"/>
  <c r="J1946"/>
  <c r="K1946"/>
  <c r="A1947"/>
  <c r="B1947"/>
  <c r="C1947"/>
  <c r="D1947"/>
  <c r="E1947"/>
  <c r="F1947"/>
  <c r="G1947"/>
  <c r="H1947"/>
  <c r="I1947"/>
  <c r="J1947"/>
  <c r="K1947"/>
  <c r="A1948"/>
  <c r="B1948"/>
  <c r="C1948"/>
  <c r="D1948"/>
  <c r="E1948"/>
  <c r="F1948"/>
  <c r="G1948"/>
  <c r="H1948"/>
  <c r="I1948"/>
  <c r="J1948"/>
  <c r="K1948"/>
  <c r="A1949"/>
  <c r="B1949"/>
  <c r="C1949"/>
  <c r="D1949"/>
  <c r="E1949"/>
  <c r="F1949"/>
  <c r="G1949"/>
  <c r="H1949"/>
  <c r="I1949"/>
  <c r="J1949"/>
  <c r="K1949"/>
  <c r="A1950"/>
  <c r="B1950"/>
  <c r="C1950"/>
  <c r="D1950"/>
  <c r="E1950"/>
  <c r="F1950"/>
  <c r="G1950"/>
  <c r="H1950"/>
  <c r="I1950"/>
  <c r="J1950"/>
  <c r="K1950"/>
  <c r="A1951"/>
  <c r="B1951"/>
  <c r="C1951"/>
  <c r="D1951"/>
  <c r="E1951"/>
  <c r="F1951"/>
  <c r="G1951"/>
  <c r="H1951"/>
  <c r="I1951"/>
  <c r="J1951"/>
  <c r="K1951"/>
  <c r="A1952"/>
  <c r="B1952"/>
  <c r="C1952"/>
  <c r="D1952"/>
  <c r="E1952"/>
  <c r="F1952"/>
  <c r="G1952"/>
  <c r="H1952"/>
  <c r="I1952"/>
  <c r="J1952"/>
  <c r="K1952"/>
  <c r="A1953"/>
  <c r="B1953"/>
  <c r="C1953"/>
  <c r="D1953"/>
  <c r="E1953"/>
  <c r="F1953"/>
  <c r="G1953"/>
  <c r="H1953"/>
  <c r="I1953"/>
  <c r="J1953"/>
  <c r="K1953"/>
  <c r="A1954"/>
  <c r="B1954"/>
  <c r="C1954"/>
  <c r="D1954"/>
  <c r="E1954"/>
  <c r="F1954"/>
  <c r="G1954"/>
  <c r="H1954"/>
  <c r="I1954"/>
  <c r="J1954"/>
  <c r="K1954"/>
  <c r="A1955"/>
  <c r="B1955"/>
  <c r="C1955"/>
  <c r="D1955"/>
  <c r="E1955"/>
  <c r="F1955"/>
  <c r="G1955"/>
  <c r="H1955"/>
  <c r="I1955"/>
  <c r="J1955"/>
  <c r="K1955"/>
  <c r="A1956"/>
  <c r="B1956"/>
  <c r="C1956"/>
  <c r="D1956"/>
  <c r="E1956"/>
  <c r="F1956"/>
  <c r="G1956"/>
  <c r="H1956"/>
  <c r="I1956"/>
  <c r="J1956"/>
  <c r="K1956"/>
  <c r="A1957"/>
  <c r="B1957"/>
  <c r="C1957"/>
  <c r="D1957"/>
  <c r="E1957"/>
  <c r="F1957"/>
  <c r="G1957"/>
  <c r="H1957"/>
  <c r="I1957"/>
  <c r="J1957"/>
  <c r="K1957"/>
  <c r="A1958"/>
  <c r="B1958"/>
  <c r="C1958"/>
  <c r="D1958"/>
  <c r="E1958"/>
  <c r="F1958"/>
  <c r="G1958"/>
  <c r="H1958"/>
  <c r="I1958"/>
  <c r="J1958"/>
  <c r="K1958"/>
  <c r="A1959"/>
  <c r="B1959"/>
  <c r="C1959"/>
  <c r="D1959"/>
  <c r="E1959"/>
  <c r="F1959"/>
  <c r="G1959"/>
  <c r="H1959"/>
  <c r="I1959"/>
  <c r="J1959"/>
  <c r="K1959"/>
  <c r="A1960"/>
  <c r="B1960"/>
  <c r="C1960"/>
  <c r="D1960"/>
  <c r="E1960"/>
  <c r="F1960"/>
  <c r="G1960"/>
  <c r="H1960"/>
  <c r="I1960"/>
  <c r="J1960"/>
  <c r="K1960"/>
  <c r="A1961"/>
  <c r="B1961"/>
  <c r="C1961"/>
  <c r="D1961"/>
  <c r="E1961"/>
  <c r="F1961"/>
  <c r="G1961"/>
  <c r="H1961"/>
  <c r="I1961"/>
  <c r="J1961"/>
  <c r="K1961"/>
  <c r="A1962"/>
  <c r="B1962"/>
  <c r="C1962"/>
  <c r="D1962"/>
  <c r="E1962"/>
  <c r="F1962"/>
  <c r="G1962"/>
  <c r="H1962"/>
  <c r="I1962"/>
  <c r="J1962"/>
  <c r="K1962"/>
  <c r="A1963"/>
  <c r="B1963"/>
  <c r="C1963"/>
  <c r="D1963"/>
  <c r="E1963"/>
  <c r="F1963"/>
  <c r="G1963"/>
  <c r="H1963"/>
  <c r="I1963"/>
  <c r="J1963"/>
  <c r="K1963"/>
  <c r="A1964"/>
  <c r="B1964"/>
  <c r="C1964"/>
  <c r="D1964"/>
  <c r="E1964"/>
  <c r="F1964"/>
  <c r="G1964"/>
  <c r="H1964"/>
  <c r="I1964"/>
  <c r="J1964"/>
  <c r="K1964"/>
  <c r="A1965"/>
  <c r="B1965"/>
  <c r="C1965"/>
  <c r="D1965"/>
  <c r="E1965"/>
  <c r="F1965"/>
  <c r="G1965"/>
  <c r="H1965"/>
  <c r="I1965"/>
  <c r="J1965"/>
  <c r="K1965"/>
  <c r="A1966"/>
  <c r="B1966"/>
  <c r="C1966"/>
  <c r="D1966"/>
  <c r="E1966"/>
  <c r="F1966"/>
  <c r="G1966"/>
  <c r="H1966"/>
  <c r="I1966"/>
  <c r="J1966"/>
  <c r="K1966"/>
  <c r="A1967"/>
  <c r="B1967"/>
  <c r="C1967"/>
  <c r="D1967"/>
  <c r="E1967"/>
  <c r="F1967"/>
  <c r="G1967"/>
  <c r="H1967"/>
  <c r="I1967"/>
  <c r="J1967"/>
  <c r="K1967"/>
  <c r="A1968"/>
  <c r="B1968"/>
  <c r="C1968"/>
  <c r="D1968"/>
  <c r="E1968"/>
  <c r="F1968"/>
  <c r="G1968"/>
  <c r="H1968"/>
  <c r="I1968"/>
  <c r="J1968"/>
  <c r="K1968"/>
  <c r="A1969"/>
  <c r="B1969"/>
  <c r="C1969"/>
  <c r="D1969"/>
  <c r="E1969"/>
  <c r="F1969"/>
  <c r="G1969"/>
  <c r="H1969"/>
  <c r="I1969"/>
  <c r="J1969"/>
  <c r="K1969"/>
  <c r="A1970"/>
  <c r="B1970"/>
  <c r="C1970"/>
  <c r="D1970"/>
  <c r="E1970"/>
  <c r="F1970"/>
  <c r="G1970"/>
  <c r="H1970"/>
  <c r="I1970"/>
  <c r="J1970"/>
  <c r="K1970"/>
  <c r="A1971"/>
  <c r="B1971"/>
  <c r="C1971"/>
  <c r="D1971"/>
  <c r="E1971"/>
  <c r="F1971"/>
  <c r="G1971"/>
  <c r="H1971"/>
  <c r="I1971"/>
  <c r="J1971"/>
  <c r="K1971"/>
  <c r="A1972"/>
  <c r="B1972"/>
  <c r="C1972"/>
  <c r="D1972"/>
  <c r="E1972"/>
  <c r="F1972"/>
  <c r="G1972"/>
  <c r="H1972"/>
  <c r="I1972"/>
  <c r="J1972"/>
  <c r="K1972"/>
  <c r="A1973"/>
  <c r="B1973"/>
  <c r="C1973"/>
  <c r="D1973"/>
  <c r="E1973"/>
  <c r="F1973"/>
  <c r="G1973"/>
  <c r="H1973"/>
  <c r="I1973"/>
  <c r="J1973"/>
  <c r="K1973"/>
  <c r="A1974"/>
  <c r="B1974"/>
  <c r="C1974"/>
  <c r="D1974"/>
  <c r="E1974"/>
  <c r="F1974"/>
  <c r="G1974"/>
  <c r="H1974"/>
  <c r="I1974"/>
  <c r="J1974"/>
  <c r="K1974"/>
  <c r="A1975"/>
  <c r="B1975"/>
  <c r="C1975"/>
  <c r="D1975"/>
  <c r="E1975"/>
  <c r="F1975"/>
  <c r="G1975"/>
  <c r="H1975"/>
  <c r="I1975"/>
  <c r="J1975"/>
  <c r="K1975"/>
  <c r="A1976"/>
  <c r="B1976"/>
  <c r="C1976"/>
  <c r="D1976"/>
  <c r="E1976"/>
  <c r="F1976"/>
  <c r="G1976"/>
  <c r="H1976"/>
  <c r="I1976"/>
  <c r="J1976"/>
  <c r="K1976"/>
  <c r="A1977"/>
  <c r="B1977"/>
  <c r="C1977"/>
  <c r="D1977"/>
  <c r="E1977"/>
  <c r="F1977"/>
  <c r="G1977"/>
  <c r="H1977"/>
  <c r="I1977"/>
  <c r="J1977"/>
  <c r="K1977"/>
  <c r="A1978"/>
  <c r="B1978"/>
  <c r="C1978"/>
  <c r="D1978"/>
  <c r="E1978"/>
  <c r="F1978"/>
  <c r="G1978"/>
  <c r="H1978"/>
  <c r="I1978"/>
  <c r="J1978"/>
  <c r="K1978"/>
  <c r="A1979"/>
  <c r="B1979"/>
  <c r="C1979"/>
  <c r="D1979"/>
  <c r="E1979"/>
  <c r="F1979"/>
  <c r="G1979"/>
  <c r="H1979"/>
  <c r="I1979"/>
  <c r="J1979"/>
  <c r="K1979"/>
  <c r="A1980"/>
  <c r="B1980"/>
  <c r="C1980"/>
  <c r="D1980"/>
  <c r="E1980"/>
  <c r="F1980"/>
  <c r="G1980"/>
  <c r="H1980"/>
  <c r="I1980"/>
  <c r="J1980"/>
  <c r="K1980"/>
  <c r="A1981"/>
  <c r="B1981"/>
  <c r="C1981"/>
  <c r="D1981"/>
  <c r="E1981"/>
  <c r="F1981"/>
  <c r="G1981"/>
  <c r="H1981"/>
  <c r="I1981"/>
  <c r="J1981"/>
  <c r="K1981"/>
  <c r="A1982"/>
  <c r="B1982"/>
  <c r="C1982"/>
  <c r="D1982"/>
  <c r="E1982"/>
  <c r="F1982"/>
  <c r="G1982"/>
  <c r="H1982"/>
  <c r="I1982"/>
  <c r="J1982"/>
  <c r="K1982"/>
  <c r="A1983"/>
  <c r="B1983"/>
  <c r="C1983"/>
  <c r="D1983"/>
  <c r="E1983"/>
  <c r="F1983"/>
  <c r="G1983"/>
  <c r="H1983"/>
  <c r="I1983"/>
  <c r="J1983"/>
  <c r="K1983"/>
  <c r="A1984"/>
  <c r="B1984"/>
  <c r="C1984"/>
  <c r="D1984"/>
  <c r="E1984"/>
  <c r="F1984"/>
  <c r="G1984"/>
  <c r="H1984"/>
  <c r="I1984"/>
  <c r="J1984"/>
  <c r="K1984"/>
  <c r="A1985"/>
  <c r="B1985"/>
  <c r="C1985"/>
  <c r="D1985"/>
  <c r="E1985"/>
  <c r="F1985"/>
  <c r="G1985"/>
  <c r="H1985"/>
  <c r="I1985"/>
  <c r="J1985"/>
  <c r="K1985"/>
  <c r="A1986"/>
  <c r="B1986"/>
  <c r="C1986"/>
  <c r="D1986"/>
  <c r="E1986"/>
  <c r="F1986"/>
  <c r="G1986"/>
  <c r="H1986"/>
  <c r="I1986"/>
  <c r="J1986"/>
  <c r="K1986"/>
  <c r="A1987"/>
  <c r="B1987"/>
  <c r="C1987"/>
  <c r="D1987"/>
  <c r="E1987"/>
  <c r="F1987"/>
  <c r="G1987"/>
  <c r="H1987"/>
  <c r="I1987"/>
  <c r="J1987"/>
  <c r="K1987"/>
  <c r="A1988"/>
  <c r="B1988"/>
  <c r="C1988"/>
  <c r="D1988"/>
  <c r="E1988"/>
  <c r="F1988"/>
  <c r="G1988"/>
  <c r="H1988"/>
  <c r="I1988"/>
  <c r="J1988"/>
  <c r="K1988"/>
  <c r="A1989"/>
  <c r="B1989"/>
  <c r="C1989"/>
  <c r="D1989"/>
  <c r="E1989"/>
  <c r="F1989"/>
  <c r="G1989"/>
  <c r="H1989"/>
  <c r="I1989"/>
  <c r="J1989"/>
  <c r="K1989"/>
  <c r="A1990"/>
  <c r="B1990"/>
  <c r="C1990"/>
  <c r="D1990"/>
  <c r="E1990"/>
  <c r="F1990"/>
  <c r="G1990"/>
  <c r="H1990"/>
  <c r="I1990"/>
  <c r="J1990"/>
  <c r="K1990"/>
  <c r="A1991"/>
  <c r="B1991"/>
  <c r="C1991"/>
  <c r="D1991"/>
  <c r="E1991"/>
  <c r="F1991"/>
  <c r="G1991"/>
  <c r="H1991"/>
  <c r="I1991"/>
  <c r="J1991"/>
  <c r="K1991"/>
  <c r="A1992"/>
  <c r="B1992"/>
  <c r="C1992"/>
  <c r="D1992"/>
  <c r="E1992"/>
  <c r="F1992"/>
  <c r="G1992"/>
  <c r="H1992"/>
  <c r="I1992"/>
  <c r="J1992"/>
  <c r="K1992"/>
  <c r="A1993"/>
  <c r="B1993"/>
  <c r="C1993"/>
  <c r="D1993"/>
  <c r="E1993"/>
  <c r="F1993"/>
  <c r="G1993"/>
  <c r="H1993"/>
  <c r="I1993"/>
  <c r="J1993"/>
  <c r="K1993"/>
  <c r="A1994"/>
  <c r="B1994"/>
  <c r="C1994"/>
  <c r="D1994"/>
  <c r="E1994"/>
  <c r="F1994"/>
  <c r="G1994"/>
  <c r="H1994"/>
  <c r="I1994"/>
  <c r="J1994"/>
  <c r="K1994"/>
  <c r="A1995"/>
  <c r="B1995"/>
  <c r="C1995"/>
  <c r="D1995"/>
  <c r="E1995"/>
  <c r="F1995"/>
  <c r="G1995"/>
  <c r="H1995"/>
  <c r="I1995"/>
  <c r="J1995"/>
  <c r="K1995"/>
  <c r="A1996"/>
  <c r="B1996"/>
  <c r="C1996"/>
  <c r="D1996"/>
  <c r="E1996"/>
  <c r="F1996"/>
  <c r="G1996"/>
  <c r="H1996"/>
  <c r="I1996"/>
  <c r="J1996"/>
  <c r="K1996"/>
  <c r="A1997"/>
  <c r="B1997"/>
  <c r="C1997"/>
  <c r="D1997"/>
  <c r="E1997"/>
  <c r="F1997"/>
  <c r="G1997"/>
  <c r="H1997"/>
  <c r="I1997"/>
  <c r="J1997"/>
  <c r="K1997"/>
  <c r="A1998"/>
  <c r="B1998"/>
  <c r="C1998"/>
  <c r="D1998"/>
  <c r="E1998"/>
  <c r="F1998"/>
  <c r="G1998"/>
  <c r="H1998"/>
  <c r="I1998"/>
  <c r="J1998"/>
  <c r="K1998"/>
  <c r="A1999"/>
  <c r="B1999"/>
  <c r="C1999"/>
  <c r="D1999"/>
  <c r="E1999"/>
  <c r="F1999"/>
  <c r="G1999"/>
  <c r="H1999"/>
  <c r="I1999"/>
  <c r="J1999"/>
  <c r="K1999"/>
  <c r="A2000"/>
  <c r="B2000"/>
  <c r="C2000"/>
  <c r="D2000"/>
  <c r="E2000"/>
  <c r="F2000"/>
  <c r="G2000"/>
  <c r="H2000"/>
  <c r="I2000"/>
  <c r="J2000"/>
  <c r="K2000"/>
  <c r="A2001"/>
  <c r="B2001"/>
  <c r="C2001"/>
  <c r="D2001"/>
  <c r="E2001"/>
  <c r="F2001"/>
  <c r="G2001"/>
  <c r="H2001"/>
  <c r="I2001"/>
  <c r="J2001"/>
  <c r="K2001"/>
  <c r="A2002"/>
  <c r="B2002"/>
  <c r="C2002"/>
  <c r="D2002"/>
  <c r="E2002"/>
  <c r="F2002"/>
  <c r="G2002"/>
  <c r="H2002"/>
  <c r="I2002"/>
  <c r="J2002"/>
  <c r="K2002"/>
  <c r="A2003"/>
  <c r="B2003"/>
  <c r="C2003"/>
  <c r="D2003"/>
  <c r="E2003"/>
  <c r="F2003"/>
  <c r="G2003"/>
  <c r="H2003"/>
  <c r="I2003"/>
  <c r="J2003"/>
  <c r="K2003"/>
  <c r="A2004"/>
  <c r="B2004"/>
  <c r="C2004"/>
  <c r="D2004"/>
  <c r="E2004"/>
  <c r="F2004"/>
  <c r="G2004"/>
  <c r="H2004"/>
  <c r="I2004"/>
  <c r="J2004"/>
  <c r="K2004"/>
  <c r="A2005"/>
  <c r="B2005"/>
  <c r="C2005"/>
  <c r="D2005"/>
  <c r="E2005"/>
  <c r="F2005"/>
  <c r="G2005"/>
  <c r="H2005"/>
  <c r="I2005"/>
  <c r="J2005"/>
  <c r="K2005"/>
  <c r="A2006"/>
  <c r="B2006"/>
  <c r="C2006"/>
  <c r="D2006"/>
  <c r="E2006"/>
  <c r="F2006"/>
  <c r="G2006"/>
  <c r="H2006"/>
  <c r="I2006"/>
  <c r="J2006"/>
  <c r="K2006"/>
  <c r="A2007"/>
  <c r="B2007"/>
  <c r="C2007"/>
  <c r="D2007"/>
  <c r="E2007"/>
  <c r="F2007"/>
  <c r="G2007"/>
  <c r="H2007"/>
  <c r="I2007"/>
  <c r="J2007"/>
  <c r="K2007"/>
  <c r="A2008"/>
  <c r="B2008"/>
  <c r="C2008"/>
  <c r="D2008"/>
  <c r="E2008"/>
  <c r="F2008"/>
  <c r="G2008"/>
  <c r="H2008"/>
  <c r="I2008"/>
  <c r="J2008"/>
  <c r="K2008"/>
  <c r="A2009"/>
  <c r="B2009"/>
  <c r="C2009"/>
  <c r="D2009"/>
  <c r="E2009"/>
  <c r="F2009"/>
  <c r="G2009"/>
  <c r="H2009"/>
  <c r="I2009"/>
  <c r="J2009"/>
  <c r="K2009"/>
  <c r="A2010"/>
  <c r="B2010"/>
  <c r="C2010"/>
  <c r="D2010"/>
  <c r="E2010"/>
  <c r="F2010"/>
  <c r="G2010"/>
  <c r="H2010"/>
  <c r="I2010"/>
  <c r="J2010"/>
  <c r="K2010"/>
  <c r="A2011"/>
  <c r="B2011"/>
  <c r="C2011"/>
  <c r="D2011"/>
  <c r="E2011"/>
  <c r="F2011"/>
  <c r="G2011"/>
  <c r="H2011"/>
  <c r="I2011"/>
  <c r="J2011"/>
  <c r="K2011"/>
  <c r="A2012"/>
  <c r="B2012"/>
  <c r="C2012"/>
  <c r="D2012"/>
  <c r="E2012"/>
  <c r="F2012"/>
  <c r="G2012"/>
  <c r="H2012"/>
  <c r="I2012"/>
  <c r="J2012"/>
  <c r="K2012"/>
  <c r="A2013"/>
  <c r="B2013"/>
  <c r="C2013"/>
  <c r="D2013"/>
  <c r="E2013"/>
  <c r="F2013"/>
  <c r="G2013"/>
  <c r="H2013"/>
  <c r="I2013"/>
  <c r="J2013"/>
  <c r="K2013"/>
  <c r="A2014"/>
  <c r="B2014"/>
  <c r="C2014"/>
  <c r="D2014"/>
  <c r="E2014"/>
  <c r="F2014"/>
  <c r="G2014"/>
  <c r="H2014"/>
  <c r="I2014"/>
  <c r="J2014"/>
  <c r="K2014"/>
  <c r="A2015"/>
  <c r="B2015"/>
  <c r="C2015"/>
  <c r="D2015"/>
  <c r="E2015"/>
  <c r="F2015"/>
  <c r="G2015"/>
  <c r="H2015"/>
  <c r="I2015"/>
  <c r="J2015"/>
  <c r="K2015"/>
  <c r="A2016"/>
  <c r="B2016"/>
  <c r="C2016"/>
  <c r="D2016"/>
  <c r="E2016"/>
  <c r="F2016"/>
  <c r="G2016"/>
  <c r="H2016"/>
  <c r="I2016"/>
  <c r="J2016"/>
  <c r="K2016"/>
  <c r="A2017"/>
  <c r="B2017"/>
  <c r="C2017"/>
  <c r="D2017"/>
  <c r="E2017"/>
  <c r="F2017"/>
  <c r="G2017"/>
  <c r="H2017"/>
  <c r="I2017"/>
  <c r="J2017"/>
  <c r="K2017"/>
  <c r="A2018"/>
  <c r="B2018"/>
  <c r="C2018"/>
  <c r="D2018"/>
  <c r="E2018"/>
  <c r="F2018"/>
  <c r="G2018"/>
  <c r="H2018"/>
  <c r="I2018"/>
  <c r="J2018"/>
  <c r="K2018"/>
  <c r="A2019"/>
  <c r="B2019"/>
  <c r="C2019"/>
  <c r="D2019"/>
  <c r="E2019"/>
  <c r="F2019"/>
  <c r="G2019"/>
  <c r="H2019"/>
  <c r="I2019"/>
  <c r="J2019"/>
  <c r="K2019"/>
  <c r="A2020"/>
  <c r="B2020"/>
  <c r="C2020"/>
  <c r="D2020"/>
  <c r="E2020"/>
  <c r="F2020"/>
  <c r="G2020"/>
  <c r="H2020"/>
  <c r="I2020"/>
  <c r="J2020"/>
  <c r="K2020"/>
  <c r="A2021"/>
  <c r="B2021"/>
  <c r="C2021"/>
  <c r="D2021"/>
  <c r="E2021"/>
  <c r="F2021"/>
  <c r="G2021"/>
  <c r="H2021"/>
  <c r="I2021"/>
  <c r="J2021"/>
  <c r="K2021"/>
  <c r="A2022"/>
  <c r="B2022"/>
  <c r="C2022"/>
  <c r="D2022"/>
  <c r="E2022"/>
  <c r="F2022"/>
  <c r="G2022"/>
  <c r="H2022"/>
  <c r="I2022"/>
  <c r="J2022"/>
  <c r="K2022"/>
  <c r="A2023"/>
  <c r="B2023"/>
  <c r="C2023"/>
  <c r="D2023"/>
  <c r="E2023"/>
  <c r="F2023"/>
  <c r="G2023"/>
  <c r="H2023"/>
  <c r="I2023"/>
  <c r="J2023"/>
  <c r="K2023"/>
  <c r="A2024"/>
  <c r="B2024"/>
  <c r="C2024"/>
  <c r="D2024"/>
  <c r="E2024"/>
  <c r="F2024"/>
  <c r="G2024"/>
  <c r="H2024"/>
  <c r="I2024"/>
  <c r="J2024"/>
  <c r="K2024"/>
  <c r="A2025"/>
  <c r="B2025"/>
  <c r="C2025"/>
  <c r="D2025"/>
  <c r="E2025"/>
  <c r="F2025"/>
  <c r="G2025"/>
  <c r="H2025"/>
  <c r="I2025"/>
  <c r="J2025"/>
  <c r="K2025"/>
  <c r="A2026"/>
  <c r="B2026"/>
  <c r="C2026"/>
  <c r="D2026"/>
  <c r="E2026"/>
  <c r="F2026"/>
  <c r="G2026"/>
  <c r="H2026"/>
  <c r="I2026"/>
  <c r="J2026"/>
  <c r="K2026"/>
  <c r="A2027"/>
  <c r="B2027"/>
  <c r="C2027"/>
  <c r="D2027"/>
  <c r="E2027"/>
  <c r="F2027"/>
  <c r="G2027"/>
  <c r="H2027"/>
  <c r="I2027"/>
  <c r="J2027"/>
  <c r="K2027"/>
  <c r="A2028"/>
  <c r="B2028"/>
  <c r="C2028"/>
  <c r="D2028"/>
  <c r="E2028"/>
  <c r="F2028"/>
  <c r="G2028"/>
  <c r="H2028"/>
  <c r="I2028"/>
  <c r="J2028"/>
  <c r="K2028"/>
  <c r="A2029"/>
  <c r="B2029"/>
  <c r="C2029"/>
  <c r="D2029"/>
  <c r="E2029"/>
  <c r="F2029"/>
  <c r="G2029"/>
  <c r="H2029"/>
  <c r="I2029"/>
  <c r="J2029"/>
  <c r="K2029"/>
  <c r="A2030"/>
  <c r="B2030"/>
  <c r="C2030"/>
  <c r="D2030"/>
  <c r="E2030"/>
  <c r="F2030"/>
  <c r="G2030"/>
  <c r="H2030"/>
  <c r="I2030"/>
  <c r="J2030"/>
  <c r="K2030"/>
  <c r="A2031"/>
  <c r="B2031"/>
  <c r="C2031"/>
  <c r="D2031"/>
  <c r="E2031"/>
  <c r="F2031"/>
  <c r="G2031"/>
  <c r="H2031"/>
  <c r="I2031"/>
  <c r="J2031"/>
  <c r="K2031"/>
  <c r="A2032"/>
  <c r="B2032"/>
  <c r="C2032"/>
  <c r="D2032"/>
  <c r="E2032"/>
  <c r="F2032"/>
  <c r="G2032"/>
  <c r="H2032"/>
  <c r="I2032"/>
  <c r="J2032"/>
  <c r="K2032"/>
  <c r="A2033"/>
  <c r="B2033"/>
  <c r="C2033"/>
  <c r="D2033"/>
  <c r="E2033"/>
  <c r="F2033"/>
  <c r="G2033"/>
  <c r="H2033"/>
  <c r="I2033"/>
  <c r="J2033"/>
  <c r="K2033"/>
  <c r="A2034"/>
  <c r="B2034"/>
  <c r="C2034"/>
  <c r="D2034"/>
  <c r="E2034"/>
  <c r="F2034"/>
  <c r="G2034"/>
  <c r="H2034"/>
  <c r="I2034"/>
  <c r="J2034"/>
  <c r="K2034"/>
  <c r="A2035"/>
  <c r="B2035"/>
  <c r="C2035"/>
  <c r="D2035"/>
  <c r="E2035"/>
  <c r="F2035"/>
  <c r="G2035"/>
  <c r="H2035"/>
  <c r="I2035"/>
  <c r="J2035"/>
  <c r="K2035"/>
  <c r="A2036"/>
  <c r="B2036"/>
  <c r="C2036"/>
  <c r="D2036"/>
  <c r="E2036"/>
  <c r="F2036"/>
  <c r="G2036"/>
  <c r="H2036"/>
  <c r="I2036"/>
  <c r="J2036"/>
  <c r="K2036"/>
  <c r="A2037"/>
  <c r="B2037"/>
  <c r="C2037"/>
  <c r="D2037"/>
  <c r="E2037"/>
  <c r="F2037"/>
  <c r="G2037"/>
  <c r="H2037"/>
  <c r="I2037"/>
  <c r="J2037"/>
  <c r="K2037"/>
  <c r="A2038"/>
  <c r="B2038"/>
  <c r="C2038"/>
  <c r="D2038"/>
  <c r="E2038"/>
  <c r="F2038"/>
  <c r="G2038"/>
  <c r="H2038"/>
  <c r="I2038"/>
  <c r="J2038"/>
  <c r="K2038"/>
  <c r="A2039"/>
  <c r="B2039"/>
  <c r="C2039"/>
  <c r="D2039"/>
  <c r="E2039"/>
  <c r="F2039"/>
  <c r="G2039"/>
  <c r="H2039"/>
  <c r="I2039"/>
  <c r="J2039"/>
  <c r="K2039"/>
  <c r="A2040"/>
  <c r="B2040"/>
  <c r="C2040"/>
  <c r="D2040"/>
  <c r="E2040"/>
  <c r="F2040"/>
  <c r="G2040"/>
  <c r="H2040"/>
  <c r="I2040"/>
  <c r="J2040"/>
  <c r="K2040"/>
  <c r="A2041"/>
  <c r="B2041"/>
  <c r="C2041"/>
  <c r="D2041"/>
  <c r="E2041"/>
  <c r="F2041"/>
  <c r="G2041"/>
  <c r="H2041"/>
  <c r="I2041"/>
  <c r="J2041"/>
  <c r="K2041"/>
  <c r="A2042"/>
  <c r="B2042"/>
  <c r="C2042"/>
  <c r="D2042"/>
  <c r="E2042"/>
  <c r="F2042"/>
  <c r="G2042"/>
  <c r="H2042"/>
  <c r="I2042"/>
  <c r="J2042"/>
  <c r="K2042"/>
  <c r="A2043"/>
  <c r="B2043"/>
  <c r="C2043"/>
  <c r="D2043"/>
  <c r="E2043"/>
  <c r="F2043"/>
  <c r="G2043"/>
  <c r="H2043"/>
  <c r="I2043"/>
  <c r="J2043"/>
  <c r="K2043"/>
  <c r="A2044"/>
  <c r="B2044"/>
  <c r="C2044"/>
  <c r="D2044"/>
  <c r="E2044"/>
  <c r="F2044"/>
  <c r="G2044"/>
  <c r="H2044"/>
  <c r="I2044"/>
  <c r="J2044"/>
  <c r="K2044"/>
  <c r="A2045"/>
  <c r="B2045"/>
  <c r="C2045"/>
  <c r="D2045"/>
  <c r="E2045"/>
  <c r="F2045"/>
  <c r="G2045"/>
  <c r="H2045"/>
  <c r="I2045"/>
  <c r="J2045"/>
  <c r="K2045"/>
  <c r="A2046"/>
  <c r="B2046"/>
  <c r="C2046"/>
  <c r="D2046"/>
  <c r="E2046"/>
  <c r="F2046"/>
  <c r="G2046"/>
  <c r="H2046"/>
  <c r="I2046"/>
  <c r="J2046"/>
  <c r="K2046"/>
  <c r="A2047"/>
  <c r="B2047"/>
  <c r="C2047"/>
  <c r="D2047"/>
  <c r="E2047"/>
  <c r="F2047"/>
  <c r="G2047"/>
  <c r="H2047"/>
  <c r="I2047"/>
  <c r="J2047"/>
  <c r="K2047"/>
  <c r="A2048"/>
  <c r="B2048"/>
  <c r="C2048"/>
  <c r="D2048"/>
  <c r="E2048"/>
  <c r="F2048"/>
  <c r="G2048"/>
  <c r="H2048"/>
  <c r="I2048"/>
  <c r="J2048"/>
  <c r="K2048"/>
  <c r="A2049"/>
  <c r="B2049"/>
  <c r="C2049"/>
  <c r="D2049"/>
  <c r="E2049"/>
  <c r="F2049"/>
  <c r="G2049"/>
  <c r="H2049"/>
  <c r="I2049"/>
  <c r="J2049"/>
  <c r="K2049"/>
  <c r="A2050"/>
  <c r="B2050"/>
  <c r="C2050"/>
  <c r="D2050"/>
  <c r="E2050"/>
  <c r="F2050"/>
  <c r="G2050"/>
  <c r="H2050"/>
  <c r="I2050"/>
  <c r="J2050"/>
  <c r="K2050"/>
  <c r="A2051"/>
  <c r="B2051"/>
  <c r="C2051"/>
  <c r="D2051"/>
  <c r="E2051"/>
  <c r="F2051"/>
  <c r="G2051"/>
  <c r="H2051"/>
  <c r="I2051"/>
  <c r="J2051"/>
  <c r="K2051"/>
  <c r="A2052"/>
  <c r="B2052"/>
  <c r="C2052"/>
  <c r="D2052"/>
  <c r="E2052"/>
  <c r="F2052"/>
  <c r="G2052"/>
  <c r="H2052"/>
  <c r="I2052"/>
  <c r="J2052"/>
  <c r="K2052"/>
  <c r="A2053"/>
  <c r="B2053"/>
  <c r="C2053"/>
  <c r="D2053"/>
  <c r="E2053"/>
  <c r="F2053"/>
  <c r="G2053"/>
  <c r="H2053"/>
  <c r="I2053"/>
  <c r="J2053"/>
  <c r="K2053"/>
  <c r="A2054"/>
  <c r="B2054"/>
  <c r="C2054"/>
  <c r="D2054"/>
  <c r="E2054"/>
  <c r="F2054"/>
  <c r="G2054"/>
  <c r="H2054"/>
  <c r="I2054"/>
  <c r="J2054"/>
  <c r="K2054"/>
  <c r="A2055"/>
  <c r="B2055"/>
  <c r="C2055"/>
  <c r="D2055"/>
  <c r="E2055"/>
  <c r="F2055"/>
  <c r="G2055"/>
  <c r="H2055"/>
  <c r="I2055"/>
  <c r="J2055"/>
  <c r="K2055"/>
  <c r="A2056"/>
  <c r="B2056"/>
  <c r="C2056"/>
  <c r="D2056"/>
  <c r="E2056"/>
  <c r="F2056"/>
  <c r="G2056"/>
  <c r="H2056"/>
  <c r="I2056"/>
  <c r="J2056"/>
  <c r="K2056"/>
  <c r="A2057"/>
  <c r="B2057"/>
  <c r="C2057"/>
  <c r="D2057"/>
  <c r="E2057"/>
  <c r="F2057"/>
  <c r="G2057"/>
  <c r="H2057"/>
  <c r="I2057"/>
  <c r="J2057"/>
  <c r="K2057"/>
  <c r="A2058"/>
  <c r="B2058"/>
  <c r="C2058"/>
  <c r="D2058"/>
  <c r="E2058"/>
  <c r="F2058"/>
  <c r="G2058"/>
  <c r="H2058"/>
  <c r="I2058"/>
  <c r="J2058"/>
  <c r="K2058"/>
  <c r="A2059"/>
  <c r="B2059"/>
  <c r="C2059"/>
  <c r="D2059"/>
  <c r="E2059"/>
  <c r="F2059"/>
  <c r="G2059"/>
  <c r="H2059"/>
  <c r="I2059"/>
  <c r="J2059"/>
  <c r="K2059"/>
  <c r="A2060"/>
  <c r="B2060"/>
  <c r="C2060"/>
  <c r="D2060"/>
  <c r="E2060"/>
  <c r="F2060"/>
  <c r="G2060"/>
  <c r="H2060"/>
  <c r="I2060"/>
  <c r="J2060"/>
  <c r="K2060"/>
  <c r="A2061"/>
  <c r="B2061"/>
  <c r="C2061"/>
  <c r="D2061"/>
  <c r="E2061"/>
  <c r="F2061"/>
  <c r="G2061"/>
  <c r="H2061"/>
  <c r="I2061"/>
  <c r="J2061"/>
  <c r="K2061"/>
  <c r="A2062"/>
  <c r="B2062"/>
  <c r="C2062"/>
  <c r="D2062"/>
  <c r="E2062"/>
  <c r="F2062"/>
  <c r="G2062"/>
  <c r="H2062"/>
  <c r="I2062"/>
  <c r="J2062"/>
  <c r="K2062"/>
  <c r="A2063"/>
  <c r="B2063"/>
  <c r="C2063"/>
  <c r="D2063"/>
  <c r="E2063"/>
  <c r="F2063"/>
  <c r="G2063"/>
  <c r="H2063"/>
  <c r="I2063"/>
  <c r="J2063"/>
  <c r="K2063"/>
  <c r="A2064"/>
  <c r="B2064"/>
  <c r="C2064"/>
  <c r="D2064"/>
  <c r="E2064"/>
  <c r="F2064"/>
  <c r="G2064"/>
  <c r="H2064"/>
  <c r="I2064"/>
  <c r="J2064"/>
  <c r="K2064"/>
  <c r="A2065"/>
  <c r="B2065"/>
  <c r="C2065"/>
  <c r="D2065"/>
  <c r="E2065"/>
  <c r="F2065"/>
  <c r="G2065"/>
  <c r="H2065"/>
  <c r="I2065"/>
  <c r="J2065"/>
  <c r="K2065"/>
  <c r="A2066"/>
  <c r="B2066"/>
  <c r="C2066"/>
  <c r="D2066"/>
  <c r="E2066"/>
  <c r="F2066"/>
  <c r="G2066"/>
  <c r="H2066"/>
  <c r="I2066"/>
  <c r="J2066"/>
  <c r="K2066"/>
  <c r="A2067"/>
  <c r="B2067"/>
  <c r="C2067"/>
  <c r="D2067"/>
  <c r="E2067"/>
  <c r="F2067"/>
  <c r="G2067"/>
  <c r="H2067"/>
  <c r="I2067"/>
  <c r="J2067"/>
  <c r="K2067"/>
  <c r="A2068"/>
  <c r="B2068"/>
  <c r="C2068"/>
  <c r="D2068"/>
  <c r="E2068"/>
  <c r="F2068"/>
  <c r="G2068"/>
  <c r="H2068"/>
  <c r="I2068"/>
  <c r="J2068"/>
  <c r="K2068"/>
  <c r="A2069"/>
  <c r="B2069"/>
  <c r="C2069"/>
  <c r="D2069"/>
  <c r="E2069"/>
  <c r="F2069"/>
  <c r="G2069"/>
  <c r="H2069"/>
  <c r="I2069"/>
  <c r="J2069"/>
  <c r="K2069"/>
  <c r="A2070"/>
  <c r="B2070"/>
  <c r="C2070"/>
  <c r="D2070"/>
  <c r="E2070"/>
  <c r="F2070"/>
  <c r="G2070"/>
  <c r="H2070"/>
  <c r="I2070"/>
  <c r="J2070"/>
  <c r="K2070"/>
  <c r="A2071"/>
  <c r="B2071"/>
  <c r="C2071"/>
  <c r="D2071"/>
  <c r="E2071"/>
  <c r="F2071"/>
  <c r="G2071"/>
  <c r="H2071"/>
  <c r="I2071"/>
  <c r="J2071"/>
  <c r="K2071"/>
  <c r="A2072"/>
  <c r="B2072"/>
  <c r="C2072"/>
  <c r="D2072"/>
  <c r="E2072"/>
  <c r="F2072"/>
  <c r="G2072"/>
  <c r="H2072"/>
  <c r="I2072"/>
  <c r="J2072"/>
  <c r="K2072"/>
  <c r="A2073"/>
  <c r="B2073"/>
  <c r="C2073"/>
  <c r="D2073"/>
  <c r="E2073"/>
  <c r="F2073"/>
  <c r="G2073"/>
  <c r="H2073"/>
  <c r="I2073"/>
  <c r="J2073"/>
  <c r="K2073"/>
  <c r="A2074"/>
  <c r="B2074"/>
  <c r="C2074"/>
  <c r="D2074"/>
  <c r="E2074"/>
  <c r="F2074"/>
  <c r="G2074"/>
  <c r="H2074"/>
  <c r="I2074"/>
  <c r="J2074"/>
  <c r="K2074"/>
  <c r="A2075"/>
  <c r="B2075"/>
  <c r="C2075"/>
  <c r="D2075"/>
  <c r="E2075"/>
  <c r="F2075"/>
  <c r="G2075"/>
  <c r="H2075"/>
  <c r="I2075"/>
  <c r="J2075"/>
  <c r="K2075"/>
  <c r="A2076"/>
  <c r="B2076"/>
  <c r="C2076"/>
  <c r="D2076"/>
  <c r="E2076"/>
  <c r="F2076"/>
  <c r="G2076"/>
  <c r="H2076"/>
  <c r="I2076"/>
  <c r="J2076"/>
  <c r="K2076"/>
  <c r="A2077"/>
  <c r="B2077"/>
  <c r="C2077"/>
  <c r="D2077"/>
  <c r="E2077"/>
  <c r="F2077"/>
  <c r="G2077"/>
  <c r="H2077"/>
  <c r="I2077"/>
  <c r="J2077"/>
  <c r="K2077"/>
  <c r="A2078"/>
  <c r="B2078"/>
  <c r="C2078"/>
  <c r="D2078"/>
  <c r="E2078"/>
  <c r="F2078"/>
  <c r="G2078"/>
  <c r="H2078"/>
  <c r="I2078"/>
  <c r="J2078"/>
  <c r="K2078"/>
  <c r="A2079"/>
  <c r="B2079"/>
  <c r="C2079"/>
  <c r="D2079"/>
  <c r="E2079"/>
  <c r="F2079"/>
  <c r="G2079"/>
  <c r="H2079"/>
  <c r="I2079"/>
  <c r="J2079"/>
  <c r="K2079"/>
  <c r="A2080"/>
  <c r="B2080"/>
  <c r="C2080"/>
  <c r="D2080"/>
  <c r="E2080"/>
  <c r="F2080"/>
  <c r="G2080"/>
  <c r="H2080"/>
  <c r="I2080"/>
  <c r="J2080"/>
  <c r="K2080"/>
  <c r="A2081"/>
  <c r="B2081"/>
  <c r="C2081"/>
  <c r="D2081"/>
  <c r="E2081"/>
  <c r="F2081"/>
  <c r="G2081"/>
  <c r="H2081"/>
  <c r="I2081"/>
  <c r="J2081"/>
  <c r="K2081"/>
  <c r="A2082"/>
  <c r="B2082"/>
  <c r="C2082"/>
  <c r="D2082"/>
  <c r="E2082"/>
  <c r="F2082"/>
  <c r="G2082"/>
  <c r="H2082"/>
  <c r="I2082"/>
  <c r="J2082"/>
  <c r="K2082"/>
  <c r="A2083"/>
  <c r="B2083"/>
  <c r="C2083"/>
  <c r="D2083"/>
  <c r="E2083"/>
  <c r="F2083"/>
  <c r="G2083"/>
  <c r="H2083"/>
  <c r="I2083"/>
  <c r="J2083"/>
  <c r="K2083"/>
  <c r="A2084"/>
  <c r="B2084"/>
  <c r="C2084"/>
  <c r="D2084"/>
  <c r="E2084"/>
  <c r="F2084"/>
  <c r="G2084"/>
  <c r="H2084"/>
  <c r="I2084"/>
  <c r="J2084"/>
  <c r="K2084"/>
  <c r="A2085"/>
  <c r="B2085"/>
  <c r="C2085"/>
  <c r="D2085"/>
  <c r="E2085"/>
  <c r="F2085"/>
  <c r="G2085"/>
  <c r="H2085"/>
  <c r="I2085"/>
  <c r="J2085"/>
  <c r="K2085"/>
  <c r="A2086"/>
  <c r="B2086"/>
  <c r="C2086"/>
  <c r="D2086"/>
  <c r="E2086"/>
  <c r="F2086"/>
  <c r="G2086"/>
  <c r="H2086"/>
  <c r="I2086"/>
  <c r="J2086"/>
  <c r="K2086"/>
  <c r="A2087"/>
  <c r="B2087"/>
  <c r="C2087"/>
  <c r="D2087"/>
  <c r="E2087"/>
  <c r="F2087"/>
  <c r="G2087"/>
  <c r="H2087"/>
  <c r="I2087"/>
  <c r="J2087"/>
  <c r="K2087"/>
  <c r="A2088"/>
  <c r="B2088"/>
  <c r="C2088"/>
  <c r="D2088"/>
  <c r="E2088"/>
  <c r="F2088"/>
  <c r="G2088"/>
  <c r="H2088"/>
  <c r="I2088"/>
  <c r="J2088"/>
  <c r="K2088"/>
  <c r="A2089"/>
  <c r="B2089"/>
  <c r="C2089"/>
  <c r="D2089"/>
  <c r="E2089"/>
  <c r="F2089"/>
  <c r="G2089"/>
  <c r="H2089"/>
  <c r="I2089"/>
  <c r="J2089"/>
  <c r="K2089"/>
  <c r="A2090"/>
  <c r="B2090"/>
  <c r="C2090"/>
  <c r="D2090"/>
  <c r="E2090"/>
  <c r="F2090"/>
  <c r="G2090"/>
  <c r="H2090"/>
  <c r="I2090"/>
  <c r="J2090"/>
  <c r="K2090"/>
  <c r="A2091"/>
  <c r="B2091"/>
  <c r="C2091"/>
  <c r="D2091"/>
  <c r="E2091"/>
  <c r="F2091"/>
  <c r="G2091"/>
  <c r="H2091"/>
  <c r="I2091"/>
  <c r="J2091"/>
  <c r="K2091"/>
  <c r="A2092"/>
  <c r="B2092"/>
  <c r="C2092"/>
  <c r="D2092"/>
  <c r="E2092"/>
  <c r="F2092"/>
  <c r="G2092"/>
  <c r="H2092"/>
  <c r="I2092"/>
  <c r="J2092"/>
  <c r="K2092"/>
  <c r="A2093"/>
  <c r="B2093"/>
  <c r="C2093"/>
  <c r="D2093"/>
  <c r="E2093"/>
  <c r="F2093"/>
  <c r="G2093"/>
  <c r="H2093"/>
  <c r="I2093"/>
  <c r="J2093"/>
  <c r="K2093"/>
  <c r="A2094"/>
  <c r="B2094"/>
  <c r="C2094"/>
  <c r="D2094"/>
  <c r="E2094"/>
  <c r="F2094"/>
  <c r="G2094"/>
  <c r="H2094"/>
  <c r="I2094"/>
  <c r="J2094"/>
  <c r="K2094"/>
  <c r="A2095"/>
  <c r="B2095"/>
  <c r="C2095"/>
  <c r="D2095"/>
  <c r="E2095"/>
  <c r="F2095"/>
  <c r="G2095"/>
  <c r="H2095"/>
  <c r="I2095"/>
  <c r="J2095"/>
  <c r="K2095"/>
  <c r="A2096"/>
  <c r="B2096"/>
  <c r="C2096"/>
  <c r="D2096"/>
  <c r="E2096"/>
  <c r="F2096"/>
  <c r="G2096"/>
  <c r="H2096"/>
  <c r="I2096"/>
  <c r="J2096"/>
  <c r="K2096"/>
  <c r="A2097"/>
  <c r="B2097"/>
  <c r="C2097"/>
  <c r="D2097"/>
  <c r="E2097"/>
  <c r="F2097"/>
  <c r="G2097"/>
  <c r="H2097"/>
  <c r="I2097"/>
  <c r="J2097"/>
  <c r="K2097"/>
  <c r="A2098"/>
  <c r="B2098"/>
  <c r="C2098"/>
  <c r="D2098"/>
  <c r="E2098"/>
  <c r="F2098"/>
  <c r="G2098"/>
  <c r="H2098"/>
  <c r="I2098"/>
  <c r="J2098"/>
  <c r="K2098"/>
  <c r="A2099"/>
  <c r="B2099"/>
  <c r="C2099"/>
  <c r="D2099"/>
  <c r="E2099"/>
  <c r="F2099"/>
  <c r="G2099"/>
  <c r="H2099"/>
  <c r="I2099"/>
  <c r="J2099"/>
  <c r="K2099"/>
  <c r="A2100"/>
  <c r="B2100"/>
  <c r="C2100"/>
  <c r="D2100"/>
  <c r="E2100"/>
  <c r="F2100"/>
  <c r="G2100"/>
  <c r="H2100"/>
  <c r="I2100"/>
  <c r="J2100"/>
  <c r="K2100"/>
  <c r="A2101"/>
  <c r="B2101"/>
  <c r="C2101"/>
  <c r="D2101"/>
  <c r="E2101"/>
  <c r="F2101"/>
  <c r="G2101"/>
  <c r="H2101"/>
  <c r="I2101"/>
  <c r="J2101"/>
  <c r="K2101"/>
  <c r="A2102"/>
  <c r="B2102"/>
  <c r="C2102"/>
  <c r="D2102"/>
  <c r="E2102"/>
  <c r="F2102"/>
  <c r="G2102"/>
  <c r="H2102"/>
  <c r="I2102"/>
  <c r="J2102"/>
  <c r="K2102"/>
  <c r="A2103"/>
  <c r="B2103"/>
  <c r="C2103"/>
  <c r="D2103"/>
  <c r="E2103"/>
  <c r="F2103"/>
  <c r="G2103"/>
  <c r="H2103"/>
  <c r="I2103"/>
  <c r="J2103"/>
  <c r="K2103"/>
  <c r="A2104"/>
  <c r="B2104"/>
  <c r="C2104"/>
  <c r="D2104"/>
  <c r="E2104"/>
  <c r="F2104"/>
  <c r="G2104"/>
  <c r="H2104"/>
  <c r="I2104"/>
  <c r="J2104"/>
  <c r="K2104"/>
  <c r="A2105"/>
  <c r="B2105"/>
  <c r="C2105"/>
  <c r="D2105"/>
  <c r="E2105"/>
  <c r="F2105"/>
  <c r="G2105"/>
  <c r="H2105"/>
  <c r="I2105"/>
  <c r="J2105"/>
  <c r="K2105"/>
  <c r="A2106"/>
  <c r="B2106"/>
  <c r="C2106"/>
  <c r="D2106"/>
  <c r="E2106"/>
  <c r="F2106"/>
  <c r="G2106"/>
  <c r="H2106"/>
  <c r="I2106"/>
  <c r="J2106"/>
  <c r="K2106"/>
  <c r="A2107"/>
  <c r="B2107"/>
  <c r="C2107"/>
  <c r="D2107"/>
  <c r="E2107"/>
  <c r="F2107"/>
  <c r="G2107"/>
  <c r="H2107"/>
  <c r="I2107"/>
  <c r="J2107"/>
  <c r="K2107"/>
  <c r="A2108"/>
  <c r="B2108"/>
  <c r="C2108"/>
  <c r="D2108"/>
  <c r="E2108"/>
  <c r="F2108"/>
  <c r="G2108"/>
  <c r="H2108"/>
  <c r="I2108"/>
  <c r="J2108"/>
  <c r="K2108"/>
  <c r="A2109"/>
  <c r="B2109"/>
  <c r="C2109"/>
  <c r="D2109"/>
  <c r="E2109"/>
  <c r="F2109"/>
  <c r="G2109"/>
  <c r="H2109"/>
  <c r="I2109"/>
  <c r="J2109"/>
  <c r="K2109"/>
  <c r="A2110"/>
  <c r="B2110"/>
  <c r="C2110"/>
  <c r="D2110"/>
  <c r="E2110"/>
  <c r="F2110"/>
  <c r="G2110"/>
  <c r="H2110"/>
  <c r="I2110"/>
  <c r="J2110"/>
  <c r="K2110"/>
  <c r="A2111"/>
  <c r="B2111"/>
  <c r="C2111"/>
  <c r="D2111"/>
  <c r="E2111"/>
  <c r="F2111"/>
  <c r="G2111"/>
  <c r="H2111"/>
  <c r="I2111"/>
  <c r="J2111"/>
  <c r="K2111"/>
  <c r="A2112"/>
  <c r="B2112"/>
  <c r="C2112"/>
  <c r="D2112"/>
  <c r="E2112"/>
  <c r="F2112"/>
  <c r="G2112"/>
  <c r="H2112"/>
  <c r="I2112"/>
  <c r="J2112"/>
  <c r="K2112"/>
  <c r="A2113"/>
  <c r="B2113"/>
  <c r="C2113"/>
  <c r="D2113"/>
  <c r="E2113"/>
  <c r="F2113"/>
  <c r="G2113"/>
  <c r="H2113"/>
  <c r="I2113"/>
  <c r="J2113"/>
  <c r="K2113"/>
  <c r="A2114"/>
  <c r="B2114"/>
  <c r="C2114"/>
  <c r="D2114"/>
  <c r="E2114"/>
  <c r="F2114"/>
  <c r="G2114"/>
  <c r="H2114"/>
  <c r="I2114"/>
  <c r="J2114"/>
  <c r="K2114"/>
  <c r="A2115"/>
  <c r="B2115"/>
  <c r="C2115"/>
  <c r="D2115"/>
  <c r="E2115"/>
  <c r="F2115"/>
  <c r="G2115"/>
  <c r="H2115"/>
  <c r="I2115"/>
  <c r="J2115"/>
  <c r="K2115"/>
  <c r="A2116"/>
  <c r="B2116"/>
  <c r="C2116"/>
  <c r="D2116"/>
  <c r="E2116"/>
  <c r="F2116"/>
  <c r="G2116"/>
  <c r="H2116"/>
  <c r="I2116"/>
  <c r="J2116"/>
  <c r="K2116"/>
  <c r="A2117"/>
  <c r="B2117"/>
  <c r="C2117"/>
  <c r="D2117"/>
  <c r="E2117"/>
  <c r="F2117"/>
  <c r="G2117"/>
  <c r="H2117"/>
  <c r="I2117"/>
  <c r="J2117"/>
  <c r="K2117"/>
  <c r="A2118"/>
  <c r="B2118"/>
  <c r="C2118"/>
  <c r="D2118"/>
  <c r="E2118"/>
  <c r="F2118"/>
  <c r="G2118"/>
  <c r="H2118"/>
  <c r="I2118"/>
  <c r="J2118"/>
  <c r="K2118"/>
  <c r="A2119"/>
  <c r="B2119"/>
  <c r="C2119"/>
  <c r="D2119"/>
  <c r="E2119"/>
  <c r="F2119"/>
  <c r="G2119"/>
  <c r="H2119"/>
  <c r="I2119"/>
  <c r="J2119"/>
  <c r="K2119"/>
  <c r="A2120"/>
  <c r="B2120"/>
  <c r="C2120"/>
  <c r="D2120"/>
  <c r="E2120"/>
  <c r="F2120"/>
  <c r="G2120"/>
  <c r="H2120"/>
  <c r="I2120"/>
  <c r="J2120"/>
  <c r="K2120"/>
  <c r="A2121"/>
  <c r="B2121"/>
  <c r="C2121"/>
  <c r="D2121"/>
  <c r="E2121"/>
  <c r="F2121"/>
  <c r="G2121"/>
  <c r="H2121"/>
  <c r="I2121"/>
  <c r="J2121"/>
  <c r="K2121"/>
  <c r="A2122"/>
  <c r="B2122"/>
  <c r="C2122"/>
  <c r="D2122"/>
  <c r="E2122"/>
  <c r="F2122"/>
  <c r="G2122"/>
  <c r="H2122"/>
  <c r="I2122"/>
  <c r="J2122"/>
  <c r="K2122"/>
  <c r="A2123"/>
  <c r="B2123"/>
  <c r="C2123"/>
  <c r="D2123"/>
  <c r="E2123"/>
  <c r="F2123"/>
  <c r="G2123"/>
  <c r="H2123"/>
  <c r="I2123"/>
  <c r="J2123"/>
  <c r="K2123"/>
  <c r="A2124"/>
  <c r="B2124"/>
  <c r="C2124"/>
  <c r="D2124"/>
  <c r="E2124"/>
  <c r="F2124"/>
  <c r="G2124"/>
  <c r="H2124"/>
  <c r="I2124"/>
  <c r="J2124"/>
  <c r="K2124"/>
  <c r="A2125"/>
  <c r="B2125"/>
  <c r="C2125"/>
  <c r="D2125"/>
  <c r="E2125"/>
  <c r="F2125"/>
  <c r="G2125"/>
  <c r="H2125"/>
  <c r="I2125"/>
  <c r="J2125"/>
  <c r="K2125"/>
  <c r="A2126"/>
  <c r="B2126"/>
  <c r="C2126"/>
  <c r="D2126"/>
  <c r="E2126"/>
  <c r="F2126"/>
  <c r="G2126"/>
  <c r="H2126"/>
  <c r="I2126"/>
  <c r="J2126"/>
  <c r="K2126"/>
  <c r="A2127"/>
  <c r="B2127"/>
  <c r="C2127"/>
  <c r="D2127"/>
  <c r="E2127"/>
  <c r="F2127"/>
  <c r="G2127"/>
  <c r="H2127"/>
  <c r="I2127"/>
  <c r="J2127"/>
  <c r="K2127"/>
  <c r="A2128"/>
  <c r="B2128"/>
  <c r="C2128"/>
  <c r="D2128"/>
  <c r="E2128"/>
  <c r="F2128"/>
  <c r="G2128"/>
  <c r="H2128"/>
  <c r="I2128"/>
  <c r="J2128"/>
  <c r="K2128"/>
  <c r="A2129"/>
  <c r="B2129"/>
  <c r="C2129"/>
  <c r="D2129"/>
  <c r="E2129"/>
  <c r="F2129"/>
  <c r="G2129"/>
  <c r="H2129"/>
  <c r="I2129"/>
  <c r="J2129"/>
  <c r="K2129"/>
  <c r="A2130"/>
  <c r="B2130"/>
  <c r="C2130"/>
  <c r="D2130"/>
  <c r="E2130"/>
  <c r="F2130"/>
  <c r="G2130"/>
  <c r="H2130"/>
  <c r="I2130"/>
  <c r="J2130"/>
  <c r="K2130"/>
  <c r="A2131"/>
  <c r="B2131"/>
  <c r="C2131"/>
  <c r="D2131"/>
  <c r="E2131"/>
  <c r="F2131"/>
  <c r="G2131"/>
  <c r="H2131"/>
  <c r="I2131"/>
  <c r="J2131"/>
  <c r="K2131"/>
  <c r="A2132"/>
  <c r="B2132"/>
  <c r="C2132"/>
  <c r="D2132"/>
  <c r="E2132"/>
  <c r="F2132"/>
  <c r="G2132"/>
  <c r="H2132"/>
  <c r="I2132"/>
  <c r="J2132"/>
  <c r="K2132"/>
  <c r="A2133"/>
  <c r="B2133"/>
  <c r="C2133"/>
  <c r="D2133"/>
  <c r="E2133"/>
  <c r="F2133"/>
  <c r="G2133"/>
  <c r="H2133"/>
  <c r="I2133"/>
  <c r="J2133"/>
  <c r="K2133"/>
  <c r="A2134"/>
  <c r="B2134"/>
  <c r="C2134"/>
  <c r="D2134"/>
  <c r="E2134"/>
  <c r="F2134"/>
  <c r="G2134"/>
  <c r="H2134"/>
  <c r="I2134"/>
  <c r="J2134"/>
  <c r="K2134"/>
  <c r="A2135"/>
  <c r="B2135"/>
  <c r="C2135"/>
  <c r="D2135"/>
  <c r="E2135"/>
  <c r="F2135"/>
  <c r="G2135"/>
  <c r="H2135"/>
  <c r="I2135"/>
  <c r="J2135"/>
  <c r="K2135"/>
  <c r="A2136"/>
  <c r="B2136"/>
  <c r="C2136"/>
  <c r="D2136"/>
  <c r="E2136"/>
  <c r="F2136"/>
  <c r="G2136"/>
  <c r="H2136"/>
  <c r="I2136"/>
  <c r="J2136"/>
  <c r="K2136"/>
  <c r="A2137"/>
  <c r="B2137"/>
  <c r="C2137"/>
  <c r="D2137"/>
  <c r="E2137"/>
  <c r="F2137"/>
  <c r="G2137"/>
  <c r="H2137"/>
  <c r="I2137"/>
  <c r="J2137"/>
  <c r="K2137"/>
  <c r="A2138"/>
  <c r="B2138"/>
  <c r="C2138"/>
  <c r="D2138"/>
  <c r="E2138"/>
  <c r="F2138"/>
  <c r="G2138"/>
  <c r="H2138"/>
  <c r="I2138"/>
  <c r="J2138"/>
  <c r="K2138"/>
  <c r="A2139"/>
  <c r="B2139"/>
  <c r="C2139"/>
  <c r="D2139"/>
  <c r="E2139"/>
  <c r="F2139"/>
  <c r="G2139"/>
  <c r="H2139"/>
  <c r="I2139"/>
  <c r="J2139"/>
  <c r="K2139"/>
  <c r="A2140"/>
  <c r="B2140"/>
  <c r="C2140"/>
  <c r="D2140"/>
  <c r="E2140"/>
  <c r="F2140"/>
  <c r="G2140"/>
  <c r="H2140"/>
  <c r="I2140"/>
  <c r="J2140"/>
  <c r="K2140"/>
  <c r="A2141"/>
  <c r="B2141"/>
  <c r="C2141"/>
  <c r="D2141"/>
  <c r="E2141"/>
  <c r="F2141"/>
  <c r="G2141"/>
  <c r="H2141"/>
  <c r="I2141"/>
  <c r="J2141"/>
  <c r="K2141"/>
  <c r="A2142"/>
  <c r="B2142"/>
  <c r="C2142"/>
  <c r="D2142"/>
  <c r="E2142"/>
  <c r="F2142"/>
  <c r="G2142"/>
  <c r="H2142"/>
  <c r="I2142"/>
  <c r="J2142"/>
  <c r="K2142"/>
  <c r="A2143"/>
  <c r="B2143"/>
  <c r="C2143"/>
  <c r="D2143"/>
  <c r="E2143"/>
  <c r="F2143"/>
  <c r="G2143"/>
  <c r="H2143"/>
  <c r="I2143"/>
  <c r="J2143"/>
  <c r="K2143"/>
  <c r="A2144"/>
  <c r="B2144"/>
  <c r="C2144"/>
  <c r="D2144"/>
  <c r="E2144"/>
  <c r="F2144"/>
  <c r="G2144"/>
  <c r="H2144"/>
  <c r="I2144"/>
  <c r="J2144"/>
  <c r="K2144"/>
  <c r="A2145"/>
  <c r="B2145"/>
  <c r="C2145"/>
  <c r="D2145"/>
  <c r="E2145"/>
  <c r="F2145"/>
  <c r="G2145"/>
  <c r="H2145"/>
  <c r="I2145"/>
  <c r="J2145"/>
  <c r="K2145"/>
  <c r="A2146"/>
  <c r="B2146"/>
  <c r="C2146"/>
  <c r="D2146"/>
  <c r="E2146"/>
  <c r="F2146"/>
  <c r="G2146"/>
  <c r="H2146"/>
  <c r="I2146"/>
  <c r="J2146"/>
  <c r="K2146"/>
  <c r="A2147"/>
  <c r="B2147"/>
  <c r="C2147"/>
  <c r="D2147"/>
  <c r="E2147"/>
  <c r="F2147"/>
  <c r="G2147"/>
  <c r="H2147"/>
  <c r="I2147"/>
  <c r="J2147"/>
  <c r="K2147"/>
  <c r="A2148"/>
  <c r="B2148"/>
  <c r="C2148"/>
  <c r="D2148"/>
  <c r="E2148"/>
  <c r="F2148"/>
  <c r="G2148"/>
  <c r="H2148"/>
  <c r="I2148"/>
  <c r="J2148"/>
  <c r="K2148"/>
  <c r="A2149"/>
  <c r="B2149"/>
  <c r="C2149"/>
  <c r="D2149"/>
  <c r="E2149"/>
  <c r="F2149"/>
  <c r="G2149"/>
  <c r="H2149"/>
  <c r="I2149"/>
  <c r="J2149"/>
  <c r="K2149"/>
  <c r="A2150"/>
  <c r="B2150"/>
  <c r="C2150"/>
  <c r="D2150"/>
  <c r="E2150"/>
  <c r="F2150"/>
  <c r="G2150"/>
  <c r="H2150"/>
  <c r="I2150"/>
  <c r="J2150"/>
  <c r="K2150"/>
  <c r="A2151"/>
  <c r="B2151"/>
  <c r="C2151"/>
  <c r="D2151"/>
  <c r="E2151"/>
  <c r="F2151"/>
  <c r="G2151"/>
  <c r="H2151"/>
  <c r="I2151"/>
  <c r="J2151"/>
  <c r="K2151"/>
  <c r="A2152"/>
  <c r="B2152"/>
  <c r="C2152"/>
  <c r="D2152"/>
  <c r="E2152"/>
  <c r="F2152"/>
  <c r="G2152"/>
  <c r="H2152"/>
  <c r="I2152"/>
  <c r="J2152"/>
  <c r="K2152"/>
  <c r="A2153"/>
  <c r="B2153"/>
  <c r="C2153"/>
  <c r="D2153"/>
  <c r="E2153"/>
  <c r="F2153"/>
  <c r="G2153"/>
  <c r="H2153"/>
  <c r="I2153"/>
  <c r="J2153"/>
  <c r="K2153"/>
  <c r="A2154"/>
  <c r="B2154"/>
  <c r="C2154"/>
  <c r="D2154"/>
  <c r="E2154"/>
  <c r="F2154"/>
  <c r="G2154"/>
  <c r="H2154"/>
  <c r="I2154"/>
  <c r="J2154"/>
  <c r="K2154"/>
  <c r="A2155"/>
  <c r="B2155"/>
  <c r="C2155"/>
  <c r="D2155"/>
  <c r="E2155"/>
  <c r="F2155"/>
  <c r="G2155"/>
  <c r="H2155"/>
  <c r="I2155"/>
  <c r="J2155"/>
  <c r="K2155"/>
  <c r="A2156"/>
  <c r="B2156"/>
  <c r="C2156"/>
  <c r="D2156"/>
  <c r="E2156"/>
  <c r="F2156"/>
  <c r="G2156"/>
  <c r="H2156"/>
  <c r="I2156"/>
  <c r="J2156"/>
  <c r="K2156"/>
  <c r="A2157"/>
  <c r="B2157"/>
  <c r="C2157"/>
  <c r="D2157"/>
  <c r="E2157"/>
  <c r="F2157"/>
  <c r="G2157"/>
  <c r="H2157"/>
  <c r="I2157"/>
  <c r="J2157"/>
  <c r="K2157"/>
  <c r="A2158"/>
  <c r="B2158"/>
  <c r="C2158"/>
  <c r="D2158"/>
  <c r="E2158"/>
  <c r="F2158"/>
  <c r="G2158"/>
  <c r="H2158"/>
  <c r="I2158"/>
  <c r="J2158"/>
  <c r="K2158"/>
  <c r="A2159"/>
  <c r="B2159"/>
  <c r="C2159"/>
  <c r="D2159"/>
  <c r="E2159"/>
  <c r="F2159"/>
  <c r="G2159"/>
  <c r="H2159"/>
  <c r="I2159"/>
  <c r="J2159"/>
  <c r="K2159"/>
  <c r="A2160"/>
  <c r="B2160"/>
  <c r="C2160"/>
  <c r="D2160"/>
  <c r="E2160"/>
  <c r="F2160"/>
  <c r="G2160"/>
  <c r="H2160"/>
  <c r="I2160"/>
  <c r="J2160"/>
  <c r="K2160"/>
  <c r="A2161"/>
  <c r="B2161"/>
  <c r="C2161"/>
  <c r="D2161"/>
  <c r="E2161"/>
  <c r="F2161"/>
  <c r="G2161"/>
  <c r="H2161"/>
  <c r="I2161"/>
  <c r="J2161"/>
  <c r="K2161"/>
  <c r="A2162"/>
  <c r="B2162"/>
  <c r="C2162"/>
  <c r="D2162"/>
  <c r="E2162"/>
  <c r="F2162"/>
  <c r="G2162"/>
  <c r="H2162"/>
  <c r="I2162"/>
  <c r="J2162"/>
  <c r="K2162"/>
  <c r="A2163"/>
  <c r="B2163"/>
  <c r="C2163"/>
  <c r="D2163"/>
  <c r="E2163"/>
  <c r="F2163"/>
  <c r="G2163"/>
  <c r="H2163"/>
  <c r="I2163"/>
  <c r="J2163"/>
  <c r="K2163"/>
  <c r="A2164"/>
  <c r="B2164"/>
  <c r="C2164"/>
  <c r="D2164"/>
  <c r="E2164"/>
  <c r="F2164"/>
  <c r="G2164"/>
  <c r="H2164"/>
  <c r="I2164"/>
  <c r="J2164"/>
  <c r="K2164"/>
  <c r="A2165"/>
  <c r="B2165"/>
  <c r="C2165"/>
  <c r="D2165"/>
  <c r="E2165"/>
  <c r="F2165"/>
  <c r="G2165"/>
  <c r="H2165"/>
  <c r="I2165"/>
  <c r="J2165"/>
  <c r="K2165"/>
  <c r="A2166"/>
  <c r="B2166"/>
  <c r="C2166"/>
  <c r="D2166"/>
  <c r="E2166"/>
  <c r="F2166"/>
  <c r="G2166"/>
  <c r="H2166"/>
  <c r="I2166"/>
  <c r="J2166"/>
  <c r="K2166"/>
  <c r="A2167"/>
  <c r="B2167"/>
  <c r="C2167"/>
  <c r="D2167"/>
  <c r="E2167"/>
  <c r="F2167"/>
  <c r="G2167"/>
  <c r="H2167"/>
  <c r="I2167"/>
  <c r="J2167"/>
  <c r="K2167"/>
  <c r="A2168"/>
  <c r="B2168"/>
  <c r="C2168"/>
  <c r="D2168"/>
  <c r="E2168"/>
  <c r="F2168"/>
  <c r="G2168"/>
  <c r="H2168"/>
  <c r="I2168"/>
  <c r="J2168"/>
  <c r="K2168"/>
  <c r="A2169"/>
  <c r="B2169"/>
  <c r="C2169"/>
  <c r="D2169"/>
  <c r="E2169"/>
  <c r="F2169"/>
  <c r="G2169"/>
  <c r="H2169"/>
  <c r="I2169"/>
  <c r="J2169"/>
  <c r="K2169"/>
  <c r="A2170"/>
  <c r="B2170"/>
  <c r="C2170"/>
  <c r="D2170"/>
  <c r="E2170"/>
  <c r="F2170"/>
  <c r="G2170"/>
  <c r="H2170"/>
  <c r="I2170"/>
  <c r="J2170"/>
  <c r="K2170"/>
  <c r="A2171"/>
  <c r="B2171"/>
  <c r="C2171"/>
  <c r="D2171"/>
  <c r="E2171"/>
  <c r="F2171"/>
  <c r="G2171"/>
  <c r="H2171"/>
  <c r="I2171"/>
  <c r="J2171"/>
  <c r="K2171"/>
  <c r="A2172"/>
  <c r="B2172"/>
  <c r="C2172"/>
  <c r="D2172"/>
  <c r="E2172"/>
  <c r="F2172"/>
  <c r="G2172"/>
  <c r="H2172"/>
  <c r="I2172"/>
  <c r="J2172"/>
  <c r="K2172"/>
  <c r="A2173"/>
  <c r="B2173"/>
  <c r="C2173"/>
  <c r="D2173"/>
  <c r="E2173"/>
  <c r="F2173"/>
  <c r="G2173"/>
  <c r="H2173"/>
  <c r="I2173"/>
  <c r="J2173"/>
  <c r="K2173"/>
  <c r="A2174"/>
  <c r="B2174"/>
  <c r="C2174"/>
  <c r="D2174"/>
  <c r="E2174"/>
  <c r="F2174"/>
  <c r="G2174"/>
  <c r="H2174"/>
  <c r="I2174"/>
  <c r="J2174"/>
  <c r="K2174"/>
  <c r="A2175"/>
  <c r="B2175"/>
  <c r="C2175"/>
  <c r="D2175"/>
  <c r="E2175"/>
  <c r="F2175"/>
  <c r="G2175"/>
  <c r="H2175"/>
  <c r="I2175"/>
  <c r="J2175"/>
  <c r="K2175"/>
  <c r="A2176"/>
  <c r="B2176"/>
  <c r="C2176"/>
  <c r="D2176"/>
  <c r="E2176"/>
  <c r="F2176"/>
  <c r="G2176"/>
  <c r="H2176"/>
  <c r="I2176"/>
  <c r="J2176"/>
  <c r="K2176"/>
  <c r="A2177"/>
  <c r="B2177"/>
  <c r="C2177"/>
  <c r="D2177"/>
  <c r="E2177"/>
  <c r="F2177"/>
  <c r="G2177"/>
  <c r="H2177"/>
  <c r="I2177"/>
  <c r="J2177"/>
  <c r="K2177"/>
  <c r="A2178"/>
  <c r="B2178"/>
  <c r="C2178"/>
  <c r="D2178"/>
  <c r="E2178"/>
  <c r="F2178"/>
  <c r="G2178"/>
  <c r="H2178"/>
  <c r="I2178"/>
  <c r="J2178"/>
  <c r="K2178"/>
  <c r="A2179"/>
  <c r="B2179"/>
  <c r="C2179"/>
  <c r="D2179"/>
  <c r="E2179"/>
  <c r="F2179"/>
  <c r="G2179"/>
  <c r="H2179"/>
  <c r="I2179"/>
  <c r="J2179"/>
  <c r="K2179"/>
  <c r="A2180"/>
  <c r="B2180"/>
  <c r="C2180"/>
  <c r="D2180"/>
  <c r="E2180"/>
  <c r="F2180"/>
  <c r="G2180"/>
  <c r="H2180"/>
  <c r="I2180"/>
  <c r="J2180"/>
  <c r="K2180"/>
  <c r="A2181"/>
  <c r="B2181"/>
  <c r="C2181"/>
  <c r="D2181"/>
  <c r="E2181"/>
  <c r="F2181"/>
  <c r="G2181"/>
  <c r="H2181"/>
  <c r="I2181"/>
  <c r="J2181"/>
  <c r="K2181"/>
  <c r="A2182"/>
  <c r="B2182"/>
  <c r="C2182"/>
  <c r="D2182"/>
  <c r="E2182"/>
  <c r="F2182"/>
  <c r="G2182"/>
  <c r="H2182"/>
  <c r="I2182"/>
  <c r="J2182"/>
  <c r="K2182"/>
  <c r="A2183"/>
  <c r="B2183"/>
  <c r="C2183"/>
  <c r="D2183"/>
  <c r="E2183"/>
  <c r="F2183"/>
  <c r="G2183"/>
  <c r="H2183"/>
  <c r="I2183"/>
  <c r="J2183"/>
  <c r="K2183"/>
  <c r="A2184"/>
  <c r="B2184"/>
  <c r="C2184"/>
  <c r="D2184"/>
  <c r="E2184"/>
  <c r="F2184"/>
  <c r="G2184"/>
  <c r="H2184"/>
  <c r="I2184"/>
  <c r="J2184"/>
  <c r="K2184"/>
  <c r="A2185"/>
  <c r="B2185"/>
  <c r="C2185"/>
  <c r="D2185"/>
  <c r="E2185"/>
  <c r="F2185"/>
  <c r="G2185"/>
  <c r="H2185"/>
  <c r="I2185"/>
  <c r="J2185"/>
  <c r="K2185"/>
  <c r="A2186"/>
  <c r="B2186"/>
  <c r="C2186"/>
  <c r="D2186"/>
  <c r="E2186"/>
  <c r="F2186"/>
  <c r="G2186"/>
  <c r="H2186"/>
  <c r="I2186"/>
  <c r="J2186"/>
  <c r="K2186"/>
  <c r="A2187"/>
  <c r="B2187"/>
  <c r="C2187"/>
  <c r="D2187"/>
  <c r="E2187"/>
  <c r="F2187"/>
  <c r="G2187"/>
  <c r="H2187"/>
  <c r="I2187"/>
  <c r="J2187"/>
  <c r="K2187"/>
  <c r="A2188"/>
  <c r="B2188"/>
  <c r="C2188"/>
  <c r="D2188"/>
  <c r="E2188"/>
  <c r="F2188"/>
  <c r="G2188"/>
  <c r="H2188"/>
  <c r="I2188"/>
  <c r="J2188"/>
  <c r="K2188"/>
  <c r="A2189"/>
  <c r="B2189"/>
  <c r="C2189"/>
  <c r="D2189"/>
  <c r="E2189"/>
  <c r="F2189"/>
  <c r="G2189"/>
  <c r="H2189"/>
  <c r="I2189"/>
  <c r="J2189"/>
  <c r="K2189"/>
  <c r="A2190"/>
  <c r="B2190"/>
  <c r="C2190"/>
  <c r="D2190"/>
  <c r="E2190"/>
  <c r="F2190"/>
  <c r="G2190"/>
  <c r="H2190"/>
  <c r="I2190"/>
  <c r="J2190"/>
  <c r="K2190"/>
  <c r="A2191"/>
  <c r="B2191"/>
  <c r="C2191"/>
  <c r="D2191"/>
  <c r="E2191"/>
  <c r="F2191"/>
  <c r="G2191"/>
  <c r="H2191"/>
  <c r="I2191"/>
  <c r="J2191"/>
  <c r="K2191"/>
  <c r="A2192"/>
  <c r="B2192"/>
  <c r="C2192"/>
  <c r="D2192"/>
  <c r="E2192"/>
  <c r="F2192"/>
  <c r="G2192"/>
  <c r="H2192"/>
  <c r="I2192"/>
  <c r="J2192"/>
  <c r="K2192"/>
  <c r="A2193"/>
  <c r="B2193"/>
  <c r="C2193"/>
  <c r="D2193"/>
  <c r="E2193"/>
  <c r="F2193"/>
  <c r="G2193"/>
  <c r="H2193"/>
  <c r="I2193"/>
  <c r="J2193"/>
  <c r="K2193"/>
  <c r="A2194"/>
  <c r="B2194"/>
  <c r="C2194"/>
  <c r="D2194"/>
  <c r="E2194"/>
  <c r="F2194"/>
  <c r="G2194"/>
  <c r="H2194"/>
  <c r="I2194"/>
  <c r="J2194"/>
  <c r="K2194"/>
  <c r="A2195"/>
  <c r="B2195"/>
  <c r="C2195"/>
  <c r="D2195"/>
  <c r="E2195"/>
  <c r="F2195"/>
  <c r="G2195"/>
  <c r="H2195"/>
  <c r="I2195"/>
  <c r="J2195"/>
  <c r="K2195"/>
  <c r="A2196"/>
  <c r="B2196"/>
  <c r="C2196"/>
  <c r="D2196"/>
  <c r="E2196"/>
  <c r="F2196"/>
  <c r="G2196"/>
  <c r="H2196"/>
  <c r="I2196"/>
  <c r="J2196"/>
  <c r="K2196"/>
  <c r="A2197"/>
  <c r="B2197"/>
  <c r="C2197"/>
  <c r="D2197"/>
  <c r="E2197"/>
  <c r="F2197"/>
  <c r="G2197"/>
  <c r="H2197"/>
  <c r="I2197"/>
  <c r="J2197"/>
  <c r="K2197"/>
  <c r="A2198"/>
  <c r="B2198"/>
  <c r="C2198"/>
  <c r="D2198"/>
  <c r="E2198"/>
  <c r="F2198"/>
  <c r="G2198"/>
  <c r="H2198"/>
  <c r="I2198"/>
  <c r="J2198"/>
  <c r="K2198"/>
  <c r="A2199"/>
  <c r="B2199"/>
  <c r="C2199"/>
  <c r="D2199"/>
  <c r="E2199"/>
  <c r="F2199"/>
  <c r="G2199"/>
  <c r="H2199"/>
  <c r="I2199"/>
  <c r="J2199"/>
  <c r="K2199"/>
  <c r="A2200"/>
  <c r="B2200"/>
  <c r="C2200"/>
  <c r="D2200"/>
  <c r="E2200"/>
  <c r="F2200"/>
  <c r="G2200"/>
  <c r="H2200"/>
  <c r="I2200"/>
  <c r="J2200"/>
  <c r="K2200"/>
  <c r="A2201"/>
  <c r="B2201"/>
  <c r="C2201"/>
  <c r="D2201"/>
  <c r="E2201"/>
  <c r="F2201"/>
  <c r="G2201"/>
  <c r="H2201"/>
  <c r="I2201"/>
  <c r="J2201"/>
  <c r="K2201"/>
  <c r="A2202"/>
  <c r="B2202"/>
  <c r="C2202"/>
  <c r="D2202"/>
  <c r="E2202"/>
  <c r="F2202"/>
  <c r="G2202"/>
  <c r="H2202"/>
  <c r="I2202"/>
  <c r="J2202"/>
  <c r="K2202"/>
  <c r="A2203"/>
  <c r="B2203"/>
  <c r="C2203"/>
  <c r="D2203"/>
  <c r="E2203"/>
  <c r="F2203"/>
  <c r="G2203"/>
  <c r="H2203"/>
  <c r="I2203"/>
  <c r="J2203"/>
  <c r="K2203"/>
  <c r="A2204"/>
  <c r="B2204"/>
  <c r="C2204"/>
  <c r="D2204"/>
  <c r="E2204"/>
  <c r="F2204"/>
  <c r="G2204"/>
  <c r="H2204"/>
  <c r="I2204"/>
  <c r="J2204"/>
  <c r="K2204"/>
  <c r="A2205"/>
  <c r="B2205"/>
  <c r="C2205"/>
  <c r="D2205"/>
  <c r="E2205"/>
  <c r="F2205"/>
  <c r="G2205"/>
  <c r="H2205"/>
  <c r="I2205"/>
  <c r="J2205"/>
  <c r="K2205"/>
  <c r="A2206"/>
  <c r="B2206"/>
  <c r="C2206"/>
  <c r="D2206"/>
  <c r="E2206"/>
  <c r="F2206"/>
  <c r="G2206"/>
  <c r="H2206"/>
  <c r="I2206"/>
  <c r="J2206"/>
  <c r="K2206"/>
  <c r="A2207"/>
  <c r="B2207"/>
  <c r="C2207"/>
  <c r="D2207"/>
  <c r="E2207"/>
  <c r="F2207"/>
  <c r="G2207"/>
  <c r="H2207"/>
  <c r="I2207"/>
  <c r="J2207"/>
  <c r="K2207"/>
  <c r="A2208"/>
  <c r="B2208"/>
  <c r="C2208"/>
  <c r="D2208"/>
  <c r="E2208"/>
  <c r="F2208"/>
  <c r="G2208"/>
  <c r="H2208"/>
  <c r="I2208"/>
  <c r="J2208"/>
  <c r="K2208"/>
  <c r="A2209"/>
  <c r="B2209"/>
  <c r="C2209"/>
  <c r="D2209"/>
  <c r="E2209"/>
  <c r="F2209"/>
  <c r="G2209"/>
  <c r="H2209"/>
  <c r="I2209"/>
  <c r="J2209"/>
  <c r="K2209"/>
  <c r="A2210"/>
  <c r="B2210"/>
  <c r="C2210"/>
  <c r="D2210"/>
  <c r="E2210"/>
  <c r="F2210"/>
  <c r="G2210"/>
  <c r="H2210"/>
  <c r="I2210"/>
  <c r="J2210"/>
  <c r="K2210"/>
  <c r="A2211"/>
  <c r="B2211"/>
  <c r="C2211"/>
  <c r="D2211"/>
  <c r="E2211"/>
  <c r="F2211"/>
  <c r="G2211"/>
  <c r="H2211"/>
  <c r="I2211"/>
  <c r="J2211"/>
  <c r="K2211"/>
  <c r="A2212"/>
  <c r="B2212"/>
  <c r="C2212"/>
  <c r="D2212"/>
  <c r="E2212"/>
  <c r="F2212"/>
  <c r="G2212"/>
  <c r="H2212"/>
  <c r="I2212"/>
  <c r="J2212"/>
  <c r="K2212"/>
  <c r="A2213"/>
  <c r="B2213"/>
  <c r="C2213"/>
  <c r="D2213"/>
  <c r="E2213"/>
  <c r="F2213"/>
  <c r="G2213"/>
  <c r="H2213"/>
  <c r="I2213"/>
  <c r="J2213"/>
  <c r="K2213"/>
  <c r="A2214"/>
  <c r="B2214"/>
  <c r="C2214"/>
  <c r="D2214"/>
  <c r="E2214"/>
  <c r="F2214"/>
  <c r="G2214"/>
  <c r="H2214"/>
  <c r="I2214"/>
  <c r="J2214"/>
  <c r="K2214"/>
  <c r="A2215"/>
  <c r="B2215"/>
  <c r="C2215"/>
  <c r="D2215"/>
  <c r="E2215"/>
  <c r="F2215"/>
  <c r="G2215"/>
  <c r="H2215"/>
  <c r="I2215"/>
  <c r="J2215"/>
  <c r="K2215"/>
  <c r="A2216"/>
  <c r="B2216"/>
  <c r="C2216"/>
  <c r="D2216"/>
  <c r="E2216"/>
  <c r="F2216"/>
  <c r="G2216"/>
  <c r="H2216"/>
  <c r="I2216"/>
  <c r="J2216"/>
  <c r="K2216"/>
  <c r="A2217"/>
  <c r="B2217"/>
  <c r="C2217"/>
  <c r="D2217"/>
  <c r="E2217"/>
  <c r="F2217"/>
  <c r="G2217"/>
  <c r="H2217"/>
  <c r="I2217"/>
  <c r="J2217"/>
  <c r="K2217"/>
  <c r="A2218"/>
  <c r="B2218"/>
  <c r="C2218"/>
  <c r="D2218"/>
  <c r="E2218"/>
  <c r="F2218"/>
  <c r="G2218"/>
  <c r="H2218"/>
  <c r="I2218"/>
  <c r="J2218"/>
  <c r="K2218"/>
  <c r="A2219"/>
  <c r="B2219"/>
  <c r="C2219"/>
  <c r="D2219"/>
  <c r="E2219"/>
  <c r="F2219"/>
  <c r="G2219"/>
  <c r="H2219"/>
  <c r="I2219"/>
  <c r="J2219"/>
  <c r="K2219"/>
  <c r="A2220"/>
  <c r="B2220"/>
  <c r="C2220"/>
  <c r="D2220"/>
  <c r="E2220"/>
  <c r="F2220"/>
  <c r="G2220"/>
  <c r="H2220"/>
  <c r="I2220"/>
  <c r="J2220"/>
  <c r="K2220"/>
  <c r="A2221"/>
  <c r="B2221"/>
  <c r="C2221"/>
  <c r="D2221"/>
  <c r="E2221"/>
  <c r="F2221"/>
  <c r="G2221"/>
  <c r="H2221"/>
  <c r="I2221"/>
  <c r="J2221"/>
  <c r="K2221"/>
  <c r="A2222"/>
  <c r="B2222"/>
  <c r="C2222"/>
  <c r="D2222"/>
  <c r="E2222"/>
  <c r="F2222"/>
  <c r="G2222"/>
  <c r="H2222"/>
  <c r="I2222"/>
  <c r="J2222"/>
  <c r="K2222"/>
  <c r="A2223"/>
  <c r="B2223"/>
  <c r="C2223"/>
  <c r="D2223"/>
  <c r="E2223"/>
  <c r="F2223"/>
  <c r="G2223"/>
  <c r="H2223"/>
  <c r="I2223"/>
  <c r="J2223"/>
  <c r="K2223"/>
  <c r="A2224"/>
  <c r="B2224"/>
  <c r="C2224"/>
  <c r="D2224"/>
  <c r="E2224"/>
  <c r="F2224"/>
  <c r="G2224"/>
  <c r="H2224"/>
  <c r="I2224"/>
  <c r="J2224"/>
  <c r="K2224"/>
  <c r="A2225"/>
  <c r="B2225"/>
  <c r="C2225"/>
  <c r="D2225"/>
  <c r="E2225"/>
  <c r="F2225"/>
  <c r="G2225"/>
  <c r="H2225"/>
  <c r="I2225"/>
  <c r="J2225"/>
  <c r="K2225"/>
  <c r="A2226"/>
  <c r="B2226"/>
  <c r="C2226"/>
  <c r="D2226"/>
  <c r="E2226"/>
  <c r="F2226"/>
  <c r="G2226"/>
  <c r="H2226"/>
  <c r="I2226"/>
  <c r="J2226"/>
  <c r="K2226"/>
  <c r="A2227"/>
  <c r="B2227"/>
  <c r="C2227"/>
  <c r="D2227"/>
  <c r="E2227"/>
  <c r="F2227"/>
  <c r="G2227"/>
  <c r="H2227"/>
  <c r="I2227"/>
  <c r="J2227"/>
  <c r="K2227"/>
  <c r="A2228"/>
  <c r="B2228"/>
  <c r="C2228"/>
  <c r="D2228"/>
  <c r="E2228"/>
  <c r="F2228"/>
  <c r="G2228"/>
  <c r="H2228"/>
  <c r="I2228"/>
  <c r="J2228"/>
  <c r="K2228"/>
  <c r="A2229"/>
  <c r="B2229"/>
  <c r="C2229"/>
  <c r="D2229"/>
  <c r="E2229"/>
  <c r="F2229"/>
  <c r="G2229"/>
  <c r="H2229"/>
  <c r="I2229"/>
  <c r="J2229"/>
  <c r="K2229"/>
  <c r="A2230"/>
  <c r="B2230"/>
  <c r="C2230"/>
  <c r="D2230"/>
  <c r="E2230"/>
  <c r="F2230"/>
  <c r="G2230"/>
  <c r="H2230"/>
  <c r="I2230"/>
  <c r="J2230"/>
  <c r="K2230"/>
  <c r="A2231"/>
  <c r="B2231"/>
  <c r="C2231"/>
  <c r="D2231"/>
  <c r="E2231"/>
  <c r="F2231"/>
  <c r="G2231"/>
  <c r="H2231"/>
  <c r="I2231"/>
  <c r="J2231"/>
  <c r="K2231"/>
  <c r="A2232"/>
  <c r="B2232"/>
  <c r="C2232"/>
  <c r="D2232"/>
  <c r="E2232"/>
  <c r="F2232"/>
  <c r="G2232"/>
  <c r="H2232"/>
  <c r="I2232"/>
  <c r="J2232"/>
  <c r="K2232"/>
  <c r="A2233"/>
  <c r="B2233"/>
  <c r="C2233"/>
  <c r="D2233"/>
  <c r="E2233"/>
  <c r="F2233"/>
  <c r="G2233"/>
  <c r="H2233"/>
  <c r="I2233"/>
  <c r="J2233"/>
  <c r="K2233"/>
  <c r="A2234"/>
  <c r="B2234"/>
  <c r="C2234"/>
  <c r="D2234"/>
  <c r="E2234"/>
  <c r="F2234"/>
  <c r="G2234"/>
  <c r="H2234"/>
  <c r="I2234"/>
  <c r="J2234"/>
  <c r="K2234"/>
  <c r="A2235"/>
  <c r="B2235"/>
  <c r="C2235"/>
  <c r="D2235"/>
  <c r="E2235"/>
  <c r="F2235"/>
  <c r="G2235"/>
  <c r="H2235"/>
  <c r="I2235"/>
  <c r="J2235"/>
  <c r="K2235"/>
  <c r="A2236"/>
  <c r="B2236"/>
  <c r="C2236"/>
  <c r="D2236"/>
  <c r="E2236"/>
  <c r="F2236"/>
  <c r="G2236"/>
  <c r="H2236"/>
  <c r="I2236"/>
  <c r="J2236"/>
  <c r="K2236"/>
  <c r="A2237"/>
  <c r="B2237"/>
  <c r="C2237"/>
  <c r="D2237"/>
  <c r="E2237"/>
  <c r="F2237"/>
  <c r="G2237"/>
  <c r="H2237"/>
  <c r="I2237"/>
  <c r="J2237"/>
  <c r="K2237"/>
  <c r="A2238"/>
  <c r="B2238"/>
  <c r="C2238"/>
  <c r="D2238"/>
  <c r="E2238"/>
  <c r="F2238"/>
  <c r="G2238"/>
  <c r="H2238"/>
  <c r="I2238"/>
  <c r="J2238"/>
  <c r="K2238"/>
  <c r="A2239"/>
  <c r="B2239"/>
  <c r="C2239"/>
  <c r="D2239"/>
  <c r="E2239"/>
  <c r="F2239"/>
  <c r="G2239"/>
  <c r="H2239"/>
  <c r="I2239"/>
  <c r="J2239"/>
  <c r="K2239"/>
  <c r="A2240"/>
  <c r="B2240"/>
  <c r="C2240"/>
  <c r="D2240"/>
  <c r="E2240"/>
  <c r="F2240"/>
  <c r="G2240"/>
  <c r="H2240"/>
  <c r="I2240"/>
  <c r="J2240"/>
  <c r="K2240"/>
  <c r="A2241"/>
  <c r="B2241"/>
  <c r="C2241"/>
  <c r="D2241"/>
  <c r="E2241"/>
  <c r="F2241"/>
  <c r="G2241"/>
  <c r="H2241"/>
  <c r="I2241"/>
  <c r="J2241"/>
  <c r="K2241"/>
  <c r="A2242"/>
  <c r="B2242"/>
  <c r="C2242"/>
  <c r="D2242"/>
  <c r="E2242"/>
  <c r="F2242"/>
  <c r="G2242"/>
  <c r="H2242"/>
  <c r="I2242"/>
  <c r="J2242"/>
  <c r="K2242"/>
  <c r="A2243"/>
  <c r="B2243"/>
  <c r="C2243"/>
  <c r="D2243"/>
  <c r="E2243"/>
  <c r="F2243"/>
  <c r="G2243"/>
  <c r="H2243"/>
  <c r="I2243"/>
  <c r="J2243"/>
  <c r="K2243"/>
  <c r="A2244"/>
  <c r="B2244"/>
  <c r="C2244"/>
  <c r="D2244"/>
  <c r="E2244"/>
  <c r="F2244"/>
  <c r="G2244"/>
  <c r="H2244"/>
  <c r="I2244"/>
  <c r="J2244"/>
  <c r="K2244"/>
  <c r="A2245"/>
  <c r="B2245"/>
  <c r="C2245"/>
  <c r="D2245"/>
  <c r="E2245"/>
  <c r="F2245"/>
  <c r="G2245"/>
  <c r="H2245"/>
  <c r="I2245"/>
  <c r="J2245"/>
  <c r="K2245"/>
  <c r="A2246"/>
  <c r="B2246"/>
  <c r="C2246"/>
  <c r="D2246"/>
  <c r="E2246"/>
  <c r="F2246"/>
  <c r="G2246"/>
  <c r="H2246"/>
  <c r="I2246"/>
  <c r="J2246"/>
  <c r="K2246"/>
  <c r="A2247"/>
  <c r="B2247"/>
  <c r="C2247"/>
  <c r="D2247"/>
  <c r="E2247"/>
  <c r="F2247"/>
  <c r="G2247"/>
  <c r="H2247"/>
  <c r="I2247"/>
  <c r="J2247"/>
  <c r="K2247"/>
  <c r="A2248"/>
  <c r="B2248"/>
  <c r="C2248"/>
  <c r="D2248"/>
  <c r="E2248"/>
  <c r="F2248"/>
  <c r="G2248"/>
  <c r="H2248"/>
  <c r="I2248"/>
  <c r="J2248"/>
  <c r="K2248"/>
  <c r="A2249"/>
  <c r="B2249"/>
  <c r="C2249"/>
  <c r="D2249"/>
  <c r="E2249"/>
  <c r="F2249"/>
  <c r="G2249"/>
  <c r="H2249"/>
  <c r="I2249"/>
  <c r="J2249"/>
  <c r="K2249"/>
  <c r="A2250"/>
  <c r="B2250"/>
  <c r="C2250"/>
  <c r="D2250"/>
  <c r="E2250"/>
  <c r="F2250"/>
  <c r="G2250"/>
  <c r="H2250"/>
  <c r="I2250"/>
  <c r="J2250"/>
  <c r="K2250"/>
  <c r="A2251"/>
  <c r="B2251"/>
  <c r="C2251"/>
  <c r="D2251"/>
  <c r="E2251"/>
  <c r="F2251"/>
  <c r="G2251"/>
  <c r="H2251"/>
  <c r="I2251"/>
  <c r="J2251"/>
  <c r="K2251"/>
  <c r="A2252"/>
  <c r="B2252"/>
  <c r="C2252"/>
  <c r="D2252"/>
  <c r="E2252"/>
  <c r="F2252"/>
  <c r="G2252"/>
  <c r="H2252"/>
  <c r="I2252"/>
  <c r="J2252"/>
  <c r="K2252"/>
  <c r="A2253"/>
  <c r="B2253"/>
  <c r="C2253"/>
  <c r="D2253"/>
  <c r="E2253"/>
  <c r="F2253"/>
  <c r="G2253"/>
  <c r="H2253"/>
  <c r="I2253"/>
  <c r="J2253"/>
  <c r="K2253"/>
  <c r="A2254"/>
  <c r="B2254"/>
  <c r="C2254"/>
  <c r="D2254"/>
  <c r="E2254"/>
  <c r="F2254"/>
  <c r="G2254"/>
  <c r="H2254"/>
  <c r="I2254"/>
  <c r="J2254"/>
  <c r="K2254"/>
  <c r="A2255"/>
  <c r="B2255"/>
  <c r="C2255"/>
  <c r="D2255"/>
  <c r="E2255"/>
  <c r="F2255"/>
  <c r="G2255"/>
  <c r="H2255"/>
  <c r="I2255"/>
  <c r="J2255"/>
  <c r="K2255"/>
  <c r="A2256"/>
  <c r="B2256"/>
  <c r="C2256"/>
  <c r="D2256"/>
  <c r="E2256"/>
  <c r="F2256"/>
  <c r="G2256"/>
  <c r="H2256"/>
  <c r="I2256"/>
  <c r="J2256"/>
  <c r="K2256"/>
  <c r="A2257"/>
  <c r="B2257"/>
  <c r="C2257"/>
  <c r="D2257"/>
  <c r="E2257"/>
  <c r="F2257"/>
  <c r="G2257"/>
  <c r="H2257"/>
  <c r="I2257"/>
  <c r="J2257"/>
  <c r="K2257"/>
  <c r="A2258"/>
  <c r="B2258"/>
  <c r="C2258"/>
  <c r="D2258"/>
  <c r="E2258"/>
  <c r="F2258"/>
  <c r="G2258"/>
  <c r="H2258"/>
  <c r="I2258"/>
  <c r="J2258"/>
  <c r="K2258"/>
  <c r="A2259"/>
  <c r="B2259"/>
  <c r="C2259"/>
  <c r="D2259"/>
  <c r="E2259"/>
  <c r="F2259"/>
  <c r="G2259"/>
  <c r="H2259"/>
  <c r="I2259"/>
  <c r="J2259"/>
  <c r="K2259"/>
  <c r="A2260"/>
  <c r="B2260"/>
  <c r="C2260"/>
  <c r="D2260"/>
  <c r="E2260"/>
  <c r="F2260"/>
  <c r="G2260"/>
  <c r="H2260"/>
  <c r="I2260"/>
  <c r="J2260"/>
  <c r="K2260"/>
  <c r="A2261"/>
  <c r="B2261"/>
  <c r="C2261"/>
  <c r="D2261"/>
  <c r="E2261"/>
  <c r="F2261"/>
  <c r="G2261"/>
  <c r="H2261"/>
  <c r="I2261"/>
  <c r="J2261"/>
  <c r="K2261"/>
  <c r="A2262"/>
  <c r="B2262"/>
  <c r="C2262"/>
  <c r="D2262"/>
  <c r="E2262"/>
  <c r="F2262"/>
  <c r="G2262"/>
  <c r="H2262"/>
  <c r="I2262"/>
  <c r="J2262"/>
  <c r="K2262"/>
  <c r="A2263"/>
  <c r="B2263"/>
  <c r="C2263"/>
  <c r="D2263"/>
  <c r="E2263"/>
  <c r="F2263"/>
  <c r="G2263"/>
  <c r="H2263"/>
  <c r="I2263"/>
  <c r="J2263"/>
  <c r="K2263"/>
  <c r="A2264"/>
  <c r="B2264"/>
  <c r="C2264"/>
  <c r="D2264"/>
  <c r="E2264"/>
  <c r="F2264"/>
  <c r="G2264"/>
  <c r="H2264"/>
  <c r="I2264"/>
  <c r="J2264"/>
  <c r="K2264"/>
  <c r="A2265"/>
  <c r="B2265"/>
  <c r="C2265"/>
  <c r="D2265"/>
  <c r="E2265"/>
  <c r="F2265"/>
  <c r="G2265"/>
  <c r="H2265"/>
  <c r="I2265"/>
  <c r="J2265"/>
  <c r="K2265"/>
  <c r="A2266"/>
  <c r="B2266"/>
  <c r="C2266"/>
  <c r="D2266"/>
  <c r="E2266"/>
  <c r="F2266"/>
  <c r="G2266"/>
  <c r="H2266"/>
  <c r="I2266"/>
  <c r="J2266"/>
  <c r="K2266"/>
  <c r="A2267"/>
  <c r="B2267"/>
  <c r="C2267"/>
  <c r="D2267"/>
  <c r="E2267"/>
  <c r="F2267"/>
  <c r="G2267"/>
  <c r="H2267"/>
  <c r="I2267"/>
  <c r="J2267"/>
  <c r="K2267"/>
  <c r="A2268"/>
  <c r="B2268"/>
  <c r="C2268"/>
  <c r="D2268"/>
  <c r="E2268"/>
  <c r="F2268"/>
  <c r="G2268"/>
  <c r="H2268"/>
  <c r="I2268"/>
  <c r="J2268"/>
  <c r="K2268"/>
  <c r="A2269"/>
  <c r="B2269"/>
  <c r="C2269"/>
  <c r="D2269"/>
  <c r="E2269"/>
  <c r="F2269"/>
  <c r="G2269"/>
  <c r="H2269"/>
  <c r="I2269"/>
  <c r="J2269"/>
  <c r="K2269"/>
  <c r="A2270"/>
  <c r="B2270"/>
  <c r="C2270"/>
  <c r="D2270"/>
  <c r="E2270"/>
  <c r="F2270"/>
  <c r="G2270"/>
  <c r="H2270"/>
  <c r="I2270"/>
  <c r="J2270"/>
  <c r="K2270"/>
  <c r="A2271"/>
  <c r="B2271"/>
  <c r="C2271"/>
  <c r="D2271"/>
  <c r="E2271"/>
  <c r="F2271"/>
  <c r="G2271"/>
  <c r="H2271"/>
  <c r="I2271"/>
  <c r="J2271"/>
  <c r="K2271"/>
  <c r="A2272"/>
  <c r="B2272"/>
  <c r="C2272"/>
  <c r="D2272"/>
  <c r="E2272"/>
  <c r="F2272"/>
  <c r="G2272"/>
  <c r="H2272"/>
  <c r="I2272"/>
  <c r="J2272"/>
  <c r="K2272"/>
  <c r="A2273"/>
  <c r="B2273"/>
  <c r="C2273"/>
  <c r="D2273"/>
  <c r="E2273"/>
  <c r="F2273"/>
  <c r="G2273"/>
  <c r="H2273"/>
  <c r="I2273"/>
  <c r="J2273"/>
  <c r="K2273"/>
  <c r="A2274"/>
  <c r="B2274"/>
  <c r="C2274"/>
  <c r="D2274"/>
  <c r="E2274"/>
  <c r="F2274"/>
  <c r="G2274"/>
  <c r="H2274"/>
  <c r="I2274"/>
  <c r="J2274"/>
  <c r="K2274"/>
  <c r="A2275"/>
  <c r="B2275"/>
  <c r="C2275"/>
  <c r="D2275"/>
  <c r="E2275"/>
  <c r="F2275"/>
  <c r="G2275"/>
  <c r="H2275"/>
  <c r="I2275"/>
  <c r="J2275"/>
  <c r="K2275"/>
  <c r="A2276"/>
  <c r="B2276"/>
  <c r="C2276"/>
  <c r="D2276"/>
  <c r="E2276"/>
  <c r="F2276"/>
  <c r="G2276"/>
  <c r="H2276"/>
  <c r="I2276"/>
  <c r="J2276"/>
  <c r="K2276"/>
  <c r="A2277"/>
  <c r="B2277"/>
  <c r="C2277"/>
  <c r="D2277"/>
  <c r="E2277"/>
  <c r="F2277"/>
  <c r="G2277"/>
  <c r="H2277"/>
  <c r="I2277"/>
  <c r="J2277"/>
  <c r="K2277"/>
  <c r="A2278"/>
  <c r="B2278"/>
  <c r="C2278"/>
  <c r="D2278"/>
  <c r="E2278"/>
  <c r="F2278"/>
  <c r="G2278"/>
  <c r="H2278"/>
  <c r="I2278"/>
  <c r="J2278"/>
  <c r="K2278"/>
  <c r="A2279"/>
  <c r="B2279"/>
  <c r="C2279"/>
  <c r="D2279"/>
  <c r="E2279"/>
  <c r="F2279"/>
  <c r="G2279"/>
  <c r="H2279"/>
  <c r="I2279"/>
  <c r="J2279"/>
  <c r="K2279"/>
  <c r="A2280"/>
  <c r="B2280"/>
  <c r="C2280"/>
  <c r="D2280"/>
  <c r="E2280"/>
  <c r="F2280"/>
  <c r="G2280"/>
  <c r="H2280"/>
  <c r="I2280"/>
  <c r="J2280"/>
  <c r="K2280"/>
  <c r="A2281"/>
  <c r="B2281"/>
  <c r="C2281"/>
  <c r="D2281"/>
  <c r="E2281"/>
  <c r="F2281"/>
  <c r="G2281"/>
  <c r="H2281"/>
  <c r="I2281"/>
  <c r="J2281"/>
  <c r="K2281"/>
  <c r="A2282"/>
  <c r="B2282"/>
  <c r="C2282"/>
  <c r="D2282"/>
  <c r="E2282"/>
  <c r="F2282"/>
  <c r="G2282"/>
  <c r="H2282"/>
  <c r="I2282"/>
  <c r="J2282"/>
  <c r="K2282"/>
  <c r="A2283"/>
  <c r="B2283"/>
  <c r="C2283"/>
  <c r="D2283"/>
  <c r="E2283"/>
  <c r="F2283"/>
  <c r="G2283"/>
  <c r="H2283"/>
  <c r="I2283"/>
  <c r="J2283"/>
  <c r="K2283"/>
  <c r="A2284"/>
  <c r="B2284"/>
  <c r="C2284"/>
  <c r="D2284"/>
  <c r="E2284"/>
  <c r="F2284"/>
  <c r="G2284"/>
  <c r="H2284"/>
  <c r="I2284"/>
  <c r="J2284"/>
  <c r="K2284"/>
  <c r="A2285"/>
  <c r="B2285"/>
  <c r="C2285"/>
  <c r="D2285"/>
  <c r="E2285"/>
  <c r="F2285"/>
  <c r="G2285"/>
  <c r="H2285"/>
  <c r="I2285"/>
  <c r="J2285"/>
  <c r="K2285"/>
  <c r="A2286"/>
  <c r="B2286"/>
  <c r="C2286"/>
  <c r="D2286"/>
  <c r="E2286"/>
  <c r="F2286"/>
  <c r="G2286"/>
  <c r="H2286"/>
  <c r="I2286"/>
  <c r="J2286"/>
  <c r="K2286"/>
  <c r="A2287"/>
  <c r="B2287"/>
  <c r="C2287"/>
  <c r="D2287"/>
  <c r="E2287"/>
  <c r="F2287"/>
  <c r="G2287"/>
  <c r="H2287"/>
  <c r="I2287"/>
  <c r="J2287"/>
  <c r="K2287"/>
  <c r="A2288"/>
  <c r="B2288"/>
  <c r="C2288"/>
  <c r="D2288"/>
  <c r="E2288"/>
  <c r="F2288"/>
  <c r="G2288"/>
  <c r="H2288"/>
  <c r="I2288"/>
  <c r="J2288"/>
  <c r="K2288"/>
  <c r="A2289"/>
  <c r="B2289"/>
  <c r="C2289"/>
  <c r="D2289"/>
  <c r="E2289"/>
  <c r="F2289"/>
  <c r="G2289"/>
  <c r="H2289"/>
  <c r="I2289"/>
  <c r="J2289"/>
  <c r="K2289"/>
  <c r="A2290"/>
  <c r="B2290"/>
  <c r="C2290"/>
  <c r="D2290"/>
  <c r="E2290"/>
  <c r="F2290"/>
  <c r="G2290"/>
  <c r="H2290"/>
  <c r="I2290"/>
  <c r="J2290"/>
  <c r="K2290"/>
  <c r="A2291"/>
  <c r="B2291"/>
  <c r="C2291"/>
  <c r="D2291"/>
  <c r="E2291"/>
  <c r="F2291"/>
  <c r="G2291"/>
  <c r="H2291"/>
  <c r="I2291"/>
  <c r="J2291"/>
  <c r="K2291"/>
  <c r="A2292"/>
  <c r="B2292"/>
  <c r="C2292"/>
  <c r="D2292"/>
  <c r="E2292"/>
  <c r="F2292"/>
  <c r="G2292"/>
  <c r="H2292"/>
  <c r="I2292"/>
  <c r="J2292"/>
  <c r="K2292"/>
  <c r="A2293"/>
  <c r="B2293"/>
  <c r="C2293"/>
  <c r="D2293"/>
  <c r="E2293"/>
  <c r="F2293"/>
  <c r="G2293"/>
  <c r="H2293"/>
  <c r="I2293"/>
  <c r="J2293"/>
  <c r="K2293"/>
  <c r="A2294"/>
  <c r="B2294"/>
  <c r="C2294"/>
  <c r="D2294"/>
  <c r="E2294"/>
  <c r="F2294"/>
  <c r="G2294"/>
  <c r="H2294"/>
  <c r="I2294"/>
  <c r="J2294"/>
  <c r="K2294"/>
  <c r="A2295"/>
  <c r="B2295"/>
  <c r="C2295"/>
  <c r="D2295"/>
  <c r="E2295"/>
  <c r="F2295"/>
  <c r="G2295"/>
  <c r="H2295"/>
  <c r="I2295"/>
  <c r="J2295"/>
  <c r="K2295"/>
  <c r="A2296"/>
  <c r="B2296"/>
  <c r="C2296"/>
  <c r="D2296"/>
  <c r="E2296"/>
  <c r="F2296"/>
  <c r="G2296"/>
  <c r="H2296"/>
  <c r="I2296"/>
  <c r="J2296"/>
  <c r="K2296"/>
  <c r="A2297"/>
  <c r="B2297"/>
  <c r="C2297"/>
  <c r="D2297"/>
  <c r="E2297"/>
  <c r="F2297"/>
  <c r="G2297"/>
  <c r="H2297"/>
  <c r="I2297"/>
  <c r="J2297"/>
  <c r="K2297"/>
  <c r="A2298"/>
  <c r="B2298"/>
  <c r="C2298"/>
  <c r="D2298"/>
  <c r="E2298"/>
  <c r="F2298"/>
  <c r="G2298"/>
  <c r="H2298"/>
  <c r="I2298"/>
  <c r="J2298"/>
  <c r="K2298"/>
  <c r="A2299"/>
  <c r="B2299"/>
  <c r="C2299"/>
  <c r="D2299"/>
  <c r="E2299"/>
  <c r="F2299"/>
  <c r="G2299"/>
  <c r="H2299"/>
  <c r="I2299"/>
  <c r="J2299"/>
  <c r="K2299"/>
  <c r="A2300"/>
  <c r="B2300"/>
  <c r="C2300"/>
  <c r="D2300"/>
  <c r="E2300"/>
  <c r="F2300"/>
  <c r="G2300"/>
  <c r="H2300"/>
  <c r="I2300"/>
  <c r="J2300"/>
  <c r="K2300"/>
  <c r="A2301"/>
  <c r="B2301"/>
  <c r="C2301"/>
  <c r="D2301"/>
  <c r="E2301"/>
  <c r="F2301"/>
  <c r="G2301"/>
  <c r="H2301"/>
  <c r="I2301"/>
  <c r="J2301"/>
  <c r="K2301"/>
  <c r="A2302"/>
  <c r="B2302"/>
  <c r="C2302"/>
  <c r="D2302"/>
  <c r="E2302"/>
  <c r="F2302"/>
  <c r="G2302"/>
  <c r="H2302"/>
  <c r="I2302"/>
  <c r="J2302"/>
  <c r="K2302"/>
  <c r="A2303"/>
  <c r="B2303"/>
  <c r="C2303"/>
  <c r="D2303"/>
  <c r="E2303"/>
  <c r="F2303"/>
  <c r="G2303"/>
  <c r="H2303"/>
  <c r="I2303"/>
  <c r="J2303"/>
  <c r="K2303"/>
  <c r="A2304"/>
  <c r="B2304"/>
  <c r="C2304"/>
  <c r="D2304"/>
  <c r="E2304"/>
  <c r="F2304"/>
  <c r="G2304"/>
  <c r="H2304"/>
  <c r="I2304"/>
  <c r="J2304"/>
  <c r="K2304"/>
  <c r="A2305"/>
  <c r="B2305"/>
  <c r="C2305"/>
  <c r="D2305"/>
  <c r="E2305"/>
  <c r="F2305"/>
  <c r="G2305"/>
  <c r="H2305"/>
  <c r="I2305"/>
  <c r="J2305"/>
  <c r="K2305"/>
  <c r="A2306"/>
  <c r="B2306"/>
  <c r="C2306"/>
  <c r="D2306"/>
  <c r="E2306"/>
  <c r="F2306"/>
  <c r="G2306"/>
  <c r="H2306"/>
  <c r="I2306"/>
  <c r="J2306"/>
  <c r="K2306"/>
  <c r="A2307"/>
  <c r="B2307"/>
  <c r="C2307"/>
  <c r="D2307"/>
  <c r="E2307"/>
  <c r="F2307"/>
  <c r="G2307"/>
  <c r="H2307"/>
  <c r="I2307"/>
  <c r="J2307"/>
  <c r="K2307"/>
  <c r="A2308"/>
  <c r="B2308"/>
  <c r="C2308"/>
  <c r="D2308"/>
  <c r="E2308"/>
  <c r="F2308"/>
  <c r="G2308"/>
  <c r="H2308"/>
  <c r="I2308"/>
  <c r="J2308"/>
  <c r="K2308"/>
  <c r="A2309"/>
  <c r="B2309"/>
  <c r="C2309"/>
  <c r="D2309"/>
  <c r="E2309"/>
  <c r="F2309"/>
  <c r="G2309"/>
  <c r="H2309"/>
  <c r="I2309"/>
  <c r="J2309"/>
  <c r="K2309"/>
  <c r="A2310"/>
  <c r="B2310"/>
  <c r="C2310"/>
  <c r="D2310"/>
  <c r="E2310"/>
  <c r="F2310"/>
  <c r="G2310"/>
  <c r="H2310"/>
  <c r="I2310"/>
  <c r="J2310"/>
  <c r="K2310"/>
  <c r="A2311"/>
  <c r="B2311"/>
  <c r="C2311"/>
  <c r="D2311"/>
  <c r="E2311"/>
  <c r="F2311"/>
  <c r="G2311"/>
  <c r="H2311"/>
  <c r="I2311"/>
  <c r="J2311"/>
  <c r="K2311"/>
  <c r="A2312"/>
  <c r="B2312"/>
  <c r="C2312"/>
  <c r="D2312"/>
  <c r="E2312"/>
  <c r="F2312"/>
  <c r="G2312"/>
  <c r="H2312"/>
  <c r="I2312"/>
  <c r="J2312"/>
  <c r="K2312"/>
  <c r="A2313"/>
  <c r="B2313"/>
  <c r="C2313"/>
  <c r="D2313"/>
  <c r="E2313"/>
  <c r="F2313"/>
  <c r="G2313"/>
  <c r="H2313"/>
  <c r="I2313"/>
  <c r="J2313"/>
  <c r="K2313"/>
  <c r="A2314"/>
  <c r="B2314"/>
  <c r="C2314"/>
  <c r="D2314"/>
  <c r="E2314"/>
  <c r="F2314"/>
  <c r="G2314"/>
  <c r="H2314"/>
  <c r="I2314"/>
  <c r="J2314"/>
  <c r="K2314"/>
  <c r="A2315"/>
  <c r="B2315"/>
  <c r="C2315"/>
  <c r="D2315"/>
  <c r="E2315"/>
  <c r="F2315"/>
  <c r="G2315"/>
  <c r="H2315"/>
  <c r="I2315"/>
  <c r="J2315"/>
  <c r="K2315"/>
  <c r="A2316"/>
  <c r="B2316"/>
  <c r="C2316"/>
  <c r="D2316"/>
  <c r="E2316"/>
  <c r="F2316"/>
  <c r="G2316"/>
  <c r="H2316"/>
  <c r="I2316"/>
  <c r="J2316"/>
  <c r="K2316"/>
  <c r="A2317"/>
  <c r="B2317"/>
  <c r="C2317"/>
  <c r="D2317"/>
  <c r="E2317"/>
  <c r="F2317"/>
  <c r="G2317"/>
  <c r="H2317"/>
  <c r="I2317"/>
  <c r="J2317"/>
  <c r="K2317"/>
  <c r="A2318"/>
  <c r="B2318"/>
  <c r="C2318"/>
  <c r="D2318"/>
  <c r="E2318"/>
  <c r="F2318"/>
  <c r="G2318"/>
  <c r="H2318"/>
  <c r="I2318"/>
  <c r="J2318"/>
  <c r="K2318"/>
  <c r="A2319"/>
  <c r="B2319"/>
  <c r="C2319"/>
  <c r="D2319"/>
  <c r="E2319"/>
  <c r="F2319"/>
  <c r="G2319"/>
  <c r="H2319"/>
  <c r="I2319"/>
  <c r="J2319"/>
  <c r="K2319"/>
  <c r="A2320"/>
  <c r="B2320"/>
  <c r="C2320"/>
  <c r="D2320"/>
  <c r="E2320"/>
  <c r="F2320"/>
  <c r="G2320"/>
  <c r="H2320"/>
  <c r="I2320"/>
  <c r="J2320"/>
  <c r="K2320"/>
  <c r="A2321"/>
  <c r="B2321"/>
  <c r="C2321"/>
  <c r="D2321"/>
  <c r="E2321"/>
  <c r="F2321"/>
  <c r="G2321"/>
  <c r="H2321"/>
  <c r="I2321"/>
  <c r="J2321"/>
  <c r="K2321"/>
  <c r="A2322"/>
  <c r="B2322"/>
  <c r="C2322"/>
  <c r="D2322"/>
  <c r="E2322"/>
  <c r="F2322"/>
  <c r="G2322"/>
  <c r="H2322"/>
  <c r="I2322"/>
  <c r="J2322"/>
  <c r="K2322"/>
  <c r="A2323"/>
  <c r="B2323"/>
  <c r="C2323"/>
  <c r="D2323"/>
  <c r="E2323"/>
  <c r="F2323"/>
  <c r="G2323"/>
  <c r="H2323"/>
  <c r="I2323"/>
  <c r="J2323"/>
  <c r="K2323"/>
  <c r="A2324"/>
  <c r="B2324"/>
  <c r="C2324"/>
  <c r="D2324"/>
  <c r="E2324"/>
  <c r="F2324"/>
  <c r="G2324"/>
  <c r="H2324"/>
  <c r="I2324"/>
  <c r="J2324"/>
  <c r="K2324"/>
  <c r="A2325"/>
  <c r="B2325"/>
  <c r="C2325"/>
  <c r="D2325"/>
  <c r="E2325"/>
  <c r="F2325"/>
  <c r="G2325"/>
  <c r="H2325"/>
  <c r="I2325"/>
  <c r="J2325"/>
  <c r="K2325"/>
  <c r="A2326"/>
  <c r="B2326"/>
  <c r="C2326"/>
  <c r="D2326"/>
  <c r="E2326"/>
  <c r="F2326"/>
  <c r="G2326"/>
  <c r="H2326"/>
  <c r="I2326"/>
  <c r="J2326"/>
  <c r="K2326"/>
  <c r="A2327"/>
  <c r="B2327"/>
  <c r="C2327"/>
  <c r="D2327"/>
  <c r="E2327"/>
  <c r="F2327"/>
  <c r="G2327"/>
  <c r="H2327"/>
  <c r="I2327"/>
  <c r="J2327"/>
  <c r="K2327"/>
  <c r="A2328"/>
  <c r="B2328"/>
  <c r="C2328"/>
  <c r="D2328"/>
  <c r="E2328"/>
  <c r="F2328"/>
  <c r="G2328"/>
  <c r="H2328"/>
  <c r="I2328"/>
  <c r="J2328"/>
  <c r="K2328"/>
  <c r="A2329"/>
  <c r="B2329"/>
  <c r="C2329"/>
  <c r="D2329"/>
  <c r="E2329"/>
  <c r="F2329"/>
  <c r="G2329"/>
  <c r="H2329"/>
  <c r="I2329"/>
  <c r="J2329"/>
  <c r="K2329"/>
  <c r="A2330"/>
  <c r="B2330"/>
  <c r="C2330"/>
  <c r="D2330"/>
  <c r="E2330"/>
  <c r="F2330"/>
  <c r="G2330"/>
  <c r="H2330"/>
  <c r="I2330"/>
  <c r="J2330"/>
  <c r="K2330"/>
  <c r="A2331"/>
  <c r="B2331"/>
  <c r="C2331"/>
  <c r="D2331"/>
  <c r="E2331"/>
  <c r="F2331"/>
  <c r="G2331"/>
  <c r="H2331"/>
  <c r="I2331"/>
  <c r="J2331"/>
  <c r="K2331"/>
  <c r="A2332"/>
  <c r="B2332"/>
  <c r="C2332"/>
  <c r="D2332"/>
  <c r="E2332"/>
  <c r="F2332"/>
  <c r="G2332"/>
  <c r="H2332"/>
  <c r="I2332"/>
  <c r="J2332"/>
  <c r="K2332"/>
  <c r="A2333"/>
  <c r="B2333"/>
  <c r="C2333"/>
  <c r="D2333"/>
  <c r="E2333"/>
  <c r="F2333"/>
  <c r="G2333"/>
  <c r="H2333"/>
  <c r="I2333"/>
  <c r="J2333"/>
  <c r="K2333"/>
  <c r="A2334"/>
  <c r="B2334"/>
  <c r="C2334"/>
  <c r="D2334"/>
  <c r="E2334"/>
  <c r="F2334"/>
  <c r="G2334"/>
  <c r="H2334"/>
  <c r="I2334"/>
  <c r="J2334"/>
  <c r="K2334"/>
  <c r="A2335"/>
  <c r="B2335"/>
  <c r="C2335"/>
  <c r="D2335"/>
  <c r="E2335"/>
  <c r="F2335"/>
  <c r="G2335"/>
  <c r="H2335"/>
  <c r="I2335"/>
  <c r="J2335"/>
  <c r="K2335"/>
  <c r="A2336"/>
  <c r="B2336"/>
  <c r="C2336"/>
  <c r="D2336"/>
  <c r="E2336"/>
  <c r="F2336"/>
  <c r="G2336"/>
  <c r="H2336"/>
  <c r="I2336"/>
  <c r="J2336"/>
  <c r="K2336"/>
  <c r="A2337"/>
  <c r="B2337"/>
  <c r="C2337"/>
  <c r="D2337"/>
  <c r="E2337"/>
  <c r="F2337"/>
  <c r="G2337"/>
  <c r="H2337"/>
  <c r="I2337"/>
  <c r="J2337"/>
  <c r="K2337"/>
  <c r="A2338"/>
  <c r="B2338"/>
  <c r="C2338"/>
  <c r="D2338"/>
  <c r="E2338"/>
  <c r="F2338"/>
  <c r="G2338"/>
  <c r="H2338"/>
  <c r="I2338"/>
  <c r="J2338"/>
  <c r="K2338"/>
  <c r="A2339"/>
  <c r="B2339"/>
  <c r="C2339"/>
  <c r="D2339"/>
  <c r="E2339"/>
  <c r="F2339"/>
  <c r="G2339"/>
  <c r="H2339"/>
  <c r="I2339"/>
  <c r="J2339"/>
  <c r="K2339"/>
  <c r="A2340"/>
  <c r="B2340"/>
  <c r="C2340"/>
  <c r="D2340"/>
  <c r="E2340"/>
  <c r="F2340"/>
  <c r="G2340"/>
  <c r="H2340"/>
  <c r="I2340"/>
  <c r="J2340"/>
  <c r="K2340"/>
  <c r="A2341"/>
  <c r="B2341"/>
  <c r="C2341"/>
  <c r="D2341"/>
  <c r="E2341"/>
  <c r="F2341"/>
  <c r="G2341"/>
  <c r="H2341"/>
  <c r="I2341"/>
  <c r="J2341"/>
  <c r="K2341"/>
  <c r="A2342"/>
  <c r="B2342"/>
  <c r="C2342"/>
  <c r="D2342"/>
  <c r="E2342"/>
  <c r="F2342"/>
  <c r="G2342"/>
  <c r="H2342"/>
  <c r="I2342"/>
  <c r="J2342"/>
  <c r="K2342"/>
  <c r="A2343"/>
  <c r="B2343"/>
  <c r="C2343"/>
  <c r="D2343"/>
  <c r="E2343"/>
  <c r="F2343"/>
  <c r="G2343"/>
  <c r="H2343"/>
  <c r="I2343"/>
  <c r="J2343"/>
  <c r="K2343"/>
  <c r="A2344"/>
  <c r="B2344"/>
  <c r="C2344"/>
  <c r="D2344"/>
  <c r="E2344"/>
  <c r="F2344"/>
  <c r="G2344"/>
  <c r="H2344"/>
  <c r="I2344"/>
  <c r="J2344"/>
  <c r="K2344"/>
  <c r="A2345"/>
  <c r="B2345"/>
  <c r="C2345"/>
  <c r="D2345"/>
  <c r="E2345"/>
  <c r="F2345"/>
  <c r="G2345"/>
  <c r="H2345"/>
  <c r="I2345"/>
  <c r="J2345"/>
  <c r="K2345"/>
  <c r="A2346"/>
  <c r="B2346"/>
  <c r="C2346"/>
  <c r="D2346"/>
  <c r="E2346"/>
  <c r="F2346"/>
  <c r="G2346"/>
  <c r="H2346"/>
  <c r="I2346"/>
  <c r="J2346"/>
  <c r="K2346"/>
  <c r="A2347"/>
  <c r="B2347"/>
  <c r="C2347"/>
  <c r="D2347"/>
  <c r="E2347"/>
  <c r="F2347"/>
  <c r="G2347"/>
  <c r="H2347"/>
  <c r="I2347"/>
  <c r="J2347"/>
  <c r="K2347"/>
  <c r="A2348"/>
  <c r="B2348"/>
  <c r="C2348"/>
  <c r="D2348"/>
  <c r="E2348"/>
  <c r="F2348"/>
  <c r="G2348"/>
  <c r="H2348"/>
  <c r="I2348"/>
  <c r="J2348"/>
  <c r="K2348"/>
  <c r="A2349"/>
  <c r="B2349"/>
  <c r="C2349"/>
  <c r="D2349"/>
  <c r="E2349"/>
  <c r="F2349"/>
  <c r="G2349"/>
  <c r="H2349"/>
  <c r="I2349"/>
  <c r="J2349"/>
  <c r="K2349"/>
  <c r="A2350"/>
  <c r="B2350"/>
  <c r="C2350"/>
  <c r="D2350"/>
  <c r="E2350"/>
  <c r="F2350"/>
  <c r="G2350"/>
  <c r="H2350"/>
  <c r="I2350"/>
  <c r="J2350"/>
  <c r="K2350"/>
  <c r="A2351"/>
  <c r="B2351"/>
  <c r="C2351"/>
  <c r="D2351"/>
  <c r="E2351"/>
  <c r="F2351"/>
  <c r="G2351"/>
  <c r="H2351"/>
  <c r="I2351"/>
  <c r="J2351"/>
  <c r="K2351"/>
  <c r="A2352"/>
  <c r="B2352"/>
  <c r="C2352"/>
  <c r="D2352"/>
  <c r="E2352"/>
  <c r="F2352"/>
  <c r="G2352"/>
  <c r="H2352"/>
  <c r="I2352"/>
  <c r="J2352"/>
  <c r="K2352"/>
  <c r="A2353"/>
  <c r="B2353"/>
  <c r="C2353"/>
  <c r="D2353"/>
  <c r="E2353"/>
  <c r="F2353"/>
  <c r="G2353"/>
  <c r="H2353"/>
  <c r="I2353"/>
  <c r="J2353"/>
  <c r="K2353"/>
  <c r="A2354"/>
  <c r="B2354"/>
  <c r="C2354"/>
  <c r="D2354"/>
  <c r="E2354"/>
  <c r="F2354"/>
  <c r="G2354"/>
  <c r="H2354"/>
  <c r="I2354"/>
  <c r="J2354"/>
  <c r="K2354"/>
  <c r="A2355"/>
  <c r="B2355"/>
  <c r="C2355"/>
  <c r="D2355"/>
  <c r="E2355"/>
  <c r="F2355"/>
  <c r="G2355"/>
  <c r="H2355"/>
  <c r="I2355"/>
  <c r="J2355"/>
  <c r="K2355"/>
  <c r="A2356"/>
  <c r="B2356"/>
  <c r="C2356"/>
  <c r="D2356"/>
  <c r="E2356"/>
  <c r="F2356"/>
  <c r="G2356"/>
  <c r="H2356"/>
  <c r="I2356"/>
  <c r="J2356"/>
  <c r="K2356"/>
  <c r="A2357"/>
  <c r="B2357"/>
  <c r="C2357"/>
  <c r="D2357"/>
  <c r="E2357"/>
  <c r="F2357"/>
  <c r="G2357"/>
  <c r="H2357"/>
  <c r="I2357"/>
  <c r="J2357"/>
  <c r="K2357"/>
  <c r="A2358"/>
  <c r="B2358"/>
  <c r="C2358"/>
  <c r="D2358"/>
  <c r="E2358"/>
  <c r="F2358"/>
  <c r="G2358"/>
  <c r="H2358"/>
  <c r="I2358"/>
  <c r="J2358"/>
  <c r="K2358"/>
  <c r="A2359"/>
  <c r="B2359"/>
  <c r="C2359"/>
  <c r="D2359"/>
  <c r="E2359"/>
  <c r="F2359"/>
  <c r="G2359"/>
  <c r="H2359"/>
  <c r="I2359"/>
  <c r="J2359"/>
  <c r="K2359"/>
  <c r="A2360"/>
  <c r="B2360"/>
  <c r="C2360"/>
  <c r="D2360"/>
  <c r="E2360"/>
  <c r="F2360"/>
  <c r="G2360"/>
  <c r="H2360"/>
  <c r="I2360"/>
  <c r="J2360"/>
  <c r="K2360"/>
  <c r="A2361"/>
  <c r="B2361"/>
  <c r="C2361"/>
  <c r="D2361"/>
  <c r="E2361"/>
  <c r="F2361"/>
  <c r="G2361"/>
  <c r="H2361"/>
  <c r="I2361"/>
  <c r="J2361"/>
  <c r="K2361"/>
  <c r="A2362"/>
  <c r="B2362"/>
  <c r="C2362"/>
  <c r="D2362"/>
  <c r="E2362"/>
  <c r="F2362"/>
  <c r="G2362"/>
  <c r="H2362"/>
  <c r="I2362"/>
  <c r="J2362"/>
  <c r="K2362"/>
  <c r="A2363"/>
  <c r="B2363"/>
  <c r="C2363"/>
  <c r="D2363"/>
  <c r="E2363"/>
  <c r="F2363"/>
  <c r="G2363"/>
  <c r="H2363"/>
  <c r="I2363"/>
  <c r="J2363"/>
  <c r="K2363"/>
  <c r="A2364"/>
  <c r="B2364"/>
  <c r="C2364"/>
  <c r="D2364"/>
  <c r="E2364"/>
  <c r="F2364"/>
  <c r="G2364"/>
  <c r="H2364"/>
  <c r="I2364"/>
  <c r="J2364"/>
  <c r="K2364"/>
  <c r="A2365"/>
  <c r="B2365"/>
  <c r="C2365"/>
  <c r="D2365"/>
  <c r="E2365"/>
  <c r="F2365"/>
  <c r="G2365"/>
  <c r="H2365"/>
  <c r="I2365"/>
  <c r="J2365"/>
  <c r="K2365"/>
  <c r="A2366"/>
  <c r="B2366"/>
  <c r="C2366"/>
  <c r="D2366"/>
  <c r="E2366"/>
  <c r="F2366"/>
  <c r="G2366"/>
  <c r="H2366"/>
  <c r="I2366"/>
  <c r="J2366"/>
  <c r="K2366"/>
  <c r="A2367"/>
  <c r="B2367"/>
  <c r="C2367"/>
  <c r="D2367"/>
  <c r="E2367"/>
  <c r="F2367"/>
  <c r="G2367"/>
  <c r="H2367"/>
  <c r="I2367"/>
  <c r="J2367"/>
  <c r="K2367"/>
  <c r="A2368"/>
  <c r="B2368"/>
  <c r="C2368"/>
  <c r="D2368"/>
  <c r="E2368"/>
  <c r="F2368"/>
  <c r="G2368"/>
  <c r="H2368"/>
  <c r="I2368"/>
  <c r="J2368"/>
  <c r="K2368"/>
  <c r="A2369"/>
  <c r="B2369"/>
  <c r="C2369"/>
  <c r="D2369"/>
  <c r="E2369"/>
  <c r="F2369"/>
  <c r="G2369"/>
  <c r="H2369"/>
  <c r="I2369"/>
  <c r="J2369"/>
  <c r="K2369"/>
  <c r="A2370"/>
  <c r="B2370"/>
  <c r="C2370"/>
  <c r="D2370"/>
  <c r="E2370"/>
  <c r="F2370"/>
  <c r="G2370"/>
  <c r="H2370"/>
  <c r="I2370"/>
  <c r="J2370"/>
  <c r="K2370"/>
  <c r="A2371"/>
  <c r="B2371"/>
  <c r="C2371"/>
  <c r="D2371"/>
  <c r="E2371"/>
  <c r="F2371"/>
  <c r="G2371"/>
  <c r="H2371"/>
  <c r="I2371"/>
  <c r="J2371"/>
  <c r="K2371"/>
  <c r="A2372"/>
  <c r="B2372"/>
  <c r="C2372"/>
  <c r="D2372"/>
  <c r="E2372"/>
  <c r="F2372"/>
  <c r="G2372"/>
  <c r="H2372"/>
  <c r="I2372"/>
  <c r="J2372"/>
  <c r="K2372"/>
  <c r="A2373"/>
  <c r="B2373"/>
  <c r="C2373"/>
  <c r="D2373"/>
  <c r="E2373"/>
  <c r="F2373"/>
  <c r="G2373"/>
  <c r="H2373"/>
  <c r="I2373"/>
  <c r="J2373"/>
  <c r="K2373"/>
  <c r="A2374"/>
  <c r="B2374"/>
  <c r="C2374"/>
  <c r="D2374"/>
  <c r="E2374"/>
  <c r="F2374"/>
  <c r="G2374"/>
  <c r="H2374"/>
  <c r="I2374"/>
  <c r="J2374"/>
  <c r="K2374"/>
  <c r="A2375"/>
  <c r="B2375"/>
  <c r="C2375"/>
  <c r="D2375"/>
  <c r="E2375"/>
  <c r="F2375"/>
  <c r="G2375"/>
  <c r="H2375"/>
  <c r="I2375"/>
  <c r="J2375"/>
  <c r="K2375"/>
  <c r="A2376"/>
  <c r="B2376"/>
  <c r="C2376"/>
  <c r="D2376"/>
  <c r="E2376"/>
  <c r="F2376"/>
  <c r="G2376"/>
  <c r="H2376"/>
  <c r="I2376"/>
  <c r="J2376"/>
  <c r="K2376"/>
  <c r="A2377"/>
  <c r="B2377"/>
  <c r="C2377"/>
  <c r="D2377"/>
  <c r="E2377"/>
  <c r="F2377"/>
  <c r="G2377"/>
  <c r="H2377"/>
  <c r="I2377"/>
  <c r="J2377"/>
  <c r="K2377"/>
  <c r="A2378"/>
  <c r="B2378"/>
  <c r="C2378"/>
  <c r="D2378"/>
  <c r="E2378"/>
  <c r="F2378"/>
  <c r="G2378"/>
  <c r="H2378"/>
  <c r="I2378"/>
  <c r="J2378"/>
  <c r="K2378"/>
  <c r="A2379"/>
  <c r="B2379"/>
  <c r="C2379"/>
  <c r="D2379"/>
  <c r="E2379"/>
  <c r="F2379"/>
  <c r="G2379"/>
  <c r="H2379"/>
  <c r="I2379"/>
  <c r="J2379"/>
  <c r="K2379"/>
  <c r="A2380"/>
  <c r="B2380"/>
  <c r="C2380"/>
  <c r="D2380"/>
  <c r="E2380"/>
  <c r="F2380"/>
  <c r="G2380"/>
  <c r="H2380"/>
  <c r="I2380"/>
  <c r="J2380"/>
  <c r="K2380"/>
  <c r="A2381"/>
  <c r="B2381"/>
  <c r="C2381"/>
  <c r="D2381"/>
  <c r="E2381"/>
  <c r="F2381"/>
  <c r="G2381"/>
  <c r="H2381"/>
  <c r="I2381"/>
  <c r="J2381"/>
  <c r="K2381"/>
  <c r="A2382"/>
  <c r="B2382"/>
  <c r="C2382"/>
  <c r="D2382"/>
  <c r="E2382"/>
  <c r="F2382"/>
  <c r="G2382"/>
  <c r="H2382"/>
  <c r="I2382"/>
  <c r="J2382"/>
  <c r="K2382"/>
  <c r="A2383"/>
  <c r="B2383"/>
  <c r="C2383"/>
  <c r="D2383"/>
  <c r="E2383"/>
  <c r="F2383"/>
  <c r="G2383"/>
  <c r="H2383"/>
  <c r="I2383"/>
  <c r="J2383"/>
  <c r="K2383"/>
  <c r="A2384"/>
  <c r="B2384"/>
  <c r="C2384"/>
  <c r="D2384"/>
  <c r="E2384"/>
  <c r="F2384"/>
  <c r="G2384"/>
  <c r="H2384"/>
  <c r="I2384"/>
  <c r="J2384"/>
  <c r="K2384"/>
  <c r="A2385"/>
  <c r="B2385"/>
  <c r="C2385"/>
  <c r="D2385"/>
  <c r="E2385"/>
  <c r="F2385"/>
  <c r="G2385"/>
  <c r="H2385"/>
  <c r="I2385"/>
  <c r="J2385"/>
  <c r="K2385"/>
  <c r="A2386"/>
  <c r="B2386"/>
  <c r="C2386"/>
  <c r="D2386"/>
  <c r="E2386"/>
  <c r="F2386"/>
  <c r="G2386"/>
  <c r="H2386"/>
  <c r="I2386"/>
  <c r="J2386"/>
  <c r="K2386"/>
  <c r="A2387"/>
  <c r="B2387"/>
  <c r="C2387"/>
  <c r="D2387"/>
  <c r="E2387"/>
  <c r="F2387"/>
  <c r="G2387"/>
  <c r="H2387"/>
  <c r="I2387"/>
  <c r="J2387"/>
  <c r="K2387"/>
  <c r="A2388"/>
  <c r="B2388"/>
  <c r="C2388"/>
  <c r="D2388"/>
  <c r="E2388"/>
  <c r="F2388"/>
  <c r="G2388"/>
  <c r="H2388"/>
  <c r="I2388"/>
  <c r="J2388"/>
  <c r="K2388"/>
  <c r="A2389"/>
  <c r="B2389"/>
  <c r="C2389"/>
  <c r="D2389"/>
  <c r="E2389"/>
  <c r="F2389"/>
  <c r="G2389"/>
  <c r="H2389"/>
  <c r="I2389"/>
  <c r="J2389"/>
  <c r="K2389"/>
  <c r="A2390"/>
  <c r="B2390"/>
  <c r="C2390"/>
  <c r="D2390"/>
  <c r="E2390"/>
  <c r="F2390"/>
  <c r="G2390"/>
  <c r="H2390"/>
  <c r="I2390"/>
  <c r="J2390"/>
  <c r="K2390"/>
  <c r="A2391"/>
  <c r="B2391"/>
  <c r="C2391"/>
  <c r="D2391"/>
  <c r="E2391"/>
  <c r="F2391"/>
  <c r="G2391"/>
  <c r="H2391"/>
  <c r="I2391"/>
  <c r="J2391"/>
  <c r="K2391"/>
  <c r="A2392"/>
  <c r="B2392"/>
  <c r="C2392"/>
  <c r="D2392"/>
  <c r="E2392"/>
  <c r="F2392"/>
  <c r="G2392"/>
  <c r="H2392"/>
  <c r="I2392"/>
  <c r="J2392"/>
  <c r="K2392"/>
  <c r="A2393"/>
  <c r="B2393"/>
  <c r="C2393"/>
  <c r="D2393"/>
  <c r="E2393"/>
  <c r="F2393"/>
  <c r="G2393"/>
  <c r="H2393"/>
  <c r="I2393"/>
  <c r="J2393"/>
  <c r="K2393"/>
  <c r="A2394"/>
  <c r="B2394"/>
  <c r="C2394"/>
  <c r="D2394"/>
  <c r="E2394"/>
  <c r="F2394"/>
  <c r="G2394"/>
  <c r="H2394"/>
  <c r="I2394"/>
  <c r="J2394"/>
  <c r="K2394"/>
  <c r="A2395"/>
  <c r="B2395"/>
  <c r="C2395"/>
  <c r="D2395"/>
  <c r="E2395"/>
  <c r="F2395"/>
  <c r="G2395"/>
  <c r="H2395"/>
  <c r="I2395"/>
  <c r="J2395"/>
  <c r="K2395"/>
  <c r="A2396"/>
  <c r="B2396"/>
  <c r="C2396"/>
  <c r="D2396"/>
  <c r="E2396"/>
  <c r="F2396"/>
  <c r="G2396"/>
  <c r="H2396"/>
  <c r="I2396"/>
  <c r="J2396"/>
  <c r="K2396"/>
  <c r="A2397"/>
  <c r="B2397"/>
  <c r="C2397"/>
  <c r="D2397"/>
  <c r="E2397"/>
  <c r="F2397"/>
  <c r="G2397"/>
  <c r="H2397"/>
  <c r="I2397"/>
  <c r="J2397"/>
  <c r="K2397"/>
  <c r="A2398"/>
  <c r="B2398"/>
  <c r="C2398"/>
  <c r="D2398"/>
  <c r="E2398"/>
  <c r="F2398"/>
  <c r="G2398"/>
  <c r="H2398"/>
  <c r="I2398"/>
  <c r="J2398"/>
  <c r="K2398"/>
  <c r="A2399"/>
  <c r="B2399"/>
  <c r="C2399"/>
  <c r="D2399"/>
  <c r="E2399"/>
  <c r="F2399"/>
  <c r="G2399"/>
  <c r="H2399"/>
  <c r="I2399"/>
  <c r="J2399"/>
  <c r="K2399"/>
  <c r="A2400"/>
  <c r="B2400"/>
  <c r="C2400"/>
  <c r="D2400"/>
  <c r="E2400"/>
  <c r="F2400"/>
  <c r="G2400"/>
  <c r="H2400"/>
  <c r="I2400"/>
  <c r="J2400"/>
  <c r="K2400"/>
  <c r="A2401"/>
  <c r="B2401"/>
  <c r="C2401"/>
  <c r="D2401"/>
  <c r="E2401"/>
  <c r="F2401"/>
  <c r="G2401"/>
  <c r="H2401"/>
  <c r="I2401"/>
  <c r="J2401"/>
  <c r="K2401"/>
  <c r="A2402"/>
  <c r="B2402"/>
  <c r="C2402"/>
  <c r="D2402"/>
  <c r="E2402"/>
  <c r="F2402"/>
  <c r="G2402"/>
  <c r="H2402"/>
  <c r="I2402"/>
  <c r="J2402"/>
  <c r="K2402"/>
  <c r="A2403"/>
  <c r="B2403"/>
  <c r="C2403"/>
  <c r="D2403"/>
  <c r="E2403"/>
  <c r="F2403"/>
  <c r="G2403"/>
  <c r="H2403"/>
  <c r="I2403"/>
  <c r="J2403"/>
  <c r="K2403"/>
  <c r="A2404"/>
  <c r="B2404"/>
  <c r="C2404"/>
  <c r="D2404"/>
  <c r="E2404"/>
  <c r="F2404"/>
  <c r="G2404"/>
  <c r="H2404"/>
  <c r="I2404"/>
  <c r="J2404"/>
  <c r="K2404"/>
  <c r="A2405"/>
  <c r="B2405"/>
  <c r="C2405"/>
  <c r="D2405"/>
  <c r="E2405"/>
  <c r="F2405"/>
  <c r="G2405"/>
  <c r="H2405"/>
  <c r="I2405"/>
  <c r="J2405"/>
  <c r="K2405"/>
  <c r="A2406"/>
  <c r="B2406"/>
  <c r="C2406"/>
  <c r="D2406"/>
  <c r="E2406"/>
  <c r="F2406"/>
  <c r="G2406"/>
  <c r="H2406"/>
  <c r="I2406"/>
  <c r="J2406"/>
  <c r="K2406"/>
  <c r="A2407"/>
  <c r="B2407"/>
  <c r="C2407"/>
  <c r="D2407"/>
  <c r="E2407"/>
  <c r="F2407"/>
  <c r="G2407"/>
  <c r="H2407"/>
  <c r="I2407"/>
  <c r="J2407"/>
  <c r="K2407"/>
  <c r="A2408"/>
  <c r="B2408"/>
  <c r="C2408"/>
  <c r="D2408"/>
  <c r="E2408"/>
  <c r="F2408"/>
  <c r="G2408"/>
  <c r="H2408"/>
  <c r="I2408"/>
  <c r="J2408"/>
  <c r="K2408"/>
  <c r="A2409"/>
  <c r="B2409"/>
  <c r="C2409"/>
  <c r="D2409"/>
  <c r="E2409"/>
  <c r="F2409"/>
  <c r="G2409"/>
  <c r="H2409"/>
  <c r="I2409"/>
  <c r="J2409"/>
  <c r="K2409"/>
  <c r="A2410"/>
  <c r="B2410"/>
  <c r="C2410"/>
  <c r="D2410"/>
  <c r="E2410"/>
  <c r="F2410"/>
  <c r="G2410"/>
  <c r="H2410"/>
  <c r="I2410"/>
  <c r="J2410"/>
  <c r="K2410"/>
  <c r="A2411"/>
  <c r="B2411"/>
  <c r="C2411"/>
  <c r="D2411"/>
  <c r="E2411"/>
  <c r="F2411"/>
  <c r="G2411"/>
  <c r="H2411"/>
  <c r="I2411"/>
  <c r="J2411"/>
  <c r="K2411"/>
  <c r="A2412"/>
  <c r="B2412"/>
  <c r="C2412"/>
  <c r="D2412"/>
  <c r="E2412"/>
  <c r="F2412"/>
  <c r="G2412"/>
  <c r="H2412"/>
  <c r="I2412"/>
  <c r="J2412"/>
  <c r="K2412"/>
  <c r="A2413"/>
  <c r="B2413"/>
  <c r="C2413"/>
  <c r="D2413"/>
  <c r="E2413"/>
  <c r="F2413"/>
  <c r="G2413"/>
  <c r="H2413"/>
  <c r="I2413"/>
  <c r="J2413"/>
  <c r="K2413"/>
  <c r="A2414"/>
  <c r="B2414"/>
  <c r="C2414"/>
  <c r="D2414"/>
  <c r="E2414"/>
  <c r="F2414"/>
  <c r="G2414"/>
  <c r="H2414"/>
  <c r="I2414"/>
  <c r="J2414"/>
  <c r="K2414"/>
  <c r="A2415"/>
  <c r="B2415"/>
  <c r="C2415"/>
  <c r="D2415"/>
  <c r="E2415"/>
  <c r="F2415"/>
  <c r="G2415"/>
  <c r="H2415"/>
  <c r="I2415"/>
  <c r="J2415"/>
  <c r="K2415"/>
  <c r="A2416"/>
  <c r="B2416"/>
  <c r="C2416"/>
  <c r="D2416"/>
  <c r="E2416"/>
  <c r="F2416"/>
  <c r="G2416"/>
  <c r="H2416"/>
  <c r="I2416"/>
  <c r="J2416"/>
  <c r="K2416"/>
  <c r="A2417"/>
  <c r="B2417"/>
  <c r="C2417"/>
  <c r="D2417"/>
  <c r="E2417"/>
  <c r="F2417"/>
  <c r="G2417"/>
  <c r="H2417"/>
  <c r="I2417"/>
  <c r="J2417"/>
  <c r="K2417"/>
  <c r="A2418"/>
  <c r="B2418"/>
  <c r="C2418"/>
  <c r="D2418"/>
  <c r="E2418"/>
  <c r="F2418"/>
  <c r="G2418"/>
  <c r="H2418"/>
  <c r="I2418"/>
  <c r="J2418"/>
  <c r="K2418"/>
  <c r="A2419"/>
  <c r="B2419"/>
  <c r="C2419"/>
  <c r="D2419"/>
  <c r="E2419"/>
  <c r="F2419"/>
  <c r="G2419"/>
  <c r="H2419"/>
  <c r="I2419"/>
  <c r="J2419"/>
  <c r="K2419"/>
  <c r="A2420"/>
  <c r="B2420"/>
  <c r="C2420"/>
  <c r="D2420"/>
  <c r="E2420"/>
  <c r="F2420"/>
  <c r="G2420"/>
  <c r="H2420"/>
  <c r="I2420"/>
  <c r="J2420"/>
  <c r="K2420"/>
  <c r="A2421"/>
  <c r="B2421"/>
  <c r="C2421"/>
  <c r="D2421"/>
  <c r="E2421"/>
  <c r="F2421"/>
  <c r="G2421"/>
  <c r="H2421"/>
  <c r="I2421"/>
  <c r="J2421"/>
  <c r="K2421"/>
  <c r="A2422"/>
  <c r="B2422"/>
  <c r="C2422"/>
  <c r="D2422"/>
  <c r="E2422"/>
  <c r="F2422"/>
  <c r="G2422"/>
  <c r="H2422"/>
  <c r="I2422"/>
  <c r="J2422"/>
  <c r="K2422"/>
  <c r="A2423"/>
  <c r="B2423"/>
  <c r="C2423"/>
  <c r="D2423"/>
  <c r="E2423"/>
  <c r="F2423"/>
  <c r="G2423"/>
  <c r="H2423"/>
  <c r="I2423"/>
  <c r="J2423"/>
  <c r="K2423"/>
  <c r="A2424"/>
  <c r="B2424"/>
  <c r="C2424"/>
  <c r="D2424"/>
  <c r="E2424"/>
  <c r="F2424"/>
  <c r="G2424"/>
  <c r="H2424"/>
  <c r="I2424"/>
  <c r="J2424"/>
  <c r="K2424"/>
  <c r="A2425"/>
  <c r="B2425"/>
  <c r="C2425"/>
  <c r="D2425"/>
  <c r="E2425"/>
  <c r="F2425"/>
  <c r="G2425"/>
  <c r="H2425"/>
  <c r="I2425"/>
  <c r="J2425"/>
  <c r="K2425"/>
  <c r="A2426"/>
  <c r="B2426"/>
  <c r="C2426"/>
  <c r="D2426"/>
  <c r="E2426"/>
  <c r="F2426"/>
  <c r="G2426"/>
  <c r="H2426"/>
  <c r="I2426"/>
  <c r="J2426"/>
  <c r="K2426"/>
  <c r="A2427"/>
  <c r="B2427"/>
  <c r="C2427"/>
  <c r="D2427"/>
  <c r="E2427"/>
  <c r="F2427"/>
  <c r="G2427"/>
  <c r="H2427"/>
  <c r="I2427"/>
  <c r="J2427"/>
  <c r="K2427"/>
  <c r="A2428"/>
  <c r="B2428"/>
  <c r="C2428"/>
  <c r="D2428"/>
  <c r="E2428"/>
  <c r="F2428"/>
  <c r="G2428"/>
  <c r="H2428"/>
  <c r="I2428"/>
  <c r="J2428"/>
  <c r="K2428"/>
  <c r="A2429"/>
  <c r="B2429"/>
  <c r="C2429"/>
  <c r="D2429"/>
  <c r="E2429"/>
  <c r="F2429"/>
  <c r="G2429"/>
  <c r="H2429"/>
  <c r="I2429"/>
  <c r="J2429"/>
  <c r="K2429"/>
  <c r="A2430"/>
  <c r="B2430"/>
  <c r="C2430"/>
  <c r="D2430"/>
  <c r="E2430"/>
  <c r="F2430"/>
  <c r="G2430"/>
  <c r="H2430"/>
  <c r="I2430"/>
  <c r="J2430"/>
  <c r="K2430"/>
  <c r="A2431"/>
  <c r="B2431"/>
  <c r="C2431"/>
  <c r="D2431"/>
  <c r="E2431"/>
  <c r="F2431"/>
  <c r="G2431"/>
  <c r="H2431"/>
  <c r="I2431"/>
  <c r="J2431"/>
  <c r="K2431"/>
  <c r="A2432"/>
  <c r="B2432"/>
  <c r="C2432"/>
  <c r="D2432"/>
  <c r="E2432"/>
  <c r="F2432"/>
  <c r="G2432"/>
  <c r="H2432"/>
  <c r="I2432"/>
  <c r="J2432"/>
  <c r="K2432"/>
  <c r="A2433"/>
  <c r="B2433"/>
  <c r="C2433"/>
  <c r="D2433"/>
  <c r="E2433"/>
  <c r="F2433"/>
  <c r="G2433"/>
  <c r="H2433"/>
  <c r="I2433"/>
  <c r="J2433"/>
  <c r="K2433"/>
  <c r="A2434"/>
  <c r="B2434"/>
  <c r="C2434"/>
  <c r="D2434"/>
  <c r="E2434"/>
  <c r="F2434"/>
  <c r="G2434"/>
  <c r="H2434"/>
  <c r="I2434"/>
  <c r="J2434"/>
  <c r="K2434"/>
  <c r="A2435"/>
  <c r="B2435"/>
  <c r="C2435"/>
  <c r="D2435"/>
  <c r="E2435"/>
  <c r="F2435"/>
  <c r="G2435"/>
  <c r="H2435"/>
  <c r="I2435"/>
  <c r="J2435"/>
  <c r="K2435"/>
  <c r="A2436"/>
  <c r="B2436"/>
  <c r="C2436"/>
  <c r="D2436"/>
  <c r="E2436"/>
  <c r="F2436"/>
  <c r="G2436"/>
  <c r="H2436"/>
  <c r="I2436"/>
  <c r="J2436"/>
  <c r="K2436"/>
  <c r="A2437"/>
  <c r="B2437"/>
  <c r="C2437"/>
  <c r="D2437"/>
  <c r="E2437"/>
  <c r="F2437"/>
  <c r="G2437"/>
  <c r="H2437"/>
  <c r="I2437"/>
  <c r="J2437"/>
  <c r="K2437"/>
  <c r="A2438"/>
  <c r="B2438"/>
  <c r="C2438"/>
  <c r="D2438"/>
  <c r="E2438"/>
  <c r="F2438"/>
  <c r="G2438"/>
  <c r="H2438"/>
  <c r="I2438"/>
  <c r="J2438"/>
  <c r="K2438"/>
  <c r="A2439"/>
  <c r="B2439"/>
  <c r="C2439"/>
  <c r="D2439"/>
  <c r="E2439"/>
  <c r="F2439"/>
  <c r="G2439"/>
  <c r="H2439"/>
  <c r="I2439"/>
  <c r="J2439"/>
  <c r="K2439"/>
  <c r="A2440"/>
  <c r="B2440"/>
  <c r="C2440"/>
  <c r="D2440"/>
  <c r="E2440"/>
  <c r="F2440"/>
  <c r="G2440"/>
  <c r="H2440"/>
  <c r="I2440"/>
  <c r="J2440"/>
  <c r="K2440"/>
  <c r="A2441"/>
  <c r="B2441"/>
  <c r="C2441"/>
  <c r="D2441"/>
  <c r="E2441"/>
  <c r="F2441"/>
  <c r="G2441"/>
  <c r="H2441"/>
  <c r="I2441"/>
  <c r="J2441"/>
  <c r="K2441"/>
  <c r="A2442"/>
  <c r="B2442"/>
  <c r="C2442"/>
  <c r="D2442"/>
  <c r="E2442"/>
  <c r="F2442"/>
  <c r="G2442"/>
  <c r="H2442"/>
  <c r="I2442"/>
  <c r="J2442"/>
  <c r="K2442"/>
  <c r="A2443"/>
  <c r="B2443"/>
  <c r="C2443"/>
  <c r="D2443"/>
  <c r="E2443"/>
  <c r="F2443"/>
  <c r="G2443"/>
  <c r="H2443"/>
  <c r="I2443"/>
  <c r="J2443"/>
  <c r="K2443"/>
  <c r="A2444"/>
  <c r="B2444"/>
  <c r="C2444"/>
  <c r="D2444"/>
  <c r="E2444"/>
  <c r="F2444"/>
  <c r="G2444"/>
  <c r="H2444"/>
  <c r="I2444"/>
  <c r="J2444"/>
  <c r="K2444"/>
  <c r="A2445"/>
  <c r="B2445"/>
  <c r="C2445"/>
  <c r="D2445"/>
  <c r="E2445"/>
  <c r="F2445"/>
  <c r="G2445"/>
  <c r="H2445"/>
  <c r="I2445"/>
  <c r="J2445"/>
  <c r="K2445"/>
  <c r="A2446"/>
  <c r="B2446"/>
  <c r="C2446"/>
  <c r="D2446"/>
  <c r="E2446"/>
  <c r="F2446"/>
  <c r="G2446"/>
  <c r="H2446"/>
  <c r="I2446"/>
  <c r="J2446"/>
  <c r="K2446"/>
  <c r="A2447"/>
  <c r="B2447"/>
  <c r="C2447"/>
  <c r="D2447"/>
  <c r="E2447"/>
  <c r="F2447"/>
  <c r="G2447"/>
  <c r="H2447"/>
  <c r="I2447"/>
  <c r="J2447"/>
  <c r="K2447"/>
  <c r="A2448"/>
  <c r="B2448"/>
  <c r="C2448"/>
  <c r="D2448"/>
  <c r="E2448"/>
  <c r="F2448"/>
  <c r="G2448"/>
  <c r="H2448"/>
  <c r="I2448"/>
  <c r="J2448"/>
  <c r="K2448"/>
  <c r="A2449"/>
  <c r="B2449"/>
  <c r="C2449"/>
  <c r="D2449"/>
  <c r="E2449"/>
  <c r="F2449"/>
  <c r="G2449"/>
  <c r="H2449"/>
  <c r="I2449"/>
  <c r="J2449"/>
  <c r="K2449"/>
  <c r="A2450"/>
  <c r="B2450"/>
  <c r="C2450"/>
  <c r="D2450"/>
  <c r="E2450"/>
  <c r="F2450"/>
  <c r="G2450"/>
  <c r="H2450"/>
  <c r="I2450"/>
  <c r="J2450"/>
  <c r="K2450"/>
  <c r="A2451"/>
  <c r="B2451"/>
  <c r="C2451"/>
  <c r="D2451"/>
  <c r="E2451"/>
  <c r="F2451"/>
  <c r="G2451"/>
  <c r="H2451"/>
  <c r="I2451"/>
  <c r="J2451"/>
  <c r="K2451"/>
  <c r="A2452"/>
  <c r="B2452"/>
  <c r="C2452"/>
  <c r="D2452"/>
  <c r="E2452"/>
  <c r="F2452"/>
  <c r="G2452"/>
  <c r="H2452"/>
  <c r="I2452"/>
  <c r="J2452"/>
  <c r="K2452"/>
  <c r="A2453"/>
  <c r="B2453"/>
  <c r="C2453"/>
  <c r="D2453"/>
  <c r="E2453"/>
  <c r="F2453"/>
  <c r="G2453"/>
  <c r="H2453"/>
  <c r="I2453"/>
  <c r="J2453"/>
  <c r="K2453"/>
  <c r="A2454"/>
  <c r="B2454"/>
  <c r="C2454"/>
  <c r="D2454"/>
  <c r="E2454"/>
  <c r="F2454"/>
  <c r="G2454"/>
  <c r="H2454"/>
  <c r="I2454"/>
  <c r="J2454"/>
  <c r="K2454"/>
  <c r="A2455"/>
  <c r="B2455"/>
  <c r="C2455"/>
  <c r="D2455"/>
  <c r="E2455"/>
  <c r="F2455"/>
  <c r="G2455"/>
  <c r="H2455"/>
  <c r="I2455"/>
  <c r="J2455"/>
  <c r="K2455"/>
  <c r="A2456"/>
  <c r="B2456"/>
  <c r="C2456"/>
  <c r="D2456"/>
  <c r="E2456"/>
  <c r="F2456"/>
  <c r="G2456"/>
  <c r="H2456"/>
  <c r="I2456"/>
  <c r="J2456"/>
  <c r="K2456"/>
  <c r="A2457"/>
  <c r="B2457"/>
  <c r="C2457"/>
  <c r="D2457"/>
  <c r="E2457"/>
  <c r="F2457"/>
  <c r="G2457"/>
  <c r="H2457"/>
  <c r="I2457"/>
  <c r="J2457"/>
  <c r="K2457"/>
  <c r="A2458"/>
  <c r="B2458"/>
  <c r="C2458"/>
  <c r="D2458"/>
  <c r="E2458"/>
  <c r="F2458"/>
  <c r="G2458"/>
  <c r="H2458"/>
  <c r="I2458"/>
  <c r="J2458"/>
  <c r="K2458"/>
  <c r="A2459"/>
  <c r="B2459"/>
  <c r="C2459"/>
  <c r="D2459"/>
  <c r="E2459"/>
  <c r="F2459"/>
  <c r="G2459"/>
  <c r="H2459"/>
  <c r="I2459"/>
  <c r="J2459"/>
  <c r="K2459"/>
  <c r="A2460"/>
  <c r="B2460"/>
  <c r="C2460"/>
  <c r="D2460"/>
  <c r="E2460"/>
  <c r="F2460"/>
  <c r="G2460"/>
  <c r="H2460"/>
  <c r="I2460"/>
  <c r="J2460"/>
  <c r="K2460"/>
  <c r="A2461"/>
  <c r="B2461"/>
  <c r="C2461"/>
  <c r="D2461"/>
  <c r="E2461"/>
  <c r="F2461"/>
  <c r="G2461"/>
  <c r="H2461"/>
  <c r="I2461"/>
  <c r="J2461"/>
  <c r="K2461"/>
  <c r="A2462"/>
  <c r="B2462"/>
  <c r="C2462"/>
  <c r="D2462"/>
  <c r="E2462"/>
  <c r="F2462"/>
  <c r="G2462"/>
  <c r="H2462"/>
  <c r="I2462"/>
  <c r="J2462"/>
  <c r="K2462"/>
  <c r="A2463"/>
  <c r="B2463"/>
  <c r="C2463"/>
  <c r="D2463"/>
  <c r="E2463"/>
  <c r="F2463"/>
  <c r="G2463"/>
  <c r="H2463"/>
  <c r="I2463"/>
  <c r="J2463"/>
  <c r="K2463"/>
  <c r="A2464"/>
  <c r="B2464"/>
  <c r="C2464"/>
  <c r="D2464"/>
  <c r="E2464"/>
  <c r="F2464"/>
  <c r="G2464"/>
  <c r="H2464"/>
  <c r="I2464"/>
  <c r="J2464"/>
  <c r="K2464"/>
  <c r="A2465"/>
  <c r="B2465"/>
  <c r="C2465"/>
  <c r="D2465"/>
  <c r="E2465"/>
  <c r="F2465"/>
  <c r="G2465"/>
  <c r="H2465"/>
  <c r="I2465"/>
  <c r="J2465"/>
  <c r="K2465"/>
  <c r="A2466"/>
  <c r="B2466"/>
  <c r="C2466"/>
  <c r="D2466"/>
  <c r="E2466"/>
  <c r="F2466"/>
  <c r="G2466"/>
  <c r="H2466"/>
  <c r="I2466"/>
  <c r="J2466"/>
  <c r="K2466"/>
  <c r="A2467"/>
  <c r="B2467"/>
  <c r="C2467"/>
  <c r="D2467"/>
  <c r="E2467"/>
  <c r="F2467"/>
  <c r="G2467"/>
  <c r="H2467"/>
  <c r="I2467"/>
  <c r="J2467"/>
  <c r="K2467"/>
  <c r="A2468"/>
  <c r="B2468"/>
  <c r="C2468"/>
  <c r="D2468"/>
  <c r="E2468"/>
  <c r="F2468"/>
  <c r="G2468"/>
  <c r="H2468"/>
  <c r="I2468"/>
  <c r="J2468"/>
  <c r="K2468"/>
  <c r="A2469"/>
  <c r="B2469"/>
  <c r="C2469"/>
  <c r="D2469"/>
  <c r="E2469"/>
  <c r="F2469"/>
  <c r="G2469"/>
  <c r="H2469"/>
  <c r="I2469"/>
  <c r="J2469"/>
  <c r="K2469"/>
  <c r="A2470"/>
  <c r="B2470"/>
  <c r="C2470"/>
  <c r="D2470"/>
  <c r="E2470"/>
  <c r="F2470"/>
  <c r="G2470"/>
  <c r="H2470"/>
  <c r="I2470"/>
  <c r="J2470"/>
  <c r="K2470"/>
  <c r="A2471"/>
  <c r="B2471"/>
  <c r="C2471"/>
  <c r="D2471"/>
  <c r="E2471"/>
  <c r="F2471"/>
  <c r="G2471"/>
  <c r="H2471"/>
  <c r="I2471"/>
  <c r="J2471"/>
  <c r="K2471"/>
  <c r="A2472"/>
  <c r="B2472"/>
  <c r="C2472"/>
  <c r="D2472"/>
  <c r="E2472"/>
  <c r="F2472"/>
  <c r="G2472"/>
  <c r="H2472"/>
  <c r="I2472"/>
  <c r="J2472"/>
  <c r="K2472"/>
  <c r="A2473"/>
  <c r="B2473"/>
  <c r="C2473"/>
  <c r="D2473"/>
  <c r="E2473"/>
  <c r="F2473"/>
  <c r="G2473"/>
  <c r="H2473"/>
  <c r="I2473"/>
  <c r="J2473"/>
  <c r="K2473"/>
  <c r="A2474"/>
  <c r="B2474"/>
  <c r="C2474"/>
  <c r="D2474"/>
  <c r="E2474"/>
  <c r="F2474"/>
  <c r="G2474"/>
  <c r="H2474"/>
  <c r="I2474"/>
  <c r="J2474"/>
  <c r="K2474"/>
  <c r="A2475"/>
  <c r="B2475"/>
  <c r="C2475"/>
  <c r="D2475"/>
  <c r="E2475"/>
  <c r="F2475"/>
  <c r="G2475"/>
  <c r="H2475"/>
  <c r="I2475"/>
  <c r="J2475"/>
  <c r="K2475"/>
  <c r="A2476"/>
  <c r="B2476"/>
  <c r="C2476"/>
  <c r="D2476"/>
  <c r="E2476"/>
  <c r="F2476"/>
  <c r="G2476"/>
  <c r="H2476"/>
  <c r="I2476"/>
  <c r="J2476"/>
  <c r="K2476"/>
  <c r="A2477"/>
  <c r="B2477"/>
  <c r="C2477"/>
  <c r="D2477"/>
  <c r="E2477"/>
  <c r="F2477"/>
  <c r="G2477"/>
  <c r="H2477"/>
  <c r="I2477"/>
  <c r="J2477"/>
  <c r="K2477"/>
  <c r="A2478"/>
  <c r="B2478"/>
  <c r="C2478"/>
  <c r="D2478"/>
  <c r="E2478"/>
  <c r="F2478"/>
  <c r="G2478"/>
  <c r="H2478"/>
  <c r="I2478"/>
  <c r="J2478"/>
  <c r="K2478"/>
  <c r="A2479"/>
  <c r="B2479"/>
  <c r="C2479"/>
  <c r="D2479"/>
  <c r="E2479"/>
  <c r="F2479"/>
  <c r="G2479"/>
  <c r="H2479"/>
  <c r="I2479"/>
  <c r="J2479"/>
  <c r="K2479"/>
  <c r="A2480"/>
  <c r="B2480"/>
  <c r="C2480"/>
  <c r="D2480"/>
  <c r="E2480"/>
  <c r="F2480"/>
  <c r="G2480"/>
  <c r="H2480"/>
  <c r="I2480"/>
  <c r="J2480"/>
  <c r="K2480"/>
  <c r="A2481"/>
  <c r="B2481"/>
  <c r="C2481"/>
  <c r="D2481"/>
  <c r="E2481"/>
  <c r="F2481"/>
  <c r="G2481"/>
  <c r="H2481"/>
  <c r="I2481"/>
  <c r="J2481"/>
  <c r="K2481"/>
  <c r="A2482"/>
  <c r="B2482"/>
  <c r="C2482"/>
  <c r="D2482"/>
  <c r="E2482"/>
  <c r="F2482"/>
  <c r="G2482"/>
  <c r="H2482"/>
  <c r="I2482"/>
  <c r="J2482"/>
  <c r="K2482"/>
  <c r="A2483"/>
  <c r="B2483"/>
  <c r="C2483"/>
  <c r="D2483"/>
  <c r="E2483"/>
  <c r="F2483"/>
  <c r="G2483"/>
  <c r="H2483"/>
  <c r="I2483"/>
  <c r="J2483"/>
  <c r="K2483"/>
  <c r="A2484"/>
  <c r="B2484"/>
  <c r="C2484"/>
  <c r="D2484"/>
  <c r="E2484"/>
  <c r="F2484"/>
  <c r="G2484"/>
  <c r="H2484"/>
  <c r="I2484"/>
  <c r="J2484"/>
  <c r="K2484"/>
  <c r="A2485"/>
  <c r="B2485"/>
  <c r="C2485"/>
  <c r="D2485"/>
  <c r="E2485"/>
  <c r="F2485"/>
  <c r="G2485"/>
  <c r="H2485"/>
  <c r="I2485"/>
  <c r="J2485"/>
  <c r="K2485"/>
  <c r="A2486"/>
  <c r="B2486"/>
  <c r="C2486"/>
  <c r="D2486"/>
  <c r="E2486"/>
  <c r="F2486"/>
  <c r="G2486"/>
  <c r="H2486"/>
  <c r="I2486"/>
  <c r="J2486"/>
  <c r="K2486"/>
  <c r="A2487"/>
  <c r="B2487"/>
  <c r="C2487"/>
  <c r="D2487"/>
  <c r="E2487"/>
  <c r="F2487"/>
  <c r="G2487"/>
  <c r="H2487"/>
  <c r="I2487"/>
  <c r="J2487"/>
  <c r="K2487"/>
  <c r="A2488"/>
  <c r="B2488"/>
  <c r="C2488"/>
  <c r="D2488"/>
  <c r="E2488"/>
  <c r="F2488"/>
  <c r="G2488"/>
  <c r="H2488"/>
  <c r="I2488"/>
  <c r="J2488"/>
  <c r="K2488"/>
  <c r="A2489"/>
  <c r="B2489"/>
  <c r="C2489"/>
  <c r="D2489"/>
  <c r="E2489"/>
  <c r="F2489"/>
  <c r="G2489"/>
  <c r="H2489"/>
  <c r="I2489"/>
  <c r="J2489"/>
  <c r="K2489"/>
  <c r="A2490"/>
  <c r="B2490"/>
  <c r="C2490"/>
  <c r="D2490"/>
  <c r="E2490"/>
  <c r="F2490"/>
  <c r="G2490"/>
  <c r="H2490"/>
  <c r="I2490"/>
  <c r="J2490"/>
  <c r="K2490"/>
  <c r="A2491"/>
  <c r="B2491"/>
  <c r="C2491"/>
  <c r="D2491"/>
  <c r="E2491"/>
  <c r="F2491"/>
  <c r="G2491"/>
  <c r="H2491"/>
  <c r="I2491"/>
  <c r="J2491"/>
  <c r="K2491"/>
  <c r="A2492"/>
  <c r="B2492"/>
  <c r="C2492"/>
  <c r="D2492"/>
  <c r="E2492"/>
  <c r="F2492"/>
  <c r="G2492"/>
  <c r="H2492"/>
  <c r="I2492"/>
  <c r="J2492"/>
  <c r="K2492"/>
  <c r="A2493"/>
  <c r="B2493"/>
  <c r="C2493"/>
  <c r="D2493"/>
  <c r="E2493"/>
  <c r="F2493"/>
  <c r="G2493"/>
  <c r="H2493"/>
  <c r="I2493"/>
  <c r="J2493"/>
  <c r="K2493"/>
  <c r="A2494"/>
  <c r="B2494"/>
  <c r="C2494"/>
  <c r="D2494"/>
  <c r="E2494"/>
  <c r="F2494"/>
  <c r="G2494"/>
  <c r="H2494"/>
  <c r="I2494"/>
  <c r="J2494"/>
  <c r="K2494"/>
  <c r="A2495"/>
  <c r="B2495"/>
  <c r="C2495"/>
  <c r="D2495"/>
  <c r="E2495"/>
  <c r="F2495"/>
  <c r="G2495"/>
  <c r="H2495"/>
  <c r="I2495"/>
  <c r="J2495"/>
  <c r="K2495"/>
  <c r="A2496"/>
  <c r="B2496"/>
  <c r="C2496"/>
  <c r="D2496"/>
  <c r="E2496"/>
  <c r="F2496"/>
  <c r="G2496"/>
  <c r="H2496"/>
  <c r="I2496"/>
  <c r="J2496"/>
  <c r="K2496"/>
  <c r="A2497"/>
  <c r="B2497"/>
  <c r="C2497"/>
  <c r="D2497"/>
  <c r="E2497"/>
  <c r="F2497"/>
  <c r="G2497"/>
  <c r="H2497"/>
  <c r="I2497"/>
  <c r="J2497"/>
  <c r="K2497"/>
  <c r="A2498"/>
  <c r="B2498"/>
  <c r="C2498"/>
  <c r="D2498"/>
  <c r="E2498"/>
  <c r="F2498"/>
  <c r="G2498"/>
  <c r="H2498"/>
  <c r="I2498"/>
  <c r="J2498"/>
  <c r="K2498"/>
  <c r="A2499"/>
  <c r="B2499"/>
  <c r="C2499"/>
  <c r="D2499"/>
  <c r="E2499"/>
  <c r="F2499"/>
  <c r="G2499"/>
  <c r="H2499"/>
  <c r="I2499"/>
  <c r="J2499"/>
  <c r="K2499"/>
  <c r="A2500"/>
  <c r="B2500"/>
  <c r="C2500"/>
  <c r="D2500"/>
  <c r="E2500"/>
  <c r="F2500"/>
  <c r="G2500"/>
  <c r="H2500"/>
  <c r="I2500"/>
  <c r="J2500"/>
  <c r="K2500"/>
  <c r="A2501"/>
  <c r="B2501"/>
  <c r="C2501"/>
  <c r="D2501"/>
  <c r="E2501"/>
  <c r="F2501"/>
  <c r="G2501"/>
  <c r="H2501"/>
  <c r="I2501"/>
  <c r="J2501"/>
  <c r="K2501"/>
  <c r="A2502"/>
  <c r="B2502"/>
  <c r="C2502"/>
  <c r="D2502"/>
  <c r="E2502"/>
  <c r="F2502"/>
  <c r="G2502"/>
  <c r="H2502"/>
  <c r="I2502"/>
  <c r="J2502"/>
  <c r="K2502"/>
  <c r="A2503"/>
  <c r="B2503"/>
  <c r="C2503"/>
  <c r="D2503"/>
  <c r="E2503"/>
  <c r="F2503"/>
  <c r="G2503"/>
  <c r="H2503"/>
  <c r="I2503"/>
  <c r="J2503"/>
  <c r="K2503"/>
  <c r="A2504"/>
  <c r="B2504"/>
  <c r="C2504"/>
  <c r="D2504"/>
  <c r="E2504"/>
  <c r="F2504"/>
  <c r="G2504"/>
  <c r="H2504"/>
  <c r="I2504"/>
  <c r="J2504"/>
  <c r="K2504"/>
  <c r="A2505"/>
  <c r="B2505"/>
  <c r="C2505"/>
  <c r="D2505"/>
  <c r="E2505"/>
  <c r="F2505"/>
  <c r="G2505"/>
  <c r="H2505"/>
  <c r="I2505"/>
  <c r="J2505"/>
  <c r="K2505"/>
  <c r="A2506"/>
  <c r="B2506"/>
  <c r="C2506"/>
  <c r="D2506"/>
  <c r="E2506"/>
  <c r="F2506"/>
  <c r="G2506"/>
  <c r="H2506"/>
  <c r="I2506"/>
  <c r="J2506"/>
  <c r="K2506"/>
  <c r="A2507"/>
  <c r="B2507"/>
  <c r="C2507"/>
  <c r="D2507"/>
  <c r="E2507"/>
  <c r="F2507"/>
  <c r="G2507"/>
  <c r="H2507"/>
  <c r="I2507"/>
  <c r="J2507"/>
  <c r="K2507"/>
  <c r="A2508"/>
  <c r="B2508"/>
  <c r="C2508"/>
  <c r="D2508"/>
  <c r="E2508"/>
  <c r="F2508"/>
  <c r="G2508"/>
  <c r="H2508"/>
  <c r="I2508"/>
  <c r="J2508"/>
  <c r="K2508"/>
  <c r="A2509"/>
  <c r="B2509"/>
  <c r="C2509"/>
  <c r="D2509"/>
  <c r="E2509"/>
  <c r="F2509"/>
  <c r="G2509"/>
  <c r="H2509"/>
  <c r="I2509"/>
  <c r="J2509"/>
  <c r="K2509"/>
  <c r="A2510"/>
  <c r="B2510"/>
  <c r="C2510"/>
  <c r="D2510"/>
  <c r="E2510"/>
  <c r="F2510"/>
  <c r="G2510"/>
  <c r="H2510"/>
  <c r="I2510"/>
  <c r="J2510"/>
  <c r="K2510"/>
  <c r="A2511"/>
  <c r="B2511"/>
  <c r="C2511"/>
  <c r="D2511"/>
  <c r="E2511"/>
  <c r="F2511"/>
  <c r="G2511"/>
  <c r="H2511"/>
  <c r="I2511"/>
  <c r="J2511"/>
  <c r="K2511"/>
  <c r="A2512"/>
  <c r="B2512"/>
  <c r="C2512"/>
  <c r="D2512"/>
  <c r="E2512"/>
  <c r="F2512"/>
  <c r="G2512"/>
  <c r="H2512"/>
  <c r="I2512"/>
  <c r="J2512"/>
  <c r="K2512"/>
  <c r="A2513"/>
  <c r="B2513"/>
  <c r="C2513"/>
  <c r="D2513"/>
  <c r="E2513"/>
  <c r="F2513"/>
  <c r="G2513"/>
  <c r="H2513"/>
  <c r="I2513"/>
  <c r="J2513"/>
  <c r="K2513"/>
  <c r="A2514"/>
  <c r="B2514"/>
  <c r="C2514"/>
  <c r="D2514"/>
  <c r="E2514"/>
  <c r="F2514"/>
  <c r="G2514"/>
  <c r="H2514"/>
  <c r="I2514"/>
  <c r="J2514"/>
  <c r="K2514"/>
  <c r="A2515"/>
  <c r="B2515"/>
  <c r="C2515"/>
  <c r="D2515"/>
  <c r="E2515"/>
  <c r="F2515"/>
  <c r="G2515"/>
  <c r="H2515"/>
  <c r="I2515"/>
  <c r="J2515"/>
  <c r="K2515"/>
  <c r="A2516"/>
  <c r="B2516"/>
  <c r="C2516"/>
  <c r="D2516"/>
  <c r="E2516"/>
  <c r="F2516"/>
  <c r="G2516"/>
  <c r="H2516"/>
  <c r="I2516"/>
  <c r="J2516"/>
  <c r="K2516"/>
  <c r="A2517"/>
  <c r="B2517"/>
  <c r="C2517"/>
  <c r="D2517"/>
  <c r="E2517"/>
  <c r="F2517"/>
  <c r="G2517"/>
  <c r="H2517"/>
  <c r="I2517"/>
  <c r="J2517"/>
  <c r="K2517"/>
  <c r="A2518"/>
  <c r="B2518"/>
  <c r="C2518"/>
  <c r="D2518"/>
  <c r="E2518"/>
  <c r="F2518"/>
  <c r="G2518"/>
  <c r="H2518"/>
  <c r="I2518"/>
  <c r="J2518"/>
  <c r="K2518"/>
  <c r="A2519"/>
  <c r="B2519"/>
  <c r="C2519"/>
  <c r="D2519"/>
  <c r="E2519"/>
  <c r="F2519"/>
  <c r="G2519"/>
  <c r="H2519"/>
  <c r="I2519"/>
  <c r="J2519"/>
  <c r="K2519"/>
  <c r="A2520"/>
  <c r="B2520"/>
  <c r="C2520"/>
  <c r="D2520"/>
  <c r="E2520"/>
  <c r="F2520"/>
  <c r="G2520"/>
  <c r="H2520"/>
  <c r="I2520"/>
  <c r="J2520"/>
  <c r="K2520"/>
  <c r="A2521"/>
  <c r="B2521"/>
  <c r="C2521"/>
  <c r="D2521"/>
  <c r="E2521"/>
  <c r="F2521"/>
  <c r="G2521"/>
  <c r="H2521"/>
  <c r="I2521"/>
  <c r="J2521"/>
  <c r="K2521"/>
  <c r="A2522"/>
  <c r="B2522"/>
  <c r="C2522"/>
  <c r="D2522"/>
  <c r="E2522"/>
  <c r="F2522"/>
  <c r="G2522"/>
  <c r="H2522"/>
  <c r="I2522"/>
  <c r="J2522"/>
  <c r="K2522"/>
  <c r="A2523"/>
  <c r="B2523"/>
  <c r="C2523"/>
  <c r="D2523"/>
  <c r="E2523"/>
  <c r="F2523"/>
  <c r="G2523"/>
  <c r="H2523"/>
  <c r="I2523"/>
  <c r="J2523"/>
  <c r="K2523"/>
  <c r="A2524"/>
  <c r="B2524"/>
  <c r="C2524"/>
  <c r="D2524"/>
  <c r="E2524"/>
  <c r="F2524"/>
  <c r="G2524"/>
  <c r="H2524"/>
  <c r="I2524"/>
  <c r="J2524"/>
  <c r="K2524"/>
  <c r="A2525"/>
  <c r="B2525"/>
  <c r="C2525"/>
  <c r="D2525"/>
  <c r="E2525"/>
  <c r="F2525"/>
  <c r="G2525"/>
  <c r="H2525"/>
  <c r="I2525"/>
  <c r="J2525"/>
  <c r="K2525"/>
  <c r="A2526"/>
  <c r="B2526"/>
  <c r="C2526"/>
  <c r="D2526"/>
  <c r="E2526"/>
  <c r="F2526"/>
  <c r="G2526"/>
  <c r="H2526"/>
  <c r="I2526"/>
  <c r="J2526"/>
  <c r="K2526"/>
  <c r="A2527"/>
  <c r="B2527"/>
  <c r="C2527"/>
  <c r="D2527"/>
  <c r="E2527"/>
  <c r="F2527"/>
  <c r="G2527"/>
  <c r="H2527"/>
  <c r="I2527"/>
  <c r="J2527"/>
  <c r="K2527"/>
  <c r="A2528"/>
  <c r="B2528"/>
  <c r="C2528"/>
  <c r="D2528"/>
  <c r="E2528"/>
  <c r="F2528"/>
  <c r="G2528"/>
  <c r="H2528"/>
  <c r="I2528"/>
  <c r="J2528"/>
  <c r="K2528"/>
  <c r="A2529"/>
  <c r="B2529"/>
  <c r="C2529"/>
  <c r="D2529"/>
  <c r="E2529"/>
  <c r="F2529"/>
  <c r="G2529"/>
  <c r="H2529"/>
  <c r="I2529"/>
  <c r="J2529"/>
  <c r="K2529"/>
  <c r="A2530"/>
  <c r="B2530"/>
  <c r="C2530"/>
  <c r="D2530"/>
  <c r="E2530"/>
  <c r="F2530"/>
  <c r="G2530"/>
  <c r="H2530"/>
  <c r="I2530"/>
  <c r="J2530"/>
  <c r="K2530"/>
  <c r="A2531"/>
  <c r="B2531"/>
  <c r="C2531"/>
  <c r="D2531"/>
  <c r="E2531"/>
  <c r="F2531"/>
  <c r="G2531"/>
  <c r="H2531"/>
  <c r="I2531"/>
  <c r="J2531"/>
  <c r="K2531"/>
  <c r="A2532"/>
  <c r="B2532"/>
  <c r="C2532"/>
  <c r="D2532"/>
  <c r="E2532"/>
  <c r="F2532"/>
  <c r="G2532"/>
  <c r="H2532"/>
  <c r="I2532"/>
  <c r="J2532"/>
  <c r="K2532"/>
  <c r="A2533"/>
  <c r="B2533"/>
  <c r="C2533"/>
  <c r="D2533"/>
  <c r="E2533"/>
  <c r="F2533"/>
  <c r="G2533"/>
  <c r="H2533"/>
  <c r="I2533"/>
  <c r="J2533"/>
  <c r="K2533"/>
  <c r="A2534"/>
  <c r="B2534"/>
  <c r="C2534"/>
  <c r="D2534"/>
  <c r="E2534"/>
  <c r="F2534"/>
  <c r="G2534"/>
  <c r="H2534"/>
  <c r="I2534"/>
  <c r="J2534"/>
  <c r="K2534"/>
  <c r="A2535"/>
  <c r="B2535"/>
  <c r="C2535"/>
  <c r="D2535"/>
  <c r="E2535"/>
  <c r="F2535"/>
  <c r="G2535"/>
  <c r="H2535"/>
  <c r="I2535"/>
  <c r="J2535"/>
  <c r="K2535"/>
  <c r="A2536"/>
  <c r="B2536"/>
  <c r="C2536"/>
  <c r="D2536"/>
  <c r="E2536"/>
  <c r="F2536"/>
  <c r="G2536"/>
  <c r="H2536"/>
  <c r="I2536"/>
  <c r="J2536"/>
  <c r="K2536"/>
  <c r="A2537"/>
  <c r="B2537"/>
  <c r="C2537"/>
  <c r="D2537"/>
  <c r="E2537"/>
  <c r="F2537"/>
  <c r="G2537"/>
  <c r="H2537"/>
  <c r="I2537"/>
  <c r="J2537"/>
  <c r="K2537"/>
  <c r="A2538"/>
  <c r="B2538"/>
  <c r="C2538"/>
  <c r="D2538"/>
  <c r="E2538"/>
  <c r="F2538"/>
  <c r="G2538"/>
  <c r="H2538"/>
  <c r="I2538"/>
  <c r="J2538"/>
  <c r="K2538"/>
  <c r="A2539"/>
  <c r="B2539"/>
  <c r="C2539"/>
  <c r="D2539"/>
  <c r="E2539"/>
  <c r="F2539"/>
  <c r="G2539"/>
  <c r="H2539"/>
  <c r="I2539"/>
  <c r="J2539"/>
  <c r="K2539"/>
  <c r="A2540"/>
  <c r="B2540"/>
  <c r="C2540"/>
  <c r="D2540"/>
  <c r="E2540"/>
  <c r="F2540"/>
  <c r="G2540"/>
  <c r="H2540"/>
  <c r="I2540"/>
  <c r="J2540"/>
  <c r="K2540"/>
  <c r="A2541"/>
  <c r="B2541"/>
  <c r="C2541"/>
  <c r="D2541"/>
  <c r="E2541"/>
  <c r="F2541"/>
  <c r="G2541"/>
  <c r="H2541"/>
  <c r="I2541"/>
  <c r="J2541"/>
  <c r="K2541"/>
  <c r="A2542"/>
  <c r="B2542"/>
  <c r="C2542"/>
  <c r="D2542"/>
  <c r="E2542"/>
  <c r="F2542"/>
  <c r="G2542"/>
  <c r="H2542"/>
  <c r="I2542"/>
  <c r="J2542"/>
  <c r="K2542"/>
  <c r="A2543"/>
  <c r="B2543"/>
  <c r="C2543"/>
  <c r="D2543"/>
  <c r="E2543"/>
  <c r="F2543"/>
  <c r="G2543"/>
  <c r="H2543"/>
  <c r="I2543"/>
  <c r="J2543"/>
  <c r="K2543"/>
  <c r="A2544"/>
  <c r="B2544"/>
  <c r="C2544"/>
  <c r="D2544"/>
  <c r="E2544"/>
  <c r="F2544"/>
  <c r="G2544"/>
  <c r="H2544"/>
  <c r="I2544"/>
  <c r="J2544"/>
  <c r="K2544"/>
  <c r="A2545"/>
  <c r="B2545"/>
  <c r="C2545"/>
  <c r="D2545"/>
  <c r="E2545"/>
  <c r="F2545"/>
  <c r="G2545"/>
  <c r="H2545"/>
  <c r="I2545"/>
  <c r="J2545"/>
  <c r="K2545"/>
  <c r="A2546"/>
  <c r="B2546"/>
  <c r="C2546"/>
  <c r="D2546"/>
  <c r="E2546"/>
  <c r="F2546"/>
  <c r="G2546"/>
  <c r="H2546"/>
  <c r="I2546"/>
  <c r="J2546"/>
  <c r="K2546"/>
  <c r="A2547"/>
  <c r="B2547"/>
  <c r="C2547"/>
  <c r="D2547"/>
  <c r="E2547"/>
  <c r="F2547"/>
  <c r="G2547"/>
  <c r="H2547"/>
  <c r="I2547"/>
  <c r="J2547"/>
  <c r="K2547"/>
  <c r="A2548"/>
  <c r="B2548"/>
  <c r="C2548"/>
  <c r="D2548"/>
  <c r="E2548"/>
  <c r="F2548"/>
  <c r="G2548"/>
  <c r="H2548"/>
  <c r="I2548"/>
  <c r="J2548"/>
  <c r="K2548"/>
  <c r="A2549"/>
  <c r="B2549"/>
  <c r="C2549"/>
  <c r="D2549"/>
  <c r="E2549"/>
  <c r="F2549"/>
  <c r="G2549"/>
  <c r="H2549"/>
  <c r="I2549"/>
  <c r="J2549"/>
  <c r="K2549"/>
  <c r="A2550"/>
  <c r="B2550"/>
  <c r="C2550"/>
  <c r="D2550"/>
  <c r="E2550"/>
  <c r="F2550"/>
  <c r="G2550"/>
  <c r="H2550"/>
  <c r="I2550"/>
  <c r="J2550"/>
  <c r="K2550"/>
  <c r="A2551"/>
  <c r="B2551"/>
  <c r="C2551"/>
  <c r="D2551"/>
  <c r="E2551"/>
  <c r="F2551"/>
  <c r="G2551"/>
  <c r="H2551"/>
  <c r="I2551"/>
  <c r="J2551"/>
  <c r="K2551"/>
  <c r="A2552"/>
  <c r="B2552"/>
  <c r="C2552"/>
  <c r="D2552"/>
  <c r="E2552"/>
  <c r="F2552"/>
  <c r="G2552"/>
  <c r="H2552"/>
  <c r="I2552"/>
  <c r="J2552"/>
  <c r="K2552"/>
  <c r="A2553"/>
  <c r="B2553"/>
  <c r="C2553"/>
  <c r="D2553"/>
  <c r="E2553"/>
  <c r="F2553"/>
  <c r="G2553"/>
  <c r="H2553"/>
  <c r="I2553"/>
  <c r="J2553"/>
  <c r="K2553"/>
  <c r="A2554"/>
  <c r="B2554"/>
  <c r="C2554"/>
  <c r="D2554"/>
  <c r="E2554"/>
  <c r="F2554"/>
  <c r="G2554"/>
  <c r="H2554"/>
  <c r="I2554"/>
  <c r="J2554"/>
  <c r="K2554"/>
  <c r="A2555"/>
  <c r="B2555"/>
  <c r="C2555"/>
  <c r="D2555"/>
  <c r="E2555"/>
  <c r="F2555"/>
  <c r="G2555"/>
  <c r="H2555"/>
  <c r="I2555"/>
  <c r="J2555"/>
  <c r="K2555"/>
  <c r="A2556"/>
  <c r="B2556"/>
  <c r="C2556"/>
  <c r="D2556"/>
  <c r="E2556"/>
  <c r="F2556"/>
  <c r="G2556"/>
  <c r="H2556"/>
  <c r="I2556"/>
  <c r="J2556"/>
  <c r="K2556"/>
  <c r="A2557"/>
  <c r="B2557"/>
  <c r="C2557"/>
  <c r="D2557"/>
  <c r="E2557"/>
  <c r="F2557"/>
  <c r="G2557"/>
  <c r="H2557"/>
  <c r="I2557"/>
  <c r="J2557"/>
  <c r="K2557"/>
  <c r="A2558"/>
  <c r="B2558"/>
  <c r="C2558"/>
  <c r="D2558"/>
  <c r="E2558"/>
  <c r="F2558"/>
  <c r="G2558"/>
  <c r="H2558"/>
  <c r="I2558"/>
  <c r="J2558"/>
  <c r="K2558"/>
  <c r="A2559"/>
  <c r="B2559"/>
  <c r="C2559"/>
  <c r="D2559"/>
  <c r="E2559"/>
  <c r="F2559"/>
  <c r="G2559"/>
  <c r="H2559"/>
  <c r="I2559"/>
  <c r="J2559"/>
  <c r="K2559"/>
  <c r="A2560"/>
  <c r="B2560"/>
  <c r="C2560"/>
  <c r="D2560"/>
  <c r="E2560"/>
  <c r="F2560"/>
  <c r="G2560"/>
  <c r="H2560"/>
  <c r="I2560"/>
  <c r="J2560"/>
  <c r="K2560"/>
  <c r="A2561"/>
  <c r="B2561"/>
  <c r="C2561"/>
  <c r="D2561"/>
  <c r="E2561"/>
  <c r="F2561"/>
  <c r="G2561"/>
  <c r="H2561"/>
  <c r="I2561"/>
  <c r="J2561"/>
  <c r="K2561"/>
  <c r="A2562"/>
  <c r="B2562"/>
  <c r="C2562"/>
  <c r="D2562"/>
  <c r="E2562"/>
  <c r="F2562"/>
  <c r="G2562"/>
  <c r="H2562"/>
  <c r="I2562"/>
  <c r="J2562"/>
  <c r="K2562"/>
  <c r="A2563"/>
  <c r="B2563"/>
  <c r="C2563"/>
  <c r="D2563"/>
  <c r="E2563"/>
  <c r="F2563"/>
  <c r="G2563"/>
  <c r="H2563"/>
  <c r="I2563"/>
  <c r="J2563"/>
  <c r="K2563"/>
  <c r="A2564"/>
  <c r="B2564"/>
  <c r="C2564"/>
  <c r="D2564"/>
  <c r="E2564"/>
  <c r="F2564"/>
  <c r="G2564"/>
  <c r="H2564"/>
  <c r="I2564"/>
  <c r="J2564"/>
  <c r="K2564"/>
  <c r="A2565"/>
  <c r="B2565"/>
  <c r="C2565"/>
  <c r="D2565"/>
  <c r="E2565"/>
  <c r="F2565"/>
  <c r="G2565"/>
  <c r="H2565"/>
  <c r="I2565"/>
  <c r="J2565"/>
  <c r="K2565"/>
  <c r="A2566"/>
  <c r="B2566"/>
  <c r="C2566"/>
  <c r="D2566"/>
  <c r="E2566"/>
  <c r="F2566"/>
  <c r="G2566"/>
  <c r="H2566"/>
  <c r="I2566"/>
  <c r="J2566"/>
  <c r="K2566"/>
  <c r="A2567"/>
  <c r="B2567"/>
  <c r="C2567"/>
  <c r="D2567"/>
  <c r="E2567"/>
  <c r="F2567"/>
  <c r="G2567"/>
  <c r="H2567"/>
  <c r="I2567"/>
  <c r="J2567"/>
  <c r="K2567"/>
  <c r="A2568"/>
  <c r="B2568"/>
  <c r="C2568"/>
  <c r="D2568"/>
  <c r="E2568"/>
  <c r="F2568"/>
  <c r="G2568"/>
  <c r="H2568"/>
  <c r="I2568"/>
  <c r="J2568"/>
  <c r="K2568"/>
  <c r="A2569"/>
  <c r="B2569"/>
  <c r="C2569"/>
  <c r="D2569"/>
  <c r="E2569"/>
  <c r="F2569"/>
  <c r="G2569"/>
  <c r="H2569"/>
  <c r="I2569"/>
  <c r="J2569"/>
  <c r="K2569"/>
  <c r="A2570"/>
  <c r="B2570"/>
  <c r="C2570"/>
  <c r="D2570"/>
  <c r="E2570"/>
  <c r="F2570"/>
  <c r="G2570"/>
  <c r="H2570"/>
  <c r="I2570"/>
  <c r="J2570"/>
  <c r="K2570"/>
  <c r="A2571"/>
  <c r="B2571"/>
  <c r="C2571"/>
  <c r="D2571"/>
  <c r="E2571"/>
  <c r="F2571"/>
  <c r="G2571"/>
  <c r="H2571"/>
  <c r="I2571"/>
  <c r="J2571"/>
  <c r="K2571"/>
  <c r="A2572"/>
  <c r="B2572"/>
  <c r="C2572"/>
  <c r="D2572"/>
  <c r="E2572"/>
  <c r="F2572"/>
  <c r="G2572"/>
  <c r="H2572"/>
  <c r="I2572"/>
  <c r="J2572"/>
  <c r="K2572"/>
  <c r="A2573"/>
  <c r="B2573"/>
  <c r="C2573"/>
  <c r="D2573"/>
  <c r="E2573"/>
  <c r="F2573"/>
  <c r="G2573"/>
  <c r="H2573"/>
  <c r="I2573"/>
  <c r="J2573"/>
  <c r="K2573"/>
  <c r="A2574"/>
  <c r="B2574"/>
  <c r="C2574"/>
  <c r="D2574"/>
  <c r="E2574"/>
  <c r="F2574"/>
  <c r="G2574"/>
  <c r="H2574"/>
  <c r="I2574"/>
  <c r="J2574"/>
  <c r="K2574"/>
  <c r="A2575"/>
  <c r="B2575"/>
  <c r="C2575"/>
  <c r="D2575"/>
  <c r="E2575"/>
  <c r="F2575"/>
  <c r="G2575"/>
  <c r="H2575"/>
  <c r="I2575"/>
  <c r="J2575"/>
  <c r="K2575"/>
  <c r="A2576"/>
  <c r="B2576"/>
  <c r="C2576"/>
  <c r="D2576"/>
  <c r="E2576"/>
  <c r="F2576"/>
  <c r="G2576"/>
  <c r="H2576"/>
  <c r="I2576"/>
  <c r="J2576"/>
  <c r="K2576"/>
  <c r="A2577"/>
  <c r="B2577"/>
  <c r="C2577"/>
  <c r="D2577"/>
  <c r="E2577"/>
  <c r="F2577"/>
  <c r="G2577"/>
  <c r="H2577"/>
  <c r="I2577"/>
  <c r="J2577"/>
  <c r="K2577"/>
  <c r="A2578"/>
  <c r="B2578"/>
  <c r="C2578"/>
  <c r="D2578"/>
  <c r="E2578"/>
  <c r="F2578"/>
  <c r="G2578"/>
  <c r="H2578"/>
  <c r="I2578"/>
  <c r="J2578"/>
  <c r="K2578"/>
  <c r="A2579"/>
  <c r="B2579"/>
  <c r="C2579"/>
  <c r="D2579"/>
  <c r="E2579"/>
  <c r="F2579"/>
  <c r="G2579"/>
  <c r="H2579"/>
  <c r="I2579"/>
  <c r="J2579"/>
  <c r="K2579"/>
  <c r="A2580"/>
  <c r="B2580"/>
  <c r="C2580"/>
  <c r="D2580"/>
  <c r="E2580"/>
  <c r="F2580"/>
  <c r="G2580"/>
  <c r="H2580"/>
  <c r="I2580"/>
  <c r="J2580"/>
  <c r="K2580"/>
  <c r="A2581"/>
  <c r="B2581"/>
  <c r="C2581"/>
  <c r="D2581"/>
  <c r="E2581"/>
  <c r="F2581"/>
  <c r="G2581"/>
  <c r="H2581"/>
  <c r="I2581"/>
  <c r="J2581"/>
  <c r="K2581"/>
  <c r="A2582"/>
  <c r="B2582"/>
  <c r="C2582"/>
  <c r="D2582"/>
  <c r="E2582"/>
  <c r="F2582"/>
  <c r="G2582"/>
  <c r="H2582"/>
  <c r="I2582"/>
  <c r="J2582"/>
  <c r="K2582"/>
  <c r="A2583"/>
  <c r="B2583"/>
  <c r="C2583"/>
  <c r="D2583"/>
  <c r="E2583"/>
  <c r="F2583"/>
  <c r="G2583"/>
  <c r="H2583"/>
  <c r="I2583"/>
  <c r="J2583"/>
  <c r="K2583"/>
  <c r="A2584"/>
  <c r="B2584"/>
  <c r="C2584"/>
  <c r="D2584"/>
  <c r="E2584"/>
  <c r="F2584"/>
  <c r="G2584"/>
  <c r="H2584"/>
  <c r="I2584"/>
  <c r="J2584"/>
  <c r="K2584"/>
  <c r="A2585"/>
  <c r="B2585"/>
  <c r="C2585"/>
  <c r="D2585"/>
  <c r="E2585"/>
  <c r="F2585"/>
  <c r="G2585"/>
  <c r="H2585"/>
  <c r="I2585"/>
  <c r="J2585"/>
  <c r="K2585"/>
  <c r="A2586"/>
  <c r="B2586"/>
  <c r="C2586"/>
  <c r="D2586"/>
  <c r="E2586"/>
  <c r="F2586"/>
  <c r="G2586"/>
  <c r="H2586"/>
  <c r="I2586"/>
  <c r="J2586"/>
  <c r="K2586"/>
  <c r="A2587"/>
  <c r="B2587"/>
  <c r="C2587"/>
  <c r="D2587"/>
  <c r="E2587"/>
  <c r="F2587"/>
  <c r="G2587"/>
  <c r="H2587"/>
  <c r="I2587"/>
  <c r="J2587"/>
  <c r="K2587"/>
  <c r="A2588"/>
  <c r="B2588"/>
  <c r="C2588"/>
  <c r="D2588"/>
  <c r="E2588"/>
  <c r="F2588"/>
  <c r="G2588"/>
  <c r="H2588"/>
  <c r="I2588"/>
  <c r="J2588"/>
  <c r="K2588"/>
  <c r="A2589"/>
  <c r="B2589"/>
  <c r="C2589"/>
  <c r="D2589"/>
  <c r="E2589"/>
  <c r="F2589"/>
  <c r="G2589"/>
  <c r="H2589"/>
  <c r="I2589"/>
  <c r="J2589"/>
  <c r="K2589"/>
  <c r="A2590"/>
  <c r="B2590"/>
  <c r="C2590"/>
  <c r="D2590"/>
  <c r="E2590"/>
  <c r="F2590"/>
  <c r="G2590"/>
  <c r="H2590"/>
  <c r="I2590"/>
  <c r="J2590"/>
  <c r="K2590"/>
  <c r="A2591"/>
  <c r="B2591"/>
  <c r="C2591"/>
  <c r="D2591"/>
  <c r="E2591"/>
  <c r="F2591"/>
  <c r="G2591"/>
  <c r="H2591"/>
  <c r="I2591"/>
  <c r="J2591"/>
  <c r="K2591"/>
  <c r="A2592"/>
  <c r="B2592"/>
  <c r="C2592"/>
  <c r="D2592"/>
  <c r="E2592"/>
  <c r="F2592"/>
  <c r="G2592"/>
  <c r="H2592"/>
  <c r="I2592"/>
  <c r="J2592"/>
  <c r="K2592"/>
  <c r="A2593"/>
  <c r="B2593"/>
  <c r="C2593"/>
  <c r="D2593"/>
  <c r="E2593"/>
  <c r="F2593"/>
  <c r="G2593"/>
  <c r="H2593"/>
  <c r="I2593"/>
  <c r="J2593"/>
  <c r="K2593"/>
  <c r="A2594"/>
  <c r="B2594"/>
  <c r="C2594"/>
  <c r="D2594"/>
  <c r="E2594"/>
  <c r="F2594"/>
  <c r="G2594"/>
  <c r="H2594"/>
  <c r="I2594"/>
  <c r="J2594"/>
  <c r="K2594"/>
  <c r="A2595"/>
  <c r="B2595"/>
  <c r="C2595"/>
  <c r="D2595"/>
  <c r="E2595"/>
  <c r="F2595"/>
  <c r="G2595"/>
  <c r="H2595"/>
  <c r="I2595"/>
  <c r="J2595"/>
  <c r="K2595"/>
  <c r="A2596"/>
  <c r="B2596"/>
  <c r="C2596"/>
  <c r="D2596"/>
  <c r="E2596"/>
  <c r="F2596"/>
  <c r="G2596"/>
  <c r="H2596"/>
  <c r="I2596"/>
  <c r="J2596"/>
  <c r="K2596"/>
  <c r="A2597"/>
  <c r="B2597"/>
  <c r="C2597"/>
  <c r="D2597"/>
  <c r="E2597"/>
  <c r="F2597"/>
  <c r="G2597"/>
  <c r="H2597"/>
  <c r="I2597"/>
  <c r="J2597"/>
  <c r="K2597"/>
  <c r="A2598"/>
  <c r="B2598"/>
  <c r="C2598"/>
  <c r="D2598"/>
  <c r="E2598"/>
  <c r="F2598"/>
  <c r="G2598"/>
  <c r="H2598"/>
  <c r="I2598"/>
  <c r="J2598"/>
  <c r="K2598"/>
  <c r="A2599"/>
  <c r="B2599"/>
  <c r="C2599"/>
  <c r="D2599"/>
  <c r="E2599"/>
  <c r="F2599"/>
  <c r="G2599"/>
  <c r="H2599"/>
  <c r="I2599"/>
  <c r="J2599"/>
  <c r="K2599"/>
  <c r="A2600"/>
  <c r="B2600"/>
  <c r="C2600"/>
  <c r="D2600"/>
  <c r="E2600"/>
  <c r="F2600"/>
  <c r="G2600"/>
  <c r="H2600"/>
  <c r="I2600"/>
  <c r="J2600"/>
  <c r="K2600"/>
  <c r="A2601"/>
  <c r="B2601"/>
  <c r="C2601"/>
  <c r="D2601"/>
  <c r="E2601"/>
  <c r="F2601"/>
  <c r="G2601"/>
  <c r="H2601"/>
  <c r="I2601"/>
  <c r="J2601"/>
  <c r="K2601"/>
  <c r="A2602"/>
  <c r="B2602"/>
  <c r="C2602"/>
  <c r="D2602"/>
  <c r="E2602"/>
  <c r="F2602"/>
  <c r="G2602"/>
  <c r="H2602"/>
  <c r="I2602"/>
  <c r="J2602"/>
  <c r="K2602"/>
  <c r="A2603"/>
  <c r="B2603"/>
  <c r="C2603"/>
  <c r="D2603"/>
  <c r="E2603"/>
  <c r="F2603"/>
  <c r="G2603"/>
  <c r="H2603"/>
  <c r="I2603"/>
  <c r="J2603"/>
  <c r="K2603"/>
  <c r="A2604"/>
  <c r="B2604"/>
  <c r="C2604"/>
  <c r="D2604"/>
  <c r="E2604"/>
  <c r="F2604"/>
  <c r="G2604"/>
  <c r="H2604"/>
  <c r="I2604"/>
  <c r="J2604"/>
  <c r="K2604"/>
  <c r="A2605"/>
  <c r="B2605"/>
  <c r="C2605"/>
  <c r="D2605"/>
  <c r="E2605"/>
  <c r="F2605"/>
  <c r="G2605"/>
  <c r="H2605"/>
  <c r="I2605"/>
  <c r="J2605"/>
  <c r="K2605"/>
  <c r="A2606"/>
  <c r="B2606"/>
  <c r="C2606"/>
  <c r="D2606"/>
  <c r="E2606"/>
  <c r="F2606"/>
  <c r="G2606"/>
  <c r="H2606"/>
  <c r="I2606"/>
  <c r="J2606"/>
  <c r="K2606"/>
  <c r="A2607"/>
  <c r="B2607"/>
  <c r="C2607"/>
  <c r="D2607"/>
  <c r="E2607"/>
  <c r="F2607"/>
  <c r="G2607"/>
  <c r="H2607"/>
  <c r="I2607"/>
  <c r="J2607"/>
  <c r="K2607"/>
  <c r="A2608"/>
  <c r="B2608"/>
  <c r="C2608"/>
  <c r="D2608"/>
  <c r="E2608"/>
  <c r="F2608"/>
  <c r="G2608"/>
  <c r="H2608"/>
  <c r="I2608"/>
  <c r="J2608"/>
  <c r="K2608"/>
  <c r="A2609"/>
  <c r="B2609"/>
  <c r="C2609"/>
  <c r="D2609"/>
  <c r="E2609"/>
  <c r="F2609"/>
  <c r="G2609"/>
  <c r="H2609"/>
  <c r="I2609"/>
  <c r="J2609"/>
  <c r="K2609"/>
  <c r="A2610"/>
  <c r="B2610"/>
  <c r="C2610"/>
  <c r="D2610"/>
  <c r="E2610"/>
  <c r="F2610"/>
  <c r="G2610"/>
  <c r="H2610"/>
  <c r="I2610"/>
  <c r="J2610"/>
  <c r="K2610"/>
  <c r="A2611"/>
  <c r="B2611"/>
  <c r="C2611"/>
  <c r="D2611"/>
  <c r="E2611"/>
  <c r="F2611"/>
  <c r="G2611"/>
  <c r="H2611"/>
  <c r="I2611"/>
  <c r="J2611"/>
  <c r="K2611"/>
  <c r="A2612"/>
  <c r="B2612"/>
  <c r="C2612"/>
  <c r="D2612"/>
  <c r="E2612"/>
  <c r="F2612"/>
  <c r="G2612"/>
  <c r="H2612"/>
  <c r="I2612"/>
  <c r="J2612"/>
  <c r="K2612"/>
  <c r="A2613"/>
  <c r="B2613"/>
  <c r="C2613"/>
  <c r="D2613"/>
  <c r="E2613"/>
  <c r="F2613"/>
  <c r="G2613"/>
  <c r="H2613"/>
  <c r="I2613"/>
  <c r="J2613"/>
  <c r="K2613"/>
  <c r="A2614"/>
  <c r="B2614"/>
  <c r="C2614"/>
  <c r="D2614"/>
  <c r="E2614"/>
  <c r="F2614"/>
  <c r="G2614"/>
  <c r="H2614"/>
  <c r="I2614"/>
  <c r="J2614"/>
  <c r="K2614"/>
  <c r="A2615"/>
  <c r="B2615"/>
  <c r="C2615"/>
  <c r="D2615"/>
  <c r="E2615"/>
  <c r="F2615"/>
  <c r="G2615"/>
  <c r="H2615"/>
  <c r="I2615"/>
  <c r="J2615"/>
  <c r="K2615"/>
  <c r="A2616"/>
  <c r="B2616"/>
  <c r="C2616"/>
  <c r="D2616"/>
  <c r="E2616"/>
  <c r="F2616"/>
  <c r="G2616"/>
  <c r="H2616"/>
  <c r="I2616"/>
  <c r="J2616"/>
  <c r="K2616"/>
  <c r="A2617"/>
  <c r="B2617"/>
  <c r="C2617"/>
  <c r="D2617"/>
  <c r="E2617"/>
  <c r="F2617"/>
  <c r="G2617"/>
  <c r="H2617"/>
  <c r="I2617"/>
  <c r="J2617"/>
  <c r="K2617"/>
  <c r="A2618"/>
  <c r="B2618"/>
  <c r="C2618"/>
  <c r="D2618"/>
  <c r="E2618"/>
  <c r="F2618"/>
  <c r="G2618"/>
  <c r="H2618"/>
  <c r="I2618"/>
  <c r="J2618"/>
  <c r="K2618"/>
  <c r="A2619"/>
  <c r="B2619"/>
  <c r="C2619"/>
  <c r="D2619"/>
  <c r="E2619"/>
  <c r="F2619"/>
  <c r="G2619"/>
  <c r="H2619"/>
  <c r="I2619"/>
  <c r="J2619"/>
  <c r="K2619"/>
  <c r="A2620"/>
  <c r="B2620"/>
  <c r="C2620"/>
  <c r="D2620"/>
  <c r="E2620"/>
  <c r="F2620"/>
  <c r="G2620"/>
  <c r="H2620"/>
  <c r="I2620"/>
  <c r="J2620"/>
  <c r="K2620"/>
  <c r="A2621"/>
  <c r="B2621"/>
  <c r="C2621"/>
  <c r="D2621"/>
  <c r="E2621"/>
  <c r="F2621"/>
  <c r="G2621"/>
  <c r="H2621"/>
  <c r="I2621"/>
  <c r="J2621"/>
  <c r="K2621"/>
  <c r="A2622"/>
  <c r="B2622"/>
  <c r="C2622"/>
  <c r="D2622"/>
  <c r="E2622"/>
  <c r="F2622"/>
  <c r="G2622"/>
  <c r="H2622"/>
  <c r="I2622"/>
  <c r="J2622"/>
  <c r="K2622"/>
  <c r="A2623"/>
  <c r="B2623"/>
  <c r="C2623"/>
  <c r="D2623"/>
  <c r="E2623"/>
  <c r="F2623"/>
  <c r="G2623"/>
  <c r="H2623"/>
  <c r="I2623"/>
  <c r="J2623"/>
  <c r="K2623"/>
  <c r="A2624"/>
  <c r="B2624"/>
  <c r="C2624"/>
  <c r="D2624"/>
  <c r="E2624"/>
  <c r="F2624"/>
  <c r="G2624"/>
  <c r="H2624"/>
  <c r="I2624"/>
  <c r="J2624"/>
  <c r="K2624"/>
  <c r="A2625"/>
  <c r="B2625"/>
  <c r="C2625"/>
  <c r="D2625"/>
  <c r="E2625"/>
  <c r="F2625"/>
  <c r="G2625"/>
  <c r="H2625"/>
  <c r="I2625"/>
  <c r="J2625"/>
  <c r="K2625"/>
  <c r="A2626"/>
  <c r="B2626"/>
  <c r="C2626"/>
  <c r="D2626"/>
  <c r="E2626"/>
  <c r="F2626"/>
  <c r="G2626"/>
  <c r="H2626"/>
  <c r="I2626"/>
  <c r="J2626"/>
  <c r="K2626"/>
  <c r="A2627"/>
  <c r="B2627"/>
  <c r="C2627"/>
  <c r="D2627"/>
  <c r="E2627"/>
  <c r="F2627"/>
  <c r="G2627"/>
  <c r="H2627"/>
  <c r="I2627"/>
  <c r="J2627"/>
  <c r="K2627"/>
  <c r="A2628"/>
  <c r="B2628"/>
  <c r="C2628"/>
  <c r="D2628"/>
  <c r="E2628"/>
  <c r="F2628"/>
  <c r="G2628"/>
  <c r="H2628"/>
  <c r="I2628"/>
  <c r="J2628"/>
  <c r="K2628"/>
  <c r="A2629"/>
  <c r="B2629"/>
  <c r="C2629"/>
  <c r="D2629"/>
  <c r="E2629"/>
  <c r="F2629"/>
  <c r="G2629"/>
  <c r="H2629"/>
  <c r="I2629"/>
  <c r="J2629"/>
  <c r="K2629"/>
  <c r="A2630"/>
  <c r="B2630"/>
  <c r="C2630"/>
  <c r="D2630"/>
  <c r="E2630"/>
  <c r="F2630"/>
  <c r="G2630"/>
  <c r="H2630"/>
  <c r="I2630"/>
  <c r="J2630"/>
  <c r="K2630"/>
  <c r="A2631"/>
  <c r="B2631"/>
  <c r="C2631"/>
  <c r="D2631"/>
  <c r="E2631"/>
  <c r="F2631"/>
  <c r="G2631"/>
  <c r="H2631"/>
  <c r="I2631"/>
  <c r="J2631"/>
  <c r="K2631"/>
  <c r="A2632"/>
  <c r="B2632"/>
  <c r="C2632"/>
  <c r="D2632"/>
  <c r="E2632"/>
  <c r="F2632"/>
  <c r="G2632"/>
  <c r="H2632"/>
  <c r="I2632"/>
  <c r="J2632"/>
  <c r="K2632"/>
  <c r="A2633"/>
  <c r="B2633"/>
  <c r="C2633"/>
  <c r="D2633"/>
  <c r="E2633"/>
  <c r="F2633"/>
  <c r="G2633"/>
  <c r="H2633"/>
  <c r="I2633"/>
  <c r="J2633"/>
  <c r="K2633"/>
  <c r="A2634"/>
  <c r="B2634"/>
  <c r="C2634"/>
  <c r="D2634"/>
  <c r="E2634"/>
  <c r="F2634"/>
  <c r="G2634"/>
  <c r="H2634"/>
  <c r="I2634"/>
  <c r="J2634"/>
  <c r="K2634"/>
  <c r="A2635"/>
  <c r="B2635"/>
  <c r="C2635"/>
  <c r="D2635"/>
  <c r="E2635"/>
  <c r="F2635"/>
  <c r="G2635"/>
  <c r="H2635"/>
  <c r="I2635"/>
  <c r="J2635"/>
  <c r="K2635"/>
  <c r="A2636"/>
  <c r="B2636"/>
  <c r="C2636"/>
  <c r="D2636"/>
  <c r="E2636"/>
  <c r="F2636"/>
  <c r="G2636"/>
  <c r="H2636"/>
  <c r="I2636"/>
  <c r="J2636"/>
  <c r="K2636"/>
  <c r="A2637"/>
  <c r="B2637"/>
  <c r="C2637"/>
  <c r="D2637"/>
  <c r="E2637"/>
  <c r="F2637"/>
  <c r="G2637"/>
  <c r="H2637"/>
  <c r="I2637"/>
  <c r="J2637"/>
  <c r="K2637"/>
  <c r="A2638"/>
  <c r="B2638"/>
  <c r="C2638"/>
  <c r="D2638"/>
  <c r="E2638"/>
  <c r="F2638"/>
  <c r="G2638"/>
  <c r="H2638"/>
  <c r="I2638"/>
  <c r="J2638"/>
  <c r="K2638"/>
  <c r="A2639"/>
  <c r="B2639"/>
  <c r="C2639"/>
  <c r="D2639"/>
  <c r="E2639"/>
  <c r="F2639"/>
  <c r="G2639"/>
  <c r="H2639"/>
  <c r="I2639"/>
  <c r="J2639"/>
  <c r="K2639"/>
  <c r="A2640"/>
  <c r="B2640"/>
  <c r="C2640"/>
  <c r="D2640"/>
  <c r="E2640"/>
  <c r="F2640"/>
  <c r="G2640"/>
  <c r="H2640"/>
  <c r="I2640"/>
  <c r="J2640"/>
  <c r="K2640"/>
  <c r="A2641"/>
  <c r="B2641"/>
  <c r="C2641"/>
  <c r="D2641"/>
  <c r="E2641"/>
  <c r="F2641"/>
  <c r="G2641"/>
  <c r="H2641"/>
  <c r="I2641"/>
  <c r="J2641"/>
  <c r="K2641"/>
  <c r="A2642"/>
  <c r="B2642"/>
  <c r="C2642"/>
  <c r="D2642"/>
  <c r="E2642"/>
  <c r="F2642"/>
  <c r="G2642"/>
  <c r="H2642"/>
  <c r="I2642"/>
  <c r="J2642"/>
  <c r="K2642"/>
  <c r="A2643"/>
  <c r="B2643"/>
  <c r="C2643"/>
  <c r="D2643"/>
  <c r="E2643"/>
  <c r="F2643"/>
  <c r="G2643"/>
  <c r="H2643"/>
  <c r="I2643"/>
  <c r="J2643"/>
  <c r="K2643"/>
  <c r="A2644"/>
  <c r="B2644"/>
  <c r="C2644"/>
  <c r="D2644"/>
  <c r="E2644"/>
  <c r="F2644"/>
  <c r="G2644"/>
  <c r="H2644"/>
  <c r="I2644"/>
  <c r="J2644"/>
  <c r="K2644"/>
  <c r="A2645"/>
  <c r="B2645"/>
  <c r="C2645"/>
  <c r="D2645"/>
  <c r="E2645"/>
  <c r="F2645"/>
  <c r="G2645"/>
  <c r="H2645"/>
  <c r="I2645"/>
  <c r="J2645"/>
  <c r="K2645"/>
  <c r="A2646"/>
  <c r="B2646"/>
  <c r="C2646"/>
  <c r="D2646"/>
  <c r="E2646"/>
  <c r="F2646"/>
  <c r="G2646"/>
  <c r="H2646"/>
  <c r="I2646"/>
  <c r="J2646"/>
  <c r="K2646"/>
  <c r="A2647"/>
  <c r="B2647"/>
  <c r="C2647"/>
  <c r="D2647"/>
  <c r="E2647"/>
  <c r="F2647"/>
  <c r="G2647"/>
  <c r="H2647"/>
  <c r="I2647"/>
  <c r="J2647"/>
  <c r="K2647"/>
  <c r="A2648"/>
  <c r="B2648"/>
  <c r="C2648"/>
  <c r="D2648"/>
  <c r="E2648"/>
  <c r="F2648"/>
  <c r="G2648"/>
  <c r="H2648"/>
  <c r="I2648"/>
  <c r="J2648"/>
  <c r="K2648"/>
  <c r="A2649"/>
  <c r="B2649"/>
  <c r="C2649"/>
  <c r="D2649"/>
  <c r="E2649"/>
  <c r="F2649"/>
  <c r="G2649"/>
  <c r="H2649"/>
  <c r="I2649"/>
  <c r="J2649"/>
  <c r="K2649"/>
  <c r="A2650"/>
  <c r="B2650"/>
  <c r="C2650"/>
  <c r="D2650"/>
  <c r="E2650"/>
  <c r="F2650"/>
  <c r="G2650"/>
  <c r="H2650"/>
  <c r="I2650"/>
  <c r="J2650"/>
  <c r="K2650"/>
  <c r="A2651"/>
  <c r="B2651"/>
  <c r="C2651"/>
  <c r="D2651"/>
  <c r="E2651"/>
  <c r="F2651"/>
  <c r="G2651"/>
  <c r="H2651"/>
  <c r="I2651"/>
  <c r="J2651"/>
  <c r="K2651"/>
  <c r="A2652"/>
  <c r="B2652"/>
  <c r="C2652"/>
  <c r="D2652"/>
  <c r="E2652"/>
  <c r="F2652"/>
  <c r="G2652"/>
  <c r="H2652"/>
  <c r="I2652"/>
  <c r="J2652"/>
  <c r="K2652"/>
  <c r="A2653"/>
  <c r="B2653"/>
  <c r="C2653"/>
  <c r="D2653"/>
  <c r="E2653"/>
  <c r="F2653"/>
  <c r="G2653"/>
  <c r="H2653"/>
  <c r="I2653"/>
  <c r="J2653"/>
  <c r="K2653"/>
  <c r="A2654"/>
  <c r="B2654"/>
  <c r="C2654"/>
  <c r="D2654"/>
  <c r="E2654"/>
  <c r="F2654"/>
  <c r="G2654"/>
  <c r="H2654"/>
  <c r="I2654"/>
  <c r="J2654"/>
  <c r="K2654"/>
  <c r="A2655"/>
  <c r="B2655"/>
  <c r="C2655"/>
  <c r="D2655"/>
  <c r="E2655"/>
  <c r="F2655"/>
  <c r="G2655"/>
  <c r="H2655"/>
  <c r="I2655"/>
  <c r="J2655"/>
  <c r="K2655"/>
  <c r="A2656"/>
  <c r="B2656"/>
  <c r="C2656"/>
  <c r="D2656"/>
  <c r="E2656"/>
  <c r="F2656"/>
  <c r="G2656"/>
  <c r="H2656"/>
  <c r="I2656"/>
  <c r="J2656"/>
  <c r="K2656"/>
  <c r="A2657"/>
  <c r="B2657"/>
  <c r="C2657"/>
  <c r="D2657"/>
  <c r="E2657"/>
  <c r="F2657"/>
  <c r="G2657"/>
  <c r="H2657"/>
  <c r="I2657"/>
  <c r="J2657"/>
  <c r="K2657"/>
  <c r="A2658"/>
  <c r="B2658"/>
  <c r="C2658"/>
  <c r="D2658"/>
  <c r="E2658"/>
  <c r="F2658"/>
  <c r="G2658"/>
  <c r="H2658"/>
  <c r="I2658"/>
  <c r="J2658"/>
  <c r="K2658"/>
  <c r="A2659"/>
  <c r="B2659"/>
  <c r="C2659"/>
  <c r="D2659"/>
  <c r="E2659"/>
  <c r="F2659"/>
  <c r="G2659"/>
  <c r="H2659"/>
  <c r="I2659"/>
  <c r="J2659"/>
  <c r="K2659"/>
  <c r="A2660"/>
  <c r="B2660"/>
  <c r="C2660"/>
  <c r="D2660"/>
  <c r="E2660"/>
  <c r="F2660"/>
  <c r="G2660"/>
  <c r="H2660"/>
  <c r="I2660"/>
  <c r="J2660"/>
  <c r="K2660"/>
  <c r="A2661"/>
  <c r="B2661"/>
  <c r="C2661"/>
  <c r="D2661"/>
  <c r="E2661"/>
  <c r="F2661"/>
  <c r="G2661"/>
  <c r="H2661"/>
  <c r="I2661"/>
  <c r="J2661"/>
  <c r="K2661"/>
  <c r="A2662"/>
  <c r="B2662"/>
  <c r="C2662"/>
  <c r="D2662"/>
  <c r="E2662"/>
  <c r="F2662"/>
  <c r="G2662"/>
  <c r="H2662"/>
  <c r="I2662"/>
  <c r="J2662"/>
  <c r="K2662"/>
  <c r="A2663"/>
  <c r="B2663"/>
  <c r="C2663"/>
  <c r="D2663"/>
  <c r="E2663"/>
  <c r="F2663"/>
  <c r="G2663"/>
  <c r="H2663"/>
  <c r="I2663"/>
  <c r="J2663"/>
  <c r="K2663"/>
  <c r="A2664"/>
  <c r="B2664"/>
  <c r="C2664"/>
  <c r="D2664"/>
  <c r="E2664"/>
  <c r="F2664"/>
  <c r="G2664"/>
  <c r="H2664"/>
  <c r="I2664"/>
  <c r="J2664"/>
  <c r="K2664"/>
  <c r="A2665"/>
  <c r="B2665"/>
  <c r="C2665"/>
  <c r="D2665"/>
  <c r="E2665"/>
  <c r="F2665"/>
  <c r="G2665"/>
  <c r="H2665"/>
  <c r="I2665"/>
  <c r="J2665"/>
  <c r="K2665"/>
  <c r="A2666"/>
  <c r="B2666"/>
  <c r="C2666"/>
  <c r="D2666"/>
  <c r="E2666"/>
  <c r="F2666"/>
  <c r="G2666"/>
  <c r="H2666"/>
  <c r="I2666"/>
  <c r="J2666"/>
  <c r="K2666"/>
  <c r="A2667"/>
  <c r="B2667"/>
  <c r="C2667"/>
  <c r="D2667"/>
  <c r="E2667"/>
  <c r="F2667"/>
  <c r="G2667"/>
  <c r="H2667"/>
  <c r="I2667"/>
  <c r="J2667"/>
  <c r="K2667"/>
  <c r="A2668"/>
  <c r="B2668"/>
  <c r="C2668"/>
  <c r="D2668"/>
  <c r="E2668"/>
  <c r="F2668"/>
  <c r="G2668"/>
  <c r="H2668"/>
  <c r="I2668"/>
  <c r="J2668"/>
  <c r="K2668"/>
  <c r="A2669"/>
  <c r="B2669"/>
  <c r="C2669"/>
  <c r="D2669"/>
  <c r="E2669"/>
  <c r="F2669"/>
  <c r="G2669"/>
  <c r="H2669"/>
  <c r="I2669"/>
  <c r="J2669"/>
  <c r="K2669"/>
  <c r="A2670"/>
  <c r="B2670"/>
  <c r="C2670"/>
  <c r="D2670"/>
  <c r="E2670"/>
  <c r="F2670"/>
  <c r="G2670"/>
  <c r="H2670"/>
  <c r="I2670"/>
  <c r="J2670"/>
  <c r="K2670"/>
  <c r="A2671"/>
  <c r="B2671"/>
  <c r="C2671"/>
  <c r="D2671"/>
  <c r="E2671"/>
  <c r="F2671"/>
  <c r="G2671"/>
  <c r="H2671"/>
  <c r="I2671"/>
  <c r="J2671"/>
  <c r="K2671"/>
  <c r="A2672"/>
  <c r="B2672"/>
  <c r="C2672"/>
  <c r="D2672"/>
  <c r="E2672"/>
  <c r="F2672"/>
  <c r="G2672"/>
  <c r="H2672"/>
  <c r="I2672"/>
  <c r="J2672"/>
  <c r="K2672"/>
  <c r="A2673"/>
  <c r="B2673"/>
  <c r="C2673"/>
  <c r="D2673"/>
  <c r="E2673"/>
  <c r="F2673"/>
  <c r="G2673"/>
  <c r="H2673"/>
  <c r="I2673"/>
  <c r="J2673"/>
  <c r="K2673"/>
  <c r="A2674"/>
  <c r="B2674"/>
  <c r="C2674"/>
  <c r="D2674"/>
  <c r="E2674"/>
  <c r="F2674"/>
  <c r="G2674"/>
  <c r="H2674"/>
  <c r="I2674"/>
  <c r="J2674"/>
  <c r="K2674"/>
  <c r="A2675"/>
  <c r="B2675"/>
  <c r="C2675"/>
  <c r="D2675"/>
  <c r="E2675"/>
  <c r="F2675"/>
  <c r="G2675"/>
  <c r="H2675"/>
  <c r="I2675"/>
  <c r="J2675"/>
  <c r="K2675"/>
  <c r="A2676"/>
  <c r="B2676"/>
  <c r="C2676"/>
  <c r="D2676"/>
  <c r="E2676"/>
  <c r="F2676"/>
  <c r="G2676"/>
  <c r="H2676"/>
  <c r="I2676"/>
  <c r="J2676"/>
  <c r="K2676"/>
  <c r="A2677"/>
  <c r="B2677"/>
  <c r="C2677"/>
  <c r="D2677"/>
  <c r="E2677"/>
  <c r="F2677"/>
  <c r="G2677"/>
  <c r="H2677"/>
  <c r="I2677"/>
  <c r="J2677"/>
  <c r="K2677"/>
  <c r="A2678"/>
  <c r="B2678"/>
  <c r="C2678"/>
  <c r="D2678"/>
  <c r="E2678"/>
  <c r="F2678"/>
  <c r="G2678"/>
  <c r="H2678"/>
  <c r="I2678"/>
  <c r="J2678"/>
  <c r="K2678"/>
  <c r="A2679"/>
  <c r="B2679"/>
  <c r="C2679"/>
  <c r="D2679"/>
  <c r="E2679"/>
  <c r="F2679"/>
  <c r="G2679"/>
  <c r="H2679"/>
  <c r="I2679"/>
  <c r="J2679"/>
  <c r="K2679"/>
  <c r="A2680"/>
  <c r="B2680"/>
  <c r="C2680"/>
  <c r="D2680"/>
  <c r="E2680"/>
  <c r="F2680"/>
  <c r="G2680"/>
  <c r="H2680"/>
  <c r="I2680"/>
  <c r="J2680"/>
  <c r="K2680"/>
  <c r="A2681"/>
  <c r="B2681"/>
  <c r="C2681"/>
  <c r="D2681"/>
  <c r="E2681"/>
  <c r="F2681"/>
  <c r="G2681"/>
  <c r="H2681"/>
  <c r="I2681"/>
  <c r="J2681"/>
  <c r="K2681"/>
  <c r="A2682"/>
  <c r="B2682"/>
  <c r="C2682"/>
  <c r="D2682"/>
  <c r="E2682"/>
  <c r="F2682"/>
  <c r="G2682"/>
  <c r="H2682"/>
  <c r="I2682"/>
  <c r="J2682"/>
  <c r="K2682"/>
  <c r="A2683"/>
  <c r="B2683"/>
  <c r="C2683"/>
  <c r="D2683"/>
  <c r="E2683"/>
  <c r="F2683"/>
  <c r="G2683"/>
  <c r="H2683"/>
  <c r="I2683"/>
  <c r="J2683"/>
  <c r="K2683"/>
  <c r="A2684"/>
  <c r="B2684"/>
  <c r="C2684"/>
  <c r="D2684"/>
  <c r="E2684"/>
  <c r="F2684"/>
  <c r="G2684"/>
  <c r="H2684"/>
  <c r="I2684"/>
  <c r="J2684"/>
  <c r="K2684"/>
  <c r="A2685"/>
  <c r="B2685"/>
  <c r="C2685"/>
  <c r="D2685"/>
  <c r="E2685"/>
  <c r="F2685"/>
  <c r="G2685"/>
  <c r="H2685"/>
  <c r="I2685"/>
  <c r="J2685"/>
  <c r="K2685"/>
  <c r="A2686"/>
  <c r="B2686"/>
  <c r="C2686"/>
  <c r="D2686"/>
  <c r="E2686"/>
  <c r="F2686"/>
  <c r="G2686"/>
  <c r="H2686"/>
  <c r="I2686"/>
  <c r="J2686"/>
  <c r="K2686"/>
  <c r="A2687"/>
  <c r="B2687"/>
  <c r="C2687"/>
  <c r="D2687"/>
  <c r="E2687"/>
  <c r="F2687"/>
  <c r="G2687"/>
  <c r="H2687"/>
  <c r="I2687"/>
  <c r="J2687"/>
  <c r="K2687"/>
  <c r="A2688"/>
  <c r="B2688"/>
  <c r="C2688"/>
  <c r="D2688"/>
  <c r="E2688"/>
  <c r="F2688"/>
  <c r="G2688"/>
  <c r="H2688"/>
  <c r="I2688"/>
  <c r="J2688"/>
  <c r="K2688"/>
  <c r="A2689"/>
  <c r="B2689"/>
  <c r="C2689"/>
  <c r="D2689"/>
  <c r="E2689"/>
  <c r="F2689"/>
  <c r="G2689"/>
  <c r="H2689"/>
  <c r="I2689"/>
  <c r="J2689"/>
  <c r="K2689"/>
  <c r="A2690"/>
  <c r="B2690"/>
  <c r="C2690"/>
  <c r="D2690"/>
  <c r="E2690"/>
  <c r="F2690"/>
  <c r="G2690"/>
  <c r="H2690"/>
  <c r="I2690"/>
  <c r="J2690"/>
  <c r="K2690"/>
  <c r="A2691"/>
  <c r="B2691"/>
  <c r="C2691"/>
  <c r="D2691"/>
  <c r="E2691"/>
  <c r="F2691"/>
  <c r="G2691"/>
  <c r="H2691"/>
  <c r="I2691"/>
  <c r="J2691"/>
  <c r="K2691"/>
  <c r="A2692"/>
  <c r="B2692"/>
  <c r="C2692"/>
  <c r="D2692"/>
  <c r="E2692"/>
  <c r="F2692"/>
  <c r="G2692"/>
  <c r="H2692"/>
  <c r="I2692"/>
  <c r="J2692"/>
  <c r="K2692"/>
  <c r="A2693"/>
  <c r="B2693"/>
  <c r="C2693"/>
  <c r="D2693"/>
  <c r="E2693"/>
  <c r="F2693"/>
  <c r="G2693"/>
  <c r="H2693"/>
  <c r="I2693"/>
  <c r="J2693"/>
  <c r="K2693"/>
  <c r="A2694"/>
  <c r="B2694"/>
  <c r="C2694"/>
  <c r="D2694"/>
  <c r="E2694"/>
  <c r="F2694"/>
  <c r="G2694"/>
  <c r="H2694"/>
  <c r="I2694"/>
  <c r="J2694"/>
  <c r="K2694"/>
  <c r="A2695"/>
  <c r="B2695"/>
  <c r="C2695"/>
  <c r="D2695"/>
  <c r="E2695"/>
  <c r="F2695"/>
  <c r="G2695"/>
  <c r="H2695"/>
  <c r="I2695"/>
  <c r="J2695"/>
  <c r="K2695"/>
  <c r="A2696"/>
  <c r="B2696"/>
  <c r="C2696"/>
  <c r="D2696"/>
  <c r="E2696"/>
  <c r="F2696"/>
  <c r="G2696"/>
  <c r="H2696"/>
  <c r="I2696"/>
  <c r="J2696"/>
  <c r="K2696"/>
  <c r="A2697"/>
  <c r="B2697"/>
  <c r="C2697"/>
  <c r="D2697"/>
  <c r="E2697"/>
  <c r="F2697"/>
  <c r="G2697"/>
  <c r="H2697"/>
  <c r="I2697"/>
  <c r="J2697"/>
  <c r="K2697"/>
  <c r="A2698"/>
  <c r="B2698"/>
  <c r="C2698"/>
  <c r="D2698"/>
  <c r="E2698"/>
  <c r="F2698"/>
  <c r="G2698"/>
  <c r="H2698"/>
  <c r="I2698"/>
  <c r="J2698"/>
  <c r="K2698"/>
  <c r="A2699"/>
  <c r="B2699"/>
  <c r="C2699"/>
  <c r="D2699"/>
  <c r="E2699"/>
  <c r="F2699"/>
  <c r="G2699"/>
  <c r="H2699"/>
  <c r="I2699"/>
  <c r="J2699"/>
  <c r="K2699"/>
  <c r="A2700"/>
  <c r="B2700"/>
  <c r="C2700"/>
  <c r="D2700"/>
  <c r="E2700"/>
  <c r="F2700"/>
  <c r="G2700"/>
  <c r="H2700"/>
  <c r="I2700"/>
  <c r="J2700"/>
  <c r="K2700"/>
  <c r="A2701"/>
  <c r="B2701"/>
  <c r="C2701"/>
  <c r="D2701"/>
  <c r="E2701"/>
  <c r="F2701"/>
  <c r="G2701"/>
  <c r="H2701"/>
  <c r="I2701"/>
  <c r="J2701"/>
  <c r="K2701"/>
  <c r="A2702"/>
  <c r="B2702"/>
  <c r="C2702"/>
  <c r="D2702"/>
  <c r="E2702"/>
  <c r="F2702"/>
  <c r="G2702"/>
  <c r="H2702"/>
  <c r="I2702"/>
  <c r="J2702"/>
  <c r="K2702"/>
  <c r="A2703"/>
  <c r="B2703"/>
  <c r="C2703"/>
  <c r="D2703"/>
  <c r="E2703"/>
  <c r="F2703"/>
  <c r="G2703"/>
  <c r="H2703"/>
  <c r="I2703"/>
  <c r="J2703"/>
  <c r="K2703"/>
  <c r="A2704"/>
  <c r="B2704"/>
  <c r="C2704"/>
  <c r="D2704"/>
  <c r="E2704"/>
  <c r="F2704"/>
  <c r="G2704"/>
  <c r="H2704"/>
  <c r="I2704"/>
  <c r="J2704"/>
  <c r="K2704"/>
  <c r="A2705"/>
  <c r="B2705"/>
  <c r="C2705"/>
  <c r="D2705"/>
  <c r="E2705"/>
  <c r="F2705"/>
  <c r="G2705"/>
  <c r="H2705"/>
  <c r="I2705"/>
  <c r="J2705"/>
  <c r="K2705"/>
  <c r="A2706"/>
  <c r="B2706"/>
  <c r="C2706"/>
  <c r="D2706"/>
  <c r="E2706"/>
  <c r="F2706"/>
  <c r="G2706"/>
  <c r="H2706"/>
  <c r="I2706"/>
  <c r="J2706"/>
  <c r="K2706"/>
  <c r="A2707"/>
  <c r="B2707"/>
  <c r="C2707"/>
  <c r="D2707"/>
  <c r="E2707"/>
  <c r="F2707"/>
  <c r="G2707"/>
  <c r="H2707"/>
  <c r="I2707"/>
  <c r="J2707"/>
  <c r="K2707"/>
  <c r="A2708"/>
  <c r="B2708"/>
  <c r="C2708"/>
  <c r="D2708"/>
  <c r="E2708"/>
  <c r="F2708"/>
  <c r="G2708"/>
  <c r="H2708"/>
  <c r="I2708"/>
  <c r="J2708"/>
  <c r="K2708"/>
  <c r="A2709"/>
  <c r="B2709"/>
  <c r="C2709"/>
  <c r="D2709"/>
  <c r="E2709"/>
  <c r="F2709"/>
  <c r="G2709"/>
  <c r="H2709"/>
  <c r="I2709"/>
  <c r="J2709"/>
  <c r="K2709"/>
  <c r="A2710"/>
  <c r="B2710"/>
  <c r="C2710"/>
  <c r="D2710"/>
  <c r="E2710"/>
  <c r="F2710"/>
  <c r="G2710"/>
  <c r="H2710"/>
  <c r="I2710"/>
  <c r="J2710"/>
  <c r="K2710"/>
  <c r="A2711"/>
  <c r="B2711"/>
  <c r="C2711"/>
  <c r="D2711"/>
  <c r="E2711"/>
  <c r="F2711"/>
  <c r="G2711"/>
  <c r="H2711"/>
  <c r="I2711"/>
  <c r="J2711"/>
  <c r="K2711"/>
  <c r="A2712"/>
  <c r="B2712"/>
  <c r="C2712"/>
  <c r="D2712"/>
  <c r="E2712"/>
  <c r="F2712"/>
  <c r="G2712"/>
  <c r="H2712"/>
  <c r="I2712"/>
  <c r="J2712"/>
  <c r="K2712"/>
  <c r="A2713"/>
  <c r="B2713"/>
  <c r="C2713"/>
  <c r="D2713"/>
  <c r="E2713"/>
  <c r="F2713"/>
  <c r="G2713"/>
  <c r="H2713"/>
  <c r="I2713"/>
  <c r="J2713"/>
  <c r="K2713"/>
  <c r="A2714"/>
  <c r="B2714"/>
  <c r="C2714"/>
  <c r="D2714"/>
  <c r="E2714"/>
  <c r="F2714"/>
  <c r="G2714"/>
  <c r="H2714"/>
  <c r="I2714"/>
  <c r="J2714"/>
  <c r="K2714"/>
  <c r="A2715"/>
  <c r="B2715"/>
  <c r="C2715"/>
  <c r="D2715"/>
  <c r="E2715"/>
  <c r="F2715"/>
  <c r="G2715"/>
  <c r="H2715"/>
  <c r="I2715"/>
  <c r="J2715"/>
  <c r="K2715"/>
  <c r="A2716"/>
  <c r="B2716"/>
  <c r="C2716"/>
  <c r="D2716"/>
  <c r="E2716"/>
  <c r="F2716"/>
  <c r="G2716"/>
  <c r="H2716"/>
  <c r="I2716"/>
  <c r="J2716"/>
  <c r="K2716"/>
  <c r="A2717"/>
  <c r="B2717"/>
  <c r="C2717"/>
  <c r="D2717"/>
  <c r="E2717"/>
  <c r="F2717"/>
  <c r="G2717"/>
  <c r="H2717"/>
  <c r="I2717"/>
  <c r="J2717"/>
  <c r="K2717"/>
  <c r="A2718"/>
  <c r="B2718"/>
  <c r="C2718"/>
  <c r="D2718"/>
  <c r="E2718"/>
  <c r="F2718"/>
  <c r="G2718"/>
  <c r="H2718"/>
  <c r="I2718"/>
  <c r="J2718"/>
  <c r="K2718"/>
  <c r="A2719"/>
  <c r="B2719"/>
  <c r="C2719"/>
  <c r="D2719"/>
  <c r="E2719"/>
  <c r="F2719"/>
  <c r="G2719"/>
  <c r="H2719"/>
  <c r="I2719"/>
  <c r="J2719"/>
  <c r="K2719"/>
  <c r="A2720"/>
  <c r="B2720"/>
  <c r="C2720"/>
  <c r="D2720"/>
  <c r="E2720"/>
  <c r="F2720"/>
  <c r="G2720"/>
  <c r="H2720"/>
  <c r="I2720"/>
  <c r="J2720"/>
  <c r="K2720"/>
  <c r="A2721"/>
  <c r="B2721"/>
  <c r="C2721"/>
  <c r="D2721"/>
  <c r="E2721"/>
  <c r="F2721"/>
  <c r="G2721"/>
  <c r="H2721"/>
  <c r="I2721"/>
  <c r="J2721"/>
  <c r="K2721"/>
  <c r="A2722"/>
  <c r="B2722"/>
  <c r="C2722"/>
  <c r="D2722"/>
  <c r="E2722"/>
  <c r="F2722"/>
  <c r="G2722"/>
  <c r="H2722"/>
  <c r="I2722"/>
  <c r="J2722"/>
  <c r="K2722"/>
  <c r="A2723"/>
  <c r="B2723"/>
  <c r="C2723"/>
  <c r="D2723"/>
  <c r="E2723"/>
  <c r="F2723"/>
  <c r="G2723"/>
  <c r="H2723"/>
  <c r="I2723"/>
  <c r="J2723"/>
  <c r="K2723"/>
  <c r="A2724"/>
  <c r="B2724"/>
  <c r="C2724"/>
  <c r="D2724"/>
  <c r="E2724"/>
  <c r="F2724"/>
  <c r="G2724"/>
  <c r="H2724"/>
  <c r="I2724"/>
  <c r="J2724"/>
  <c r="K2724"/>
  <c r="A2725"/>
  <c r="B2725"/>
  <c r="C2725"/>
  <c r="D2725"/>
  <c r="E2725"/>
  <c r="F2725"/>
  <c r="G2725"/>
  <c r="H2725"/>
  <c r="I2725"/>
  <c r="J2725"/>
  <c r="K2725"/>
  <c r="A2726"/>
  <c r="B2726"/>
  <c r="C2726"/>
  <c r="D2726"/>
  <c r="E2726"/>
  <c r="F2726"/>
  <c r="G2726"/>
  <c r="H2726"/>
  <c r="I2726"/>
  <c r="J2726"/>
  <c r="K2726"/>
  <c r="A2727"/>
  <c r="B2727"/>
  <c r="C2727"/>
  <c r="D2727"/>
  <c r="E2727"/>
  <c r="F2727"/>
  <c r="G2727"/>
  <c r="H2727"/>
  <c r="I2727"/>
  <c r="J2727"/>
  <c r="K2727"/>
  <c r="A2728"/>
  <c r="B2728"/>
  <c r="C2728"/>
  <c r="D2728"/>
  <c r="E2728"/>
  <c r="F2728"/>
  <c r="G2728"/>
  <c r="H2728"/>
  <c r="I2728"/>
  <c r="J2728"/>
  <c r="K2728"/>
  <c r="A2729"/>
  <c r="B2729"/>
  <c r="C2729"/>
  <c r="D2729"/>
  <c r="E2729"/>
  <c r="F2729"/>
  <c r="G2729"/>
  <c r="H2729"/>
  <c r="I2729"/>
  <c r="J2729"/>
  <c r="K2729"/>
  <c r="A2730"/>
  <c r="B2730"/>
  <c r="C2730"/>
  <c r="D2730"/>
  <c r="E2730"/>
  <c r="F2730"/>
  <c r="G2730"/>
  <c r="H2730"/>
  <c r="I2730"/>
  <c r="J2730"/>
  <c r="K2730"/>
  <c r="A2731"/>
  <c r="B2731"/>
  <c r="C2731"/>
  <c r="D2731"/>
  <c r="E2731"/>
  <c r="F2731"/>
  <c r="G2731"/>
  <c r="H2731"/>
  <c r="I2731"/>
  <c r="J2731"/>
  <c r="K2731"/>
  <c r="A2732"/>
  <c r="B2732"/>
  <c r="C2732"/>
  <c r="D2732"/>
  <c r="E2732"/>
  <c r="F2732"/>
  <c r="G2732"/>
  <c r="H2732"/>
  <c r="I2732"/>
  <c r="J2732"/>
  <c r="K2732"/>
  <c r="A2733"/>
  <c r="B2733"/>
  <c r="C2733"/>
  <c r="D2733"/>
  <c r="E2733"/>
  <c r="F2733"/>
  <c r="G2733"/>
  <c r="H2733"/>
  <c r="I2733"/>
  <c r="J2733"/>
  <c r="K2733"/>
  <c r="A2734"/>
  <c r="B2734"/>
  <c r="C2734"/>
  <c r="D2734"/>
  <c r="E2734"/>
  <c r="F2734"/>
  <c r="G2734"/>
  <c r="H2734"/>
  <c r="I2734"/>
  <c r="J2734"/>
  <c r="K2734"/>
  <c r="A2735"/>
  <c r="B2735"/>
  <c r="C2735"/>
  <c r="D2735"/>
  <c r="E2735"/>
  <c r="F2735"/>
  <c r="G2735"/>
  <c r="H2735"/>
  <c r="I2735"/>
  <c r="J2735"/>
  <c r="K2735"/>
  <c r="A2736"/>
  <c r="B2736"/>
  <c r="C2736"/>
  <c r="D2736"/>
  <c r="E2736"/>
  <c r="F2736"/>
  <c r="G2736"/>
  <c r="H2736"/>
  <c r="I2736"/>
  <c r="J2736"/>
  <c r="K2736"/>
  <c r="A2737"/>
  <c r="B2737"/>
  <c r="C2737"/>
  <c r="D2737"/>
  <c r="E2737"/>
  <c r="F2737"/>
  <c r="G2737"/>
  <c r="H2737"/>
  <c r="I2737"/>
  <c r="J2737"/>
  <c r="K2737"/>
  <c r="A2738"/>
  <c r="B2738"/>
  <c r="C2738"/>
  <c r="D2738"/>
  <c r="E2738"/>
  <c r="F2738"/>
  <c r="G2738"/>
  <c r="H2738"/>
  <c r="I2738"/>
  <c r="J2738"/>
  <c r="K2738"/>
  <c r="A2739"/>
  <c r="B2739"/>
  <c r="C2739"/>
  <c r="D2739"/>
  <c r="E2739"/>
  <c r="F2739"/>
  <c r="G2739"/>
  <c r="H2739"/>
  <c r="I2739"/>
  <c r="J2739"/>
  <c r="K2739"/>
  <c r="A2740"/>
  <c r="B2740"/>
  <c r="C2740"/>
  <c r="D2740"/>
  <c r="E2740"/>
  <c r="F2740"/>
  <c r="G2740"/>
  <c r="H2740"/>
  <c r="I2740"/>
  <c r="J2740"/>
  <c r="K2740"/>
  <c r="A2741"/>
  <c r="B2741"/>
  <c r="C2741"/>
  <c r="D2741"/>
  <c r="E2741"/>
  <c r="F2741"/>
  <c r="G2741"/>
  <c r="H2741"/>
  <c r="I2741"/>
  <c r="J2741"/>
  <c r="K2741"/>
  <c r="A2742"/>
  <c r="B2742"/>
  <c r="C2742"/>
  <c r="D2742"/>
  <c r="E2742"/>
  <c r="F2742"/>
  <c r="G2742"/>
  <c r="H2742"/>
  <c r="I2742"/>
  <c r="J2742"/>
  <c r="K2742"/>
  <c r="A2743"/>
  <c r="B2743"/>
  <c r="C2743"/>
  <c r="D2743"/>
  <c r="E2743"/>
  <c r="F2743"/>
  <c r="G2743"/>
  <c r="H2743"/>
  <c r="I2743"/>
  <c r="J2743"/>
  <c r="K2743"/>
  <c r="A2744"/>
  <c r="B2744"/>
  <c r="C2744"/>
  <c r="D2744"/>
  <c r="E2744"/>
  <c r="F2744"/>
  <c r="G2744"/>
  <c r="H2744"/>
  <c r="I2744"/>
  <c r="J2744"/>
  <c r="K2744"/>
  <c r="A2745"/>
  <c r="B2745"/>
  <c r="C2745"/>
  <c r="D2745"/>
  <c r="E2745"/>
  <c r="F2745"/>
  <c r="G2745"/>
  <c r="H2745"/>
  <c r="I2745"/>
  <c r="J2745"/>
  <c r="K2745"/>
  <c r="A2746"/>
  <c r="B2746"/>
  <c r="C2746"/>
  <c r="D2746"/>
  <c r="E2746"/>
  <c r="F2746"/>
  <c r="G2746"/>
  <c r="H2746"/>
  <c r="I2746"/>
  <c r="J2746"/>
  <c r="K2746"/>
  <c r="A2747"/>
  <c r="B2747"/>
  <c r="C2747"/>
  <c r="D2747"/>
  <c r="E2747"/>
  <c r="F2747"/>
  <c r="G2747"/>
  <c r="H2747"/>
  <c r="I2747"/>
  <c r="J2747"/>
  <c r="K2747"/>
  <c r="A2748"/>
  <c r="B2748"/>
  <c r="C2748"/>
  <c r="D2748"/>
  <c r="E2748"/>
  <c r="F2748"/>
  <c r="G2748"/>
  <c r="H2748"/>
  <c r="I2748"/>
  <c r="J2748"/>
  <c r="K2748"/>
  <c r="A2749"/>
  <c r="B2749"/>
  <c r="C2749"/>
  <c r="D2749"/>
  <c r="E2749"/>
  <c r="F2749"/>
  <c r="G2749"/>
  <c r="H2749"/>
  <c r="I2749"/>
  <c r="J2749"/>
  <c r="K2749"/>
  <c r="A2750"/>
  <c r="B2750"/>
  <c r="C2750"/>
  <c r="D2750"/>
  <c r="E2750"/>
  <c r="F2750"/>
  <c r="G2750"/>
  <c r="H2750"/>
  <c r="I2750"/>
  <c r="J2750"/>
  <c r="K2750"/>
  <c r="A2751"/>
  <c r="B2751"/>
  <c r="C2751"/>
  <c r="D2751"/>
  <c r="E2751"/>
  <c r="F2751"/>
  <c r="G2751"/>
  <c r="H2751"/>
  <c r="I2751"/>
  <c r="J2751"/>
  <c r="K2751"/>
  <c r="A2752"/>
  <c r="B2752"/>
  <c r="C2752"/>
  <c r="D2752"/>
  <c r="E2752"/>
  <c r="F2752"/>
  <c r="G2752"/>
  <c r="H2752"/>
  <c r="I2752"/>
  <c r="J2752"/>
  <c r="K2752"/>
  <c r="A2753"/>
  <c r="B2753"/>
  <c r="C2753"/>
  <c r="D2753"/>
  <c r="E2753"/>
  <c r="F2753"/>
  <c r="G2753"/>
  <c r="H2753"/>
  <c r="I2753"/>
  <c r="J2753"/>
  <c r="K2753"/>
  <c r="A2754"/>
  <c r="B2754"/>
  <c r="C2754"/>
  <c r="D2754"/>
  <c r="E2754"/>
  <c r="F2754"/>
  <c r="G2754"/>
  <c r="H2754"/>
  <c r="I2754"/>
  <c r="J2754"/>
  <c r="K2754"/>
  <c r="A2755"/>
  <c r="B2755"/>
  <c r="C2755"/>
  <c r="D2755"/>
  <c r="E2755"/>
  <c r="F2755"/>
  <c r="G2755"/>
  <c r="H2755"/>
  <c r="I2755"/>
  <c r="J2755"/>
  <c r="K2755"/>
  <c r="A2756"/>
  <c r="B2756"/>
  <c r="C2756"/>
  <c r="D2756"/>
  <c r="E2756"/>
  <c r="F2756"/>
  <c r="G2756"/>
  <c r="H2756"/>
  <c r="I2756"/>
  <c r="J2756"/>
  <c r="K2756"/>
  <c r="A2757"/>
  <c r="B2757"/>
  <c r="C2757"/>
  <c r="D2757"/>
  <c r="E2757"/>
  <c r="F2757"/>
  <c r="G2757"/>
  <c r="H2757"/>
  <c r="I2757"/>
  <c r="J2757"/>
  <c r="K2757"/>
  <c r="A2758"/>
  <c r="B2758"/>
  <c r="C2758"/>
  <c r="D2758"/>
  <c r="E2758"/>
  <c r="F2758"/>
  <c r="G2758"/>
  <c r="H2758"/>
  <c r="I2758"/>
  <c r="J2758"/>
  <c r="K2758"/>
  <c r="A2759"/>
  <c r="B2759"/>
  <c r="C2759"/>
  <c r="D2759"/>
  <c r="E2759"/>
  <c r="F2759"/>
  <c r="G2759"/>
  <c r="H2759"/>
  <c r="I2759"/>
  <c r="J2759"/>
  <c r="K2759"/>
  <c r="A2760"/>
  <c r="B2760"/>
  <c r="C2760"/>
  <c r="D2760"/>
  <c r="E2760"/>
  <c r="F2760"/>
  <c r="G2760"/>
  <c r="H2760"/>
  <c r="I2760"/>
  <c r="J2760"/>
  <c r="K2760"/>
  <c r="A2761"/>
  <c r="B2761"/>
  <c r="C2761"/>
  <c r="D2761"/>
  <c r="E2761"/>
  <c r="F2761"/>
  <c r="G2761"/>
  <c r="H2761"/>
  <c r="I2761"/>
  <c r="J2761"/>
  <c r="K2761"/>
  <c r="A2762"/>
  <c r="B2762"/>
  <c r="C2762"/>
  <c r="D2762"/>
  <c r="E2762"/>
  <c r="F2762"/>
  <c r="G2762"/>
  <c r="H2762"/>
  <c r="I2762"/>
  <c r="J2762"/>
  <c r="K2762"/>
  <c r="A2763"/>
  <c r="B2763"/>
  <c r="C2763"/>
  <c r="D2763"/>
  <c r="E2763"/>
  <c r="F2763"/>
  <c r="G2763"/>
  <c r="H2763"/>
  <c r="I2763"/>
  <c r="J2763"/>
  <c r="K2763"/>
  <c r="A2764"/>
  <c r="B2764"/>
  <c r="C2764"/>
  <c r="D2764"/>
  <c r="E2764"/>
  <c r="F2764"/>
  <c r="G2764"/>
  <c r="H2764"/>
  <c r="I2764"/>
  <c r="J2764"/>
  <c r="K2764"/>
  <c r="A2765"/>
  <c r="B2765"/>
  <c r="C2765"/>
  <c r="D2765"/>
  <c r="E2765"/>
  <c r="F2765"/>
  <c r="G2765"/>
  <c r="H2765"/>
  <c r="I2765"/>
  <c r="J2765"/>
  <c r="K2765"/>
  <c r="A2766"/>
  <c r="B2766"/>
  <c r="C2766"/>
  <c r="D2766"/>
  <c r="E2766"/>
  <c r="F2766"/>
  <c r="G2766"/>
  <c r="H2766"/>
  <c r="I2766"/>
  <c r="J2766"/>
  <c r="K2766"/>
  <c r="A2767"/>
  <c r="B2767"/>
  <c r="C2767"/>
  <c r="D2767"/>
  <c r="E2767"/>
  <c r="F2767"/>
  <c r="G2767"/>
  <c r="H2767"/>
  <c r="I2767"/>
  <c r="J2767"/>
  <c r="K2767"/>
  <c r="A2768"/>
  <c r="B2768"/>
  <c r="C2768"/>
  <c r="D2768"/>
  <c r="E2768"/>
  <c r="F2768"/>
  <c r="G2768"/>
  <c r="H2768"/>
  <c r="I2768"/>
  <c r="J2768"/>
  <c r="K2768"/>
  <c r="A2769"/>
  <c r="B2769"/>
  <c r="C2769"/>
  <c r="D2769"/>
  <c r="E2769"/>
  <c r="F2769"/>
  <c r="G2769"/>
  <c r="H2769"/>
  <c r="I2769"/>
  <c r="J2769"/>
  <c r="K2769"/>
  <c r="A2770"/>
  <c r="B2770"/>
  <c r="C2770"/>
  <c r="D2770"/>
  <c r="E2770"/>
  <c r="F2770"/>
  <c r="G2770"/>
  <c r="H2770"/>
  <c r="I2770"/>
  <c r="J2770"/>
  <c r="K2770"/>
  <c r="A2771"/>
  <c r="B2771"/>
  <c r="C2771"/>
  <c r="D2771"/>
  <c r="E2771"/>
  <c r="F2771"/>
  <c r="G2771"/>
  <c r="H2771"/>
  <c r="I2771"/>
  <c r="J2771"/>
  <c r="K2771"/>
  <c r="A2772"/>
  <c r="B2772"/>
  <c r="C2772"/>
  <c r="D2772"/>
  <c r="E2772"/>
  <c r="F2772"/>
  <c r="G2772"/>
  <c r="H2772"/>
  <c r="I2772"/>
  <c r="J2772"/>
  <c r="K2772"/>
  <c r="A2773"/>
  <c r="B2773"/>
  <c r="C2773"/>
  <c r="D2773"/>
  <c r="E2773"/>
  <c r="F2773"/>
  <c r="G2773"/>
  <c r="H2773"/>
  <c r="I2773"/>
  <c r="J2773"/>
  <c r="K2773"/>
  <c r="A2774"/>
  <c r="B2774"/>
  <c r="C2774"/>
  <c r="D2774"/>
  <c r="E2774"/>
  <c r="F2774"/>
  <c r="G2774"/>
  <c r="H2774"/>
  <c r="I2774"/>
  <c r="J2774"/>
  <c r="K2774"/>
  <c r="A2775"/>
  <c r="B2775"/>
  <c r="C2775"/>
  <c r="D2775"/>
  <c r="E2775"/>
  <c r="F2775"/>
  <c r="G2775"/>
  <c r="H2775"/>
  <c r="I2775"/>
  <c r="J2775"/>
  <c r="K2775"/>
  <c r="A2776"/>
  <c r="B2776"/>
  <c r="C2776"/>
  <c r="D2776"/>
  <c r="E2776"/>
  <c r="F2776"/>
  <c r="G2776"/>
  <c r="H2776"/>
  <c r="I2776"/>
  <c r="J2776"/>
  <c r="K2776"/>
  <c r="A2777"/>
  <c r="B2777"/>
  <c r="C2777"/>
  <c r="D2777"/>
  <c r="E2777"/>
  <c r="F2777"/>
  <c r="G2777"/>
  <c r="H2777"/>
  <c r="I2777"/>
  <c r="J2777"/>
  <c r="K2777"/>
  <c r="A2778"/>
  <c r="B2778"/>
  <c r="C2778"/>
  <c r="D2778"/>
  <c r="E2778"/>
  <c r="F2778"/>
  <c r="G2778"/>
  <c r="H2778"/>
  <c r="I2778"/>
  <c r="J2778"/>
  <c r="K2778"/>
  <c r="A2779"/>
  <c r="B2779"/>
  <c r="C2779"/>
  <c r="D2779"/>
  <c r="E2779"/>
  <c r="F2779"/>
  <c r="G2779"/>
  <c r="H2779"/>
  <c r="I2779"/>
  <c r="J2779"/>
  <c r="K2779"/>
  <c r="A2780"/>
  <c r="B2780"/>
  <c r="C2780"/>
  <c r="D2780"/>
  <c r="E2780"/>
  <c r="F2780"/>
  <c r="G2780"/>
  <c r="H2780"/>
  <c r="I2780"/>
  <c r="J2780"/>
  <c r="K2780"/>
  <c r="A2781"/>
  <c r="B2781"/>
  <c r="C2781"/>
  <c r="D2781"/>
  <c r="E2781"/>
  <c r="F2781"/>
  <c r="G2781"/>
  <c r="H2781"/>
  <c r="I2781"/>
  <c r="J2781"/>
  <c r="K2781"/>
  <c r="A2782"/>
  <c r="B2782"/>
  <c r="C2782"/>
  <c r="D2782"/>
  <c r="E2782"/>
  <c r="F2782"/>
  <c r="G2782"/>
  <c r="H2782"/>
  <c r="I2782"/>
  <c r="J2782"/>
  <c r="K2782"/>
  <c r="A2783"/>
  <c r="B2783"/>
  <c r="C2783"/>
  <c r="D2783"/>
  <c r="E2783"/>
  <c r="F2783"/>
  <c r="G2783"/>
  <c r="H2783"/>
  <c r="I2783"/>
  <c r="J2783"/>
  <c r="K2783"/>
  <c r="A2784"/>
  <c r="B2784"/>
  <c r="C2784"/>
  <c r="D2784"/>
  <c r="E2784"/>
  <c r="F2784"/>
  <c r="G2784"/>
  <c r="H2784"/>
  <c r="I2784"/>
  <c r="J2784"/>
  <c r="K2784"/>
  <c r="A2785"/>
  <c r="B2785"/>
  <c r="C2785"/>
  <c r="D2785"/>
  <c r="E2785"/>
  <c r="F2785"/>
  <c r="G2785"/>
  <c r="H2785"/>
  <c r="I2785"/>
  <c r="J2785"/>
  <c r="K2785"/>
  <c r="A2786"/>
  <c r="B2786"/>
  <c r="C2786"/>
  <c r="D2786"/>
  <c r="E2786"/>
  <c r="F2786"/>
  <c r="G2786"/>
  <c r="H2786"/>
  <c r="I2786"/>
  <c r="J2786"/>
  <c r="K2786"/>
  <c r="A2787"/>
  <c r="B2787"/>
  <c r="C2787"/>
  <c r="D2787"/>
  <c r="E2787"/>
  <c r="F2787"/>
  <c r="G2787"/>
  <c r="H2787"/>
  <c r="I2787"/>
  <c r="J2787"/>
  <c r="K2787"/>
  <c r="A2788"/>
  <c r="B2788"/>
  <c r="C2788"/>
  <c r="D2788"/>
  <c r="E2788"/>
  <c r="F2788"/>
  <c r="G2788"/>
  <c r="H2788"/>
  <c r="I2788"/>
  <c r="J2788"/>
  <c r="K2788"/>
  <c r="A2789"/>
  <c r="B2789"/>
  <c r="C2789"/>
  <c r="D2789"/>
  <c r="E2789"/>
  <c r="F2789"/>
  <c r="G2789"/>
  <c r="H2789"/>
  <c r="I2789"/>
  <c r="J2789"/>
  <c r="K2789"/>
  <c r="A2790"/>
  <c r="B2790"/>
  <c r="C2790"/>
  <c r="D2790"/>
  <c r="E2790"/>
  <c r="F2790"/>
  <c r="G2790"/>
  <c r="H2790"/>
  <c r="I2790"/>
  <c r="J2790"/>
  <c r="K2790"/>
  <c r="A2791"/>
  <c r="B2791"/>
  <c r="C2791"/>
  <c r="D2791"/>
  <c r="E2791"/>
  <c r="F2791"/>
  <c r="G2791"/>
  <c r="H2791"/>
  <c r="I2791"/>
  <c r="J2791"/>
  <c r="K2791"/>
  <c r="A2792"/>
  <c r="B2792"/>
  <c r="C2792"/>
  <c r="D2792"/>
  <c r="E2792"/>
  <c r="F2792"/>
  <c r="G2792"/>
  <c r="H2792"/>
  <c r="I2792"/>
  <c r="J2792"/>
  <c r="K2792"/>
  <c r="A2793"/>
  <c r="B2793"/>
  <c r="C2793"/>
  <c r="D2793"/>
  <c r="E2793"/>
  <c r="F2793"/>
  <c r="G2793"/>
  <c r="H2793"/>
  <c r="I2793"/>
  <c r="J2793"/>
  <c r="K2793"/>
  <c r="A2794"/>
  <c r="B2794"/>
  <c r="C2794"/>
  <c r="D2794"/>
  <c r="E2794"/>
  <c r="F2794"/>
  <c r="G2794"/>
  <c r="H2794"/>
  <c r="I2794"/>
  <c r="J2794"/>
  <c r="K2794"/>
  <c r="A2795"/>
  <c r="B2795"/>
  <c r="C2795"/>
  <c r="D2795"/>
  <c r="E2795"/>
  <c r="F2795"/>
  <c r="G2795"/>
  <c r="H2795"/>
  <c r="I2795"/>
  <c r="J2795"/>
  <c r="K2795"/>
  <c r="A2796"/>
  <c r="B2796"/>
  <c r="C2796"/>
  <c r="D2796"/>
  <c r="E2796"/>
  <c r="F2796"/>
  <c r="G2796"/>
  <c r="H2796"/>
  <c r="I2796"/>
  <c r="J2796"/>
  <c r="K2796"/>
  <c r="A2797"/>
  <c r="B2797"/>
  <c r="C2797"/>
  <c r="D2797"/>
  <c r="E2797"/>
  <c r="F2797"/>
  <c r="G2797"/>
  <c r="H2797"/>
  <c r="I2797"/>
  <c r="J2797"/>
  <c r="K2797"/>
  <c r="A2798"/>
  <c r="B2798"/>
  <c r="C2798"/>
  <c r="D2798"/>
  <c r="E2798"/>
  <c r="F2798"/>
  <c r="G2798"/>
  <c r="H2798"/>
  <c r="I2798"/>
  <c r="J2798"/>
  <c r="K2798"/>
  <c r="A2799"/>
  <c r="B2799"/>
  <c r="C2799"/>
  <c r="D2799"/>
  <c r="E2799"/>
  <c r="F2799"/>
  <c r="G2799"/>
  <c r="H2799"/>
  <c r="I2799"/>
  <c r="J2799"/>
  <c r="K2799"/>
  <c r="A2800"/>
  <c r="B2800"/>
  <c r="C2800"/>
  <c r="D2800"/>
  <c r="E2800"/>
  <c r="F2800"/>
  <c r="G2800"/>
  <c r="H2800"/>
  <c r="I2800"/>
  <c r="J2800"/>
  <c r="K2800"/>
  <c r="A2801"/>
  <c r="B2801"/>
  <c r="C2801"/>
  <c r="D2801"/>
  <c r="E2801"/>
  <c r="F2801"/>
  <c r="G2801"/>
  <c r="H2801"/>
  <c r="I2801"/>
  <c r="J2801"/>
  <c r="K2801"/>
  <c r="A2802"/>
  <c r="B2802"/>
  <c r="C2802"/>
  <c r="D2802"/>
  <c r="E2802"/>
  <c r="F2802"/>
  <c r="G2802"/>
  <c r="H2802"/>
  <c r="I2802"/>
  <c r="J2802"/>
  <c r="K2802"/>
  <c r="A2803"/>
  <c r="B2803"/>
  <c r="C2803"/>
  <c r="D2803"/>
  <c r="E2803"/>
  <c r="F2803"/>
  <c r="G2803"/>
  <c r="H2803"/>
  <c r="I2803"/>
  <c r="J2803"/>
  <c r="K2803"/>
  <c r="A2804"/>
  <c r="B2804"/>
  <c r="C2804"/>
  <c r="D2804"/>
  <c r="E2804"/>
  <c r="F2804"/>
  <c r="G2804"/>
  <c r="H2804"/>
  <c r="I2804"/>
  <c r="J2804"/>
  <c r="K2804"/>
  <c r="A2805"/>
  <c r="B2805"/>
  <c r="C2805"/>
  <c r="D2805"/>
  <c r="E2805"/>
  <c r="F2805"/>
  <c r="G2805"/>
  <c r="H2805"/>
  <c r="I2805"/>
  <c r="J2805"/>
  <c r="K2805"/>
  <c r="A2806"/>
  <c r="B2806"/>
  <c r="C2806"/>
  <c r="D2806"/>
  <c r="E2806"/>
  <c r="F2806"/>
  <c r="G2806"/>
  <c r="H2806"/>
  <c r="I2806"/>
  <c r="J2806"/>
  <c r="K2806"/>
  <c r="A2807"/>
  <c r="B2807"/>
  <c r="C2807"/>
  <c r="D2807"/>
  <c r="E2807"/>
  <c r="F2807"/>
  <c r="G2807"/>
  <c r="H2807"/>
  <c r="I2807"/>
  <c r="J2807"/>
  <c r="K2807"/>
  <c r="A2808"/>
  <c r="B2808"/>
  <c r="C2808"/>
  <c r="D2808"/>
  <c r="E2808"/>
  <c r="F2808"/>
  <c r="G2808"/>
  <c r="H2808"/>
  <c r="I2808"/>
  <c r="J2808"/>
  <c r="K2808"/>
  <c r="A2809"/>
  <c r="B2809"/>
  <c r="C2809"/>
  <c r="D2809"/>
  <c r="E2809"/>
  <c r="F2809"/>
  <c r="G2809"/>
  <c r="H2809"/>
  <c r="I2809"/>
  <c r="J2809"/>
  <c r="K2809"/>
  <c r="A2810"/>
  <c r="B2810"/>
  <c r="C2810"/>
  <c r="D2810"/>
  <c r="E2810"/>
  <c r="F2810"/>
  <c r="G2810"/>
  <c r="H2810"/>
  <c r="I2810"/>
  <c r="J2810"/>
  <c r="K2810"/>
  <c r="A2811"/>
  <c r="B2811"/>
  <c r="C2811"/>
  <c r="D2811"/>
  <c r="E2811"/>
  <c r="F2811"/>
  <c r="G2811"/>
  <c r="H2811"/>
  <c r="I2811"/>
  <c r="J2811"/>
  <c r="K2811"/>
  <c r="A2812"/>
  <c r="B2812"/>
  <c r="C2812"/>
  <c r="D2812"/>
  <c r="E2812"/>
  <c r="F2812"/>
  <c r="G2812"/>
  <c r="H2812"/>
  <c r="I2812"/>
  <c r="J2812"/>
  <c r="K2812"/>
  <c r="A2813"/>
  <c r="B2813"/>
  <c r="C2813"/>
  <c r="D2813"/>
  <c r="E2813"/>
  <c r="F2813"/>
  <c r="G2813"/>
  <c r="H2813"/>
  <c r="I2813"/>
  <c r="J2813"/>
  <c r="K2813"/>
  <c r="A2814"/>
  <c r="B2814"/>
  <c r="C2814"/>
  <c r="D2814"/>
  <c r="E2814"/>
  <c r="F2814"/>
  <c r="G2814"/>
  <c r="H2814"/>
  <c r="I2814"/>
  <c r="J2814"/>
  <c r="K2814"/>
  <c r="A2815"/>
  <c r="B2815"/>
  <c r="C2815"/>
  <c r="D2815"/>
  <c r="E2815"/>
  <c r="F2815"/>
  <c r="G2815"/>
  <c r="H2815"/>
  <c r="I2815"/>
  <c r="J2815"/>
  <c r="K2815"/>
  <c r="A2816"/>
  <c r="B2816"/>
  <c r="C2816"/>
  <c r="D2816"/>
  <c r="E2816"/>
  <c r="F2816"/>
  <c r="G2816"/>
  <c r="H2816"/>
  <c r="I2816"/>
  <c r="J2816"/>
  <c r="K2816"/>
  <c r="A2817"/>
  <c r="B2817"/>
  <c r="C2817"/>
  <c r="D2817"/>
  <c r="E2817"/>
  <c r="F2817"/>
  <c r="G2817"/>
  <c r="H2817"/>
  <c r="I2817"/>
  <c r="J2817"/>
  <c r="K2817"/>
  <c r="A2818"/>
  <c r="B2818"/>
  <c r="C2818"/>
  <c r="D2818"/>
  <c r="E2818"/>
  <c r="F2818"/>
  <c r="G2818"/>
  <c r="H2818"/>
  <c r="I2818"/>
  <c r="J2818"/>
  <c r="K2818"/>
  <c r="A2819"/>
  <c r="B2819"/>
  <c r="C2819"/>
  <c r="D2819"/>
  <c r="E2819"/>
  <c r="F2819"/>
  <c r="G2819"/>
  <c r="H2819"/>
  <c r="I2819"/>
  <c r="J2819"/>
  <c r="K2819"/>
  <c r="A2820"/>
  <c r="B2820"/>
  <c r="C2820"/>
  <c r="D2820"/>
  <c r="E2820"/>
  <c r="F2820"/>
  <c r="G2820"/>
  <c r="H2820"/>
  <c r="I2820"/>
  <c r="J2820"/>
  <c r="K2820"/>
  <c r="A2821"/>
  <c r="B2821"/>
  <c r="C2821"/>
  <c r="D2821"/>
  <c r="E2821"/>
  <c r="F2821"/>
  <c r="G2821"/>
  <c r="H2821"/>
  <c r="I2821"/>
  <c r="J2821"/>
  <c r="K2821"/>
  <c r="A2822"/>
  <c r="B2822"/>
  <c r="C2822"/>
  <c r="D2822"/>
  <c r="E2822"/>
  <c r="F2822"/>
  <c r="G2822"/>
  <c r="H2822"/>
  <c r="I2822"/>
  <c r="J2822"/>
  <c r="K2822"/>
  <c r="A2823"/>
  <c r="B2823"/>
  <c r="C2823"/>
  <c r="D2823"/>
  <c r="E2823"/>
  <c r="F2823"/>
  <c r="G2823"/>
  <c r="H2823"/>
  <c r="I2823"/>
  <c r="J2823"/>
  <c r="K2823"/>
  <c r="A2824"/>
  <c r="B2824"/>
  <c r="C2824"/>
  <c r="D2824"/>
  <c r="E2824"/>
  <c r="F2824"/>
  <c r="G2824"/>
  <c r="H2824"/>
  <c r="I2824"/>
  <c r="J2824"/>
  <c r="K2824"/>
  <c r="A2825"/>
  <c r="B2825"/>
  <c r="C2825"/>
  <c r="D2825"/>
  <c r="E2825"/>
  <c r="F2825"/>
  <c r="G2825"/>
  <c r="H2825"/>
  <c r="I2825"/>
  <c r="J2825"/>
  <c r="K2825"/>
  <c r="A2826"/>
  <c r="B2826"/>
  <c r="C2826"/>
  <c r="D2826"/>
  <c r="E2826"/>
  <c r="F2826"/>
  <c r="G2826"/>
  <c r="H2826"/>
  <c r="I2826"/>
  <c r="J2826"/>
  <c r="K2826"/>
  <c r="A2827"/>
  <c r="B2827"/>
  <c r="C2827"/>
  <c r="D2827"/>
  <c r="E2827"/>
  <c r="F2827"/>
  <c r="G2827"/>
  <c r="H2827"/>
  <c r="I2827"/>
  <c r="J2827"/>
  <c r="K2827"/>
  <c r="A2828"/>
  <c r="B2828"/>
  <c r="C2828"/>
  <c r="D2828"/>
  <c r="E2828"/>
  <c r="F2828"/>
  <c r="G2828"/>
  <c r="H2828"/>
  <c r="I2828"/>
  <c r="J2828"/>
  <c r="K2828"/>
  <c r="A2829"/>
  <c r="B2829"/>
  <c r="C2829"/>
  <c r="D2829"/>
  <c r="E2829"/>
  <c r="F2829"/>
  <c r="G2829"/>
  <c r="H2829"/>
  <c r="I2829"/>
  <c r="J2829"/>
  <c r="K2829"/>
  <c r="A2830"/>
  <c r="B2830"/>
  <c r="C2830"/>
  <c r="D2830"/>
  <c r="E2830"/>
  <c r="F2830"/>
  <c r="G2830"/>
  <c r="H2830"/>
  <c r="I2830"/>
  <c r="J2830"/>
  <c r="K2830"/>
  <c r="A2831"/>
  <c r="B2831"/>
  <c r="C2831"/>
  <c r="D2831"/>
  <c r="E2831"/>
  <c r="F2831"/>
  <c r="G2831"/>
  <c r="H2831"/>
  <c r="I2831"/>
  <c r="J2831"/>
  <c r="K2831"/>
  <c r="A2832"/>
  <c r="B2832"/>
  <c r="C2832"/>
  <c r="D2832"/>
  <c r="E2832"/>
  <c r="F2832"/>
  <c r="G2832"/>
  <c r="H2832"/>
  <c r="I2832"/>
  <c r="J2832"/>
  <c r="K2832"/>
  <c r="A2833"/>
  <c r="B2833"/>
  <c r="C2833"/>
  <c r="D2833"/>
  <c r="E2833"/>
  <c r="F2833"/>
  <c r="G2833"/>
  <c r="H2833"/>
  <c r="I2833"/>
  <c r="J2833"/>
  <c r="K2833"/>
  <c r="A2834"/>
  <c r="B2834"/>
  <c r="C2834"/>
  <c r="D2834"/>
  <c r="E2834"/>
  <c r="F2834"/>
  <c r="G2834"/>
  <c r="H2834"/>
  <c r="I2834"/>
  <c r="J2834"/>
  <c r="K2834"/>
  <c r="A2835"/>
  <c r="B2835"/>
  <c r="C2835"/>
  <c r="D2835"/>
  <c r="E2835"/>
  <c r="F2835"/>
  <c r="G2835"/>
  <c r="H2835"/>
  <c r="I2835"/>
  <c r="J2835"/>
  <c r="K2835"/>
  <c r="A2836"/>
  <c r="B2836"/>
  <c r="C2836"/>
  <c r="D2836"/>
  <c r="E2836"/>
  <c r="F2836"/>
  <c r="G2836"/>
  <c r="H2836"/>
  <c r="I2836"/>
  <c r="J2836"/>
  <c r="K2836"/>
  <c r="A2837"/>
  <c r="B2837"/>
  <c r="C2837"/>
  <c r="D2837"/>
  <c r="E2837"/>
  <c r="F2837"/>
  <c r="G2837"/>
  <c r="H2837"/>
  <c r="I2837"/>
  <c r="J2837"/>
  <c r="K2837"/>
  <c r="A2838"/>
  <c r="B2838"/>
  <c r="C2838"/>
  <c r="D2838"/>
  <c r="E2838"/>
  <c r="F2838"/>
  <c r="G2838"/>
  <c r="H2838"/>
  <c r="I2838"/>
  <c r="J2838"/>
  <c r="K2838"/>
  <c r="A2839"/>
  <c r="B2839"/>
  <c r="C2839"/>
  <c r="D2839"/>
  <c r="E2839"/>
  <c r="F2839"/>
  <c r="G2839"/>
  <c r="H2839"/>
  <c r="I2839"/>
  <c r="J2839"/>
  <c r="K2839"/>
  <c r="A2840"/>
  <c r="B2840"/>
  <c r="C2840"/>
  <c r="D2840"/>
  <c r="E2840"/>
  <c r="F2840"/>
  <c r="G2840"/>
  <c r="H2840"/>
  <c r="I2840"/>
  <c r="J2840"/>
  <c r="K2840"/>
  <c r="A2841"/>
  <c r="B2841"/>
  <c r="C2841"/>
  <c r="D2841"/>
  <c r="E2841"/>
  <c r="F2841"/>
  <c r="G2841"/>
  <c r="H2841"/>
  <c r="I2841"/>
  <c r="J2841"/>
  <c r="K2841"/>
  <c r="A2842"/>
  <c r="B2842"/>
  <c r="C2842"/>
  <c r="D2842"/>
  <c r="E2842"/>
  <c r="F2842"/>
  <c r="G2842"/>
  <c r="H2842"/>
  <c r="I2842"/>
  <c r="J2842"/>
  <c r="K2842"/>
  <c r="A2843"/>
  <c r="B2843"/>
  <c r="C2843"/>
  <c r="D2843"/>
  <c r="E2843"/>
  <c r="F2843"/>
  <c r="G2843"/>
  <c r="H2843"/>
  <c r="I2843"/>
  <c r="J2843"/>
  <c r="K2843"/>
  <c r="A2844"/>
  <c r="B2844"/>
  <c r="C2844"/>
  <c r="D2844"/>
  <c r="E2844"/>
  <c r="F2844"/>
  <c r="G2844"/>
  <c r="H2844"/>
  <c r="I2844"/>
  <c r="J2844"/>
  <c r="K2844"/>
  <c r="A2845"/>
  <c r="B2845"/>
  <c r="C2845"/>
  <c r="D2845"/>
  <c r="E2845"/>
  <c r="F2845"/>
  <c r="G2845"/>
  <c r="H2845"/>
  <c r="I2845"/>
  <c r="J2845"/>
  <c r="K2845"/>
  <c r="A2846"/>
  <c r="B2846"/>
  <c r="C2846"/>
  <c r="D2846"/>
  <c r="E2846"/>
  <c r="F2846"/>
  <c r="G2846"/>
  <c r="H2846"/>
  <c r="I2846"/>
  <c r="J2846"/>
  <c r="K2846"/>
  <c r="A2847"/>
  <c r="B2847"/>
  <c r="C2847"/>
  <c r="D2847"/>
  <c r="E2847"/>
  <c r="F2847"/>
  <c r="G2847"/>
  <c r="H2847"/>
  <c r="I2847"/>
  <c r="J2847"/>
  <c r="K2847"/>
  <c r="A2848"/>
  <c r="B2848"/>
  <c r="C2848"/>
  <c r="D2848"/>
  <c r="E2848"/>
  <c r="F2848"/>
  <c r="G2848"/>
  <c r="H2848"/>
  <c r="I2848"/>
  <c r="J2848"/>
  <c r="K2848"/>
  <c r="A2849"/>
  <c r="B2849"/>
  <c r="C2849"/>
  <c r="D2849"/>
  <c r="E2849"/>
  <c r="F2849"/>
  <c r="G2849"/>
  <c r="H2849"/>
  <c r="I2849"/>
  <c r="J2849"/>
  <c r="K2849"/>
  <c r="A2850"/>
  <c r="B2850"/>
  <c r="C2850"/>
  <c r="D2850"/>
  <c r="E2850"/>
  <c r="F2850"/>
  <c r="G2850"/>
  <c r="H2850"/>
  <c r="I2850"/>
  <c r="J2850"/>
  <c r="K2850"/>
  <c r="A2851"/>
  <c r="B2851"/>
  <c r="C2851"/>
  <c r="D2851"/>
  <c r="E2851"/>
  <c r="F2851"/>
  <c r="G2851"/>
  <c r="H2851"/>
  <c r="I2851"/>
  <c r="J2851"/>
  <c r="K2851"/>
  <c r="A2852"/>
  <c r="B2852"/>
  <c r="C2852"/>
  <c r="D2852"/>
  <c r="E2852"/>
  <c r="F2852"/>
  <c r="G2852"/>
  <c r="H2852"/>
  <c r="I2852"/>
  <c r="J2852"/>
  <c r="K2852"/>
  <c r="A2853"/>
  <c r="B2853"/>
  <c r="C2853"/>
  <c r="D2853"/>
  <c r="E2853"/>
  <c r="F2853"/>
  <c r="G2853"/>
  <c r="H2853"/>
  <c r="I2853"/>
  <c r="J2853"/>
  <c r="K2853"/>
  <c r="A2854"/>
  <c r="B2854"/>
  <c r="C2854"/>
  <c r="D2854"/>
  <c r="E2854"/>
  <c r="F2854"/>
  <c r="G2854"/>
  <c r="H2854"/>
  <c r="I2854"/>
  <c r="J2854"/>
  <c r="K2854"/>
  <c r="A2855"/>
  <c r="B2855"/>
  <c r="C2855"/>
  <c r="D2855"/>
  <c r="E2855"/>
  <c r="F2855"/>
  <c r="G2855"/>
  <c r="H2855"/>
  <c r="I2855"/>
  <c r="J2855"/>
  <c r="K2855"/>
  <c r="A2856"/>
  <c r="B2856"/>
  <c r="C2856"/>
  <c r="D2856"/>
  <c r="E2856"/>
  <c r="F2856"/>
  <c r="G2856"/>
  <c r="H2856"/>
  <c r="I2856"/>
  <c r="J2856"/>
  <c r="K2856"/>
  <c r="A2857"/>
  <c r="B2857"/>
  <c r="C2857"/>
  <c r="D2857"/>
  <c r="E2857"/>
  <c r="F2857"/>
  <c r="G2857"/>
  <c r="H2857"/>
  <c r="I2857"/>
  <c r="J2857"/>
  <c r="K2857"/>
  <c r="A2858"/>
  <c r="B2858"/>
  <c r="C2858"/>
  <c r="D2858"/>
  <c r="E2858"/>
  <c r="F2858"/>
  <c r="G2858"/>
  <c r="H2858"/>
  <c r="I2858"/>
  <c r="J2858"/>
  <c r="K2858"/>
  <c r="A2859"/>
  <c r="B2859"/>
  <c r="C2859"/>
  <c r="D2859"/>
  <c r="E2859"/>
  <c r="F2859"/>
  <c r="G2859"/>
  <c r="H2859"/>
  <c r="I2859"/>
  <c r="J2859"/>
  <c r="K2859"/>
  <c r="A2860"/>
  <c r="B2860"/>
  <c r="C2860"/>
  <c r="D2860"/>
  <c r="E2860"/>
  <c r="F2860"/>
  <c r="G2860"/>
  <c r="H2860"/>
  <c r="I2860"/>
  <c r="J2860"/>
  <c r="K2860"/>
  <c r="A2861"/>
  <c r="B2861"/>
  <c r="C2861"/>
  <c r="D2861"/>
  <c r="E2861"/>
  <c r="F2861"/>
  <c r="G2861"/>
  <c r="H2861"/>
  <c r="I2861"/>
  <c r="J2861"/>
  <c r="K2861"/>
  <c r="A2862"/>
  <c r="B2862"/>
  <c r="C2862"/>
  <c r="D2862"/>
  <c r="E2862"/>
  <c r="F2862"/>
  <c r="G2862"/>
  <c r="H2862"/>
  <c r="I2862"/>
  <c r="J2862"/>
  <c r="K2862"/>
  <c r="A2863"/>
  <c r="B2863"/>
  <c r="C2863"/>
  <c r="D2863"/>
  <c r="E2863"/>
  <c r="F2863"/>
  <c r="G2863"/>
  <c r="H2863"/>
  <c r="I2863"/>
  <c r="J2863"/>
  <c r="K2863"/>
  <c r="A2864"/>
  <c r="B2864"/>
  <c r="C2864"/>
  <c r="D2864"/>
  <c r="E2864"/>
  <c r="F2864"/>
  <c r="G2864"/>
  <c r="H2864"/>
  <c r="I2864"/>
  <c r="J2864"/>
  <c r="K2864"/>
  <c r="A2865"/>
  <c r="B2865"/>
  <c r="C2865"/>
  <c r="D2865"/>
  <c r="E2865"/>
  <c r="F2865"/>
  <c r="G2865"/>
  <c r="H2865"/>
  <c r="I2865"/>
  <c r="J2865"/>
  <c r="K2865"/>
  <c r="A2866"/>
  <c r="B2866"/>
  <c r="C2866"/>
  <c r="D2866"/>
  <c r="E2866"/>
  <c r="F2866"/>
  <c r="G2866"/>
  <c r="H2866"/>
  <c r="I2866"/>
  <c r="J2866"/>
  <c r="K2866"/>
  <c r="A2867"/>
  <c r="B2867"/>
  <c r="C2867"/>
  <c r="D2867"/>
  <c r="E2867"/>
  <c r="F2867"/>
  <c r="G2867"/>
  <c r="H2867"/>
  <c r="I2867"/>
  <c r="J2867"/>
  <c r="K2867"/>
  <c r="A2868"/>
  <c r="B2868"/>
  <c r="C2868"/>
  <c r="D2868"/>
  <c r="E2868"/>
  <c r="F2868"/>
  <c r="G2868"/>
  <c r="H2868"/>
  <c r="I2868"/>
  <c r="J2868"/>
  <c r="K2868"/>
  <c r="A2869"/>
  <c r="B2869"/>
  <c r="C2869"/>
  <c r="D2869"/>
  <c r="E2869"/>
  <c r="F2869"/>
  <c r="G2869"/>
  <c r="H2869"/>
  <c r="I2869"/>
  <c r="J2869"/>
  <c r="K2869"/>
  <c r="A2870"/>
  <c r="B2870"/>
  <c r="C2870"/>
  <c r="D2870"/>
  <c r="E2870"/>
  <c r="F2870"/>
  <c r="G2870"/>
  <c r="H2870"/>
  <c r="I2870"/>
  <c r="J2870"/>
  <c r="K2870"/>
  <c r="A2871"/>
  <c r="B2871"/>
  <c r="C2871"/>
  <c r="D2871"/>
  <c r="E2871"/>
  <c r="F2871"/>
  <c r="G2871"/>
  <c r="H2871"/>
  <c r="I2871"/>
  <c r="J2871"/>
  <c r="K2871"/>
  <c r="A2872"/>
  <c r="B2872"/>
  <c r="C2872"/>
  <c r="D2872"/>
  <c r="E2872"/>
  <c r="F2872"/>
  <c r="G2872"/>
  <c r="H2872"/>
  <c r="I2872"/>
  <c r="J2872"/>
  <c r="K2872"/>
  <c r="A2873"/>
  <c r="B2873"/>
  <c r="C2873"/>
  <c r="D2873"/>
  <c r="E2873"/>
  <c r="F2873"/>
  <c r="G2873"/>
  <c r="H2873"/>
  <c r="I2873"/>
  <c r="J2873"/>
  <c r="K2873"/>
  <c r="A2874"/>
  <c r="B2874"/>
  <c r="C2874"/>
  <c r="D2874"/>
  <c r="E2874"/>
  <c r="F2874"/>
  <c r="G2874"/>
  <c r="H2874"/>
  <c r="I2874"/>
  <c r="J2874"/>
  <c r="K2874"/>
  <c r="A2875"/>
  <c r="B2875"/>
  <c r="C2875"/>
  <c r="D2875"/>
  <c r="E2875"/>
  <c r="F2875"/>
  <c r="G2875"/>
  <c r="H2875"/>
  <c r="I2875"/>
  <c r="J2875"/>
  <c r="K2875"/>
  <c r="A2876"/>
  <c r="B2876"/>
  <c r="C2876"/>
  <c r="D2876"/>
  <c r="E2876"/>
  <c r="F2876"/>
  <c r="G2876"/>
  <c r="H2876"/>
  <c r="I2876"/>
  <c r="J2876"/>
  <c r="K2876"/>
  <c r="A2877"/>
  <c r="B2877"/>
  <c r="C2877"/>
  <c r="D2877"/>
  <c r="E2877"/>
  <c r="F2877"/>
  <c r="G2877"/>
  <c r="H2877"/>
  <c r="I2877"/>
  <c r="J2877"/>
  <c r="K2877"/>
  <c r="A2878"/>
  <c r="B2878"/>
  <c r="C2878"/>
  <c r="D2878"/>
  <c r="E2878"/>
  <c r="F2878"/>
  <c r="G2878"/>
  <c r="H2878"/>
  <c r="I2878"/>
  <c r="J2878"/>
  <c r="K2878"/>
  <c r="A2879"/>
  <c r="B2879"/>
  <c r="C2879"/>
  <c r="D2879"/>
  <c r="E2879"/>
  <c r="F2879"/>
  <c r="G2879"/>
  <c r="H2879"/>
  <c r="I2879"/>
  <c r="J2879"/>
  <c r="K2879"/>
  <c r="A2880"/>
  <c r="B2880"/>
  <c r="C2880"/>
  <c r="D2880"/>
  <c r="E2880"/>
  <c r="F2880"/>
  <c r="G2880"/>
  <c r="H2880"/>
  <c r="I2880"/>
  <c r="J2880"/>
  <c r="K2880"/>
  <c r="A2881"/>
  <c r="B2881"/>
  <c r="C2881"/>
  <c r="D2881"/>
  <c r="E2881"/>
  <c r="F2881"/>
  <c r="G2881"/>
  <c r="H2881"/>
  <c r="I2881"/>
  <c r="J2881"/>
  <c r="K2881"/>
  <c r="A2882"/>
  <c r="B2882"/>
  <c r="C2882"/>
  <c r="D2882"/>
  <c r="E2882"/>
  <c r="F2882"/>
  <c r="G2882"/>
  <c r="H2882"/>
  <c r="I2882"/>
  <c r="J2882"/>
  <c r="K2882"/>
  <c r="A2883"/>
  <c r="B2883"/>
  <c r="C2883"/>
  <c r="D2883"/>
  <c r="E2883"/>
  <c r="F2883"/>
  <c r="G2883"/>
  <c r="H2883"/>
  <c r="I2883"/>
  <c r="J2883"/>
  <c r="K2883"/>
  <c r="A2884"/>
  <c r="B2884"/>
  <c r="C2884"/>
  <c r="D2884"/>
  <c r="E2884"/>
  <c r="F2884"/>
  <c r="G2884"/>
  <c r="H2884"/>
  <c r="I2884"/>
  <c r="J2884"/>
  <c r="K2884"/>
  <c r="A2885"/>
  <c r="B2885"/>
  <c r="C2885"/>
  <c r="D2885"/>
  <c r="E2885"/>
  <c r="F2885"/>
  <c r="G2885"/>
  <c r="H2885"/>
  <c r="I2885"/>
  <c r="J2885"/>
  <c r="K2885"/>
  <c r="A2886"/>
  <c r="B2886"/>
  <c r="C2886"/>
  <c r="D2886"/>
  <c r="E2886"/>
  <c r="F2886"/>
  <c r="G2886"/>
  <c r="H2886"/>
  <c r="I2886"/>
  <c r="J2886"/>
  <c r="K2886"/>
  <c r="A2887"/>
  <c r="B2887"/>
  <c r="C2887"/>
  <c r="D2887"/>
  <c r="E2887"/>
  <c r="F2887"/>
  <c r="G2887"/>
  <c r="H2887"/>
  <c r="I2887"/>
  <c r="J2887"/>
  <c r="K2887"/>
  <c r="A2888"/>
  <c r="B2888"/>
  <c r="C2888"/>
  <c r="D2888"/>
  <c r="E2888"/>
  <c r="F2888"/>
  <c r="G2888"/>
  <c r="H2888"/>
  <c r="I2888"/>
  <c r="J2888"/>
  <c r="K2888"/>
  <c r="A2889"/>
  <c r="B2889"/>
  <c r="C2889"/>
  <c r="D2889"/>
  <c r="E2889"/>
  <c r="F2889"/>
  <c r="G2889"/>
  <c r="H2889"/>
  <c r="I2889"/>
  <c r="J2889"/>
  <c r="K2889"/>
  <c r="A2890"/>
  <c r="B2890"/>
  <c r="C2890"/>
  <c r="D2890"/>
  <c r="E2890"/>
  <c r="F2890"/>
  <c r="G2890"/>
  <c r="H2890"/>
  <c r="I2890"/>
  <c r="J2890"/>
  <c r="K2890"/>
  <c r="A2891"/>
  <c r="B2891"/>
  <c r="C2891"/>
  <c r="D2891"/>
  <c r="E2891"/>
  <c r="F2891"/>
  <c r="G2891"/>
  <c r="H2891"/>
  <c r="I2891"/>
  <c r="J2891"/>
  <c r="K2891"/>
  <c r="A2892"/>
  <c r="B2892"/>
  <c r="C2892"/>
  <c r="D2892"/>
  <c r="E2892"/>
  <c r="F2892"/>
  <c r="G2892"/>
  <c r="H2892"/>
  <c r="I2892"/>
  <c r="J2892"/>
  <c r="K2892"/>
  <c r="A2893"/>
  <c r="B2893"/>
  <c r="C2893"/>
  <c r="D2893"/>
  <c r="E2893"/>
  <c r="F2893"/>
  <c r="G2893"/>
  <c r="H2893"/>
  <c r="I2893"/>
  <c r="J2893"/>
  <c r="K2893"/>
  <c r="A2894"/>
  <c r="B2894"/>
  <c r="C2894"/>
  <c r="D2894"/>
  <c r="E2894"/>
  <c r="F2894"/>
  <c r="G2894"/>
  <c r="H2894"/>
  <c r="I2894"/>
  <c r="J2894"/>
  <c r="K2894"/>
  <c r="A2895"/>
  <c r="B2895"/>
  <c r="C2895"/>
  <c r="D2895"/>
  <c r="E2895"/>
  <c r="F2895"/>
  <c r="G2895"/>
  <c r="H2895"/>
  <c r="I2895"/>
  <c r="J2895"/>
  <c r="K2895"/>
  <c r="A2896"/>
  <c r="B2896"/>
  <c r="C2896"/>
  <c r="D2896"/>
  <c r="E2896"/>
  <c r="F2896"/>
  <c r="G2896"/>
  <c r="H2896"/>
  <c r="I2896"/>
  <c r="J2896"/>
  <c r="K2896"/>
  <c r="A2897"/>
  <c r="B2897"/>
  <c r="C2897"/>
  <c r="D2897"/>
  <c r="E2897"/>
  <c r="F2897"/>
  <c r="G2897"/>
  <c r="H2897"/>
  <c r="I2897"/>
  <c r="J2897"/>
  <c r="K2897"/>
  <c r="A2898"/>
  <c r="B2898"/>
  <c r="C2898"/>
  <c r="D2898"/>
  <c r="E2898"/>
  <c r="F2898"/>
  <c r="G2898"/>
  <c r="H2898"/>
  <c r="I2898"/>
  <c r="J2898"/>
  <c r="K2898"/>
  <c r="A2899"/>
  <c r="B2899"/>
  <c r="C2899"/>
  <c r="D2899"/>
  <c r="E2899"/>
  <c r="F2899"/>
  <c r="G2899"/>
  <c r="H2899"/>
  <c r="I2899"/>
  <c r="J2899"/>
  <c r="K2899"/>
  <c r="A2900"/>
  <c r="B2900"/>
  <c r="C2900"/>
  <c r="D2900"/>
  <c r="E2900"/>
  <c r="F2900"/>
  <c r="G2900"/>
  <c r="H2900"/>
  <c r="I2900"/>
  <c r="J2900"/>
  <c r="K2900"/>
  <c r="A2901"/>
  <c r="B2901"/>
  <c r="C2901"/>
  <c r="D2901"/>
  <c r="E2901"/>
  <c r="F2901"/>
  <c r="G2901"/>
  <c r="H2901"/>
  <c r="I2901"/>
  <c r="J2901"/>
  <c r="K2901"/>
  <c r="A2902"/>
  <c r="B2902"/>
  <c r="C2902"/>
  <c r="D2902"/>
  <c r="E2902"/>
  <c r="F2902"/>
  <c r="G2902"/>
  <c r="H2902"/>
  <c r="I2902"/>
  <c r="J2902"/>
  <c r="K2902"/>
  <c r="A2903"/>
  <c r="B2903"/>
  <c r="C2903"/>
  <c r="D2903"/>
  <c r="E2903"/>
  <c r="F2903"/>
  <c r="G2903"/>
  <c r="H2903"/>
  <c r="I2903"/>
  <c r="J2903"/>
  <c r="K2903"/>
  <c r="A2904"/>
  <c r="B2904"/>
  <c r="C2904"/>
  <c r="D2904"/>
  <c r="E2904"/>
  <c r="F2904"/>
  <c r="G2904"/>
  <c r="H2904"/>
  <c r="I2904"/>
  <c r="J2904"/>
  <c r="K2904"/>
  <c r="A2905"/>
  <c r="B2905"/>
  <c r="C2905"/>
  <c r="D2905"/>
  <c r="E2905"/>
  <c r="F2905"/>
  <c r="G2905"/>
  <c r="H2905"/>
  <c r="I2905"/>
  <c r="J2905"/>
  <c r="K2905"/>
  <c r="A2906"/>
  <c r="B2906"/>
  <c r="C2906"/>
  <c r="D2906"/>
  <c r="E2906"/>
  <c r="F2906"/>
  <c r="G2906"/>
  <c r="H2906"/>
  <c r="I2906"/>
  <c r="J2906"/>
  <c r="K2906"/>
  <c r="A2907"/>
  <c r="B2907"/>
  <c r="C2907"/>
  <c r="D2907"/>
  <c r="E2907"/>
  <c r="F2907"/>
  <c r="G2907"/>
  <c r="H2907"/>
  <c r="I2907"/>
  <c r="J2907"/>
  <c r="K2907"/>
  <c r="A2908"/>
  <c r="B2908"/>
  <c r="C2908"/>
  <c r="D2908"/>
  <c r="E2908"/>
  <c r="F2908"/>
  <c r="G2908"/>
  <c r="H2908"/>
  <c r="I2908"/>
  <c r="J2908"/>
  <c r="K2908"/>
  <c r="A2909"/>
  <c r="B2909"/>
  <c r="C2909"/>
  <c r="D2909"/>
  <c r="E2909"/>
  <c r="F2909"/>
  <c r="G2909"/>
  <c r="H2909"/>
  <c r="I2909"/>
  <c r="J2909"/>
  <c r="K2909"/>
  <c r="A2910"/>
  <c r="B2910"/>
  <c r="C2910"/>
  <c r="D2910"/>
  <c r="E2910"/>
  <c r="F2910"/>
  <c r="G2910"/>
  <c r="H2910"/>
  <c r="I2910"/>
  <c r="J2910"/>
  <c r="K2910"/>
  <c r="A2911"/>
  <c r="B2911"/>
  <c r="C2911"/>
  <c r="D2911"/>
  <c r="E2911"/>
  <c r="F2911"/>
  <c r="G2911"/>
  <c r="H2911"/>
  <c r="I2911"/>
  <c r="J2911"/>
  <c r="K2911"/>
  <c r="A2912"/>
  <c r="B2912"/>
  <c r="C2912"/>
  <c r="D2912"/>
  <c r="E2912"/>
  <c r="F2912"/>
  <c r="G2912"/>
  <c r="H2912"/>
  <c r="I2912"/>
  <c r="J2912"/>
  <c r="K2912"/>
  <c r="A2913"/>
  <c r="B2913"/>
  <c r="C2913"/>
  <c r="D2913"/>
  <c r="E2913"/>
  <c r="F2913"/>
  <c r="G2913"/>
  <c r="H2913"/>
  <c r="I2913"/>
  <c r="J2913"/>
  <c r="K2913"/>
  <c r="A2914"/>
  <c r="B2914"/>
  <c r="C2914"/>
  <c r="D2914"/>
  <c r="E2914"/>
  <c r="F2914"/>
  <c r="G2914"/>
  <c r="H2914"/>
  <c r="I2914"/>
  <c r="J2914"/>
  <c r="K2914"/>
  <c r="A2915"/>
  <c r="B2915"/>
  <c r="C2915"/>
  <c r="D2915"/>
  <c r="E2915"/>
  <c r="F2915"/>
  <c r="G2915"/>
  <c r="H2915"/>
  <c r="I2915"/>
  <c r="J2915"/>
  <c r="K2915"/>
  <c r="A2916"/>
  <c r="B2916"/>
  <c r="C2916"/>
  <c r="D2916"/>
  <c r="E2916"/>
  <c r="F2916"/>
  <c r="G2916"/>
  <c r="H2916"/>
  <c r="I2916"/>
  <c r="J2916"/>
  <c r="K2916"/>
  <c r="A2917"/>
  <c r="B2917"/>
  <c r="C2917"/>
  <c r="D2917"/>
  <c r="E2917"/>
  <c r="F2917"/>
  <c r="G2917"/>
  <c r="H2917"/>
  <c r="I2917"/>
  <c r="J2917"/>
  <c r="K2917"/>
  <c r="A2918"/>
  <c r="B2918"/>
  <c r="C2918"/>
  <c r="D2918"/>
  <c r="E2918"/>
  <c r="F2918"/>
  <c r="G2918"/>
  <c r="H2918"/>
  <c r="I2918"/>
  <c r="J2918"/>
  <c r="K2918"/>
  <c r="A2919"/>
  <c r="B2919"/>
  <c r="C2919"/>
  <c r="D2919"/>
  <c r="E2919"/>
  <c r="F2919"/>
  <c r="G2919"/>
  <c r="H2919"/>
  <c r="I2919"/>
  <c r="J2919"/>
  <c r="K2919"/>
  <c r="A2920"/>
  <c r="B2920"/>
  <c r="C2920"/>
  <c r="D2920"/>
  <c r="E2920"/>
  <c r="F2920"/>
  <c r="G2920"/>
  <c r="H2920"/>
  <c r="I2920"/>
  <c r="J2920"/>
  <c r="K2920"/>
  <c r="A2921"/>
  <c r="B2921"/>
  <c r="C2921"/>
  <c r="D2921"/>
  <c r="E2921"/>
  <c r="F2921"/>
  <c r="G2921"/>
  <c r="H2921"/>
  <c r="I2921"/>
  <c r="J2921"/>
  <c r="K2921"/>
  <c r="A2922"/>
  <c r="B2922"/>
  <c r="C2922"/>
  <c r="D2922"/>
  <c r="E2922"/>
  <c r="F2922"/>
  <c r="G2922"/>
  <c r="H2922"/>
  <c r="I2922"/>
  <c r="J2922"/>
  <c r="K2922"/>
  <c r="A2923"/>
  <c r="B2923"/>
  <c r="C2923"/>
  <c r="D2923"/>
  <c r="E2923"/>
  <c r="F2923"/>
  <c r="G2923"/>
  <c r="H2923"/>
  <c r="I2923"/>
  <c r="J2923"/>
  <c r="K2923"/>
  <c r="A2924"/>
  <c r="B2924"/>
  <c r="C2924"/>
  <c r="D2924"/>
  <c r="E2924"/>
  <c r="F2924"/>
  <c r="G2924"/>
  <c r="H2924"/>
  <c r="I2924"/>
  <c r="J2924"/>
  <c r="K2924"/>
  <c r="A2925"/>
  <c r="B2925"/>
  <c r="C2925"/>
  <c r="D2925"/>
  <c r="E2925"/>
  <c r="F2925"/>
  <c r="G2925"/>
  <c r="H2925"/>
  <c r="I2925"/>
  <c r="J2925"/>
  <c r="K2925"/>
  <c r="A2926"/>
  <c r="B2926"/>
  <c r="C2926"/>
  <c r="D2926"/>
  <c r="E2926"/>
  <c r="F2926"/>
  <c r="G2926"/>
  <c r="H2926"/>
  <c r="I2926"/>
  <c r="J2926"/>
  <c r="K2926"/>
  <c r="A2927"/>
  <c r="B2927"/>
  <c r="C2927"/>
  <c r="D2927"/>
  <c r="E2927"/>
  <c r="F2927"/>
  <c r="G2927"/>
  <c r="H2927"/>
  <c r="I2927"/>
  <c r="J2927"/>
  <c r="K2927"/>
  <c r="A2928"/>
  <c r="B2928"/>
  <c r="C2928"/>
  <c r="D2928"/>
  <c r="E2928"/>
  <c r="F2928"/>
  <c r="G2928"/>
  <c r="H2928"/>
  <c r="I2928"/>
  <c r="J2928"/>
  <c r="K2928"/>
  <c r="A2929"/>
  <c r="B2929"/>
  <c r="C2929"/>
  <c r="D2929"/>
  <c r="E2929"/>
  <c r="F2929"/>
  <c r="G2929"/>
  <c r="H2929"/>
  <c r="I2929"/>
  <c r="J2929"/>
  <c r="K2929"/>
  <c r="A2930"/>
  <c r="B2930"/>
  <c r="C2930"/>
  <c r="D2930"/>
  <c r="E2930"/>
  <c r="F2930"/>
  <c r="G2930"/>
  <c r="H2930"/>
  <c r="I2930"/>
  <c r="J2930"/>
  <c r="K2930"/>
  <c r="A2931"/>
  <c r="B2931"/>
  <c r="C2931"/>
  <c r="D2931"/>
  <c r="E2931"/>
  <c r="F2931"/>
  <c r="G2931"/>
  <c r="H2931"/>
  <c r="I2931"/>
  <c r="J2931"/>
  <c r="K2931"/>
  <c r="A2932"/>
  <c r="B2932"/>
  <c r="C2932"/>
  <c r="D2932"/>
  <c r="E2932"/>
  <c r="F2932"/>
  <c r="G2932"/>
  <c r="H2932"/>
  <c r="I2932"/>
  <c r="J2932"/>
  <c r="K2932"/>
  <c r="A2933"/>
  <c r="B2933"/>
  <c r="C2933"/>
  <c r="D2933"/>
  <c r="E2933"/>
  <c r="F2933"/>
  <c r="G2933"/>
  <c r="H2933"/>
  <c r="I2933"/>
  <c r="J2933"/>
  <c r="K2933"/>
  <c r="A2934"/>
  <c r="B2934"/>
  <c r="C2934"/>
  <c r="D2934"/>
  <c r="E2934"/>
  <c r="F2934"/>
  <c r="G2934"/>
  <c r="H2934"/>
  <c r="I2934"/>
  <c r="J2934"/>
  <c r="K2934"/>
  <c r="A2935"/>
  <c r="B2935"/>
  <c r="C2935"/>
  <c r="D2935"/>
  <c r="E2935"/>
  <c r="F2935"/>
  <c r="G2935"/>
  <c r="H2935"/>
  <c r="I2935"/>
  <c r="J2935"/>
  <c r="K2935"/>
  <c r="A2936"/>
  <c r="B2936"/>
  <c r="C2936"/>
  <c r="D2936"/>
  <c r="E2936"/>
  <c r="F2936"/>
  <c r="G2936"/>
  <c r="H2936"/>
  <c r="I2936"/>
  <c r="J2936"/>
  <c r="K2936"/>
  <c r="A2937"/>
  <c r="B2937"/>
  <c r="C2937"/>
  <c r="D2937"/>
  <c r="E2937"/>
  <c r="F2937"/>
  <c r="G2937"/>
  <c r="H2937"/>
  <c r="I2937"/>
  <c r="J2937"/>
  <c r="K2937"/>
  <c r="A2938"/>
  <c r="B2938"/>
  <c r="C2938"/>
  <c r="D2938"/>
  <c r="E2938"/>
  <c r="F2938"/>
  <c r="G2938"/>
  <c r="H2938"/>
  <c r="I2938"/>
  <c r="J2938"/>
  <c r="K2938"/>
  <c r="A2939"/>
  <c r="B2939"/>
  <c r="C2939"/>
  <c r="D2939"/>
  <c r="E2939"/>
  <c r="F2939"/>
  <c r="G2939"/>
  <c r="H2939"/>
  <c r="I2939"/>
  <c r="J2939"/>
  <c r="K2939"/>
  <c r="A2940"/>
  <c r="B2940"/>
  <c r="C2940"/>
  <c r="D2940"/>
  <c r="E2940"/>
  <c r="F2940"/>
  <c r="G2940"/>
  <c r="H2940"/>
  <c r="I2940"/>
  <c r="J2940"/>
  <c r="K2940"/>
  <c r="A2941"/>
  <c r="B2941"/>
  <c r="C2941"/>
  <c r="D2941"/>
  <c r="E2941"/>
  <c r="F2941"/>
  <c r="G2941"/>
  <c r="H2941"/>
  <c r="I2941"/>
  <c r="J2941"/>
  <c r="K2941"/>
  <c r="A2942"/>
  <c r="B2942"/>
  <c r="C2942"/>
  <c r="D2942"/>
  <c r="E2942"/>
  <c r="F2942"/>
  <c r="G2942"/>
  <c r="H2942"/>
  <c r="I2942"/>
  <c r="J2942"/>
  <c r="K2942"/>
  <c r="A2943"/>
  <c r="B2943"/>
  <c r="C2943"/>
  <c r="D2943"/>
  <c r="E2943"/>
  <c r="F2943"/>
  <c r="G2943"/>
  <c r="H2943"/>
  <c r="I2943"/>
  <c r="J2943"/>
  <c r="K2943"/>
  <c r="A2944"/>
  <c r="B2944"/>
  <c r="C2944"/>
  <c r="D2944"/>
  <c r="E2944"/>
  <c r="F2944"/>
  <c r="G2944"/>
  <c r="H2944"/>
  <c r="I2944"/>
  <c r="J2944"/>
  <c r="K2944"/>
  <c r="A2945"/>
  <c r="B2945"/>
  <c r="C2945"/>
  <c r="D2945"/>
  <c r="E2945"/>
  <c r="F2945"/>
  <c r="G2945"/>
  <c r="H2945"/>
  <c r="I2945"/>
  <c r="J2945"/>
  <c r="K2945"/>
  <c r="A2946"/>
  <c r="B2946"/>
  <c r="C2946"/>
  <c r="D2946"/>
  <c r="E2946"/>
  <c r="F2946"/>
  <c r="G2946"/>
  <c r="H2946"/>
  <c r="I2946"/>
  <c r="J2946"/>
  <c r="K2946"/>
  <c r="A2947"/>
  <c r="B2947"/>
  <c r="C2947"/>
  <c r="D2947"/>
  <c r="E2947"/>
  <c r="F2947"/>
  <c r="G2947"/>
  <c r="H2947"/>
  <c r="I2947"/>
  <c r="J2947"/>
  <c r="K2947"/>
  <c r="A2948"/>
  <c r="B2948"/>
  <c r="C2948"/>
  <c r="D2948"/>
  <c r="E2948"/>
  <c r="F2948"/>
  <c r="G2948"/>
  <c r="H2948"/>
  <c r="I2948"/>
  <c r="J2948"/>
  <c r="K2948"/>
  <c r="A2949"/>
  <c r="B2949"/>
  <c r="C2949"/>
  <c r="D2949"/>
  <c r="E2949"/>
  <c r="F2949"/>
  <c r="G2949"/>
  <c r="H2949"/>
  <c r="I2949"/>
  <c r="J2949"/>
  <c r="K2949"/>
  <c r="A2950"/>
  <c r="B2950"/>
  <c r="C2950"/>
  <c r="D2950"/>
  <c r="E2950"/>
  <c r="F2950"/>
  <c r="G2950"/>
  <c r="H2950"/>
  <c r="I2950"/>
  <c r="J2950"/>
  <c r="K2950"/>
  <c r="A2951"/>
  <c r="B2951"/>
  <c r="C2951"/>
  <c r="D2951"/>
  <c r="E2951"/>
  <c r="F2951"/>
  <c r="G2951"/>
  <c r="H2951"/>
  <c r="I2951"/>
  <c r="J2951"/>
  <c r="K2951"/>
  <c r="A2952"/>
  <c r="B2952"/>
  <c r="C2952"/>
  <c r="D2952"/>
  <c r="E2952"/>
  <c r="F2952"/>
  <c r="G2952"/>
  <c r="H2952"/>
  <c r="I2952"/>
  <c r="J2952"/>
  <c r="K2952"/>
  <c r="A2953"/>
  <c r="B2953"/>
  <c r="C2953"/>
  <c r="D2953"/>
  <c r="E2953"/>
  <c r="F2953"/>
  <c r="G2953"/>
  <c r="H2953"/>
  <c r="I2953"/>
  <c r="J2953"/>
  <c r="K2953"/>
  <c r="A2954"/>
  <c r="B2954"/>
  <c r="C2954"/>
  <c r="D2954"/>
  <c r="E2954"/>
  <c r="F2954"/>
  <c r="G2954"/>
  <c r="H2954"/>
  <c r="I2954"/>
  <c r="J2954"/>
  <c r="K2954"/>
  <c r="A2955"/>
  <c r="B2955"/>
  <c r="C2955"/>
  <c r="D2955"/>
  <c r="E2955"/>
  <c r="F2955"/>
  <c r="G2955"/>
  <c r="H2955"/>
  <c r="I2955"/>
  <c r="J2955"/>
  <c r="K2955"/>
  <c r="A2956"/>
  <c r="B2956"/>
  <c r="C2956"/>
  <c r="D2956"/>
  <c r="E2956"/>
  <c r="F2956"/>
  <c r="G2956"/>
  <c r="H2956"/>
  <c r="I2956"/>
  <c r="J2956"/>
  <c r="K2956"/>
  <c r="A2957"/>
  <c r="B2957"/>
  <c r="C2957"/>
  <c r="D2957"/>
  <c r="E2957"/>
  <c r="F2957"/>
  <c r="G2957"/>
  <c r="H2957"/>
  <c r="I2957"/>
  <c r="J2957"/>
  <c r="K2957"/>
  <c r="A2958"/>
  <c r="B2958"/>
  <c r="C2958"/>
  <c r="D2958"/>
  <c r="E2958"/>
  <c r="F2958"/>
  <c r="G2958"/>
  <c r="H2958"/>
  <c r="I2958"/>
  <c r="J2958"/>
  <c r="K2958"/>
  <c r="A2959"/>
  <c r="B2959"/>
  <c r="C2959"/>
  <c r="D2959"/>
  <c r="E2959"/>
  <c r="F2959"/>
  <c r="G2959"/>
  <c r="H2959"/>
  <c r="I2959"/>
  <c r="J2959"/>
  <c r="K2959"/>
  <c r="A2960"/>
  <c r="B2960"/>
  <c r="C2960"/>
  <c r="D2960"/>
  <c r="E2960"/>
  <c r="F2960"/>
  <c r="G2960"/>
  <c r="H2960"/>
  <c r="I2960"/>
  <c r="J2960"/>
  <c r="K2960"/>
  <c r="A2961"/>
  <c r="B2961"/>
  <c r="C2961"/>
  <c r="D2961"/>
  <c r="E2961"/>
  <c r="F2961"/>
  <c r="G2961"/>
  <c r="H2961"/>
  <c r="I2961"/>
  <c r="J2961"/>
  <c r="K2961"/>
  <c r="A2962"/>
  <c r="B2962"/>
  <c r="C2962"/>
  <c r="D2962"/>
  <c r="E2962"/>
  <c r="F2962"/>
  <c r="G2962"/>
  <c r="H2962"/>
  <c r="I2962"/>
  <c r="J2962"/>
  <c r="K2962"/>
  <c r="A2963"/>
  <c r="B2963"/>
  <c r="C2963"/>
  <c r="D2963"/>
  <c r="E2963"/>
  <c r="F2963"/>
  <c r="G2963"/>
  <c r="H2963"/>
  <c r="I2963"/>
  <c r="J2963"/>
  <c r="K2963"/>
  <c r="A2964"/>
  <c r="B2964"/>
  <c r="C2964"/>
  <c r="D2964"/>
  <c r="E2964"/>
  <c r="F2964"/>
  <c r="G2964"/>
  <c r="H2964"/>
  <c r="I2964"/>
  <c r="J2964"/>
  <c r="K2964"/>
  <c r="A2965"/>
  <c r="B2965"/>
  <c r="C2965"/>
  <c r="D2965"/>
  <c r="E2965"/>
  <c r="F2965"/>
  <c r="G2965"/>
  <c r="H2965"/>
  <c r="I2965"/>
  <c r="J2965"/>
  <c r="K2965"/>
  <c r="A2966"/>
  <c r="B2966"/>
  <c r="C2966"/>
  <c r="D2966"/>
  <c r="E2966"/>
  <c r="F2966"/>
  <c r="G2966"/>
  <c r="H2966"/>
  <c r="I2966"/>
  <c r="J2966"/>
  <c r="K2966"/>
  <c r="A2967"/>
  <c r="B2967"/>
  <c r="C2967"/>
  <c r="D2967"/>
  <c r="E2967"/>
  <c r="F2967"/>
  <c r="G2967"/>
  <c r="H2967"/>
  <c r="I2967"/>
  <c r="J2967"/>
  <c r="K2967"/>
  <c r="A2968"/>
  <c r="B2968"/>
  <c r="C2968"/>
  <c r="D2968"/>
  <c r="E2968"/>
  <c r="F2968"/>
  <c r="G2968"/>
  <c r="H2968"/>
  <c r="I2968"/>
  <c r="J2968"/>
  <c r="K2968"/>
  <c r="A2969"/>
  <c r="B2969"/>
  <c r="C2969"/>
  <c r="D2969"/>
  <c r="E2969"/>
  <c r="F2969"/>
  <c r="G2969"/>
  <c r="H2969"/>
  <c r="I2969"/>
  <c r="J2969"/>
  <c r="K2969"/>
  <c r="A2970"/>
  <c r="B2970"/>
  <c r="C2970"/>
  <c r="D2970"/>
  <c r="E2970"/>
  <c r="F2970"/>
  <c r="G2970"/>
  <c r="H2970"/>
  <c r="I2970"/>
  <c r="J2970"/>
  <c r="K2970"/>
  <c r="A2971"/>
  <c r="B2971"/>
  <c r="C2971"/>
  <c r="D2971"/>
  <c r="E2971"/>
  <c r="F2971"/>
  <c r="G2971"/>
  <c r="H2971"/>
  <c r="I2971"/>
  <c r="J2971"/>
  <c r="K2971"/>
  <c r="A2972"/>
  <c r="B2972"/>
  <c r="C2972"/>
  <c r="D2972"/>
  <c r="E2972"/>
  <c r="F2972"/>
  <c r="G2972"/>
  <c r="H2972"/>
  <c r="I2972"/>
  <c r="J2972"/>
  <c r="K2972"/>
  <c r="A2973"/>
  <c r="B2973"/>
  <c r="C2973"/>
  <c r="D2973"/>
  <c r="E2973"/>
  <c r="F2973"/>
  <c r="G2973"/>
  <c r="H2973"/>
  <c r="I2973"/>
  <c r="J2973"/>
  <c r="K2973"/>
  <c r="A2974"/>
  <c r="B2974"/>
  <c r="C2974"/>
  <c r="D2974"/>
  <c r="E2974"/>
  <c r="F2974"/>
  <c r="G2974"/>
  <c r="H2974"/>
  <c r="I2974"/>
  <c r="J2974"/>
  <c r="K2974"/>
  <c r="A2975"/>
  <c r="B2975"/>
  <c r="C2975"/>
  <c r="D2975"/>
  <c r="E2975"/>
  <c r="F2975"/>
  <c r="G2975"/>
  <c r="H2975"/>
  <c r="I2975"/>
  <c r="J2975"/>
  <c r="K2975"/>
  <c r="A2976"/>
  <c r="B2976"/>
  <c r="C2976"/>
  <c r="D2976"/>
  <c r="E2976"/>
  <c r="F2976"/>
  <c r="G2976"/>
  <c r="H2976"/>
  <c r="I2976"/>
  <c r="J2976"/>
  <c r="K2976"/>
  <c r="A2977"/>
  <c r="B2977"/>
  <c r="C2977"/>
  <c r="D2977"/>
  <c r="E2977"/>
  <c r="F2977"/>
  <c r="G2977"/>
  <c r="H2977"/>
  <c r="I2977"/>
  <c r="J2977"/>
  <c r="K2977"/>
  <c r="A2978"/>
  <c r="B2978"/>
  <c r="C2978"/>
  <c r="D2978"/>
  <c r="E2978"/>
  <c r="F2978"/>
  <c r="G2978"/>
  <c r="H2978"/>
  <c r="I2978"/>
  <c r="J2978"/>
  <c r="K2978"/>
  <c r="A2979"/>
  <c r="B2979"/>
  <c r="C2979"/>
  <c r="D2979"/>
  <c r="E2979"/>
  <c r="F2979"/>
  <c r="G2979"/>
  <c r="H2979"/>
  <c r="I2979"/>
  <c r="J2979"/>
  <c r="K2979"/>
  <c r="A2980"/>
  <c r="B2980"/>
  <c r="C2980"/>
  <c r="D2980"/>
  <c r="E2980"/>
  <c r="F2980"/>
  <c r="G2980"/>
  <c r="H2980"/>
  <c r="I2980"/>
  <c r="J2980"/>
  <c r="K2980"/>
  <c r="A2981"/>
  <c r="B2981"/>
  <c r="C2981"/>
  <c r="D2981"/>
  <c r="E2981"/>
  <c r="F2981"/>
  <c r="G2981"/>
  <c r="H2981"/>
  <c r="I2981"/>
  <c r="J2981"/>
  <c r="K2981"/>
  <c r="A2982"/>
  <c r="B2982"/>
  <c r="C2982"/>
  <c r="D2982"/>
  <c r="E2982"/>
  <c r="F2982"/>
  <c r="G2982"/>
  <c r="H2982"/>
  <c r="I2982"/>
  <c r="J2982"/>
  <c r="K2982"/>
  <c r="A2983"/>
  <c r="B2983"/>
  <c r="C2983"/>
  <c r="D2983"/>
  <c r="E2983"/>
  <c r="F2983"/>
  <c r="G2983"/>
  <c r="H2983"/>
  <c r="I2983"/>
  <c r="J2983"/>
  <c r="K2983"/>
  <c r="A2984"/>
  <c r="B2984"/>
  <c r="C2984"/>
  <c r="D2984"/>
  <c r="E2984"/>
  <c r="F2984"/>
  <c r="G2984"/>
  <c r="H2984"/>
  <c r="I2984"/>
  <c r="J2984"/>
  <c r="K2984"/>
  <c r="A2985"/>
  <c r="B2985"/>
  <c r="C2985"/>
  <c r="D2985"/>
  <c r="E2985"/>
  <c r="F2985"/>
  <c r="G2985"/>
  <c r="H2985"/>
  <c r="I2985"/>
  <c r="J2985"/>
  <c r="K2985"/>
  <c r="A2986"/>
  <c r="B2986"/>
  <c r="C2986"/>
  <c r="D2986"/>
  <c r="E2986"/>
  <c r="F2986"/>
  <c r="G2986"/>
  <c r="H2986"/>
  <c r="I2986"/>
  <c r="J2986"/>
  <c r="K2986"/>
  <c r="A2987"/>
  <c r="B2987"/>
  <c r="C2987"/>
  <c r="D2987"/>
  <c r="E2987"/>
  <c r="F2987"/>
  <c r="G2987"/>
  <c r="H2987"/>
  <c r="I2987"/>
  <c r="J2987"/>
  <c r="K2987"/>
  <c r="A2988"/>
  <c r="B2988"/>
  <c r="C2988"/>
  <c r="D2988"/>
  <c r="E2988"/>
  <c r="F2988"/>
  <c r="G2988"/>
  <c r="H2988"/>
  <c r="I2988"/>
  <c r="J2988"/>
  <c r="K2988"/>
  <c r="A2989"/>
  <c r="B2989"/>
  <c r="C2989"/>
  <c r="D2989"/>
  <c r="E2989"/>
  <c r="F2989"/>
  <c r="G2989"/>
  <c r="H2989"/>
  <c r="I2989"/>
  <c r="J2989"/>
  <c r="K2989"/>
  <c r="A2990"/>
  <c r="B2990"/>
  <c r="C2990"/>
  <c r="D2990"/>
  <c r="E2990"/>
  <c r="F2990"/>
  <c r="G2990"/>
  <c r="H2990"/>
  <c r="I2990"/>
  <c r="J2990"/>
  <c r="K2990"/>
  <c r="A2991"/>
  <c r="B2991"/>
  <c r="C2991"/>
  <c r="D2991"/>
  <c r="E2991"/>
  <c r="F2991"/>
  <c r="G2991"/>
  <c r="H2991"/>
  <c r="I2991"/>
  <c r="J2991"/>
  <c r="K2991"/>
  <c r="A2992"/>
  <c r="B2992"/>
  <c r="C2992"/>
  <c r="D2992"/>
  <c r="E2992"/>
  <c r="F2992"/>
  <c r="G2992"/>
  <c r="H2992"/>
  <c r="I2992"/>
  <c r="J2992"/>
  <c r="K2992"/>
  <c r="A2993"/>
  <c r="B2993"/>
  <c r="C2993"/>
  <c r="D2993"/>
  <c r="E2993"/>
  <c r="F2993"/>
  <c r="G2993"/>
  <c r="H2993"/>
  <c r="I2993"/>
  <c r="J2993"/>
  <c r="K2993"/>
  <c r="A2994"/>
  <c r="B2994"/>
  <c r="C2994"/>
  <c r="D2994"/>
  <c r="E2994"/>
  <c r="F2994"/>
  <c r="G2994"/>
  <c r="H2994"/>
  <c r="I2994"/>
  <c r="J2994"/>
  <c r="K2994"/>
  <c r="A2995"/>
  <c r="B2995"/>
  <c r="C2995"/>
  <c r="D2995"/>
  <c r="E2995"/>
  <c r="F2995"/>
  <c r="G2995"/>
  <c r="H2995"/>
  <c r="I2995"/>
  <c r="J2995"/>
  <c r="K2995"/>
  <c r="A2996"/>
  <c r="B2996"/>
  <c r="C2996"/>
  <c r="D2996"/>
  <c r="E2996"/>
  <c r="F2996"/>
  <c r="G2996"/>
  <c r="H2996"/>
  <c r="I2996"/>
  <c r="J2996"/>
  <c r="K2996"/>
  <c r="A2997"/>
  <c r="B2997"/>
  <c r="C2997"/>
  <c r="D2997"/>
  <c r="E2997"/>
  <c r="F2997"/>
  <c r="G2997"/>
  <c r="H2997"/>
  <c r="I2997"/>
  <c r="J2997"/>
  <c r="K2997"/>
  <c r="A2998"/>
  <c r="B2998"/>
  <c r="C2998"/>
  <c r="D2998"/>
  <c r="E2998"/>
  <c r="F2998"/>
  <c r="G2998"/>
  <c r="H2998"/>
  <c r="I2998"/>
  <c r="J2998"/>
  <c r="K2998"/>
  <c r="A2999"/>
  <c r="B2999"/>
  <c r="C2999"/>
  <c r="D2999"/>
  <c r="E2999"/>
  <c r="F2999"/>
  <c r="G2999"/>
  <c r="H2999"/>
  <c r="I2999"/>
  <c r="J2999"/>
  <c r="K2999"/>
  <c r="A3000"/>
  <c r="B3000"/>
  <c r="C3000"/>
  <c r="D3000"/>
  <c r="E3000"/>
  <c r="F3000"/>
  <c r="G3000"/>
  <c r="H3000"/>
  <c r="I3000"/>
  <c r="J3000"/>
  <c r="K3000"/>
  <c r="I58" i="9"/>
  <c r="I59"/>
  <c r="I60"/>
  <c r="I61"/>
  <c r="I57"/>
  <c r="A4"/>
  <c r="J57" s="1"/>
  <c r="J58" s="1"/>
  <c r="J59" s="1"/>
  <c r="J60" s="1"/>
  <c r="J61" s="1"/>
  <c r="E41" i="5" l="1"/>
  <c r="B23"/>
  <c r="N36" i="9"/>
  <c r="N37"/>
  <c r="N38"/>
  <c r="N39"/>
  <c r="N40"/>
  <c r="N41"/>
  <c r="N42"/>
  <c r="N43"/>
  <c r="N44"/>
  <c r="N45"/>
  <c r="N46"/>
  <c r="I3" i="8"/>
  <c r="I64" i="9"/>
  <c r="I66" s="1"/>
  <c r="J64" s="1"/>
  <c r="I68" s="1"/>
  <c r="B2"/>
  <c r="B3" s="1"/>
  <c r="A2"/>
  <c r="A3" s="1"/>
  <c r="I13" i="8"/>
  <c r="B2"/>
  <c r="C2" s="1"/>
  <c r="B21" i="9" l="1"/>
  <c r="G39"/>
  <c r="N49"/>
  <c r="D26" i="5"/>
  <c r="E26" s="1"/>
  <c r="D24"/>
  <c r="E24" s="1"/>
  <c r="D23"/>
  <c r="D28"/>
  <c r="E28" s="1"/>
  <c r="D27"/>
  <c r="D25"/>
  <c r="E25" s="1"/>
  <c r="C36" s="1"/>
  <c r="F39" i="9"/>
  <c r="G38"/>
  <c r="F38"/>
  <c r="J23"/>
  <c r="B3" i="8"/>
  <c r="K1" i="4"/>
  <c r="J1"/>
  <c r="I1"/>
  <c r="H1"/>
  <c r="G1"/>
  <c r="F1"/>
  <c r="E1"/>
  <c r="D1"/>
  <c r="C1"/>
  <c r="B1"/>
  <c r="A1"/>
  <c r="H15" i="1" s="1"/>
  <c r="D15" i="5"/>
  <c r="D18" s="1"/>
  <c r="J24" i="9" l="1"/>
  <c r="C21"/>
  <c r="D21" s="1"/>
  <c r="E21" s="1"/>
  <c r="O49"/>
  <c r="P49" s="1"/>
  <c r="E9" i="1" s="1"/>
  <c r="E8"/>
  <c r="Q49" i="9"/>
  <c r="E23" i="5"/>
  <c r="G23" s="1"/>
  <c r="C37" s="1"/>
  <c r="E27"/>
  <c r="G26"/>
  <c r="C43" s="1"/>
  <c r="G28"/>
  <c r="C41" s="1"/>
  <c r="F31"/>
  <c r="C42"/>
  <c r="G25"/>
  <c r="C35" s="1"/>
  <c r="G24"/>
  <c r="C3" i="8"/>
  <c r="B4" s="1"/>
  <c r="D20" i="5"/>
  <c r="D17"/>
  <c r="D16"/>
  <c r="D19"/>
  <c r="B22" i="9" l="1"/>
  <c r="D41"/>
  <c r="C22"/>
  <c r="D22" s="1"/>
  <c r="C39" i="5"/>
  <c r="C38" s="1"/>
  <c r="D37" s="1"/>
  <c r="E40" s="1"/>
  <c r="G27"/>
  <c r="C45" s="1"/>
  <c r="C44" s="1"/>
  <c r="C31"/>
  <c r="D32"/>
  <c r="F41" i="9"/>
  <c r="G41"/>
  <c r="C4" i="8"/>
  <c r="B5" s="1"/>
  <c r="C5" s="1"/>
  <c r="E14" i="5"/>
  <c r="F14"/>
  <c r="H11"/>
  <c r="H10"/>
  <c r="I10" s="1"/>
  <c r="H9"/>
  <c r="I9" s="1"/>
  <c r="H8"/>
  <c r="I8" s="1"/>
  <c r="J8" s="1"/>
  <c r="H7"/>
  <c r="J7" s="1"/>
  <c r="E41" i="9" l="1"/>
  <c r="O6" s="1"/>
  <c r="O5" s="1"/>
  <c r="D42"/>
  <c r="E22"/>
  <c r="C23"/>
  <c r="B23"/>
  <c r="D43" i="5"/>
  <c r="E42" s="1"/>
  <c r="C32" s="1"/>
  <c r="C33" s="1"/>
  <c r="A25" s="1"/>
  <c r="D31"/>
  <c r="K11"/>
  <c r="L11" s="1"/>
  <c r="I11"/>
  <c r="K8"/>
  <c r="B6" i="8"/>
  <c r="C6" s="1"/>
  <c r="L8" i="5"/>
  <c r="C11"/>
  <c r="E9" s="1"/>
  <c r="J11"/>
  <c r="J10"/>
  <c r="K10" s="1"/>
  <c r="J9"/>
  <c r="K9" s="1"/>
  <c r="C7"/>
  <c r="D7" s="1"/>
  <c r="C6"/>
  <c r="C5"/>
  <c r="C4"/>
  <c r="C3"/>
  <c r="F3" s="1"/>
  <c r="D23" i="9" l="1"/>
  <c r="B24"/>
  <c r="C24"/>
  <c r="G42"/>
  <c r="D51"/>
  <c r="F42"/>
  <c r="E42" s="1"/>
  <c r="P7" s="1"/>
  <c r="D43"/>
  <c r="E23"/>
  <c r="B7" i="8"/>
  <c r="C7" s="1"/>
  <c r="D5" i="5"/>
  <c r="F5" s="1"/>
  <c r="F7"/>
  <c r="D3"/>
  <c r="D6"/>
  <c r="F6" s="1"/>
  <c r="D4"/>
  <c r="F4" s="1"/>
  <c r="L10"/>
  <c r="L9"/>
  <c r="D2" l="1"/>
  <c r="D24" i="9"/>
  <c r="D44" s="1"/>
  <c r="D52"/>
  <c r="G43"/>
  <c r="D60"/>
  <c r="F43"/>
  <c r="E43" s="1"/>
  <c r="G51"/>
  <c r="F51"/>
  <c r="E51" s="1"/>
  <c r="P6" s="1"/>
  <c r="P5" s="1"/>
  <c r="B25"/>
  <c r="C25"/>
  <c r="C11" i="1"/>
  <c r="C18"/>
  <c r="B8" i="8"/>
  <c r="C8" s="1"/>
  <c r="C7" i="1"/>
  <c r="H16" s="1"/>
  <c r="C17"/>
  <c r="B17" s="1"/>
  <c r="K7" i="5"/>
  <c r="L7" s="1"/>
  <c r="C16" i="1"/>
  <c r="H17" l="1"/>
  <c r="H18" s="1"/>
  <c r="Q8" i="9"/>
  <c r="E24"/>
  <c r="F60"/>
  <c r="E60" s="1"/>
  <c r="G60"/>
  <c r="G52"/>
  <c r="F52"/>
  <c r="E52" s="1"/>
  <c r="Q7" s="1"/>
  <c r="D68"/>
  <c r="D61"/>
  <c r="F44"/>
  <c r="E44" s="1"/>
  <c r="D53"/>
  <c r="G44"/>
  <c r="D25"/>
  <c r="B26"/>
  <c r="C26"/>
  <c r="B9" i="8"/>
  <c r="K5" i="5"/>
  <c r="B7" i="1"/>
  <c r="C14"/>
  <c r="B14" s="1"/>
  <c r="C12"/>
  <c r="B12" s="1"/>
  <c r="B11"/>
  <c r="C8"/>
  <c r="B8" s="1"/>
  <c r="C15"/>
  <c r="B15" s="1"/>
  <c r="C13"/>
  <c r="B13" s="1"/>
  <c r="C10"/>
  <c r="B10" s="1"/>
  <c r="C9"/>
  <c r="B9" s="1"/>
  <c r="B16"/>
  <c r="Q6" i="9" l="1"/>
  <c r="Q5" s="1"/>
  <c r="R9" s="1"/>
  <c r="D26"/>
  <c r="D46" s="1"/>
  <c r="E26"/>
  <c r="F68"/>
  <c r="E68" s="1"/>
  <c r="R8" s="1"/>
  <c r="G68"/>
  <c r="B27"/>
  <c r="C27"/>
  <c r="D45"/>
  <c r="E25"/>
  <c r="G53"/>
  <c r="F53"/>
  <c r="E53" s="1"/>
  <c r="R7" s="1"/>
  <c r="F61"/>
  <c r="E61" s="1"/>
  <c r="G61"/>
  <c r="F46"/>
  <c r="G46"/>
  <c r="D76"/>
  <c r="D70"/>
  <c r="D81"/>
  <c r="D55"/>
  <c r="D63"/>
  <c r="C9" i="8"/>
  <c r="R6" i="9" l="1"/>
  <c r="D54"/>
  <c r="G45"/>
  <c r="D69"/>
  <c r="D75"/>
  <c r="F45"/>
  <c r="E45" s="1"/>
  <c r="D62"/>
  <c r="D27"/>
  <c r="B28"/>
  <c r="C28"/>
  <c r="R5"/>
  <c r="E46"/>
  <c r="G63"/>
  <c r="F63"/>
  <c r="G55"/>
  <c r="F55"/>
  <c r="G70"/>
  <c r="F70"/>
  <c r="G81"/>
  <c r="F81"/>
  <c r="E81" s="1"/>
  <c r="G76"/>
  <c r="F76"/>
  <c r="E76" s="1"/>
  <c r="T9" s="1"/>
  <c r="B10" i="8"/>
  <c r="C10" s="1"/>
  <c r="S10" i="9" l="1"/>
  <c r="D28"/>
  <c r="G62"/>
  <c r="F62"/>
  <c r="E62" s="1"/>
  <c r="S7" s="1"/>
  <c r="F75"/>
  <c r="G75"/>
  <c r="B29"/>
  <c r="C29"/>
  <c r="D47"/>
  <c r="E27"/>
  <c r="G69"/>
  <c r="F69"/>
  <c r="E69" s="1"/>
  <c r="S8" s="1"/>
  <c r="G54"/>
  <c r="F54"/>
  <c r="E54" s="1"/>
  <c r="S6" s="1"/>
  <c r="T10"/>
  <c r="E70"/>
  <c r="T8" s="1"/>
  <c r="E55"/>
  <c r="T6" s="1"/>
  <c r="E63"/>
  <c r="T7" s="1"/>
  <c r="B11" i="8"/>
  <c r="C11" s="1"/>
  <c r="B12" s="1"/>
  <c r="C12" s="1"/>
  <c r="B13" s="1"/>
  <c r="C13" s="1"/>
  <c r="E28" i="9" l="1"/>
  <c r="D48"/>
  <c r="E75"/>
  <c r="S9" s="1"/>
  <c r="S5" s="1"/>
  <c r="T11" s="1"/>
  <c r="G47"/>
  <c r="D77"/>
  <c r="D56"/>
  <c r="F47"/>
  <c r="E47" s="1"/>
  <c r="D86"/>
  <c r="D71"/>
  <c r="D82"/>
  <c r="D64"/>
  <c r="D29"/>
  <c r="B30"/>
  <c r="C30"/>
  <c r="T5"/>
  <c r="B14" i="8"/>
  <c r="C14" s="1"/>
  <c r="U12" i="9" l="1"/>
  <c r="F48"/>
  <c r="E48" s="1"/>
  <c r="D83"/>
  <c r="D65"/>
  <c r="D57"/>
  <c r="D78"/>
  <c r="D90"/>
  <c r="G48"/>
  <c r="D87"/>
  <c r="D72"/>
  <c r="D49"/>
  <c r="E29"/>
  <c r="G82"/>
  <c r="F82"/>
  <c r="E82" s="1"/>
  <c r="U10" s="1"/>
  <c r="G86"/>
  <c r="F86"/>
  <c r="E86" s="1"/>
  <c r="U11" s="1"/>
  <c r="G56"/>
  <c r="F56"/>
  <c r="E56" s="1"/>
  <c r="U6" s="1"/>
  <c r="D30"/>
  <c r="G64"/>
  <c r="F64"/>
  <c r="E64" s="1"/>
  <c r="U7" s="1"/>
  <c r="G71"/>
  <c r="F71"/>
  <c r="E71" s="1"/>
  <c r="U8" s="1"/>
  <c r="G77"/>
  <c r="F77"/>
  <c r="E77" s="1"/>
  <c r="U9" s="1"/>
  <c r="B15" i="8"/>
  <c r="C15" s="1"/>
  <c r="G72" i="9" l="1"/>
  <c r="F72"/>
  <c r="E72" s="1"/>
  <c r="V8" s="1"/>
  <c r="G78"/>
  <c r="F78"/>
  <c r="E78" s="1"/>
  <c r="V9" s="1"/>
  <c r="G65"/>
  <c r="F65"/>
  <c r="E65" s="1"/>
  <c r="V7" s="1"/>
  <c r="G87"/>
  <c r="F87"/>
  <c r="E87" s="1"/>
  <c r="V11" s="1"/>
  <c r="G90"/>
  <c r="F90"/>
  <c r="E90" s="1"/>
  <c r="V12" s="1"/>
  <c r="G57"/>
  <c r="F57"/>
  <c r="E57" s="1"/>
  <c r="V6" s="1"/>
  <c r="G83"/>
  <c r="F83"/>
  <c r="E83" s="1"/>
  <c r="U5"/>
  <c r="V13" s="1"/>
  <c r="F49"/>
  <c r="E49" s="1"/>
  <c r="D66"/>
  <c r="D79"/>
  <c r="D91"/>
  <c r="D58"/>
  <c r="D73"/>
  <c r="G49"/>
  <c r="D93"/>
  <c r="D84"/>
  <c r="D88"/>
  <c r="D50"/>
  <c r="D95" s="1"/>
  <c r="E30"/>
  <c r="J25" s="1"/>
  <c r="N57" s="1"/>
  <c r="V10"/>
  <c r="B16" i="8"/>
  <c r="C16" s="1"/>
  <c r="V5" i="9" l="1"/>
  <c r="W14" s="1"/>
  <c r="F95"/>
  <c r="E95" s="1"/>
  <c r="G95"/>
  <c r="N59"/>
  <c r="N58"/>
  <c r="F88"/>
  <c r="E88" s="1"/>
  <c r="W11" s="1"/>
  <c r="G88"/>
  <c r="G79"/>
  <c r="F79"/>
  <c r="E79" s="1"/>
  <c r="W9" s="1"/>
  <c r="D74"/>
  <c r="D85"/>
  <c r="D92"/>
  <c r="D67"/>
  <c r="D89"/>
  <c r="D94"/>
  <c r="G50"/>
  <c r="F50"/>
  <c r="E50" s="1"/>
  <c r="F84"/>
  <c r="E84" s="1"/>
  <c r="W10" s="1"/>
  <c r="G84"/>
  <c r="F93"/>
  <c r="E93" s="1"/>
  <c r="W13" s="1"/>
  <c r="G93"/>
  <c r="G73"/>
  <c r="F73"/>
  <c r="E73" s="1"/>
  <c r="W8" s="1"/>
  <c r="G58"/>
  <c r="F58"/>
  <c r="E58" s="1"/>
  <c r="W6" s="1"/>
  <c r="G91"/>
  <c r="F91"/>
  <c r="E91" s="1"/>
  <c r="W12" s="1"/>
  <c r="F66"/>
  <c r="E66" s="1"/>
  <c r="W7" s="1"/>
  <c r="G66"/>
  <c r="D59"/>
  <c r="D80"/>
  <c r="X14" l="1"/>
  <c r="W5"/>
  <c r="X15" s="1"/>
  <c r="F80"/>
  <c r="E80" s="1"/>
  <c r="X9" s="1"/>
  <c r="G80"/>
  <c r="G89"/>
  <c r="F89"/>
  <c r="E89" s="1"/>
  <c r="X11" s="1"/>
  <c r="G92"/>
  <c r="F92"/>
  <c r="E92" s="1"/>
  <c r="X12" s="1"/>
  <c r="F74"/>
  <c r="E74" s="1"/>
  <c r="X8" s="1"/>
  <c r="G74"/>
  <c r="F59"/>
  <c r="E59" s="1"/>
  <c r="X6" s="1"/>
  <c r="G59"/>
  <c r="F94"/>
  <c r="E94" s="1"/>
  <c r="X13" s="1"/>
  <c r="G94"/>
  <c r="G67"/>
  <c r="F67"/>
  <c r="E67" s="1"/>
  <c r="X7" s="1"/>
  <c r="G85"/>
  <c r="F85"/>
  <c r="E85" s="1"/>
  <c r="X10" s="1"/>
  <c r="N62"/>
  <c r="N63" s="1"/>
  <c r="N64" s="1"/>
  <c r="B4" s="1"/>
  <c r="C3" i="1" s="1"/>
  <c r="B17" i="8"/>
  <c r="C17" s="1"/>
  <c r="X5" i="9" l="1"/>
  <c r="B18" i="8"/>
  <c r="C18" s="1"/>
  <c r="B19" l="1"/>
  <c r="C19" s="1"/>
  <c r="B20" l="1"/>
  <c r="C20" l="1"/>
  <c r="B21" s="1"/>
  <c r="C21" l="1"/>
  <c r="B22" s="1"/>
  <c r="C22" s="1"/>
  <c r="B23" s="1"/>
  <c r="C23" s="1"/>
  <c r="B24" s="1"/>
  <c r="C24" s="1"/>
  <c r="B25" s="1"/>
  <c r="C25" s="1"/>
  <c r="B26" s="1"/>
  <c r="C26" s="1"/>
  <c r="B27" s="1"/>
  <c r="C27" s="1"/>
  <c r="B28" s="1"/>
  <c r="C28" s="1"/>
  <c r="B29" s="1"/>
  <c r="C29" s="1"/>
  <c r="B30" s="1"/>
  <c r="C30" s="1"/>
  <c r="B31" s="1"/>
  <c r="C31" s="1"/>
  <c r="B32" s="1"/>
  <c r="C32" s="1"/>
  <c r="B33" s="1"/>
  <c r="C33" s="1"/>
  <c r="B34" s="1"/>
  <c r="C34" s="1"/>
  <c r="B35" s="1"/>
  <c r="C35" s="1"/>
  <c r="B36" s="1"/>
  <c r="C36" s="1"/>
  <c r="B37" l="1"/>
  <c r="C37" s="1"/>
  <c r="B38" s="1"/>
  <c r="C38" s="1"/>
  <c r="B39" s="1"/>
  <c r="C39" s="1"/>
  <c r="B40" s="1"/>
  <c r="C40" s="1"/>
  <c r="B41" s="1"/>
  <c r="C41" s="1"/>
  <c r="B42" s="1"/>
  <c r="C42" s="1"/>
  <c r="B43" s="1"/>
  <c r="C43" s="1"/>
  <c r="B44" s="1"/>
  <c r="C44" s="1"/>
  <c r="B45" s="1"/>
  <c r="C45" s="1"/>
  <c r="B46" s="1"/>
  <c r="C46" s="1"/>
  <c r="B47" s="1"/>
  <c r="C47" s="1"/>
  <c r="B48" s="1"/>
  <c r="C48" s="1"/>
  <c r="B49" s="1"/>
  <c r="C49" s="1"/>
  <c r="B50" s="1"/>
  <c r="C50" s="1"/>
  <c r="B51" s="1"/>
  <c r="C51" s="1"/>
  <c r="J3" s="1"/>
  <c r="I6" l="1"/>
  <c r="E2"/>
  <c r="E3" l="1"/>
  <c r="A2" s="1"/>
  <c r="A3"/>
</calcChain>
</file>

<file path=xl/sharedStrings.xml><?xml version="1.0" encoding="utf-8"?>
<sst xmlns="http://schemas.openxmlformats.org/spreadsheetml/2006/main" count="5081" uniqueCount="4560">
  <si>
    <t>Naar</t>
  </si>
  <si>
    <t>Nederlands</t>
  </si>
  <si>
    <t>Engels</t>
  </si>
  <si>
    <t>Duits</t>
  </si>
  <si>
    <t>Appel</t>
  </si>
  <si>
    <t>Apple</t>
  </si>
  <si>
    <t>Apfel</t>
  </si>
  <si>
    <t>Frans</t>
  </si>
  <si>
    <t>Gegeten</t>
  </si>
  <si>
    <t>Eaten</t>
  </si>
  <si>
    <t>Eten</t>
  </si>
  <si>
    <t>Eat</t>
  </si>
  <si>
    <t>Essen</t>
  </si>
  <si>
    <t>Manger</t>
  </si>
  <si>
    <t>Gegessen</t>
  </si>
  <si>
    <t>Pap</t>
  </si>
  <si>
    <t>Dad</t>
  </si>
  <si>
    <t>Pappa</t>
  </si>
  <si>
    <t>Daddy</t>
  </si>
  <si>
    <t>Papa</t>
  </si>
  <si>
    <t>Vader</t>
  </si>
  <si>
    <t>Father</t>
  </si>
  <si>
    <t>Ik heb</t>
  </si>
  <si>
    <t>Jan</t>
  </si>
  <si>
    <t>John</t>
  </si>
  <si>
    <t>Jean</t>
  </si>
  <si>
    <t>I have</t>
  </si>
  <si>
    <t>Zijn</t>
  </si>
  <si>
    <t>Sind</t>
  </si>
  <si>
    <t>Are</t>
  </si>
  <si>
    <t>A</t>
  </si>
  <si>
    <t>Computer</t>
  </si>
  <si>
    <t>Rechner</t>
  </si>
  <si>
    <t>Ordinateur</t>
  </si>
  <si>
    <t>Ik heb gegeten</t>
  </si>
  <si>
    <t>Ich habe</t>
  </si>
  <si>
    <t>Ich habe gegessen</t>
  </si>
  <si>
    <t>I have eaten</t>
  </si>
  <si>
    <t>Hallo</t>
  </si>
  <si>
    <t>Hello</t>
  </si>
  <si>
    <t>Salut</t>
  </si>
  <si>
    <t>Spaans</t>
  </si>
  <si>
    <t>Hola</t>
  </si>
  <si>
    <t>Goedendag</t>
  </si>
  <si>
    <t>Gutentag</t>
  </si>
  <si>
    <t>Bonjour</t>
  </si>
  <si>
    <t>Latijn</t>
  </si>
  <si>
    <t>Alleen genade</t>
  </si>
  <si>
    <t>Sola scriptura</t>
  </si>
  <si>
    <t>Sola fide</t>
  </si>
  <si>
    <t>Alleen de schrift</t>
  </si>
  <si>
    <t>Alleen het geloof</t>
  </si>
  <si>
    <t>Only grace</t>
  </si>
  <si>
    <t>Hoop</t>
  </si>
  <si>
    <t>Boerenarbeider</t>
  </si>
  <si>
    <t>Hodge</t>
  </si>
  <si>
    <t>Nederland</t>
  </si>
  <si>
    <t>Holland</t>
  </si>
  <si>
    <t>Slachting</t>
  </si>
  <si>
    <t>Holocaust</t>
  </si>
  <si>
    <t>Hoofd</t>
  </si>
  <si>
    <t>Head</t>
  </si>
  <si>
    <t>Kopf</t>
  </si>
  <si>
    <t>Pees</t>
  </si>
  <si>
    <t>Tendon</t>
  </si>
  <si>
    <t>Ik</t>
  </si>
  <si>
    <t>I</t>
  </si>
  <si>
    <t>Ich</t>
  </si>
  <si>
    <t>Je</t>
  </si>
  <si>
    <t>Ik ben</t>
  </si>
  <si>
    <t>I am</t>
  </si>
  <si>
    <t>Ich bin</t>
  </si>
  <si>
    <t>Je suis</t>
  </si>
  <si>
    <t>Bakker</t>
  </si>
  <si>
    <t>Baker</t>
  </si>
  <si>
    <t>Schtroumpf</t>
  </si>
  <si>
    <t>Smurf</t>
  </si>
  <si>
    <t>Snack</t>
  </si>
  <si>
    <t>Smelten</t>
  </si>
  <si>
    <t>Fondre</t>
  </si>
  <si>
    <t>Smoothie</t>
  </si>
  <si>
    <t>Smullen</t>
  </si>
  <si>
    <t>Se régaler</t>
  </si>
  <si>
    <t>Gourmand</t>
  </si>
  <si>
    <t>Smulpaap</t>
  </si>
  <si>
    <t>Smurrie</t>
  </si>
  <si>
    <t>Snaar</t>
  </si>
  <si>
    <t>Snaarinstrument</t>
  </si>
  <si>
    <t>Snappen</t>
  </si>
  <si>
    <t>Snackbar</t>
  </si>
  <si>
    <t>Snauw</t>
  </si>
  <si>
    <t>Snauwen</t>
  </si>
  <si>
    <t>Snee</t>
  </si>
  <si>
    <t>Sneeuw</t>
  </si>
  <si>
    <t>Crasse</t>
  </si>
  <si>
    <t>Corde</t>
  </si>
  <si>
    <t>Snack-bar</t>
  </si>
  <si>
    <t>Instrument à cordes</t>
  </si>
  <si>
    <t>Voir clair</t>
  </si>
  <si>
    <t xml:space="preserve">Coup de bec </t>
  </si>
  <si>
    <t>Gueuler</t>
  </si>
  <si>
    <t>Coupe</t>
  </si>
  <si>
    <t>Neige</t>
  </si>
  <si>
    <t>Snow</t>
  </si>
  <si>
    <t>Woorden</t>
  </si>
  <si>
    <t>Smaakmaker</t>
  </si>
  <si>
    <t>Smaakvol</t>
  </si>
  <si>
    <t>Smaakstof</t>
  </si>
  <si>
    <t>Smachten</t>
  </si>
  <si>
    <t>Smadelijk</t>
  </si>
  <si>
    <t>Smak</t>
  </si>
  <si>
    <t>Smakelijk</t>
  </si>
  <si>
    <t>Smakeloos</t>
  </si>
  <si>
    <t>Smaken</t>
  </si>
  <si>
    <t>Smakken</t>
  </si>
  <si>
    <t>Smal</t>
  </si>
  <si>
    <t>Smalen</t>
  </si>
  <si>
    <t>Smartelijk</t>
  </si>
  <si>
    <t>Smartengeld</t>
  </si>
  <si>
    <t>Smash</t>
  </si>
  <si>
    <t>Smeden</t>
  </si>
  <si>
    <t>Smederij</t>
  </si>
  <si>
    <t>Smeedijzer</t>
  </si>
  <si>
    <t>Smeedwerk</t>
  </si>
  <si>
    <t>Smeekbede</t>
  </si>
  <si>
    <t>Smeer</t>
  </si>
  <si>
    <t>Smeerbaar</t>
  </si>
  <si>
    <t>Smeerboel</t>
  </si>
  <si>
    <t>Smeergeld</t>
  </si>
  <si>
    <t>Smeerkaas</t>
  </si>
  <si>
    <t>Aromatisant</t>
  </si>
  <si>
    <t>Papille gustative</t>
  </si>
  <si>
    <t>De goût</t>
  </si>
  <si>
    <t>Aspirer</t>
  </si>
  <si>
    <t>Honteux</t>
  </si>
  <si>
    <t>Klap choc</t>
  </si>
  <si>
    <t>Savoureux</t>
  </si>
  <si>
    <t>De mauvais goût</t>
  </si>
  <si>
    <t>Goûter</t>
  </si>
  <si>
    <t>Balancer</t>
  </si>
  <si>
    <t>Étroit</t>
  </si>
  <si>
    <t>Déniger</t>
  </si>
  <si>
    <t>Smart</t>
  </si>
  <si>
    <t>Peine</t>
  </si>
  <si>
    <t>Douloureux</t>
  </si>
  <si>
    <t>Réparation</t>
  </si>
  <si>
    <t>Forger</t>
  </si>
  <si>
    <t>Fer forgé</t>
  </si>
  <si>
    <t>Ferronnerie</t>
  </si>
  <si>
    <t>Supplication</t>
  </si>
  <si>
    <t>Graisse</t>
  </si>
  <si>
    <t>Tartinable</t>
  </si>
  <si>
    <t>Saleté</t>
  </si>
  <si>
    <t>Pots-de-vin</t>
  </si>
  <si>
    <t>Fromage</t>
  </si>
  <si>
    <t>Smeerolie</t>
  </si>
  <si>
    <t>Smeerpoets</t>
  </si>
  <si>
    <t>Smeersel</t>
  </si>
  <si>
    <t>Smeken</t>
  </si>
  <si>
    <t>Smeltbaar</t>
  </si>
  <si>
    <t>Smeltkroes</t>
  </si>
  <si>
    <t>Smeltpunt</t>
  </si>
  <si>
    <t>Smeltwater</t>
  </si>
  <si>
    <t>Smeren</t>
  </si>
  <si>
    <t>Smerig</t>
  </si>
  <si>
    <t>Smeris</t>
  </si>
  <si>
    <t>Smet</t>
  </si>
  <si>
    <t>Smetteloos</t>
  </si>
  <si>
    <t>Smetvrees</t>
  </si>
  <si>
    <t>Smeuïg</t>
  </si>
  <si>
    <t>Smeulen</t>
  </si>
  <si>
    <t>Smid</t>
  </si>
  <si>
    <t>Smidse</t>
  </si>
  <si>
    <t>Smiecht</t>
  </si>
  <si>
    <t>Totaal</t>
  </si>
  <si>
    <t>Smiezen</t>
  </si>
  <si>
    <t>Smijten</t>
  </si>
  <si>
    <t>Smikkelen</t>
  </si>
  <si>
    <t>Smiley</t>
  </si>
  <si>
    <t>Smoel</t>
  </si>
  <si>
    <t>Smoes</t>
  </si>
  <si>
    <t>Smoezelig</t>
  </si>
  <si>
    <t>Smoezen</t>
  </si>
  <si>
    <t>Smog</t>
  </si>
  <si>
    <t>Smogalarm</t>
  </si>
  <si>
    <t>Smokkel</t>
  </si>
  <si>
    <t>Smokkelaar</t>
  </si>
  <si>
    <t>Huile de graissage</t>
  </si>
  <si>
    <t>Cochon</t>
  </si>
  <si>
    <t>Pommade</t>
  </si>
  <si>
    <t>Supplier</t>
  </si>
  <si>
    <t>Fusible</t>
  </si>
  <si>
    <t>Kroes creuset</t>
  </si>
  <si>
    <t>Point de fusion</t>
  </si>
  <si>
    <t>Eaux de fonte</t>
  </si>
  <si>
    <t>Étendre</t>
  </si>
  <si>
    <t>Sale</t>
  </si>
  <si>
    <t>Flic</t>
  </si>
  <si>
    <t>Tache</t>
  </si>
  <si>
    <t>Propre</t>
  </si>
  <si>
    <t>Phobie</t>
  </si>
  <si>
    <t>Onctueux</t>
  </si>
  <si>
    <t>Couver</t>
  </si>
  <si>
    <t>Forgeron</t>
  </si>
  <si>
    <t>forge</t>
  </si>
  <si>
    <t>Crapule</t>
  </si>
  <si>
    <t>Flanquer</t>
  </si>
  <si>
    <t>Prétexte</t>
  </si>
  <si>
    <t>Sali</t>
  </si>
  <si>
    <t>Faire des messes basses</t>
  </si>
  <si>
    <t>Alerte au smog</t>
  </si>
  <si>
    <t>Contrebande</t>
  </si>
  <si>
    <t>Contrebandier</t>
  </si>
  <si>
    <t>Schmausen</t>
  </si>
  <si>
    <t>Schliche</t>
  </si>
  <si>
    <t>Schmeissen</t>
  </si>
  <si>
    <t>Lump</t>
  </si>
  <si>
    <t>Schmiede</t>
  </si>
  <si>
    <t>Schwelen</t>
  </si>
  <si>
    <t>Schmied</t>
  </si>
  <si>
    <t>Sämig</t>
  </si>
  <si>
    <t>Krankhafte furcht</t>
  </si>
  <si>
    <t>Fleckenlos</t>
  </si>
  <si>
    <t>Bulle</t>
  </si>
  <si>
    <t>Fleck</t>
  </si>
  <si>
    <t>Schmutzig</t>
  </si>
  <si>
    <t>Schmieren</t>
  </si>
  <si>
    <t>Schmelzwasser</t>
  </si>
  <si>
    <t>Schmelzpunkt</t>
  </si>
  <si>
    <t>Schmelztiegel</t>
  </si>
  <si>
    <t>Schmelzbar</t>
  </si>
  <si>
    <t>Flehen</t>
  </si>
  <si>
    <t>Schmiere</t>
  </si>
  <si>
    <t>Schweinigel</t>
  </si>
  <si>
    <t>Schmieröl</t>
  </si>
  <si>
    <t>Schmerz</t>
  </si>
  <si>
    <t>Schmelzkäse</t>
  </si>
  <si>
    <t>Schmiergelder</t>
  </si>
  <si>
    <t>Schweinerei</t>
  </si>
  <si>
    <t>Streichfähig</t>
  </si>
  <si>
    <t>Schmiedearbeit</t>
  </si>
  <si>
    <t>Schmiedeeisen</t>
  </si>
  <si>
    <t>Schmieden</t>
  </si>
  <si>
    <t>Schmetterball</t>
  </si>
  <si>
    <t>Schmerzensgeld</t>
  </si>
  <si>
    <t>Schmerzlich</t>
  </si>
  <si>
    <t>Hämisch</t>
  </si>
  <si>
    <t>Schmal</t>
  </si>
  <si>
    <t>Scmettern</t>
  </si>
  <si>
    <t>Geniessen</t>
  </si>
  <si>
    <t>Geschmacklos</t>
  </si>
  <si>
    <t>lecker</t>
  </si>
  <si>
    <t>Schlag</t>
  </si>
  <si>
    <t>Schmachvoll</t>
  </si>
  <si>
    <t>Lechzen</t>
  </si>
  <si>
    <t>Geschmacksstoff</t>
  </si>
  <si>
    <t>Geschmackvoll</t>
  </si>
  <si>
    <t>Smaakpapil</t>
  </si>
  <si>
    <t>Geschmackspapille</t>
  </si>
  <si>
    <t>Geschmackverstärker</t>
  </si>
  <si>
    <t>Schnee</t>
  </si>
  <si>
    <t>Schnitt</t>
  </si>
  <si>
    <t>Schnauzen</t>
  </si>
  <si>
    <t>Anschnauzer</t>
  </si>
  <si>
    <t>Kapieren</t>
  </si>
  <si>
    <t>Imbiss</t>
  </si>
  <si>
    <t>Sainteninsrument</t>
  </si>
  <si>
    <t>Sainte</t>
  </si>
  <si>
    <t>Matsch</t>
  </si>
  <si>
    <t>Leckermaul</t>
  </si>
  <si>
    <t>Schmelzen</t>
  </si>
  <si>
    <t>Schlumpf</t>
  </si>
  <si>
    <t>Fratze</t>
  </si>
  <si>
    <t>Ausrede</t>
  </si>
  <si>
    <t>Schmuddelig</t>
  </si>
  <si>
    <t>Tuscheln</t>
  </si>
  <si>
    <t>Schmuggel</t>
  </si>
  <si>
    <t>Schmuggeler</t>
  </si>
  <si>
    <t>Van</t>
  </si>
  <si>
    <t>Snoepreisje</t>
  </si>
  <si>
    <t>snoer</t>
  </si>
  <si>
    <t>snoeren</t>
  </si>
  <si>
    <t>snoerloos</t>
  </si>
  <si>
    <t>snoes</t>
  </si>
  <si>
    <t>snoeshaan</t>
  </si>
  <si>
    <t>snoet</t>
  </si>
  <si>
    <t>snoeven</t>
  </si>
  <si>
    <t>snoever</t>
  </si>
  <si>
    <t>snoezig</t>
  </si>
  <si>
    <t>snol</t>
  </si>
  <si>
    <t>snood</t>
  </si>
  <si>
    <t>snooker</t>
  </si>
  <si>
    <t>snookeren</t>
  </si>
  <si>
    <t>snor</t>
  </si>
  <si>
    <t>snorder</t>
  </si>
  <si>
    <t>snorfiets</t>
  </si>
  <si>
    <t>snorhaar</t>
  </si>
  <si>
    <t>snorkel</t>
  </si>
  <si>
    <t>snorkelen</t>
  </si>
  <si>
    <t>snorren</t>
  </si>
  <si>
    <t>snot</t>
  </si>
  <si>
    <t>snotaap</t>
  </si>
  <si>
    <t>snotneus</t>
  </si>
  <si>
    <t>snottebel</t>
  </si>
  <si>
    <t>snotteren</t>
  </si>
  <si>
    <t>snotverkouden</t>
  </si>
  <si>
    <t>snowboard</t>
  </si>
  <si>
    <t>Vertaler</t>
  </si>
  <si>
    <t>Andersom</t>
  </si>
  <si>
    <t>Normaal</t>
  </si>
  <si>
    <t>blz. 407</t>
  </si>
  <si>
    <t>N-F</t>
  </si>
  <si>
    <t>Moeder</t>
  </si>
  <si>
    <t>Mother</t>
  </si>
  <si>
    <t>Broer</t>
  </si>
  <si>
    <t>Brother</t>
  </si>
  <si>
    <t>Zus</t>
  </si>
  <si>
    <t>Sister</t>
  </si>
  <si>
    <t>Tante</t>
  </si>
  <si>
    <t>Aunt</t>
  </si>
  <si>
    <t>Oom</t>
  </si>
  <si>
    <t>Uncle</t>
  </si>
  <si>
    <t>Opa</t>
  </si>
  <si>
    <t>Grandfather</t>
  </si>
  <si>
    <t>Grootvader</t>
  </si>
  <si>
    <t>Oma</t>
  </si>
  <si>
    <t>Grandmother</t>
  </si>
  <si>
    <t>Grootmoeder</t>
  </si>
  <si>
    <t>Mijn oom</t>
  </si>
  <si>
    <t>My uncle</t>
  </si>
  <si>
    <t>Mijn tante</t>
  </si>
  <si>
    <t>My aunt</t>
  </si>
  <si>
    <t>Mijn broer</t>
  </si>
  <si>
    <t>My brother</t>
  </si>
  <si>
    <t>Mijn zus</t>
  </si>
  <si>
    <t>My sister</t>
  </si>
  <si>
    <t>Mijn zus is lief</t>
  </si>
  <si>
    <t>My sister is lovely</t>
  </si>
  <si>
    <t>Wat</t>
  </si>
  <si>
    <t>What</t>
  </si>
  <si>
    <t>Was</t>
  </si>
  <si>
    <t>Water</t>
  </si>
  <si>
    <t>Wasser</t>
  </si>
  <si>
    <t>Eau</t>
  </si>
  <si>
    <t>Mooi</t>
  </si>
  <si>
    <t>Beau</t>
  </si>
  <si>
    <t>Schön</t>
  </si>
  <si>
    <t>Goed</t>
  </si>
  <si>
    <t>Gut</t>
  </si>
  <si>
    <t>Good</t>
  </si>
  <si>
    <t>Bon</t>
  </si>
  <si>
    <t>Goedenavond</t>
  </si>
  <si>
    <t>Good evening</t>
  </si>
  <si>
    <t>Guten abend</t>
  </si>
  <si>
    <t>Bonsoir</t>
  </si>
  <si>
    <t>Espagnol</t>
  </si>
  <si>
    <t>Spanish</t>
  </si>
  <si>
    <t>Deens</t>
  </si>
  <si>
    <t>Danish</t>
  </si>
  <si>
    <t>Appelboom</t>
  </si>
  <si>
    <t>Apple tree</t>
  </si>
  <si>
    <t>Boom</t>
  </si>
  <si>
    <t>Tree</t>
  </si>
  <si>
    <t>Boem</t>
  </si>
  <si>
    <t>Haphoek</t>
  </si>
  <si>
    <t>Bladeren</t>
  </si>
  <si>
    <t>Leaves</t>
  </si>
  <si>
    <t>Leave</t>
  </si>
  <si>
    <t>Verlaten</t>
  </si>
  <si>
    <t>Durch</t>
  </si>
  <si>
    <t>Für</t>
  </si>
  <si>
    <t>Ohne</t>
  </si>
  <si>
    <t>Um</t>
  </si>
  <si>
    <t>Bis</t>
  </si>
  <si>
    <t>Gegen</t>
  </si>
  <si>
    <t>Entlang</t>
  </si>
  <si>
    <t>Gegenuber</t>
  </si>
  <si>
    <t>Door</t>
  </si>
  <si>
    <t>Voor</t>
  </si>
  <si>
    <t>Zonder</t>
  </si>
  <si>
    <t>Om</t>
  </si>
  <si>
    <t>Tot</t>
  </si>
  <si>
    <t>Tegen</t>
  </si>
  <si>
    <t>Langs</t>
  </si>
  <si>
    <t>Tegenover</t>
  </si>
  <si>
    <t>Trough</t>
  </si>
  <si>
    <t>For</t>
  </si>
  <si>
    <t>Without</t>
  </si>
  <si>
    <t>To</t>
  </si>
  <si>
    <t>Against</t>
  </si>
  <si>
    <t>Zat</t>
  </si>
  <si>
    <t>Sat</t>
  </si>
  <si>
    <t>Zitten</t>
  </si>
  <si>
    <t>Sit</t>
  </si>
  <si>
    <t>Gaan</t>
  </si>
  <si>
    <t>Go</t>
  </si>
  <si>
    <t>Gehen</t>
  </si>
  <si>
    <t>Landrover</t>
  </si>
  <si>
    <t>Dirk is gek</t>
  </si>
  <si>
    <t>Dirk is crazy</t>
  </si>
  <si>
    <t>Dirk is lief</t>
  </si>
  <si>
    <t>Dirk is lovely</t>
  </si>
  <si>
    <t>Voyage aux frais de la princesse</t>
  </si>
  <si>
    <t xml:space="preserve"> cordon ligne</t>
  </si>
  <si>
    <t>Lacer</t>
  </si>
  <si>
    <t>Sans fil</t>
  </si>
  <si>
    <t>Se vanter</t>
  </si>
  <si>
    <t>Chou</t>
  </si>
  <si>
    <t>Hurluberlu</t>
  </si>
  <si>
    <t>Museau</t>
  </si>
  <si>
    <t>sociaal</t>
  </si>
  <si>
    <t>Social</t>
  </si>
  <si>
    <t>Fanfaron</t>
  </si>
  <si>
    <t>Mignon</t>
  </si>
  <si>
    <t>Pute</t>
  </si>
  <si>
    <t>Odieux</t>
  </si>
  <si>
    <t>Scélérat</t>
  </si>
  <si>
    <t>Snooker</t>
  </si>
  <si>
    <t>Jouer au snooker</t>
  </si>
  <si>
    <t>Moustache</t>
  </si>
  <si>
    <t>Maraudeur</t>
  </si>
  <si>
    <t>Cyclomoteur</t>
  </si>
  <si>
    <t>Poil de moustache</t>
  </si>
  <si>
    <t>Tuba</t>
  </si>
  <si>
    <t>Faire de la plongée avec un tuba</t>
  </si>
  <si>
    <t>Ronfler</t>
  </si>
  <si>
    <t>Morve</t>
  </si>
  <si>
    <t>Nez qui coule</t>
  </si>
  <si>
    <t>Chandelle</t>
  </si>
  <si>
    <t>Renifler</t>
  </si>
  <si>
    <t>Avoirla reniflette</t>
  </si>
  <si>
    <t>Snowboard</t>
  </si>
  <si>
    <t>Jan is gek</t>
  </si>
  <si>
    <t>Jan is lief</t>
  </si>
  <si>
    <t>Elias is gek</t>
  </si>
  <si>
    <t>Elias is lief</t>
  </si>
  <si>
    <t>Elias is Lovely</t>
  </si>
  <si>
    <t>Corne is gek</t>
  </si>
  <si>
    <t>Corne is lief</t>
  </si>
  <si>
    <t>Corne is crazy</t>
  </si>
  <si>
    <t>Corne is lovely</t>
  </si>
  <si>
    <t>Elias is crazy</t>
  </si>
  <si>
    <t>Ben</t>
  </si>
  <si>
    <t>Am</t>
  </si>
  <si>
    <t>Bin</t>
  </si>
  <si>
    <t>Suis</t>
  </si>
  <si>
    <t>Hallo iedereen</t>
  </si>
  <si>
    <t>Hello everyone</t>
  </si>
  <si>
    <t>Groot</t>
  </si>
  <si>
    <t>Gross</t>
  </si>
  <si>
    <t>Amerika</t>
  </si>
  <si>
    <t>America</t>
  </si>
  <si>
    <t>Wij</t>
  </si>
  <si>
    <t>We</t>
  </si>
  <si>
    <t>Wir</t>
  </si>
  <si>
    <t>On</t>
  </si>
  <si>
    <t>Aap</t>
  </si>
  <si>
    <t>Monkey</t>
  </si>
  <si>
    <t>Olifant</t>
  </si>
  <si>
    <t>Elephant</t>
  </si>
  <si>
    <t>Tijger</t>
  </si>
  <si>
    <t>Tiger</t>
  </si>
  <si>
    <t>Afrika</t>
  </si>
  <si>
    <t>Africa</t>
  </si>
  <si>
    <t>Apenheul</t>
  </si>
  <si>
    <t>Hij</t>
  </si>
  <si>
    <t>Er</t>
  </si>
  <si>
    <t>He</t>
  </si>
  <si>
    <t>Il</t>
  </si>
  <si>
    <t>Is</t>
  </si>
  <si>
    <t>Ist</t>
  </si>
  <si>
    <t>Gek</t>
  </si>
  <si>
    <t>Crazy</t>
  </si>
  <si>
    <t>Aangenaam</t>
  </si>
  <si>
    <t>Agréable</t>
  </si>
  <si>
    <t>Aanhalig</t>
  </si>
  <si>
    <t>Calin</t>
  </si>
  <si>
    <t>Aankomen</t>
  </si>
  <si>
    <t>Arriver</t>
  </si>
  <si>
    <t>Aankomst</t>
  </si>
  <si>
    <t>Aantrekken</t>
  </si>
  <si>
    <t>Arrivée</t>
  </si>
  <si>
    <t>Mettre</t>
  </si>
  <si>
    <t>Aanvallen</t>
  </si>
  <si>
    <t>Attaquer</t>
  </si>
  <si>
    <t>Aardappel</t>
  </si>
  <si>
    <t>Pomme de terre</t>
  </si>
  <si>
    <t>Aardbei</t>
  </si>
  <si>
    <t>Fraise</t>
  </si>
  <si>
    <t>Aardig</t>
  </si>
  <si>
    <t>Sympa</t>
  </si>
  <si>
    <t>Gentil</t>
  </si>
  <si>
    <t>Aardrijkskunde</t>
  </si>
  <si>
    <t>Géographie</t>
  </si>
  <si>
    <t>Accepteren</t>
  </si>
  <si>
    <t>Accepter</t>
  </si>
  <si>
    <t>Achter</t>
  </si>
  <si>
    <t>Derrière</t>
  </si>
  <si>
    <t>Achteren</t>
  </si>
  <si>
    <t>Jouer la comédie</t>
  </si>
  <si>
    <t>Acteur</t>
  </si>
  <si>
    <t>Actrice</t>
  </si>
  <si>
    <t>Actor</t>
  </si>
  <si>
    <t>Sola gratia</t>
  </si>
  <si>
    <t>Koning</t>
  </si>
  <si>
    <t>Rex</t>
  </si>
  <si>
    <t>Slaaf</t>
  </si>
  <si>
    <t>Servus</t>
  </si>
  <si>
    <t>Varken</t>
  </si>
  <si>
    <t>Porcus</t>
  </si>
  <si>
    <t>Stommeling</t>
  </si>
  <si>
    <t>Stutus</t>
  </si>
  <si>
    <t>Slave</t>
  </si>
  <si>
    <t>Silere</t>
  </si>
  <si>
    <t>Silence</t>
  </si>
  <si>
    <t>Stilte</t>
  </si>
  <si>
    <t>Zwijgen</t>
  </si>
  <si>
    <t>Pommus</t>
  </si>
  <si>
    <t>Alleen aan God de eer</t>
  </si>
  <si>
    <t>Soli Deo gloria</t>
  </si>
  <si>
    <t>Alleen door Christus</t>
  </si>
  <si>
    <t>Solus Christus</t>
  </si>
  <si>
    <t>Vijand</t>
  </si>
  <si>
    <t>Hostis</t>
  </si>
  <si>
    <t>Enemy</t>
  </si>
  <si>
    <t>Hout</t>
  </si>
  <si>
    <t>Wood</t>
  </si>
  <si>
    <t>Tête</t>
  </si>
  <si>
    <t xml:space="preserve"> </t>
  </si>
  <si>
    <t>Ego</t>
  </si>
  <si>
    <t>Be</t>
  </si>
  <si>
    <t>Etre</t>
  </si>
  <si>
    <t>Avé</t>
  </si>
  <si>
    <t>Geef eer</t>
  </si>
  <si>
    <t>Sieg heil</t>
  </si>
  <si>
    <t>God</t>
  </si>
  <si>
    <t>Deus</t>
  </si>
  <si>
    <t>Gott</t>
  </si>
  <si>
    <t>Deu</t>
  </si>
  <si>
    <t>Onze</t>
  </si>
  <si>
    <t>Our</t>
  </si>
  <si>
    <t>Unsere</t>
  </si>
  <si>
    <t>Notre</t>
  </si>
  <si>
    <t>Jullie</t>
  </si>
  <si>
    <t>Votre</t>
  </si>
  <si>
    <t>Ihre</t>
  </si>
  <si>
    <t>Jullie fiets</t>
  </si>
  <si>
    <t>Ihre Rad</t>
  </si>
  <si>
    <t>&lt;- Vertaling (automatisch) 0 is niets</t>
  </si>
  <si>
    <t>Paard</t>
  </si>
  <si>
    <t>Horse</t>
  </si>
  <si>
    <t>Pferd</t>
  </si>
  <si>
    <t>Equus</t>
  </si>
  <si>
    <t>Hun</t>
  </si>
  <si>
    <t>They</t>
  </si>
  <si>
    <t>Ihr</t>
  </si>
  <si>
    <t>Hond</t>
  </si>
  <si>
    <t>Dog</t>
  </si>
  <si>
    <t>Hund</t>
  </si>
  <si>
    <t>Canis</t>
  </si>
  <si>
    <t>Cavia</t>
  </si>
  <si>
    <t>Cochon d´Inde</t>
  </si>
  <si>
    <t>Krentenbol</t>
  </si>
  <si>
    <t>Petit pain aux raisins</t>
  </si>
  <si>
    <t>Klein beetje</t>
  </si>
  <si>
    <t>Little bit</t>
  </si>
  <si>
    <t>Winzig bisschen</t>
  </si>
  <si>
    <t>Petit peu</t>
  </si>
  <si>
    <t>Speer</t>
  </si>
  <si>
    <t>Spear</t>
  </si>
  <si>
    <t>Pilus</t>
  </si>
  <si>
    <t>Schild</t>
  </si>
  <si>
    <t>Shield</t>
  </si>
  <si>
    <t>Scutum</t>
  </si>
  <si>
    <t>Zwaard</t>
  </si>
  <si>
    <t>Sword</t>
  </si>
  <si>
    <t>Gladius</t>
  </si>
  <si>
    <t>Dolk</t>
  </si>
  <si>
    <t>Pugio</t>
  </si>
  <si>
    <t>Senaat</t>
  </si>
  <si>
    <t>Senatus</t>
  </si>
  <si>
    <t>Senate</t>
  </si>
  <si>
    <t>Volk</t>
  </si>
  <si>
    <t>People</t>
  </si>
  <si>
    <t>Polisque</t>
  </si>
  <si>
    <t>Marktplein</t>
  </si>
  <si>
    <t>Forum</t>
  </si>
  <si>
    <t>Huis</t>
  </si>
  <si>
    <t>House</t>
  </si>
  <si>
    <t>Haus</t>
  </si>
  <si>
    <t>Maison</t>
  </si>
  <si>
    <t>Domus</t>
  </si>
  <si>
    <t>Pater</t>
  </si>
  <si>
    <t>Mater</t>
  </si>
  <si>
    <t>Aqua</t>
  </si>
  <si>
    <t>Johannus</t>
  </si>
  <si>
    <t>Vrede</t>
  </si>
  <si>
    <t>Peace</t>
  </si>
  <si>
    <t>Vriede</t>
  </si>
  <si>
    <t>Naar huis</t>
  </si>
  <si>
    <t>Domum</t>
  </si>
  <si>
    <t>Zu Hause</t>
  </si>
  <si>
    <t>To house</t>
  </si>
  <si>
    <t>Portugees</t>
  </si>
  <si>
    <t>Italiaans</t>
  </si>
  <si>
    <t>Hebreeuws</t>
  </si>
  <si>
    <t>Zuid-Afrikaans</t>
  </si>
  <si>
    <t>Aramees</t>
  </si>
  <si>
    <t>Lift</t>
  </si>
  <si>
    <t>Hijsbakkie</t>
  </si>
  <si>
    <t>Chirurg</t>
  </si>
  <si>
    <t>Snijdokter</t>
  </si>
  <si>
    <t>Vergnügungsreise</t>
  </si>
  <si>
    <t>Schnur</t>
  </si>
  <si>
    <t>Schnüren</t>
  </si>
  <si>
    <t>Schnurlos</t>
  </si>
  <si>
    <t>Fratz</t>
  </si>
  <si>
    <t>Kauz</t>
  </si>
  <si>
    <t>Schnauze</t>
  </si>
  <si>
    <t>Prahlen</t>
  </si>
  <si>
    <t>Sozial</t>
  </si>
  <si>
    <t>Niedlich</t>
  </si>
  <si>
    <t>Nutte</t>
  </si>
  <si>
    <t>Niederträchtig</t>
  </si>
  <si>
    <t>snoodaard</t>
  </si>
  <si>
    <t>Bösewicht</t>
  </si>
  <si>
    <t>Snooker spielen</t>
  </si>
  <si>
    <t>Schnurrbart</t>
  </si>
  <si>
    <t>Nicht befugte</t>
  </si>
  <si>
    <t>Mofa</t>
  </si>
  <si>
    <t>Schnurrbarthaar</t>
  </si>
  <si>
    <t>Schnorchel</t>
  </si>
  <si>
    <t>Schnorcheln</t>
  </si>
  <si>
    <t>Schnurren</t>
  </si>
  <si>
    <t>Rotz</t>
  </si>
  <si>
    <t>Rotznase</t>
  </si>
  <si>
    <t>Rotzen</t>
  </si>
  <si>
    <t>Stark erk"altet</t>
  </si>
  <si>
    <t>Sneeuwbal</t>
  </si>
  <si>
    <t>Sneeuwbaleffect</t>
  </si>
  <si>
    <t>Sneeuwballengevecht</t>
  </si>
  <si>
    <t>Sneeuwblind</t>
  </si>
  <si>
    <t>Sneeuwbril</t>
  </si>
  <si>
    <t>Sneeuwbui</t>
  </si>
  <si>
    <t>Sneeuwen</t>
  </si>
  <si>
    <t>Sneeuwgrens</t>
  </si>
  <si>
    <t>Sneeuwjacht</t>
  </si>
  <si>
    <t>Sneeuwkanon</t>
  </si>
  <si>
    <t>Sneeuwketting</t>
  </si>
  <si>
    <t>Sneeuwklas</t>
  </si>
  <si>
    <t>Sneeuwklokje</t>
  </si>
  <si>
    <t>Sneeuwman</t>
  </si>
  <si>
    <t>Sneeuwpop</t>
  </si>
  <si>
    <t>Sneeuwruimen</t>
  </si>
  <si>
    <t>Sneeuwschuiver</t>
  </si>
  <si>
    <t>Sneeuwstorm</t>
  </si>
  <si>
    <t>Sneeuwuil</t>
  </si>
  <si>
    <t>Sneeuwval</t>
  </si>
  <si>
    <t>Sneeuwvlok</t>
  </si>
  <si>
    <t>Sneeuwvrij</t>
  </si>
  <si>
    <t>Sneeuwwit</t>
  </si>
  <si>
    <t>Sneeuwwitje</t>
  </si>
  <si>
    <t>Sneeuwzeker</t>
  </si>
  <si>
    <t>Snelbinder</t>
  </si>
  <si>
    <t>Snelbuffet</t>
  </si>
  <si>
    <t>Snelbus</t>
  </si>
  <si>
    <t>Snelheid</t>
  </si>
  <si>
    <t>snelheidsbegrenzer</t>
  </si>
  <si>
    <t>snelheidsduivel</t>
  </si>
  <si>
    <t>snelheidslimiet</t>
  </si>
  <si>
    <t>snelheidsovertreding</t>
  </si>
  <si>
    <t>snelkookpan</t>
  </si>
  <si>
    <t>snelkookrijst</t>
  </si>
  <si>
    <t>snelkoppeling</t>
  </si>
  <si>
    <t>snellen</t>
  </si>
  <si>
    <t>snelrecht</t>
  </si>
  <si>
    <t>snelschaken</t>
  </si>
  <si>
    <t>sneltoets</t>
  </si>
  <si>
    <t>sneltram</t>
  </si>
  <si>
    <t>sneltrein</t>
  </si>
  <si>
    <t>sneltreinvaart</t>
  </si>
  <si>
    <t>snelverkeer</t>
  </si>
  <si>
    <t>snelverband</t>
  </si>
  <si>
    <t>snelvuur</t>
  </si>
  <si>
    <t>Snelvuurwapen</t>
  </si>
  <si>
    <t>Snelwandelen</t>
  </si>
  <si>
    <t>Snelweg</t>
  </si>
  <si>
    <t>Boule de neige</t>
  </si>
  <si>
    <t>Faire boule de neige</t>
  </si>
  <si>
    <t>Combat de boules de neige</t>
  </si>
  <si>
    <t>Ébloui par la neige</t>
  </si>
  <si>
    <t>Lunettes de ski</t>
  </si>
  <si>
    <t>Chutte de neige</t>
  </si>
  <si>
    <t>Il neige</t>
  </si>
  <si>
    <t>Limite des neige</t>
  </si>
  <si>
    <t>Tourmente de neige</t>
  </si>
  <si>
    <t>Canon à neige</t>
  </si>
  <si>
    <t>Classe de neige</t>
  </si>
  <si>
    <t>Perce-neige</t>
  </si>
  <si>
    <t>Bonhomme de neige</t>
  </si>
  <si>
    <t>Déneiger</t>
  </si>
  <si>
    <t>Chasse-neige</t>
  </si>
  <si>
    <t>Tempête de neige</t>
  </si>
  <si>
    <t>Chaîne à neige</t>
  </si>
  <si>
    <t>Harfang</t>
  </si>
  <si>
    <t>Chute de neige</t>
  </si>
  <si>
    <t>Flocon de neige</t>
  </si>
  <si>
    <t>Désenneige</t>
  </si>
  <si>
    <t>Blance comme</t>
  </si>
  <si>
    <t>Blance-neige</t>
  </si>
  <si>
    <t>Skiable</t>
  </si>
  <si>
    <t>Tendeur</t>
  </si>
  <si>
    <t>Bus rapide</t>
  </si>
  <si>
    <t>Rapidit</t>
  </si>
  <si>
    <t>Limitateur</t>
  </si>
  <si>
    <t>Fou du volant</t>
  </si>
  <si>
    <t>Limitation de vitesse</t>
  </si>
  <si>
    <t>Excès de vitesse</t>
  </si>
  <si>
    <t>Cocotte-minute</t>
  </si>
  <si>
    <t>Riz à cuisson rapide</t>
  </si>
  <si>
    <t>Lien de raccourci</t>
  </si>
  <si>
    <t>Surrégénérateur</t>
  </si>
  <si>
    <t>Courir</t>
  </si>
  <si>
    <t>Procédure</t>
  </si>
  <si>
    <t>Jouer une partie d'échecs rapide</t>
  </si>
  <si>
    <t>Raccourci</t>
  </si>
  <si>
    <t>Tram rapide</t>
  </si>
  <si>
    <t>Train express</t>
  </si>
  <si>
    <t>Circulation</t>
  </si>
  <si>
    <t>Pansement de secours</t>
  </si>
  <si>
    <t>Rafale</t>
  </si>
  <si>
    <t>Mitrailleuse</t>
  </si>
  <si>
    <t>Faire de la marche</t>
  </si>
  <si>
    <t>Autoroute</t>
  </si>
  <si>
    <t>Snerpen</t>
  </si>
  <si>
    <t>Percer les oreilles</t>
  </si>
  <si>
    <t>Schneeball</t>
  </si>
  <si>
    <t>Kettenreaktion</t>
  </si>
  <si>
    <t>Schneeballschlacht</t>
  </si>
  <si>
    <t>Schneeblind</t>
  </si>
  <si>
    <t>Sneebrille</t>
  </si>
  <si>
    <t>Schneeschauer</t>
  </si>
  <si>
    <t>Schneien</t>
  </si>
  <si>
    <t>Schneegrenze</t>
  </si>
  <si>
    <t>Schneegestöber</t>
  </si>
  <si>
    <t>Schneekanone</t>
  </si>
  <si>
    <t>Schneekette</t>
  </si>
  <si>
    <t>schneeklasse</t>
  </si>
  <si>
    <t>Schneelöckchen</t>
  </si>
  <si>
    <t>Schneemann</t>
  </si>
  <si>
    <t>Schnee räumen</t>
  </si>
  <si>
    <t>Schneeschaufel</t>
  </si>
  <si>
    <t>Schneeturm</t>
  </si>
  <si>
    <t>Schneeeule</t>
  </si>
  <si>
    <t>Schneefälle</t>
  </si>
  <si>
    <t>Schneeflocke</t>
  </si>
  <si>
    <t>Schneefrei</t>
  </si>
  <si>
    <t>Schneeweiss</t>
  </si>
  <si>
    <t>Schneewittchen</t>
  </si>
  <si>
    <t>Schneesicher</t>
  </si>
  <si>
    <t>Gepäckträgerspannband</t>
  </si>
  <si>
    <t>Schnellbüfett</t>
  </si>
  <si>
    <t>Schnellbus</t>
  </si>
  <si>
    <t>Geschwindigkeit</t>
  </si>
  <si>
    <t>Geschwindigkeitsbegrenzer</t>
  </si>
  <si>
    <t>Raser</t>
  </si>
  <si>
    <t>Geschwindigkeitsbegrenzung</t>
  </si>
  <si>
    <t>Geschwindigkeitsüberschreitung</t>
  </si>
  <si>
    <t>snellekweekreactor</t>
  </si>
  <si>
    <t>Vonkelwyn</t>
  </si>
  <si>
    <t>Champagne</t>
  </si>
  <si>
    <t>Airconditioning</t>
  </si>
  <si>
    <t>Luchtverversing</t>
  </si>
  <si>
    <t>A toute allure</t>
  </si>
  <si>
    <t>Lugreëling</t>
  </si>
  <si>
    <t>Amusement</t>
  </si>
  <si>
    <t>Vermaaklikheid</t>
  </si>
  <si>
    <t>Metro</t>
  </si>
  <si>
    <t>Moltrein</t>
  </si>
  <si>
    <t>Underground</t>
  </si>
  <si>
    <t>Elastiek</t>
  </si>
  <si>
    <t>Rekki</t>
  </si>
  <si>
    <t>Paperclip</t>
  </si>
  <si>
    <t>Skuifspeld</t>
  </si>
  <si>
    <t>Lolly</t>
  </si>
  <si>
    <t>Stokkielekker</t>
  </si>
  <si>
    <t>Schuilplaats</t>
  </si>
  <si>
    <t>Wegspringplek</t>
  </si>
  <si>
    <t>Asfaltweg</t>
  </si>
  <si>
    <t>Teerpad</t>
  </si>
  <si>
    <t>Couveuse</t>
  </si>
  <si>
    <t>Bababroeikas</t>
  </si>
  <si>
    <t>Tussendoortjes</t>
  </si>
  <si>
    <t>Take aways</t>
  </si>
  <si>
    <t>Wegneem etes</t>
  </si>
  <si>
    <t>Foto</t>
  </si>
  <si>
    <t>Kiekie</t>
  </si>
  <si>
    <t>Apotheker</t>
  </si>
  <si>
    <t>Pilledraaier</t>
  </si>
  <si>
    <t>Vensterversierder</t>
  </si>
  <si>
    <t>Etaleur</t>
  </si>
  <si>
    <t>Lucifer</t>
  </si>
  <si>
    <t>Vuurhoutje</t>
  </si>
  <si>
    <t>Televisie</t>
  </si>
  <si>
    <t>Beeldradio</t>
  </si>
  <si>
    <t>Chaos</t>
  </si>
  <si>
    <t>Deurmekaarspul</t>
  </si>
  <si>
    <t>Snowman</t>
  </si>
  <si>
    <t>Pig</t>
  </si>
  <si>
    <t>Daar</t>
  </si>
  <si>
    <t>There</t>
  </si>
  <si>
    <t>Een</t>
  </si>
  <si>
    <t>One</t>
  </si>
  <si>
    <t>Man</t>
  </si>
  <si>
    <t>In</t>
  </si>
  <si>
    <t>Het</t>
  </si>
  <si>
    <t>The</t>
  </si>
  <si>
    <t>De</t>
  </si>
  <si>
    <t>Land</t>
  </si>
  <si>
    <t>Naam</t>
  </si>
  <si>
    <t>Name</t>
  </si>
  <si>
    <t>En</t>
  </si>
  <si>
    <t>And</t>
  </si>
  <si>
    <t>Deze</t>
  </si>
  <si>
    <t>This</t>
  </si>
  <si>
    <t>Oprecht</t>
  </si>
  <si>
    <t>Vroom</t>
  </si>
  <si>
    <t>Godvrezend</t>
  </si>
  <si>
    <t>Wijkende</t>
  </si>
  <si>
    <t>From</t>
  </si>
  <si>
    <t>Kwaad</t>
  </si>
  <si>
    <t>Bad</t>
  </si>
  <si>
    <t>Hem</t>
  </si>
  <si>
    <t>Him</t>
  </si>
  <si>
    <t>Werden</t>
  </si>
  <si>
    <t>Were</t>
  </si>
  <si>
    <t>Twee</t>
  </si>
  <si>
    <t>Two</t>
  </si>
  <si>
    <t>Drie</t>
  </si>
  <si>
    <t>Three</t>
  </si>
  <si>
    <t>Vier</t>
  </si>
  <si>
    <t>Four</t>
  </si>
  <si>
    <t>Vijf</t>
  </si>
  <si>
    <t>Five</t>
  </si>
  <si>
    <t>Zes</t>
  </si>
  <si>
    <t>Six</t>
  </si>
  <si>
    <t>Zeven</t>
  </si>
  <si>
    <t>Seven</t>
  </si>
  <si>
    <t>Acht</t>
  </si>
  <si>
    <t>Eight</t>
  </si>
  <si>
    <t>Negen</t>
  </si>
  <si>
    <t>Nine</t>
  </si>
  <si>
    <t>Tien</t>
  </si>
  <si>
    <t>Ten</t>
  </si>
  <si>
    <t>Twintig</t>
  </si>
  <si>
    <t>Twenty</t>
  </si>
  <si>
    <t>Dertig</t>
  </si>
  <si>
    <t>Thirty</t>
  </si>
  <si>
    <t>Veertig</t>
  </si>
  <si>
    <t>Fourty</t>
  </si>
  <si>
    <t>Vijftig</t>
  </si>
  <si>
    <t>Fifty</t>
  </si>
  <si>
    <t>Zestig</t>
  </si>
  <si>
    <t>Sixty</t>
  </si>
  <si>
    <t>Zeventig</t>
  </si>
  <si>
    <t>Seventy</t>
  </si>
  <si>
    <t>Tachtig</t>
  </si>
  <si>
    <t>Eighty</t>
  </si>
  <si>
    <t>Negentig</t>
  </si>
  <si>
    <t>Ninety</t>
  </si>
  <si>
    <t>Honderd</t>
  </si>
  <si>
    <t>Hundred</t>
  </si>
  <si>
    <t>Duizend</t>
  </si>
  <si>
    <t>Thousand</t>
  </si>
  <si>
    <t>Tienduizend</t>
  </si>
  <si>
    <t>Tenthousand</t>
  </si>
  <si>
    <t>Honderdduizend</t>
  </si>
  <si>
    <t>Hundredthousand</t>
  </si>
  <si>
    <t>Miljoen</t>
  </si>
  <si>
    <t>Million</t>
  </si>
  <si>
    <t>Miljard</t>
  </si>
  <si>
    <t>Billion</t>
  </si>
  <si>
    <t>Biljoen</t>
  </si>
  <si>
    <t>Trillion</t>
  </si>
  <si>
    <t>Biljard</t>
  </si>
  <si>
    <t>Quintillion</t>
  </si>
  <si>
    <t>Tzwei</t>
  </si>
  <si>
    <t>Drei</t>
  </si>
  <si>
    <t>Funf</t>
  </si>
  <si>
    <t>Zex</t>
  </si>
  <si>
    <t>Zieben</t>
  </si>
  <si>
    <t>Neun</t>
  </si>
  <si>
    <t>Tzen</t>
  </si>
  <si>
    <t>Tzwanzig</t>
  </si>
  <si>
    <t>Dreizig</t>
  </si>
  <si>
    <t>Vierzig</t>
  </si>
  <si>
    <t>Funfzig</t>
  </si>
  <si>
    <t>Zexzig</t>
  </si>
  <si>
    <t>Ziebenzig</t>
  </si>
  <si>
    <t>Neunzig</t>
  </si>
  <si>
    <t>Hunderd</t>
  </si>
  <si>
    <t>Zonen</t>
  </si>
  <si>
    <t>Sons</t>
  </si>
  <si>
    <t>Dochters</t>
  </si>
  <si>
    <t>Daughters</t>
  </si>
  <si>
    <t>Daartoe</t>
  </si>
  <si>
    <t>With it</t>
  </si>
  <si>
    <t>Vee</t>
  </si>
  <si>
    <t>Zevenduizend</t>
  </si>
  <si>
    <t>Seventhousand</t>
  </si>
  <si>
    <t>Schapen</t>
  </si>
  <si>
    <t>Sheeps</t>
  </si>
  <si>
    <t>Drieduizend</t>
  </si>
  <si>
    <t>Threethousand</t>
  </si>
  <si>
    <t>Juk</t>
  </si>
  <si>
    <t>Ossen</t>
  </si>
  <si>
    <t>Cows</t>
  </si>
  <si>
    <t>Tweehonderd</t>
  </si>
  <si>
    <t>Driehonderd</t>
  </si>
  <si>
    <t>Vierhonderd</t>
  </si>
  <si>
    <t>Vijfhonderd</t>
  </si>
  <si>
    <t>Zeshonderd</t>
  </si>
  <si>
    <t>Zevenhonderd</t>
  </si>
  <si>
    <t>Achthonderd</t>
  </si>
  <si>
    <t>Negenhonderd</t>
  </si>
  <si>
    <t>Twohundred</t>
  </si>
  <si>
    <t>Treehundred</t>
  </si>
  <si>
    <t>Fourhundred</t>
  </si>
  <si>
    <t>Fivehundred</t>
  </si>
  <si>
    <t>Sixhundred</t>
  </si>
  <si>
    <t>Sevenhundred</t>
  </si>
  <si>
    <t>Eighthundred</t>
  </si>
  <si>
    <t>Ninehundred</t>
  </si>
  <si>
    <t>Ezelinnen</t>
  </si>
  <si>
    <t>Ook</t>
  </si>
  <si>
    <t>Also</t>
  </si>
  <si>
    <t>Dienstvolk</t>
  </si>
  <si>
    <t>Zeer</t>
  </si>
  <si>
    <t>Zodat</t>
  </si>
  <si>
    <t>Groter</t>
  </si>
  <si>
    <t>Bigger</t>
  </si>
  <si>
    <t>Kleiner</t>
  </si>
  <si>
    <t>Smaller</t>
  </si>
  <si>
    <t>Dan</t>
  </si>
  <si>
    <t>As</t>
  </si>
  <si>
    <t>Al</t>
  </si>
  <si>
    <t>All</t>
  </si>
  <si>
    <t>Die</t>
  </si>
  <si>
    <t>That</t>
  </si>
  <si>
    <t>Noorden</t>
  </si>
  <si>
    <t>North</t>
  </si>
  <si>
    <t>Oosten</t>
  </si>
  <si>
    <t>East</t>
  </si>
  <si>
    <t>Zuiden</t>
  </si>
  <si>
    <t>South</t>
  </si>
  <si>
    <t>Westen</t>
  </si>
  <si>
    <t>West</t>
  </si>
  <si>
    <t>Gingen</t>
  </si>
  <si>
    <t>Jij bent</t>
  </si>
  <si>
    <t>Du bist</t>
  </si>
  <si>
    <t>Hij is</t>
  </si>
  <si>
    <t>Zij is</t>
  </si>
  <si>
    <t>Het is</t>
  </si>
  <si>
    <t>Wij zijn</t>
  </si>
  <si>
    <t>Zij zijn</t>
  </si>
  <si>
    <t>U bent</t>
  </si>
  <si>
    <t>Er ist</t>
  </si>
  <si>
    <t>Sie ist</t>
  </si>
  <si>
    <t>Es ist</t>
  </si>
  <si>
    <t>Wir sind</t>
  </si>
  <si>
    <t>Sie sind</t>
  </si>
  <si>
    <t>You are</t>
  </si>
  <si>
    <t>He is</t>
  </si>
  <si>
    <t>She is</t>
  </si>
  <si>
    <t>It is</t>
  </si>
  <si>
    <t>We are</t>
  </si>
  <si>
    <t>They are</t>
  </si>
  <si>
    <t>Ik maak</t>
  </si>
  <si>
    <t>Hij maakt</t>
  </si>
  <si>
    <t>Zij maakt</t>
  </si>
  <si>
    <t>Het maakt</t>
  </si>
  <si>
    <t>Wij maken</t>
  </si>
  <si>
    <t>Zij maken</t>
  </si>
  <si>
    <t>U maakt</t>
  </si>
  <si>
    <t>I make</t>
  </si>
  <si>
    <t>He makes</t>
  </si>
  <si>
    <t>She makes</t>
  </si>
  <si>
    <t>It makes</t>
  </si>
  <si>
    <t>We make</t>
  </si>
  <si>
    <t>They make</t>
  </si>
  <si>
    <t>You make</t>
  </si>
  <si>
    <t>Jij maakt</t>
  </si>
  <si>
    <t>You makes</t>
  </si>
  <si>
    <t>Maakten</t>
  </si>
  <si>
    <t>Maaltijden</t>
  </si>
  <si>
    <t>Ieders</t>
  </si>
  <si>
    <t>Huizen</t>
  </si>
  <si>
    <t>Houses</t>
  </si>
  <si>
    <t>Huisje</t>
  </si>
  <si>
    <t>Op</t>
  </si>
  <si>
    <t>Dag</t>
  </si>
  <si>
    <t>Day</t>
  </si>
  <si>
    <t>Nacht</t>
  </si>
  <si>
    <t>Night</t>
  </si>
  <si>
    <t>Zonden</t>
  </si>
  <si>
    <t>Heen</t>
  </si>
  <si>
    <t>Nodigden</t>
  </si>
  <si>
    <t>Their</t>
  </si>
  <si>
    <t>Met</t>
  </si>
  <si>
    <t>With</t>
  </si>
  <si>
    <t>Hen</t>
  </si>
  <si>
    <t>Te</t>
  </si>
  <si>
    <t>Drinken</t>
  </si>
  <si>
    <t>Drink</t>
  </si>
  <si>
    <t>Lopen</t>
  </si>
  <si>
    <t>Slaan</t>
  </si>
  <si>
    <t>Kijken</t>
  </si>
  <si>
    <t>Schieten</t>
  </si>
  <si>
    <t>Schoppen</t>
  </si>
  <si>
    <t>Kick</t>
  </si>
  <si>
    <t>Trappen</t>
  </si>
  <si>
    <t>Stairs</t>
  </si>
  <si>
    <t>John is lovely</t>
  </si>
  <si>
    <t>John is crazy</t>
  </si>
  <si>
    <t>Shoot</t>
  </si>
  <si>
    <t>Look</t>
  </si>
  <si>
    <t>Ogen</t>
  </si>
  <si>
    <t>Augen</t>
  </si>
  <si>
    <t>Eyes</t>
  </si>
  <si>
    <t>Citroen</t>
  </si>
  <si>
    <t>Suurmeloen</t>
  </si>
  <si>
    <t>Kat</t>
  </si>
  <si>
    <t>Cat</t>
  </si>
  <si>
    <t>Chat</t>
  </si>
  <si>
    <t>Kletsen</t>
  </si>
  <si>
    <t>Quatchen</t>
  </si>
  <si>
    <t>Praten</t>
  </si>
  <si>
    <t>Talk</t>
  </si>
  <si>
    <t>Ik ben aan het praten</t>
  </si>
  <si>
    <t>I am talking</t>
  </si>
  <si>
    <t>Zeldzaam</t>
  </si>
  <si>
    <t>Rare</t>
  </si>
  <si>
    <t>Mama</t>
  </si>
  <si>
    <t>Mummy</t>
  </si>
  <si>
    <t>Mam</t>
  </si>
  <si>
    <t>Mum</t>
  </si>
  <si>
    <t>Boot</t>
  </si>
  <si>
    <t>Boat</t>
  </si>
  <si>
    <t>Baby</t>
  </si>
  <si>
    <t>Baba</t>
  </si>
  <si>
    <t>Vroeg</t>
  </si>
  <si>
    <t>Early</t>
  </si>
  <si>
    <t>Laat</t>
  </si>
  <si>
    <t>Late</t>
  </si>
  <si>
    <t>Dom</t>
  </si>
  <si>
    <t>Tenen</t>
  </si>
  <si>
    <t>Tones</t>
  </si>
  <si>
    <t>Armen</t>
  </si>
  <si>
    <t>Arms</t>
  </si>
  <si>
    <t>Leger</t>
  </si>
  <si>
    <t>Army</t>
  </si>
  <si>
    <t>Kikker</t>
  </si>
  <si>
    <t>Frog</t>
  </si>
  <si>
    <t>Start</t>
  </si>
  <si>
    <t>Vlag</t>
  </si>
  <si>
    <t>Flag</t>
  </si>
  <si>
    <t>Tumm</t>
  </si>
  <si>
    <t>Engeland</t>
  </si>
  <si>
    <t>England</t>
  </si>
  <si>
    <t>Duitsland</t>
  </si>
  <si>
    <t>Germany</t>
  </si>
  <si>
    <t>Bol</t>
  </si>
  <si>
    <t>Bold</t>
  </si>
  <si>
    <t>Dop</t>
  </si>
  <si>
    <t>Schip</t>
  </si>
  <si>
    <t>Ship</t>
  </si>
  <si>
    <t>Schipper</t>
  </si>
  <si>
    <t>Shipper</t>
  </si>
  <si>
    <t>Accu</t>
  </si>
  <si>
    <t>Pot</t>
  </si>
  <si>
    <t>Bord</t>
  </si>
  <si>
    <t>Mes</t>
  </si>
  <si>
    <t>Knife</t>
  </si>
  <si>
    <t>Lepel</t>
  </si>
  <si>
    <t>Spoon</t>
  </si>
  <si>
    <t>Beker</t>
  </si>
  <si>
    <t>Kop</t>
  </si>
  <si>
    <t>Knuffel</t>
  </si>
  <si>
    <t>Telefoon</t>
  </si>
  <si>
    <t>Telephone</t>
  </si>
  <si>
    <t>Giraf</t>
  </si>
  <si>
    <t>Giraffe</t>
  </si>
  <si>
    <t>Leeuw</t>
  </si>
  <si>
    <t>Lion</t>
  </si>
  <si>
    <t>Hebreews</t>
  </si>
  <si>
    <t>Hebreewse</t>
  </si>
  <si>
    <t>Hebrew</t>
  </si>
  <si>
    <t>Ja</t>
  </si>
  <si>
    <t>Yes</t>
  </si>
  <si>
    <t>Nee</t>
  </si>
  <si>
    <t>No</t>
  </si>
  <si>
    <t>Nein</t>
  </si>
  <si>
    <t>Non</t>
  </si>
  <si>
    <t>Oui</t>
  </si>
  <si>
    <t>Maar</t>
  </si>
  <si>
    <t>Aber</t>
  </si>
  <si>
    <t>But</t>
  </si>
  <si>
    <t>Verhuizen</t>
  </si>
  <si>
    <t>Prijzen</t>
  </si>
  <si>
    <t>Praise</t>
  </si>
  <si>
    <t>Vogelhuisje</t>
  </si>
  <si>
    <t>Birdhouse</t>
  </si>
  <si>
    <t>Veren</t>
  </si>
  <si>
    <t>Feathers</t>
  </si>
  <si>
    <t>Kerknieuws</t>
  </si>
  <si>
    <t>Churchnews</t>
  </si>
  <si>
    <t>Kerk</t>
  </si>
  <si>
    <t>Church</t>
  </si>
  <si>
    <t>Krant</t>
  </si>
  <si>
    <t>Newspaper</t>
  </si>
  <si>
    <t>Nieuws</t>
  </si>
  <si>
    <t>News</t>
  </si>
  <si>
    <t>Schoen</t>
  </si>
  <si>
    <t>Shoe</t>
  </si>
  <si>
    <t>Schoenen</t>
  </si>
  <si>
    <t>Shoes</t>
  </si>
  <si>
    <t>Sinterklaas</t>
  </si>
  <si>
    <t>Santaclaus</t>
  </si>
  <si>
    <t>Zwarte piet</t>
  </si>
  <si>
    <t>Zwart</t>
  </si>
  <si>
    <t>Noir</t>
  </si>
  <si>
    <t>Black</t>
  </si>
  <si>
    <t>Schwarz</t>
  </si>
  <si>
    <t>Blauw</t>
  </si>
  <si>
    <t>Blue</t>
  </si>
  <si>
    <t>Blau</t>
  </si>
  <si>
    <t>Rood</t>
  </si>
  <si>
    <t>Red</t>
  </si>
  <si>
    <t>Rot</t>
  </si>
  <si>
    <t>Lichtblauw</t>
  </si>
  <si>
    <t>Hellblau</t>
  </si>
  <si>
    <t>Lightblue</t>
  </si>
  <si>
    <t>Bruin</t>
  </si>
  <si>
    <t>Brown</t>
  </si>
  <si>
    <t>Braun</t>
  </si>
  <si>
    <t>Haar</t>
  </si>
  <si>
    <t>Haren</t>
  </si>
  <si>
    <t>Haare</t>
  </si>
  <si>
    <t>Walkietalkie</t>
  </si>
  <si>
    <t>Portofon</t>
  </si>
  <si>
    <t>Hol</t>
  </si>
  <si>
    <t>Hole</t>
  </si>
  <si>
    <t>Beer</t>
  </si>
  <si>
    <t>Bear</t>
  </si>
  <si>
    <t>Wolk</t>
  </si>
  <si>
    <t>Cloud</t>
  </si>
  <si>
    <t>Mist</t>
  </si>
  <si>
    <t>Lucht</t>
  </si>
  <si>
    <t>Sky</t>
  </si>
  <si>
    <t>Hemel</t>
  </si>
  <si>
    <t>Gum</t>
  </si>
  <si>
    <t>Stift</t>
  </si>
  <si>
    <t>Potlood</t>
  </si>
  <si>
    <t>Pen</t>
  </si>
  <si>
    <t>Pencil</t>
  </si>
  <si>
    <t>Marker</t>
  </si>
  <si>
    <t>Boek</t>
  </si>
  <si>
    <t>Berg</t>
  </si>
  <si>
    <t>Bergen</t>
  </si>
  <si>
    <t>Beesten</t>
  </si>
  <si>
    <t>Suikerwerk</t>
  </si>
  <si>
    <t>Ingrediënten</t>
  </si>
  <si>
    <t>Glucosestroop</t>
  </si>
  <si>
    <t>Aambeeld</t>
  </si>
  <si>
    <t>Incus</t>
  </si>
  <si>
    <t>Aangezichtsader</t>
  </si>
  <si>
    <t>Aangezichtsschedel</t>
  </si>
  <si>
    <t>Aangezichtszenuw</t>
  </si>
  <si>
    <t>Aanvoerders</t>
  </si>
  <si>
    <t>Aars</t>
  </si>
  <si>
    <t>Achillespees</t>
  </si>
  <si>
    <t>Achterhoofdsbeen</t>
  </si>
  <si>
    <t>Achterhoofdsgat</t>
  </si>
  <si>
    <t>Achterhoofdsknobbel</t>
  </si>
  <si>
    <t>Achterhoofdskwab</t>
  </si>
  <si>
    <t>Achterhoofdsslagaader</t>
  </si>
  <si>
    <t>Achterhoofdsspier</t>
  </si>
  <si>
    <t>Achterhoorn</t>
  </si>
  <si>
    <t>Achteroverkantelaar</t>
  </si>
  <si>
    <t>Achterpool</t>
  </si>
  <si>
    <t>Achterste schedelgroeve</t>
  </si>
  <si>
    <t>Achterwaartstrekker</t>
  </si>
  <si>
    <t>Achterwortels</t>
  </si>
  <si>
    <t>Achtste hersenzenuw</t>
  </si>
  <si>
    <t>Ader</t>
  </si>
  <si>
    <t>Afdalend deel van de dikke darm</t>
  </si>
  <si>
    <t>Afvoerders</t>
  </si>
  <si>
    <t>Splanchnocranium</t>
  </si>
  <si>
    <t>Adductores</t>
  </si>
  <si>
    <t>Anus</t>
  </si>
  <si>
    <t>Tendo Calcaneus</t>
  </si>
  <si>
    <t>Os occipitale</t>
  </si>
  <si>
    <t>Foramen magnum</t>
  </si>
  <si>
    <t>Condylus occikpitalis</t>
  </si>
  <si>
    <t>Lobus occipitalus</t>
  </si>
  <si>
    <t>Cornu post</t>
  </si>
  <si>
    <t>Polus occipitalis</t>
  </si>
  <si>
    <t>Vena facialis</t>
  </si>
  <si>
    <t>Nervus facialis</t>
  </si>
  <si>
    <t>Artrria Occipitalis</t>
  </si>
  <si>
    <t>Musculus Occipitalis</t>
  </si>
  <si>
    <t>Musculus Supinator</t>
  </si>
  <si>
    <t>Fossa posterior cranii</t>
  </si>
  <si>
    <t>Musculus auricularis posterior</t>
  </si>
  <si>
    <t>Radices dorsales</t>
  </si>
  <si>
    <t>Nervus octavus</t>
  </si>
  <si>
    <t>Vena</t>
  </si>
  <si>
    <t>Colon descendens</t>
  </si>
  <si>
    <t>Abductores</t>
  </si>
  <si>
    <t>Alvleesgang</t>
  </si>
  <si>
    <t>Alvleesklier</t>
  </si>
  <si>
    <t>Amandel</t>
  </si>
  <si>
    <t>Aortaboog</t>
  </si>
  <si>
    <t>Aortaklep</t>
  </si>
  <si>
    <t>Armaderen -slagader</t>
  </si>
  <si>
    <t>Armvlecht</t>
  </si>
  <si>
    <t>Atlas</t>
  </si>
  <si>
    <t>Azijnnapje</t>
  </si>
  <si>
    <t>Baarmoeder</t>
  </si>
  <si>
    <t>Baarmoederhals</t>
  </si>
  <si>
    <t>Balheffer</t>
  </si>
  <si>
    <t>Balzak</t>
  </si>
  <si>
    <t>Bekkenbodem</t>
  </si>
  <si>
    <t>Bilspieren</t>
  </si>
  <si>
    <t>Binnenste rechte oogspier</t>
  </si>
  <si>
    <t>Blaas</t>
  </si>
  <si>
    <t>Blindedarm</t>
  </si>
  <si>
    <t>Boezem</t>
  </si>
  <si>
    <t>Boog</t>
  </si>
  <si>
    <t>Booggangen</t>
  </si>
  <si>
    <t>Borst</t>
  </si>
  <si>
    <t>Borstbeen</t>
  </si>
  <si>
    <t>Borstbeensleutelbeengewricht</t>
  </si>
  <si>
    <t>Borstbeensleutelbeentepelspier</t>
  </si>
  <si>
    <t>Tonsílla palatína</t>
  </si>
  <si>
    <t>Mustache</t>
  </si>
  <si>
    <t>Borstholte</t>
  </si>
  <si>
    <t>Borstkas</t>
  </si>
  <si>
    <t>Borstspier</t>
  </si>
  <si>
    <t>Borstvlies</t>
  </si>
  <si>
    <t>Borstwervels</t>
  </si>
  <si>
    <t>Bovengraatspier</t>
  </si>
  <si>
    <t>Bovenkaak</t>
  </si>
  <si>
    <t>Bovenkaaksbeen</t>
  </si>
  <si>
    <t>Bovenlip</t>
  </si>
  <si>
    <t>Bovenste rechte oogspier</t>
  </si>
  <si>
    <t>Bovenste schuine oogspier</t>
  </si>
  <si>
    <t>Bovenste tandrij</t>
  </si>
  <si>
    <t>Brede moederband</t>
  </si>
  <si>
    <t>Brede rugspier</t>
  </si>
  <si>
    <t>Bronchiën</t>
  </si>
  <si>
    <t>Brugarm</t>
  </si>
  <si>
    <t>Brug van varol</t>
  </si>
  <si>
    <t xml:space="preserve">Buigers van hand en vingers </t>
  </si>
  <si>
    <t>Buigspieren van de arm</t>
  </si>
  <si>
    <t>Buik</t>
  </si>
  <si>
    <t>Buikvlies</t>
  </si>
  <si>
    <t>Buis van eustachius</t>
  </si>
  <si>
    <t>Buitenste enkelband</t>
  </si>
  <si>
    <t>Buitenste rechte oogspier</t>
  </si>
  <si>
    <t>Buitenste schuine buikspier</t>
  </si>
  <si>
    <t>Bijbal</t>
  </si>
  <si>
    <t>Bijkomende zenuw</t>
  </si>
  <si>
    <t>Bijnier</t>
  </si>
  <si>
    <t>Cement</t>
  </si>
  <si>
    <t>Centraal groefje</t>
  </si>
  <si>
    <t>Choane</t>
  </si>
  <si>
    <t>Darm</t>
  </si>
  <si>
    <t>Darmader</t>
  </si>
  <si>
    <t>Darmbeen</t>
  </si>
  <si>
    <t>Darmbeenader</t>
  </si>
  <si>
    <t>Darmbeenscheenbeenstreng</t>
  </si>
  <si>
    <t>Darmbeenslagader</t>
  </si>
  <si>
    <t>Darmbeenspier</t>
  </si>
  <si>
    <t>Darmslagader</t>
  </si>
  <si>
    <t>Deltaspier</t>
  </si>
  <si>
    <t>Derde ventrikel</t>
  </si>
  <si>
    <t>Diepe buiger van voet en tenen</t>
  </si>
  <si>
    <t>Diepe handpalmboog</t>
  </si>
  <si>
    <t>Dikke darm</t>
  </si>
  <si>
    <t>Doornspier</t>
  </si>
  <si>
    <t>Doornuitsteeksel</t>
  </si>
  <si>
    <t>Draaier</t>
  </si>
  <si>
    <t>Draaispier</t>
  </si>
  <si>
    <t>Drager</t>
  </si>
  <si>
    <t>Driehoeksbeen</t>
  </si>
  <si>
    <t>Driehoofdige armstrekker</t>
  </si>
  <si>
    <t>Driehoofdige kuitspier</t>
  </si>
  <si>
    <t>Drielingszenuw</t>
  </si>
  <si>
    <t>Drielippige hartklep</t>
  </si>
  <si>
    <t>Duimmuis</t>
  </si>
  <si>
    <t>Duimstrekkers</t>
  </si>
  <si>
    <t>Dunne darm</t>
  </si>
  <si>
    <t>Dwalende zenuw</t>
  </si>
  <si>
    <t>Dwarse deel van de dikke darm</t>
  </si>
  <si>
    <t>Dwarse enkelband</t>
  </si>
  <si>
    <t>Dwarse nekspier</t>
  </si>
  <si>
    <t>Dwarsuitsteeksel</t>
  </si>
  <si>
    <t>Dijader</t>
  </si>
  <si>
    <t>Dijslagader</t>
  </si>
  <si>
    <t>Eierstok</t>
  </si>
  <si>
    <t>Eierstokslagader</t>
  </si>
  <si>
    <t>Eierstokader</t>
  </si>
  <si>
    <t>Eikel van de roede</t>
  </si>
  <si>
    <t>Eileider</t>
  </si>
  <si>
    <t>Elleboogsgewicht</t>
  </si>
  <si>
    <t>Ellepijp</t>
  </si>
  <si>
    <t>Ellepijpslagader</t>
  </si>
  <si>
    <t>Email</t>
  </si>
  <si>
    <t>Endeldarm</t>
  </si>
  <si>
    <t>Ewrtebeen</t>
  </si>
  <si>
    <t>Galblaas</t>
  </si>
  <si>
    <t>Galgang</t>
  </si>
  <si>
    <t>Gehaakt been</t>
  </si>
  <si>
    <t>Gehemelte</t>
  </si>
  <si>
    <t>Gehemeltebeen</t>
  </si>
  <si>
    <t>Gehemelteboog</t>
  </si>
  <si>
    <t>Gehoofd been</t>
  </si>
  <si>
    <t>Gehoorbeentjes</t>
  </si>
  <si>
    <t>Gehoorzenuw</t>
  </si>
  <si>
    <t>Gemeenschappelijke hoofdslagader</t>
  </si>
  <si>
    <t>Gewelf</t>
  </si>
  <si>
    <t>Gewrichtskapsel</t>
  </si>
  <si>
    <t>Gezichtszenuw</t>
  </si>
  <si>
    <t>Glasachtig lichaam</t>
  </si>
  <si>
    <t>Grensstreng</t>
  </si>
  <si>
    <t>Griffelvormig uitsteeksel</t>
  </si>
  <si>
    <t>Groeve van sylvius</t>
  </si>
  <si>
    <t>Groot veelhoekig been</t>
  </si>
  <si>
    <t>Grote bilspier</t>
  </si>
  <si>
    <t>Grote hersenen</t>
  </si>
  <si>
    <t>Grote lichaamsslagader</t>
  </si>
  <si>
    <t>Grote ronde armspier</t>
  </si>
  <si>
    <t>Grote schaamlip</t>
  </si>
  <si>
    <t>Haarpapil</t>
  </si>
  <si>
    <t>Haarschacht</t>
  </si>
  <si>
    <t>Haarui</t>
  </si>
  <si>
    <t>Haarwortel</t>
  </si>
  <si>
    <t>Haasspier</t>
  </si>
  <si>
    <t>Halfcirkelvormige kanalen</t>
  </si>
  <si>
    <t>Halfpezige spier</t>
  </si>
  <si>
    <t>Halfvliezige spier</t>
  </si>
  <si>
    <t>Halslordose</t>
  </si>
  <si>
    <t>Halswervels</t>
  </si>
  <si>
    <t>Hamer</t>
  </si>
  <si>
    <t>Handpalmboog</t>
  </si>
  <si>
    <t>Handwortel</t>
  </si>
  <si>
    <t>Harde oogrok</t>
  </si>
  <si>
    <t>Hard hersenvlies</t>
  </si>
  <si>
    <t>Hartkamer</t>
  </si>
  <si>
    <t>Hartoor</t>
  </si>
  <si>
    <t>Hartpunt</t>
  </si>
  <si>
    <t>Hartzakje</t>
  </si>
  <si>
    <t>Heiligbeen</t>
  </si>
  <si>
    <t>Hersenaanhangsel</t>
  </si>
  <si>
    <t>Hersenschedel</t>
  </si>
  <si>
    <t>Hersenstam</t>
  </si>
  <si>
    <t>Hersensteel</t>
  </si>
  <si>
    <t>Heupbeen</t>
  </si>
  <si>
    <t>Heupgewricht</t>
  </si>
  <si>
    <t>Hielbeen</t>
  </si>
  <si>
    <t>Hoektand</t>
  </si>
  <si>
    <t>Hoornlaag</t>
  </si>
  <si>
    <t>Hoornvlies</t>
  </si>
  <si>
    <t>Huig</t>
  </si>
  <si>
    <t>Ingewandsslagader</t>
  </si>
  <si>
    <t>Ingewandstak</t>
  </si>
  <si>
    <t>Inwendige armspier</t>
  </si>
  <si>
    <t>Inwendige halsader</t>
  </si>
  <si>
    <t>Inwendige hoofdslagader</t>
  </si>
  <si>
    <t>Jukbeen</t>
  </si>
  <si>
    <t>Jukbeenspier</t>
  </si>
  <si>
    <t>Jukboog</t>
  </si>
  <si>
    <t>Kaakgewricht</t>
  </si>
  <si>
    <t>Kaakgewrichtsknobbel</t>
  </si>
  <si>
    <t>Kaakgewrichtskom</t>
  </si>
  <si>
    <t>Kaakslagader</t>
  </si>
  <si>
    <t>Kamspier</t>
  </si>
  <si>
    <t>Karteldarm</t>
  </si>
  <si>
    <t>Kauwspier</t>
  </si>
  <si>
    <t>Keelgat</t>
  </si>
  <si>
    <t>Keelholte</t>
  </si>
  <si>
    <t>Kies</t>
  </si>
  <si>
    <t>Kinspier</t>
  </si>
  <si>
    <t>Kinuitsteeksel</t>
  </si>
  <si>
    <t>Kittelaar</t>
  </si>
  <si>
    <t>Kleermakerspier</t>
  </si>
  <si>
    <t>Kleine hersenen</t>
  </si>
  <si>
    <t>Kleine ronde armspier</t>
  </si>
  <si>
    <t>Kleine schaamlippen</t>
  </si>
  <si>
    <t>Klein veelhoekig been</t>
  </si>
  <si>
    <t>Kniegewricht</t>
  </si>
  <si>
    <t>Knieschijf</t>
  </si>
  <si>
    <t>Knieslagader</t>
  </si>
  <si>
    <t>Kop van het dijbeen</t>
  </si>
  <si>
    <t>Kop van het opperarmbeen</t>
  </si>
  <si>
    <t>Kransader</t>
  </si>
  <si>
    <t>Kranssinus</t>
  </si>
  <si>
    <t>Kransslagader</t>
  </si>
  <si>
    <t>Kringspier</t>
  </si>
  <si>
    <t>Kronkeldarm</t>
  </si>
  <si>
    <t>Kroonuitsteeksel</t>
  </si>
  <si>
    <t>Kruinkwab</t>
  </si>
  <si>
    <t>Kruisbanden</t>
  </si>
  <si>
    <t>Kruising van de oogzenuwen</t>
  </si>
  <si>
    <t>Kuitbeen</t>
  </si>
  <si>
    <t>Kuitbeenader</t>
  </si>
  <si>
    <t>Kuitbeenslagader</t>
  </si>
  <si>
    <t>Kwab</t>
  </si>
  <si>
    <t>Lachspier</t>
  </si>
  <si>
    <t>Lange kuitbeenspier</t>
  </si>
  <si>
    <t>Korte kuitbeenspier</t>
  </si>
  <si>
    <t>Lederhuid</t>
  </si>
  <si>
    <t>Lendeheiligbeensvlecht</t>
  </si>
  <si>
    <t>Lendewervels</t>
  </si>
  <si>
    <t>Lens</t>
  </si>
  <si>
    <t>Lenszakje</t>
  </si>
  <si>
    <t>Lever</t>
  </si>
  <si>
    <t>Leverader</t>
  </si>
  <si>
    <t>Leverkwab</t>
  </si>
  <si>
    <t>Leverslagader</t>
  </si>
  <si>
    <t>Liesband</t>
  </si>
  <si>
    <t>Lieskanaal</t>
  </si>
  <si>
    <t>Long</t>
  </si>
  <si>
    <t>Longader</t>
  </si>
  <si>
    <t>Longkwab</t>
  </si>
  <si>
    <t>Longslagader</t>
  </si>
  <si>
    <t>Luchtpijp</t>
  </si>
  <si>
    <t>Maag</t>
  </si>
  <si>
    <t>Melkgebit</t>
  </si>
  <si>
    <t>Middelste schedelgroeve</t>
  </si>
  <si>
    <t>Middenhandsbeenderen</t>
  </si>
  <si>
    <t>Middenhersenen</t>
  </si>
  <si>
    <t>Middenoor</t>
  </si>
  <si>
    <t>Middenrif</t>
  </si>
  <si>
    <t>Middenvoet</t>
  </si>
  <si>
    <t>Middenvoetsbeenderen</t>
  </si>
  <si>
    <t>Milt</t>
  </si>
  <si>
    <t>Miltader</t>
  </si>
  <si>
    <t>Miltslagader</t>
  </si>
  <si>
    <t>Mondbodem</t>
  </si>
  <si>
    <t>Mondholte</t>
  </si>
  <si>
    <t>Mondspleet</t>
  </si>
  <si>
    <t>Monnikskapspier</t>
  </si>
  <si>
    <t>Naamloze ader</t>
  </si>
  <si>
    <t>Net</t>
  </si>
  <si>
    <t>Netvlies</t>
  </si>
  <si>
    <t>Neusamandel</t>
  </si>
  <si>
    <t>Neusbeen</t>
  </si>
  <si>
    <t>Neusgaten</t>
  </si>
  <si>
    <t>Neusschelpen</t>
  </si>
  <si>
    <t>Neustussenschot</t>
  </si>
  <si>
    <t>Nier</t>
  </si>
  <si>
    <t>Okselader</t>
  </si>
  <si>
    <t>Okselslagader</t>
  </si>
  <si>
    <t>Olijf</t>
  </si>
  <si>
    <t>Omwalde papillen</t>
  </si>
  <si>
    <t>Ondergraatspier</t>
  </si>
  <si>
    <t>Onderkaak</t>
  </si>
  <si>
    <t>Onderkaaktongbeenspier</t>
  </si>
  <si>
    <t>Onderlip</t>
  </si>
  <si>
    <t>Ondersleutelbeenader</t>
  </si>
  <si>
    <t>Ondersleutelbeenslagader</t>
  </si>
  <si>
    <t>Onderste holle ader</t>
  </si>
  <si>
    <t>Onderste rechte oogspier</t>
  </si>
  <si>
    <t>Onderste tandrij</t>
  </si>
  <si>
    <t>Ondertongzenuw</t>
  </si>
  <si>
    <t>Oogbul</t>
  </si>
  <si>
    <t>Oogkamer</t>
  </si>
  <si>
    <t>Oogkas</t>
  </si>
  <si>
    <t>Ooglid</t>
  </si>
  <si>
    <t>Oogzenuw</t>
  </si>
  <si>
    <t>Oorschelp</t>
  </si>
  <si>
    <t>Oorspeekselklier</t>
  </si>
  <si>
    <t>Oortrompet</t>
  </si>
  <si>
    <t>Ophangband</t>
  </si>
  <si>
    <t>Opperarmbeen</t>
  </si>
  <si>
    <t>Opperhuid</t>
  </si>
  <si>
    <t>Opstijgend deel van de dikke darm</t>
  </si>
  <si>
    <t>Oprichter van het haar</t>
  </si>
  <si>
    <t>Optische as</t>
  </si>
  <si>
    <t>Ovaal gat</t>
  </si>
  <si>
    <t>Ovaal venster</t>
  </si>
  <si>
    <t>Paardestaart</t>
  </si>
  <si>
    <t>Paddestoelvormige papillen</t>
  </si>
  <si>
    <t>Peervormige spier</t>
  </si>
  <si>
    <t>Peesdraden</t>
  </si>
  <si>
    <t>Peesinscripties</t>
  </si>
  <si>
    <t>Pinkmuis</t>
  </si>
  <si>
    <t>Piramide</t>
  </si>
  <si>
    <t>Pisbuis</t>
  </si>
  <si>
    <t>Pisleider</t>
  </si>
  <si>
    <t>Pleuraholte</t>
  </si>
  <si>
    <t>Ploegschaarbeen</t>
  </si>
  <si>
    <t>Polsband</t>
  </si>
  <si>
    <t>Polsgewricht</t>
  </si>
  <si>
    <t>Poortader</t>
  </si>
  <si>
    <t>Pijnappelklier</t>
  </si>
  <si>
    <t>Ravebekuitsteeksel</t>
  </si>
  <si>
    <t>Rechte buikspier</t>
  </si>
  <si>
    <t>Regenboogvlies</t>
  </si>
  <si>
    <t>Reukzenuw</t>
  </si>
  <si>
    <t>Rib</t>
  </si>
  <si>
    <t>Ribben</t>
  </si>
  <si>
    <t>Ribbenboog</t>
  </si>
  <si>
    <t>Ribkraakbeenderen</t>
  </si>
  <si>
    <t>Ringkraakbeen</t>
  </si>
  <si>
    <t>Ronde moederband</t>
  </si>
  <si>
    <t>Ronde vooroverkantelaar</t>
  </si>
  <si>
    <t>Rond venster</t>
  </si>
  <si>
    <t>Rotsbeen</t>
  </si>
  <si>
    <t>Ruggemerg</t>
  </si>
  <si>
    <t>Ruggemergskanaal</t>
  </si>
  <si>
    <t>Ruggemergsvliezen</t>
  </si>
  <si>
    <t>Ruggemergszenuwen</t>
  </si>
  <si>
    <t>Ruggemergszenuwknoop</t>
  </si>
  <si>
    <t>Rugwervels</t>
  </si>
  <si>
    <t>Ruitvormige spier</t>
  </si>
  <si>
    <t>Schaambeen</t>
  </si>
  <si>
    <t>Schaamspleet</t>
  </si>
  <si>
    <t>Schaamvoeg</t>
  </si>
  <si>
    <t>Schaft van de roede</t>
  </si>
  <si>
    <t>Schede</t>
  </si>
  <si>
    <t>Schedeldak</t>
  </si>
  <si>
    <t>Schedelholte</t>
  </si>
  <si>
    <t>Scheenbeen</t>
  </si>
  <si>
    <t>Scheenbeenader</t>
  </si>
  <si>
    <t>Scheepvormig been</t>
  </si>
  <si>
    <t>Schildklier</t>
  </si>
  <si>
    <t>Schildkraakbeen</t>
  </si>
  <si>
    <t>Scholspier</t>
  </si>
  <si>
    <t>Schouderblad</t>
  </si>
  <si>
    <t>Schoudergewricht</t>
  </si>
  <si>
    <t>Schoudertop</t>
  </si>
  <si>
    <t>Sesambeentjes</t>
  </si>
  <si>
    <t>Slaapbeen</t>
  </si>
  <si>
    <t>Slaapkwab</t>
  </si>
  <si>
    <t>Slaapslagader</t>
  </si>
  <si>
    <t>Slagader</t>
  </si>
  <si>
    <t>Slakkehuis</t>
  </si>
  <si>
    <t>Slanke dijspier</t>
  </si>
  <si>
    <t>Sleutelbeen</t>
  </si>
  <si>
    <t>Sleutelbeenschoudertopgewricht</t>
  </si>
  <si>
    <t>Slokdarm</t>
  </si>
  <si>
    <t>Sluitspier</t>
  </si>
  <si>
    <t>Smeerklier</t>
  </si>
  <si>
    <t>Snijtanden</t>
  </si>
  <si>
    <t>Spaakbeen</t>
  </si>
  <si>
    <t>Spaakbeenslagader</t>
  </si>
  <si>
    <t>Spalkspier</t>
  </si>
  <si>
    <t>Spinnewebvlies</t>
  </si>
  <si>
    <t>Spoelvormige spier</t>
  </si>
  <si>
    <t>Spoelwormspier</t>
  </si>
  <si>
    <t>Sprongbeen</t>
  </si>
  <si>
    <t>Spronggewricht</t>
  </si>
  <si>
    <t>Staartbeen</t>
  </si>
  <si>
    <t>Strekkers van de vingers en tenen</t>
  </si>
  <si>
    <t>Strotklepje</t>
  </si>
  <si>
    <t>Strottehoofd</t>
  </si>
  <si>
    <t>Stijgbeugel</t>
  </si>
  <si>
    <t>Symfyse</t>
  </si>
  <si>
    <t>Tandbeen</t>
  </si>
  <si>
    <t>Tandholte</t>
  </si>
  <si>
    <t>Tandkroon</t>
  </si>
  <si>
    <t>Tandpunt</t>
  </si>
  <si>
    <t>Tandvlees</t>
  </si>
  <si>
    <t>Tandwortel</t>
  </si>
  <si>
    <t>Teenslagaderen</t>
  </si>
  <si>
    <t>Teerlingbeen</t>
  </si>
  <si>
    <t>Tent</t>
  </si>
  <si>
    <t>Tepelvormig lichaam</t>
  </si>
  <si>
    <t>Tepelvormig uitsteeksel</t>
  </si>
  <si>
    <t>Tong</t>
  </si>
  <si>
    <t>Tongbeen</t>
  </si>
  <si>
    <t>Tongkeelzenuw</t>
  </si>
  <si>
    <t>Traanbeen</t>
  </si>
  <si>
    <t>Traanklier</t>
  </si>
  <si>
    <t>Traanpunten</t>
  </si>
  <si>
    <t>Traanzee</t>
  </si>
  <si>
    <t>Trechter</t>
  </si>
  <si>
    <t>Trommelholte</t>
  </si>
  <si>
    <t>Trommelvlies</t>
  </si>
  <si>
    <t>Trompetterspier</t>
  </si>
  <si>
    <t>Turks zadel</t>
  </si>
  <si>
    <t>Tussenbeenspier</t>
  </si>
  <si>
    <t>Tussenbeenvlies</t>
  </si>
  <si>
    <t>Tussenhersenen</t>
  </si>
  <si>
    <t>Tussenribzenuwen</t>
  </si>
  <si>
    <t>Tussenschot</t>
  </si>
  <si>
    <t>Tussenwervelschijf</t>
  </si>
  <si>
    <t>Twaalfvingerige darm</t>
  </si>
  <si>
    <t>Tweebuikige onderkaakspier</t>
  </si>
  <si>
    <t>Tweehoofdige armspier</t>
  </si>
  <si>
    <t>Tweehoofdige dijspier</t>
  </si>
  <si>
    <t>Tweehoofdige kuitspier</t>
  </si>
  <si>
    <t>Tweelingspier</t>
  </si>
  <si>
    <t>Tweeslippige klep</t>
  </si>
  <si>
    <t>Uitvoergang</t>
  </si>
  <si>
    <t>Uitwendige gehooropening</t>
  </si>
  <si>
    <t>Uitwendige gehoorschelp</t>
  </si>
  <si>
    <t>Uitwendige halsader</t>
  </si>
  <si>
    <t>Uitwendige Hoofdslagader</t>
  </si>
  <si>
    <t>Vaatvlies</t>
  </si>
  <si>
    <t>Valse kies</t>
  </si>
  <si>
    <t>Valse stemband</t>
  </si>
  <si>
    <t>Verhemelte</t>
  </si>
  <si>
    <t>Verlengde merg</t>
  </si>
  <si>
    <t>Verstandskies</t>
  </si>
  <si>
    <t>Vetlaag</t>
  </si>
  <si>
    <t>Vierde ventrikel</t>
  </si>
  <si>
    <t>Vierheuvelplaat</t>
  </si>
  <si>
    <t>Vierhoofdige dijspier</t>
  </si>
  <si>
    <t>Vingerkootjes</t>
  </si>
  <si>
    <t>Vingers</t>
  </si>
  <si>
    <t>Vingerslagaderen</t>
  </si>
  <si>
    <t>Vleugelkraakbeen</t>
  </si>
  <si>
    <t>Vleugelspier</t>
  </si>
  <si>
    <t>Vliezig slakkenhuis</t>
  </si>
  <si>
    <t>Voetwortel</t>
  </si>
  <si>
    <t>Voorhof</t>
  </si>
  <si>
    <t>Voorhofzakje</t>
  </si>
  <si>
    <t>Voorhofzenuw</t>
  </si>
  <si>
    <t>Voorhoofdsbeen</t>
  </si>
  <si>
    <t>Voorhoofdsholte</t>
  </si>
  <si>
    <t>Voorhoofdskwab</t>
  </si>
  <si>
    <t>Voorhoofdsspier</t>
  </si>
  <si>
    <t>Voorhoorn</t>
  </si>
  <si>
    <t>Voorhuid</t>
  </si>
  <si>
    <t>Vooroverkantelaar</t>
  </si>
  <si>
    <t>Voorpool</t>
  </si>
  <si>
    <t>Voorstanderklier</t>
  </si>
  <si>
    <t>Voorste schedelgroeve</t>
  </si>
  <si>
    <t>Voorste scheenbeenslagader</t>
  </si>
  <si>
    <t>Voorste scheenbeenspier</t>
  </si>
  <si>
    <t>Wandbeen</t>
  </si>
  <si>
    <t>Ware kies</t>
  </si>
  <si>
    <t>Ware stemband</t>
  </si>
  <si>
    <t>Waterleiding van sylvius</t>
  </si>
  <si>
    <t>Wervelboog</t>
  </si>
  <si>
    <t>Wervelgewricht</t>
  </si>
  <si>
    <t>Wervelkanaal</t>
  </si>
  <si>
    <t>Wervellichaam</t>
  </si>
  <si>
    <t>Wiggebeenholte</t>
  </si>
  <si>
    <t>Wiggebeen</t>
  </si>
  <si>
    <t>Wigvormige beenderen</t>
  </si>
  <si>
    <t>Wormvormig aanhangsel</t>
  </si>
  <si>
    <t>Wortel</t>
  </si>
  <si>
    <t>Wortelschede</t>
  </si>
  <si>
    <t>Zaadader</t>
  </si>
  <si>
    <t>Zaadbal</t>
  </si>
  <si>
    <t>Zaadblaas</t>
  </si>
  <si>
    <t>Zaadleider</t>
  </si>
  <si>
    <t>Zaadslagader</t>
  </si>
  <si>
    <t>Zaadstreng</t>
  </si>
  <si>
    <t>Zaagspier</t>
  </si>
  <si>
    <t>Zacht gehemelte</t>
  </si>
  <si>
    <t>Zeefbeen</t>
  </si>
  <si>
    <t>Zeefbeencellen</t>
  </si>
  <si>
    <t>Zeefbeenmiddenplaat</t>
  </si>
  <si>
    <t>Zeefplaat van het zeefbeen</t>
  </si>
  <si>
    <t>Zenuw</t>
  </si>
  <si>
    <t>Zitbeenzenuw</t>
  </si>
  <si>
    <t>Zoolspier</t>
  </si>
  <si>
    <t>Zwaardvormig aanhangsel</t>
  </si>
  <si>
    <t>Zweetklier</t>
  </si>
  <si>
    <t>Alle latijnse woorden uit de geneeskunde!</t>
  </si>
  <si>
    <t>Bedoelde u misschien:</t>
  </si>
  <si>
    <t>English</t>
  </si>
  <si>
    <t>Deutsch</t>
  </si>
  <si>
    <t>Fransozisch</t>
  </si>
  <si>
    <t>German</t>
  </si>
  <si>
    <t>Frence</t>
  </si>
  <si>
    <t>Dutch</t>
  </si>
  <si>
    <t>Niederlandisch</t>
  </si>
  <si>
    <t>Latin</t>
  </si>
  <si>
    <t>South Africanish</t>
  </si>
  <si>
    <t>Francais</t>
  </si>
  <si>
    <t>Anglais</t>
  </si>
  <si>
    <t>Gefeliciteerd</t>
  </si>
  <si>
    <t>Congratulated</t>
  </si>
  <si>
    <t>Kopierecht</t>
  </si>
  <si>
    <t>Copyright</t>
  </si>
  <si>
    <t>Aller</t>
  </si>
  <si>
    <t>Pancreas</t>
  </si>
  <si>
    <t>Ductes Pancreaticus</t>
  </si>
  <si>
    <t>Arcus aortae</t>
  </si>
  <si>
    <t>Valvula semilunaris aortae</t>
  </si>
  <si>
    <t>Vena en arteria brachialis</t>
  </si>
  <si>
    <t>Acetabulum</t>
  </si>
  <si>
    <t>Plexus brachialis</t>
  </si>
  <si>
    <t>Uterus</t>
  </si>
  <si>
    <t>Cervix uteri</t>
  </si>
  <si>
    <t>Musculus cremaster</t>
  </si>
  <si>
    <t>Scrotum</t>
  </si>
  <si>
    <t>Diaphragma pelvis</t>
  </si>
  <si>
    <t>Glutaeï</t>
  </si>
  <si>
    <t>Musculus rectus medialis bulbi</t>
  </si>
  <si>
    <t>Vesica urunaria</t>
  </si>
  <si>
    <t>Caecum</t>
  </si>
  <si>
    <t>Atrium</t>
  </si>
  <si>
    <t>Arcus</t>
  </si>
  <si>
    <t>Canales semicirculares</t>
  </si>
  <si>
    <t>Thorax</t>
  </si>
  <si>
    <t>Sternum</t>
  </si>
  <si>
    <t>Articulatio sternoclavicularis</t>
  </si>
  <si>
    <t>Musculus sternocleidomastoideüs</t>
  </si>
  <si>
    <t>Cavitas pectoris</t>
  </si>
  <si>
    <t>Musculus pectoralis major</t>
  </si>
  <si>
    <t>Pleura</t>
  </si>
  <si>
    <t>Vertebrae thoracales</t>
  </si>
  <si>
    <t>Television</t>
  </si>
  <si>
    <t>Snowstorm</t>
  </si>
  <si>
    <t>Snowowl</t>
  </si>
  <si>
    <t>Snowfall</t>
  </si>
  <si>
    <t>Snowflock</t>
  </si>
  <si>
    <t>Snowfree</t>
  </si>
  <si>
    <t>Snowwhite</t>
  </si>
  <si>
    <t>Escudo</t>
  </si>
  <si>
    <t>Zingen</t>
  </si>
  <si>
    <t>Chanter</t>
  </si>
  <si>
    <t>Sing</t>
  </si>
  <si>
    <t>Een beetje</t>
  </si>
  <si>
    <t>Poco</t>
  </si>
  <si>
    <t>Schwein</t>
  </si>
  <si>
    <t>Huilen</t>
  </si>
  <si>
    <t>Cry</t>
  </si>
  <si>
    <t>Gillen</t>
  </si>
  <si>
    <t>Roepen</t>
  </si>
  <si>
    <t>Call</t>
  </si>
  <si>
    <t>Bellen</t>
  </si>
  <si>
    <t>Damhert</t>
  </si>
  <si>
    <t>Dama dama</t>
  </si>
  <si>
    <t>Crocus</t>
  </si>
  <si>
    <t>Ovis aries</t>
  </si>
  <si>
    <t>Laridae</t>
  </si>
  <si>
    <t>Nymphea alba</t>
  </si>
  <si>
    <t>Cosmos Bipinnatus</t>
  </si>
  <si>
    <t>Motacilla Rava</t>
  </si>
  <si>
    <t>Mysotis</t>
  </si>
  <si>
    <t>Anaus plexippus</t>
  </si>
  <si>
    <t>Equus ferus caballus</t>
  </si>
  <si>
    <t>Krokus</t>
  </si>
  <si>
    <t>Schaap</t>
  </si>
  <si>
    <t>Zeemeeuw</t>
  </si>
  <si>
    <t>Witte waterlelie</t>
  </si>
  <si>
    <t>Roze Cosmea</t>
  </si>
  <si>
    <t>Gele kwikstaart</t>
  </si>
  <si>
    <t>Vergeetmijnietje</t>
  </si>
  <si>
    <t>Monarchvlinder</t>
  </si>
  <si>
    <t>Halflinger</t>
  </si>
  <si>
    <t>Sheep</t>
  </si>
  <si>
    <t>A little bit</t>
  </si>
  <si>
    <t>Ein bisschen</t>
  </si>
  <si>
    <t>Un petit peu</t>
  </si>
  <si>
    <t>Klaar is kees</t>
  </si>
  <si>
    <t>Voilla</t>
  </si>
  <si>
    <t>Klaar</t>
  </si>
  <si>
    <t>Vertig</t>
  </si>
  <si>
    <t>Snel</t>
  </si>
  <si>
    <t>Schnell</t>
  </si>
  <si>
    <t>Fast</t>
  </si>
  <si>
    <t>Roep</t>
  </si>
  <si>
    <t>Am calling</t>
  </si>
  <si>
    <t>Hallo, ik roep!</t>
  </si>
  <si>
    <t>Hello, I am calling!</t>
  </si>
  <si>
    <t>Hallo, ich rufe!</t>
  </si>
  <si>
    <t>Klein</t>
  </si>
  <si>
    <t>Small</t>
  </si>
  <si>
    <t>Mijn god</t>
  </si>
  <si>
    <t>Eli</t>
  </si>
  <si>
    <t>Mijn god is koning</t>
  </si>
  <si>
    <t>Elimelech</t>
  </si>
  <si>
    <t>Broodhuis</t>
  </si>
  <si>
    <t>Bethlehem</t>
  </si>
  <si>
    <t>Italiano</t>
  </si>
  <si>
    <t>Portugesh</t>
  </si>
  <si>
    <t>Spel</t>
  </si>
  <si>
    <t>Game</t>
  </si>
  <si>
    <t>Spiel</t>
  </si>
  <si>
    <t>Jeu</t>
  </si>
  <si>
    <t>Ik ga bellen</t>
  </si>
  <si>
    <t>I am going to call</t>
  </si>
  <si>
    <t>Ik ga eten</t>
  </si>
  <si>
    <t>I am going to eat</t>
  </si>
  <si>
    <t>Wonen</t>
  </si>
  <si>
    <t>Live</t>
  </si>
  <si>
    <t>Leven</t>
  </si>
  <si>
    <t>Life</t>
  </si>
  <si>
    <t>Executie</t>
  </si>
  <si>
    <t>Execution</t>
  </si>
  <si>
    <t>Granaat</t>
  </si>
  <si>
    <t>Grenade</t>
  </si>
  <si>
    <t>Leeg</t>
  </si>
  <si>
    <t>Empty</t>
  </si>
  <si>
    <t>Ijsjes</t>
  </si>
  <si>
    <t>Icecreams</t>
  </si>
  <si>
    <t>Natuurlijk</t>
  </si>
  <si>
    <t>Naturlich</t>
  </si>
  <si>
    <t>Ze</t>
  </si>
  <si>
    <t>Even</t>
  </si>
  <si>
    <t>Eben</t>
  </si>
  <si>
    <t>Aai</t>
  </si>
  <si>
    <t>Liebkosung</t>
  </si>
  <si>
    <t>Aan</t>
  </si>
  <si>
    <t>An</t>
  </si>
  <si>
    <t>Aanbakken</t>
  </si>
  <si>
    <t>Anbrennen</t>
  </si>
  <si>
    <t>Aanbellen</t>
  </si>
  <si>
    <t>Klingeln</t>
  </si>
  <si>
    <t>Aanbetalen</t>
  </si>
  <si>
    <t>Anzahlen</t>
  </si>
  <si>
    <t>Aanbouw</t>
  </si>
  <si>
    <t>Anbau</t>
  </si>
  <si>
    <t>Aanbouwen</t>
  </si>
  <si>
    <t>Anbauen</t>
  </si>
  <si>
    <t>Aanbraden</t>
  </si>
  <si>
    <t>Anbraten</t>
  </si>
  <si>
    <t>Aanbranden</t>
  </si>
  <si>
    <t>Anbranden</t>
  </si>
  <si>
    <t>Aandachtig</t>
  </si>
  <si>
    <t>aufmerksam</t>
  </si>
  <si>
    <t>Aandachtsgebied</t>
  </si>
  <si>
    <t>Intressengebiet</t>
  </si>
  <si>
    <t>Afbreken</t>
  </si>
  <si>
    <t>Abort</t>
  </si>
  <si>
    <t>Abortus</t>
  </si>
  <si>
    <t>Swangerschaftabbruch</t>
  </si>
  <si>
    <t>Sta op</t>
  </si>
  <si>
    <t>Kumi</t>
  </si>
  <si>
    <t>Talitha kumi</t>
  </si>
  <si>
    <t>Talitha</t>
  </si>
  <si>
    <t>Benoni</t>
  </si>
  <si>
    <t>Zoon van mijn smart</t>
  </si>
  <si>
    <t>Zoon van mijn rechterhand</t>
  </si>
  <si>
    <t>Benjamin</t>
  </si>
  <si>
    <t>Meester</t>
  </si>
  <si>
    <t>Maitre</t>
  </si>
  <si>
    <t>Rabbouni</t>
  </si>
  <si>
    <t>Rabbi</t>
  </si>
  <si>
    <t>Redder</t>
  </si>
  <si>
    <t>Salvatore</t>
  </si>
  <si>
    <t>RIV</t>
  </si>
  <si>
    <t>RIP</t>
  </si>
  <si>
    <t>Rust in vrede</t>
  </si>
  <si>
    <t>Rust in peace</t>
  </si>
  <si>
    <t>supraspinatus</t>
  </si>
  <si>
    <t>maxilla</t>
  </si>
  <si>
    <t>os maxillaris</t>
  </si>
  <si>
    <t>Aandachtspunt</t>
  </si>
  <si>
    <t>Schwerpunkt</t>
  </si>
  <si>
    <t>Aandelenkoers</t>
  </si>
  <si>
    <t>Aktienkurs</t>
  </si>
  <si>
    <t>Bereiding</t>
  </si>
  <si>
    <t>Preparation</t>
  </si>
  <si>
    <t>Miniaturen</t>
  </si>
  <si>
    <t>Schaal</t>
  </si>
  <si>
    <t>Scale</t>
  </si>
  <si>
    <t>Verf</t>
  </si>
  <si>
    <t>Paint</t>
  </si>
  <si>
    <t>Schilderij</t>
  </si>
  <si>
    <t>Painting</t>
  </si>
  <si>
    <t>Kaartje</t>
  </si>
  <si>
    <t>Ticket</t>
  </si>
  <si>
    <t>Kaartjes</t>
  </si>
  <si>
    <t>Tickets</t>
  </si>
  <si>
    <t>Trademark</t>
  </si>
  <si>
    <t>Handelsmerk</t>
  </si>
  <si>
    <t>Marque de commerce</t>
  </si>
  <si>
    <t>Marca commercial</t>
  </si>
  <si>
    <t>Of</t>
  </si>
  <si>
    <t>Sont</t>
  </si>
  <si>
    <t>Son</t>
  </si>
  <si>
    <t>Geregistreerd</t>
  </si>
  <si>
    <t>Registered</t>
  </si>
  <si>
    <t>Deposees</t>
  </si>
  <si>
    <t>Registradas</t>
  </si>
  <si>
    <t>V.S.</t>
  </si>
  <si>
    <t>U.S.</t>
  </si>
  <si>
    <t>Etats Unis</t>
  </si>
  <si>
    <t>EE.UU</t>
  </si>
  <si>
    <t>Service</t>
  </si>
  <si>
    <t>Servicio</t>
  </si>
  <si>
    <t>Andere</t>
  </si>
  <si>
    <t>Other</t>
  </si>
  <si>
    <t>Autres</t>
  </si>
  <si>
    <t>Otros</t>
  </si>
  <si>
    <t>Landen</t>
  </si>
  <si>
    <t>Countries</t>
  </si>
  <si>
    <t>Pays</t>
  </si>
  <si>
    <t>Paises</t>
  </si>
  <si>
    <t>Schepper</t>
  </si>
  <si>
    <t>Creator</t>
  </si>
  <si>
    <t>Granen</t>
  </si>
  <si>
    <t>Labium superior</t>
  </si>
  <si>
    <t>Musculus rectus superior bulbi</t>
  </si>
  <si>
    <t>Musculus Obliquus superior bulbi</t>
  </si>
  <si>
    <t>Dentes superiores</t>
  </si>
  <si>
    <t>Ligamentum latum uteri</t>
  </si>
  <si>
    <t>Musculus latissimus dorsi</t>
  </si>
  <si>
    <t>Win</t>
  </si>
  <si>
    <t>Gewinne</t>
  </si>
  <si>
    <t>Gagne</t>
  </si>
  <si>
    <t>Enqueteformulier</t>
  </si>
  <si>
    <t>Questionnaire</t>
  </si>
  <si>
    <t>Survey</t>
  </si>
  <si>
    <t>Umfrage</t>
  </si>
  <si>
    <t>Dochtertje</t>
  </si>
  <si>
    <t>Dochtertje sta op</t>
  </si>
  <si>
    <t>Lieve meester</t>
  </si>
  <si>
    <t>Verrekijker</t>
  </si>
  <si>
    <t>Telescoop</t>
  </si>
  <si>
    <t>Telescope</t>
  </si>
  <si>
    <t>Microscoop</t>
  </si>
  <si>
    <t>Microscope</t>
  </si>
  <si>
    <t>Mnr.</t>
  </si>
  <si>
    <t>Mr.</t>
  </si>
  <si>
    <t>Mevr.</t>
  </si>
  <si>
    <t>Ms.</t>
  </si>
  <si>
    <t>Ringetjes</t>
  </si>
  <si>
    <t>Rings</t>
  </si>
  <si>
    <t>Bureau</t>
  </si>
  <si>
    <t>Desk</t>
  </si>
  <si>
    <t>Waarom</t>
  </si>
  <si>
    <t>Lama</t>
  </si>
  <si>
    <t>Draak</t>
  </si>
  <si>
    <t>Drake</t>
  </si>
  <si>
    <t>Zon</t>
  </si>
  <si>
    <t>Sun</t>
  </si>
  <si>
    <t>Maan</t>
  </si>
  <si>
    <t>Moon</t>
  </si>
  <si>
    <t>Sterren</t>
  </si>
  <si>
    <t>Stars</t>
  </si>
  <si>
    <t>Planeten</t>
  </si>
  <si>
    <t>Planets</t>
  </si>
  <si>
    <t>Planeet</t>
  </si>
  <si>
    <t>Planet</t>
  </si>
  <si>
    <t>Aarde</t>
  </si>
  <si>
    <t>Earth</t>
  </si>
  <si>
    <t>Wereld</t>
  </si>
  <si>
    <t>World</t>
  </si>
  <si>
    <t>Wereldbol</t>
  </si>
  <si>
    <t>Globe</t>
  </si>
  <si>
    <t>Why</t>
  </si>
  <si>
    <t>Geschiedenis</t>
  </si>
  <si>
    <t>History</t>
  </si>
  <si>
    <t>Geschichte</t>
  </si>
  <si>
    <t>Stad</t>
  </si>
  <si>
    <t>City</t>
  </si>
  <si>
    <t>Woordenboek</t>
  </si>
  <si>
    <t>Azie</t>
  </si>
  <si>
    <t>Aziatisch</t>
  </si>
  <si>
    <t>Asian</t>
  </si>
  <si>
    <t>Asia</t>
  </si>
  <si>
    <t>Lamp</t>
  </si>
  <si>
    <t>Menu</t>
  </si>
  <si>
    <t>Brief</t>
  </si>
  <si>
    <t>Letter</t>
  </si>
  <si>
    <t>Salade</t>
  </si>
  <si>
    <t>Salat</t>
  </si>
  <si>
    <t>Vrachtwagen</t>
  </si>
  <si>
    <t>Lorry</t>
  </si>
  <si>
    <t>Wet</t>
  </si>
  <si>
    <t>Vaas</t>
  </si>
  <si>
    <t>Vaze</t>
  </si>
  <si>
    <t>Traan</t>
  </si>
  <si>
    <t>Tear</t>
  </si>
  <si>
    <t>Tranen</t>
  </si>
  <si>
    <t>Tears</t>
  </si>
  <si>
    <t>Op het strand</t>
  </si>
  <si>
    <t>On the beach</t>
  </si>
  <si>
    <t>De boom</t>
  </si>
  <si>
    <t>The three</t>
  </si>
  <si>
    <t>Ik ben aan het drinken</t>
  </si>
  <si>
    <t>I am drinking</t>
  </si>
  <si>
    <t>Koningsdag</t>
  </si>
  <si>
    <t>Kings day</t>
  </si>
  <si>
    <t>Pijl</t>
  </si>
  <si>
    <t>Arrow</t>
  </si>
  <si>
    <t>Mug</t>
  </si>
  <si>
    <t>Mosquito</t>
  </si>
  <si>
    <t>Muggen</t>
  </si>
  <si>
    <t>Mosquitoes</t>
  </si>
  <si>
    <t>Kleine mug</t>
  </si>
  <si>
    <t>Little mosquito</t>
  </si>
  <si>
    <t>Little</t>
  </si>
  <si>
    <t>Kleine</t>
  </si>
  <si>
    <t>Bom</t>
  </si>
  <si>
    <t>Bomb</t>
  </si>
  <si>
    <t>Vogel</t>
  </si>
  <si>
    <t>Bird</t>
  </si>
  <si>
    <t>Huwelijk</t>
  </si>
  <si>
    <t>Marriage</t>
  </si>
  <si>
    <t>Trouwen</t>
  </si>
  <si>
    <t>Marry</t>
  </si>
  <si>
    <t>Rond</t>
  </si>
  <si>
    <t>Disco</t>
  </si>
  <si>
    <t>Schuur</t>
  </si>
  <si>
    <t>Shed</t>
  </si>
  <si>
    <t>Barn</t>
  </si>
  <si>
    <t>Elf</t>
  </si>
  <si>
    <t>Eleven</t>
  </si>
  <si>
    <t>Twaalf</t>
  </si>
  <si>
    <t>Twelve</t>
  </si>
  <si>
    <t>Mond</t>
  </si>
  <si>
    <t>Mouth</t>
  </si>
  <si>
    <t>Waarschuwing</t>
  </si>
  <si>
    <t>Warning</t>
  </si>
  <si>
    <t>Verstikkingsgevaar</t>
  </si>
  <si>
    <t>Choking hazard</t>
  </si>
  <si>
    <t>Deeltjes</t>
  </si>
  <si>
    <t>Pieces</t>
  </si>
  <si>
    <t>Parts</t>
  </si>
  <si>
    <t>Achtung</t>
  </si>
  <si>
    <t>Erstickungsgefahr</t>
  </si>
  <si>
    <t>Kleine deeltjes</t>
  </si>
  <si>
    <t>Small parts</t>
  </si>
  <si>
    <t>Kleinteile</t>
  </si>
  <si>
    <t>Teile</t>
  </si>
  <si>
    <t>Attention</t>
  </si>
  <si>
    <t>Risque d etouffement</t>
  </si>
  <si>
    <t>Petites</t>
  </si>
  <si>
    <t>Petites pieces</t>
  </si>
  <si>
    <t>Pantoffel</t>
  </si>
  <si>
    <t>Geld</t>
  </si>
  <si>
    <t>Money</t>
  </si>
  <si>
    <t>Oranje</t>
  </si>
  <si>
    <t>Orange</t>
  </si>
  <si>
    <t>Sinaasappel</t>
  </si>
  <si>
    <t>Vork</t>
  </si>
  <si>
    <t>Voetbal</t>
  </si>
  <si>
    <t>Football</t>
  </si>
  <si>
    <t>Fussball</t>
  </si>
  <si>
    <t>Aanslag</t>
  </si>
  <si>
    <t>Conducteur</t>
  </si>
  <si>
    <t>Modelbouwen</t>
  </si>
  <si>
    <t>Model building</t>
  </si>
  <si>
    <t>Modelgebouw</t>
  </si>
  <si>
    <t>Model</t>
  </si>
  <si>
    <t>Kind</t>
  </si>
  <si>
    <t>Child</t>
  </si>
  <si>
    <t>Mexico</t>
  </si>
  <si>
    <t>Koe</t>
  </si>
  <si>
    <t>Cow</t>
  </si>
  <si>
    <t>Kuh</t>
  </si>
  <si>
    <t>Muis</t>
  </si>
  <si>
    <t>Mouse</t>
  </si>
  <si>
    <t>Maus</t>
  </si>
  <si>
    <t>Zonnebril</t>
  </si>
  <si>
    <t>Lunettes de soleil</t>
  </si>
  <si>
    <t>Kruis</t>
  </si>
  <si>
    <t>Cross</t>
  </si>
  <si>
    <t>Kruisen</t>
  </si>
  <si>
    <t>Kruispunt</t>
  </si>
  <si>
    <t>Crossover</t>
  </si>
  <si>
    <t>Groep</t>
  </si>
  <si>
    <t>Club</t>
  </si>
  <si>
    <t>Organisatie</t>
  </si>
  <si>
    <t>Organisation</t>
  </si>
  <si>
    <t>Heel de wereld</t>
  </si>
  <si>
    <t>Tout le monde</t>
  </si>
  <si>
    <t>De wereld</t>
  </si>
  <si>
    <t>Le monde</t>
  </si>
  <si>
    <t>Lunettes</t>
  </si>
  <si>
    <t>Bril</t>
  </si>
  <si>
    <t>Glasses</t>
  </si>
  <si>
    <t>Stoep</t>
  </si>
  <si>
    <t>Trottoir</t>
  </si>
  <si>
    <t>Geel</t>
  </si>
  <si>
    <t>Groen</t>
  </si>
  <si>
    <t>Paars</t>
  </si>
  <si>
    <t>Wit</t>
  </si>
  <si>
    <t>Yellow</t>
  </si>
  <si>
    <t>Green</t>
  </si>
  <si>
    <t>Purple</t>
  </si>
  <si>
    <t>White</t>
  </si>
  <si>
    <t>Roze</t>
  </si>
  <si>
    <t>Pink</t>
  </si>
  <si>
    <t>Gelb</t>
  </si>
  <si>
    <t>Grun</t>
  </si>
  <si>
    <t>Weiss</t>
  </si>
  <si>
    <t>Vleugels</t>
  </si>
  <si>
    <t>Flaps</t>
  </si>
  <si>
    <t>Vogelhuis</t>
  </si>
  <si>
    <t>Bird house</t>
  </si>
  <si>
    <t>War</t>
  </si>
  <si>
    <t>Keulen</t>
  </si>
  <si>
    <t>Cologne</t>
  </si>
  <si>
    <t>Water uit keulen</t>
  </si>
  <si>
    <t>eau de cologne</t>
  </si>
  <si>
    <t>Dobbelsteen</t>
  </si>
  <si>
    <t>Wurfelstein</t>
  </si>
  <si>
    <t>Bananen</t>
  </si>
  <si>
    <t>Banana</t>
  </si>
  <si>
    <t>Bananas</t>
  </si>
  <si>
    <t>Banaan</t>
  </si>
  <si>
    <t>Kers</t>
  </si>
  <si>
    <t>Peer</t>
  </si>
  <si>
    <t>Mandarijn</t>
  </si>
  <si>
    <t>Aardbeien</t>
  </si>
  <si>
    <t>Fraises</t>
  </si>
  <si>
    <t>Kiwi</t>
  </si>
  <si>
    <t>Merel</t>
  </si>
  <si>
    <t>Ananas</t>
  </si>
  <si>
    <t>Meloen</t>
  </si>
  <si>
    <t>Bezem</t>
  </si>
  <si>
    <t>Blauwe bessen</t>
  </si>
  <si>
    <t>Blue berrys</t>
  </si>
  <si>
    <t>Bes</t>
  </si>
  <si>
    <t>Berry</t>
  </si>
  <si>
    <t>Kledingstuk</t>
  </si>
  <si>
    <t>Vetement</t>
  </si>
  <si>
    <t>Kabeljauw</t>
  </si>
  <si>
    <t>Paus</t>
  </si>
  <si>
    <t>Evenement</t>
  </si>
  <si>
    <t>Event</t>
  </si>
  <si>
    <t>Licht</t>
  </si>
  <si>
    <t>Light</t>
  </si>
  <si>
    <t>Hell</t>
  </si>
  <si>
    <t>Roos</t>
  </si>
  <si>
    <t>Mok</t>
  </si>
  <si>
    <t>Kom</t>
  </si>
  <si>
    <t>Come</t>
  </si>
  <si>
    <t>Stoel</t>
  </si>
  <si>
    <t>Zitplaats</t>
  </si>
  <si>
    <t>Seat</t>
  </si>
  <si>
    <t>Chair</t>
  </si>
  <si>
    <t>Neem plaats</t>
  </si>
  <si>
    <t>Take a seat</t>
  </si>
  <si>
    <t>Kom binnen</t>
  </si>
  <si>
    <t>Come in</t>
  </si>
  <si>
    <t>Houden</t>
  </si>
  <si>
    <t>Keep</t>
  </si>
  <si>
    <t>Regenen</t>
  </si>
  <si>
    <t>Rain</t>
  </si>
  <si>
    <t>Fiets</t>
  </si>
  <si>
    <t>Bike</t>
  </si>
  <si>
    <t>Piano</t>
  </si>
  <si>
    <t>Boodschap</t>
  </si>
  <si>
    <t>Message</t>
  </si>
  <si>
    <t>Waterpistool</t>
  </si>
  <si>
    <t>Kist</t>
  </si>
  <si>
    <t>Doos</t>
  </si>
  <si>
    <t>Box</t>
  </si>
  <si>
    <t>Slecht</t>
  </si>
  <si>
    <t>Slechtst</t>
  </si>
  <si>
    <t>Baddiest</t>
  </si>
  <si>
    <t>Knuppel</t>
  </si>
  <si>
    <t>Bat</t>
  </si>
  <si>
    <t>Vleermuis</t>
  </si>
  <si>
    <t>Deur</t>
  </si>
  <si>
    <t>Standaard</t>
  </si>
  <si>
    <t>Luipaard</t>
  </si>
  <si>
    <t>Leopard</t>
  </si>
  <si>
    <t>Zebra</t>
  </si>
  <si>
    <t>Churchill</t>
  </si>
  <si>
    <t>Kerkheuvel</t>
  </si>
  <si>
    <t>Nieuw</t>
  </si>
  <si>
    <t>New</t>
  </si>
  <si>
    <t>Oud</t>
  </si>
  <si>
    <t>Old</t>
  </si>
  <si>
    <t>Gemiddeld</t>
  </si>
  <si>
    <t>Average</t>
  </si>
  <si>
    <t>Leeftijd</t>
  </si>
  <si>
    <t>Age</t>
  </si>
  <si>
    <t>Gitaar</t>
  </si>
  <si>
    <t>Guitar</t>
  </si>
  <si>
    <t>Book</t>
  </si>
  <si>
    <t>Buch</t>
  </si>
  <si>
    <t>Het boek</t>
  </si>
  <si>
    <t>The book</t>
  </si>
  <si>
    <t>Das buch</t>
  </si>
  <si>
    <t>Beter</t>
  </si>
  <si>
    <t>Better</t>
  </si>
  <si>
    <t>Best</t>
  </si>
  <si>
    <t>Standard</t>
  </si>
  <si>
    <t>Leugenaar</t>
  </si>
  <si>
    <t>Lier</t>
  </si>
  <si>
    <t>Auto</t>
  </si>
  <si>
    <t>Car</t>
  </si>
  <si>
    <t>Brug</t>
  </si>
  <si>
    <t>Bridge</t>
  </si>
  <si>
    <t>Spreken</t>
  </si>
  <si>
    <t>Speak</t>
  </si>
  <si>
    <t>Spion</t>
  </si>
  <si>
    <t>Spy</t>
  </si>
  <si>
    <t>King</t>
  </si>
  <si>
    <t>Kampioen</t>
  </si>
  <si>
    <t>Champion</t>
  </si>
  <si>
    <t>Actie</t>
  </si>
  <si>
    <t>Action</t>
  </si>
  <si>
    <t>Pas op</t>
  </si>
  <si>
    <t>Watch out</t>
  </si>
  <si>
    <t>Kijk uit</t>
  </si>
  <si>
    <t>Gevaarlijk</t>
  </si>
  <si>
    <t>Dangerous</t>
  </si>
  <si>
    <t>Boeddha</t>
  </si>
  <si>
    <t>Buddha</t>
  </si>
  <si>
    <t>Islam</t>
  </si>
  <si>
    <t>Bloed</t>
  </si>
  <si>
    <t>Blood</t>
  </si>
  <si>
    <t>Ik bloed</t>
  </si>
  <si>
    <t>Ich blute</t>
  </si>
  <si>
    <t>I am blooding</t>
  </si>
  <si>
    <t>Toetsenbord</t>
  </si>
  <si>
    <t>Keyboard</t>
  </si>
  <si>
    <t>Sleutel</t>
  </si>
  <si>
    <t>Key</t>
  </si>
  <si>
    <t>Toets</t>
  </si>
  <si>
    <t>Eilanden</t>
  </si>
  <si>
    <t>Islands</t>
  </si>
  <si>
    <t>Bank</t>
  </si>
  <si>
    <t>Sofa</t>
  </si>
  <si>
    <t>Verwijderen</t>
  </si>
  <si>
    <t>Delete</t>
  </si>
  <si>
    <t>Fontein</t>
  </si>
  <si>
    <t>Fountain</t>
  </si>
  <si>
    <t>I am near the fountain</t>
  </si>
  <si>
    <t>Ik ben dichtbij de fontein</t>
  </si>
  <si>
    <t>Klap</t>
  </si>
  <si>
    <t>Clap</t>
  </si>
  <si>
    <t>Dus</t>
  </si>
  <si>
    <t>So</t>
  </si>
  <si>
    <t>Bijbel</t>
  </si>
  <si>
    <t>Bible</t>
  </si>
  <si>
    <t>Poep</t>
  </si>
  <si>
    <t>Poop</t>
  </si>
  <si>
    <t>Shit</t>
  </si>
  <si>
    <t>Koud</t>
  </si>
  <si>
    <t>Cold</t>
  </si>
  <si>
    <t>Kalt</t>
  </si>
  <si>
    <t>Warm</t>
  </si>
  <si>
    <t>Het is koud</t>
  </si>
  <si>
    <t>It is cold</t>
  </si>
  <si>
    <t>Es ist kalt</t>
  </si>
  <si>
    <t>Het is warm</t>
  </si>
  <si>
    <t>It is warm</t>
  </si>
  <si>
    <t>Es ist warm</t>
  </si>
  <si>
    <t>Ik heb het koud</t>
  </si>
  <si>
    <t>Mir ist kalt</t>
  </si>
  <si>
    <t>Mir ist warm</t>
  </si>
  <si>
    <t>Ik heb het warm</t>
  </si>
  <si>
    <t>Haai</t>
  </si>
  <si>
    <t>Shark</t>
  </si>
  <si>
    <t>Dolfijn</t>
  </si>
  <si>
    <t>Dolphin</t>
  </si>
  <si>
    <t>Kameleon</t>
  </si>
  <si>
    <t>Cameleon</t>
  </si>
  <si>
    <t>Mij</t>
  </si>
  <si>
    <t>Mir</t>
  </si>
  <si>
    <t>Me</t>
  </si>
  <si>
    <t>Holz</t>
  </si>
  <si>
    <t>Ballon</t>
  </si>
  <si>
    <t>Balloon</t>
  </si>
  <si>
    <t>Kopmeeuw</t>
  </si>
  <si>
    <t>Duif</t>
  </si>
  <si>
    <t>Dove</t>
  </si>
  <si>
    <t>Drum</t>
  </si>
  <si>
    <t>Kalkoen</t>
  </si>
  <si>
    <t>Struisvogel</t>
  </si>
  <si>
    <t>Eend</t>
  </si>
  <si>
    <t>Huhn</t>
  </si>
  <si>
    <t>Emancipatie</t>
  </si>
  <si>
    <t>Orgel</t>
  </si>
  <si>
    <t>Organ</t>
  </si>
  <si>
    <t>Fietsen</t>
  </si>
  <si>
    <t>Bikes</t>
  </si>
  <si>
    <t>Straat</t>
  </si>
  <si>
    <t>Strasse</t>
  </si>
  <si>
    <t>Straatverlichting</t>
  </si>
  <si>
    <t>Oud en nieuw</t>
  </si>
  <si>
    <t>Old and new</t>
  </si>
  <si>
    <t>Aubade</t>
  </si>
  <si>
    <t>Gijs</t>
  </si>
  <si>
    <t>Gus</t>
  </si>
  <si>
    <t>Gans</t>
  </si>
  <si>
    <t>Goose</t>
  </si>
  <si>
    <t>Rij</t>
  </si>
  <si>
    <t>Row</t>
  </si>
  <si>
    <t>Zin</t>
  </si>
  <si>
    <t>Sentence</t>
  </si>
  <si>
    <t>Kinderen</t>
  </si>
  <si>
    <t>Childs</t>
  </si>
  <si>
    <t>Leer</t>
  </si>
  <si>
    <t>Leather</t>
  </si>
  <si>
    <t>Weer</t>
  </si>
  <si>
    <t>Weather</t>
  </si>
  <si>
    <t>Again</t>
  </si>
  <si>
    <t>Opnieuw</t>
  </si>
  <si>
    <t>Opmaak</t>
  </si>
  <si>
    <t>Make up</t>
  </si>
  <si>
    <t>Bever</t>
  </si>
  <si>
    <t>Beaver</t>
  </si>
  <si>
    <t>Draagbaar</t>
  </si>
  <si>
    <t>Wearable</t>
  </si>
  <si>
    <t>Wolken</t>
  </si>
  <si>
    <t>Clouds</t>
  </si>
  <si>
    <t>Mars</t>
  </si>
  <si>
    <t>Woordenlijst</t>
  </si>
  <si>
    <t>Wordlist</t>
  </si>
  <si>
    <t>Grot</t>
  </si>
  <si>
    <t>Cave</t>
  </si>
  <si>
    <t>Hoezee</t>
  </si>
  <si>
    <t>Hoera</t>
  </si>
  <si>
    <t>Hurray</t>
  </si>
  <si>
    <t>Plant</t>
  </si>
  <si>
    <t>Planten</t>
  </si>
  <si>
    <t>Plants</t>
  </si>
  <si>
    <t>Eerste</t>
  </si>
  <si>
    <t>First</t>
  </si>
  <si>
    <t>Laatste</t>
  </si>
  <si>
    <t>Last</t>
  </si>
  <si>
    <t>Oudste</t>
  </si>
  <si>
    <t>Oldest</t>
  </si>
  <si>
    <t>Jongste</t>
  </si>
  <si>
    <t>Youngest</t>
  </si>
  <si>
    <t>Ooit</t>
  </si>
  <si>
    <t>Ever</t>
  </si>
  <si>
    <t>Nooit</t>
  </si>
  <si>
    <t>Never</t>
  </si>
  <si>
    <t>Dollar</t>
  </si>
  <si>
    <t>Euro</t>
  </si>
  <si>
    <t>Zinken</t>
  </si>
  <si>
    <t>Sink</t>
  </si>
  <si>
    <t>Baklava</t>
  </si>
  <si>
    <t>Streetlightning</t>
  </si>
  <si>
    <t>Street</t>
  </si>
  <si>
    <t>Duck</t>
  </si>
  <si>
    <t>Schlussel</t>
  </si>
  <si>
    <t>Blut</t>
  </si>
  <si>
    <t>Gitarre</t>
  </si>
  <si>
    <t>Regnen</t>
  </si>
  <si>
    <t>Halten</t>
  </si>
  <si>
    <t>Stuhl</t>
  </si>
  <si>
    <t>Worden</t>
  </si>
  <si>
    <t>Become</t>
  </si>
  <si>
    <t>Wurden</t>
  </si>
  <si>
    <t>The whole world</t>
  </si>
  <si>
    <t>Sunglasses</t>
  </si>
  <si>
    <t>Round</t>
  </si>
  <si>
    <t>Petit</t>
  </si>
  <si>
    <t>Petite</t>
  </si>
  <si>
    <t>Meister</t>
  </si>
  <si>
    <t>Son of my right hand</t>
  </si>
  <si>
    <t>Stand up</t>
  </si>
  <si>
    <t>Astronaut</t>
  </si>
  <si>
    <t>Schuhe</t>
  </si>
  <si>
    <t>Snoep</t>
  </si>
  <si>
    <t>Candy</t>
  </si>
  <si>
    <t>Lollie</t>
  </si>
  <si>
    <t>Lollipop</t>
  </si>
  <si>
    <t>Oppassen</t>
  </si>
  <si>
    <t>Kamerdeur</t>
  </si>
  <si>
    <t>Wij eten</t>
  </si>
  <si>
    <t>We eat</t>
  </si>
  <si>
    <t>Wir essen</t>
  </si>
  <si>
    <t>On manger</t>
  </si>
  <si>
    <t>Help!</t>
  </si>
  <si>
    <t>Hilfe!</t>
  </si>
  <si>
    <t>Zondag</t>
  </si>
  <si>
    <t>Maandag</t>
  </si>
  <si>
    <t>Dinsdag</t>
  </si>
  <si>
    <t>Woensdag</t>
  </si>
  <si>
    <t>Donderdag</t>
  </si>
  <si>
    <t>Vrijdag</t>
  </si>
  <si>
    <t>Zaterdag</t>
  </si>
  <si>
    <t>Sunday</t>
  </si>
  <si>
    <t>Monday</t>
  </si>
  <si>
    <t>Tuesday</t>
  </si>
  <si>
    <t>Wednesday</t>
  </si>
  <si>
    <t>Thursday</t>
  </si>
  <si>
    <t>Friday</t>
  </si>
  <si>
    <t>Saturday</t>
  </si>
  <si>
    <t>Sonntag</t>
  </si>
  <si>
    <t>Dimanche</t>
  </si>
  <si>
    <t>Toilet</t>
  </si>
  <si>
    <t>Stierenvechter</t>
  </si>
  <si>
    <t>Matador</t>
  </si>
  <si>
    <t>Stier</t>
  </si>
  <si>
    <t>Bull</t>
  </si>
  <si>
    <t>Rode stier</t>
  </si>
  <si>
    <t>Red bull</t>
  </si>
  <si>
    <t>Zit</t>
  </si>
  <si>
    <t>Op de</t>
  </si>
  <si>
    <t>On the</t>
  </si>
  <si>
    <t>I am sitting on the toilet</t>
  </si>
  <si>
    <t>Ik zit op de wc</t>
  </si>
  <si>
    <t>Wc</t>
  </si>
  <si>
    <t>Huwelijksfeest</t>
  </si>
  <si>
    <t>Marriage party</t>
  </si>
  <si>
    <t>Kleding</t>
  </si>
  <si>
    <t>Clothing</t>
  </si>
  <si>
    <t>Pindakaas</t>
  </si>
  <si>
    <t>Jam</t>
  </si>
  <si>
    <t>Appelstroop</t>
  </si>
  <si>
    <t>Keukenstroop</t>
  </si>
  <si>
    <t>Boter</t>
  </si>
  <si>
    <t>Pasta</t>
  </si>
  <si>
    <t>Suiker</t>
  </si>
  <si>
    <t>Zout</t>
  </si>
  <si>
    <t>Peanut butter</t>
  </si>
  <si>
    <t>Apfelstrop</t>
  </si>
  <si>
    <t>Butter</t>
  </si>
  <si>
    <t>Sugar</t>
  </si>
  <si>
    <t>Zucker</t>
  </si>
  <si>
    <t>Salt</t>
  </si>
  <si>
    <t>Salz</t>
  </si>
  <si>
    <t>Handdoek</t>
  </si>
  <si>
    <t>Christus</t>
  </si>
  <si>
    <t>Christ</t>
  </si>
  <si>
    <t>Jezus</t>
  </si>
  <si>
    <t>Jesus</t>
  </si>
  <si>
    <t>Mag ik de</t>
  </si>
  <si>
    <t>May i have the</t>
  </si>
  <si>
    <t>Knipschaar</t>
  </si>
  <si>
    <t>Waterbus</t>
  </si>
  <si>
    <t>Driehoek</t>
  </si>
  <si>
    <t>Rechthoek</t>
  </si>
  <si>
    <t>Triangle</t>
  </si>
  <si>
    <t>Rectangle</t>
  </si>
  <si>
    <t>Vijfhoek</t>
  </si>
  <si>
    <t>Fiveangle</t>
  </si>
  <si>
    <t>Muur</t>
  </si>
  <si>
    <t>Wall</t>
  </si>
  <si>
    <t>Beschuit</t>
  </si>
  <si>
    <t>Biscuit</t>
  </si>
  <si>
    <t>Bidden</t>
  </si>
  <si>
    <t>Pray</t>
  </si>
  <si>
    <t>Danken</t>
  </si>
  <si>
    <t>Thank</t>
  </si>
  <si>
    <t>Dankjewel</t>
  </si>
  <si>
    <t>Thanks</t>
  </si>
  <si>
    <t>Dankdag</t>
  </si>
  <si>
    <t>Thanksgivingday</t>
  </si>
  <si>
    <t>Vlees</t>
  </si>
  <si>
    <t>Meat</t>
  </si>
  <si>
    <t>Kip</t>
  </si>
  <si>
    <t>Beef</t>
  </si>
  <si>
    <t>Chicken</t>
  </si>
  <si>
    <t>Supermarkt</t>
  </si>
  <si>
    <t>Supermarket</t>
  </si>
  <si>
    <t>Koninginnedag</t>
  </si>
  <si>
    <t>Queensday</t>
  </si>
  <si>
    <t>Koningin</t>
  </si>
  <si>
    <t>Queen</t>
  </si>
  <si>
    <t>Ik zie</t>
  </si>
  <si>
    <t>I see</t>
  </si>
  <si>
    <t>Ich sehe</t>
  </si>
  <si>
    <t>Hoofdstad</t>
  </si>
  <si>
    <t>Capital city</t>
  </si>
  <si>
    <t>Ondermensen</t>
  </si>
  <si>
    <t>Untermenschen</t>
  </si>
  <si>
    <t>Overmensen</t>
  </si>
  <si>
    <t>Ubermenschen</t>
  </si>
  <si>
    <t>Pagina</t>
  </si>
  <si>
    <t>Page</t>
  </si>
  <si>
    <t>Seite</t>
  </si>
  <si>
    <t>Einde</t>
  </si>
  <si>
    <t>End</t>
  </si>
  <si>
    <t>Begin</t>
  </si>
  <si>
    <t>Kandelaar</t>
  </si>
  <si>
    <t>Candle</t>
  </si>
  <si>
    <t>Koek</t>
  </si>
  <si>
    <t>Leuk</t>
  </si>
  <si>
    <t>Like</t>
  </si>
  <si>
    <t>Oproepkracht</t>
  </si>
  <si>
    <t>Oproer</t>
  </si>
  <si>
    <t>Oproerkraaier</t>
  </si>
  <si>
    <t>Oproerpolitie</t>
  </si>
  <si>
    <t>Oprollen</t>
  </si>
  <si>
    <t>Oprotpremie</t>
  </si>
  <si>
    <t>Oprotten</t>
  </si>
  <si>
    <t>Opruimen</t>
  </si>
  <si>
    <t>Opruiming</t>
  </si>
  <si>
    <t>Opruimingsuitverkoop</t>
  </si>
  <si>
    <t>Abrugkraft</t>
  </si>
  <si>
    <t>Aufstand</t>
  </si>
  <si>
    <t>Aufwiegel</t>
  </si>
  <si>
    <t>Bereitschaftpolizei</t>
  </si>
  <si>
    <t>Aufrollen</t>
  </si>
  <si>
    <t>Ruckkehrpramie</t>
  </si>
  <si>
    <t>Fortschen</t>
  </si>
  <si>
    <t>Aufraumen</t>
  </si>
  <si>
    <t>Aufraumung</t>
  </si>
  <si>
    <t xml:space="preserve">Resteverkauf  </t>
  </si>
  <si>
    <t>Optrekje</t>
  </si>
  <si>
    <t>Kleine wohnung</t>
  </si>
  <si>
    <t>Opschepper</t>
  </si>
  <si>
    <t>Angeber</t>
  </si>
  <si>
    <t>China</t>
  </si>
  <si>
    <t>Buitenaards</t>
  </si>
  <si>
    <t>Alien</t>
  </si>
  <si>
    <t>Fris</t>
  </si>
  <si>
    <t>Fresh</t>
  </si>
  <si>
    <t>Opstoken</t>
  </si>
  <si>
    <t>Schuren</t>
  </si>
  <si>
    <t>Optrommelen</t>
  </si>
  <si>
    <t>Zusammentrommeln</t>
  </si>
  <si>
    <t>Optrekken</t>
  </si>
  <si>
    <t>Aufziehen</t>
  </si>
  <si>
    <t>Lezen</t>
  </si>
  <si>
    <t>Read</t>
  </si>
  <si>
    <t>Opvallen</t>
  </si>
  <si>
    <t>Aufvallen</t>
  </si>
  <si>
    <t>Opstaan</t>
  </si>
  <si>
    <t>Aufstehen</t>
  </si>
  <si>
    <t>Opsteken</t>
  </si>
  <si>
    <t>Aufstecken</t>
  </si>
  <si>
    <t>Opvatting</t>
  </si>
  <si>
    <t>Auffassung</t>
  </si>
  <si>
    <t>Gisteren</t>
  </si>
  <si>
    <t>Yesterday</t>
  </si>
  <si>
    <t>Gestern</t>
  </si>
  <si>
    <t>Opsmuk</t>
  </si>
  <si>
    <t>Schmuck</t>
  </si>
  <si>
    <t>Optuigen</t>
  </si>
  <si>
    <t>Schirren</t>
  </si>
  <si>
    <t>Opstootje</t>
  </si>
  <si>
    <t>Tumult</t>
  </si>
  <si>
    <t>Toeter</t>
  </si>
  <si>
    <t>Wie</t>
  </si>
  <si>
    <t>Who</t>
  </si>
  <si>
    <t>Boekverslag</t>
  </si>
  <si>
    <t>Opvatten</t>
  </si>
  <si>
    <t>Fasen</t>
  </si>
  <si>
    <t>Organisch</t>
  </si>
  <si>
    <t>Opzoeken</t>
  </si>
  <si>
    <t>Aufsuchen</t>
  </si>
  <si>
    <t>Morning</t>
  </si>
  <si>
    <t>Morgen</t>
  </si>
  <si>
    <t>Middag</t>
  </si>
  <si>
    <t>Midday</t>
  </si>
  <si>
    <t>Avond</t>
  </si>
  <si>
    <t>Evening</t>
  </si>
  <si>
    <t>Abend</t>
  </si>
  <si>
    <t>Vertalen</t>
  </si>
  <si>
    <t>Translate</t>
  </si>
  <si>
    <t>Alleen</t>
  </si>
  <si>
    <t>Nur</t>
  </si>
  <si>
    <t>Alone</t>
  </si>
  <si>
    <t>Beest</t>
  </si>
  <si>
    <t>Beast</t>
  </si>
  <si>
    <t>Ruimtevaart</t>
  </si>
  <si>
    <t>Ervaring</t>
  </si>
  <si>
    <t>Experience</t>
  </si>
  <si>
    <t>Overleving is voor de sterksten</t>
  </si>
  <si>
    <t>Survival is for the fittest</t>
  </si>
  <si>
    <t>Stop!</t>
  </si>
  <si>
    <t>Opwinden</t>
  </si>
  <si>
    <t>Aufwinden</t>
  </si>
  <si>
    <t>Ordedienst</t>
  </si>
  <si>
    <t>Ordnungsdienst</t>
  </si>
  <si>
    <t>Orde</t>
  </si>
  <si>
    <t>Ordnung</t>
  </si>
  <si>
    <t>In orde</t>
  </si>
  <si>
    <t>In ordnung</t>
  </si>
  <si>
    <t>Opvulling</t>
  </si>
  <si>
    <t>Opent uwe mond</t>
  </si>
  <si>
    <t>Open your mouth</t>
  </si>
  <si>
    <t>Organist</t>
  </si>
  <si>
    <t>Orgelspieler</t>
  </si>
  <si>
    <t>Organizer</t>
  </si>
  <si>
    <t>Orgelbouwer</t>
  </si>
  <si>
    <t>Orgelbauer</t>
  </si>
  <si>
    <t>Orgelconcert</t>
  </si>
  <si>
    <t>Orgelkonzert</t>
  </si>
  <si>
    <t>Organogram</t>
  </si>
  <si>
    <t>Organogramm</t>
  </si>
  <si>
    <t>Orgasme</t>
  </si>
  <si>
    <t>Orgasmus</t>
  </si>
  <si>
    <t>Orgelman</t>
  </si>
  <si>
    <t>Leierkastenmann</t>
  </si>
  <si>
    <t>Orgelpijp</t>
  </si>
  <si>
    <t>Orgelpfeife</t>
  </si>
  <si>
    <t>Orient</t>
  </si>
  <si>
    <t>Oranjeteam</t>
  </si>
  <si>
    <t>Niederlandische nationalmannschaft</t>
  </si>
  <si>
    <t>Orchidee</t>
  </si>
  <si>
    <t>Ordelievend</t>
  </si>
  <si>
    <t>Ordnungsliebend</t>
  </si>
  <si>
    <t>Orgaanhandel</t>
  </si>
  <si>
    <t>Organhandel</t>
  </si>
  <si>
    <t>Ordelijk</t>
  </si>
  <si>
    <t>Ordentlich</t>
  </si>
  <si>
    <t>Tand</t>
  </si>
  <si>
    <t>Zahn</t>
  </si>
  <si>
    <t>Dent</t>
  </si>
  <si>
    <t>Orang oetan</t>
  </si>
  <si>
    <t>Orang utan</t>
  </si>
  <si>
    <t>Stuur</t>
  </si>
  <si>
    <t>Stuhr</t>
  </si>
  <si>
    <t>Man over boord</t>
  </si>
  <si>
    <t>Man uber bord</t>
  </si>
  <si>
    <t>Wiel</t>
  </si>
  <si>
    <t>Wheel</t>
  </si>
  <si>
    <t>Wielen</t>
  </si>
  <si>
    <t>Wheels</t>
  </si>
  <si>
    <t>Vierwielaandrijving</t>
  </si>
  <si>
    <t>Fourwheeldrive</t>
  </si>
  <si>
    <t>Ordre</t>
  </si>
  <si>
    <t>D accord</t>
  </si>
  <si>
    <t>Organiste</t>
  </si>
  <si>
    <t>Assistant</t>
  </si>
  <si>
    <t>Organigramme</t>
  </si>
  <si>
    <t>Joueur d orgue</t>
  </si>
  <si>
    <t>Tuyau d orgue</t>
  </si>
  <si>
    <t>L orient</t>
  </si>
  <si>
    <t>Orang outan</t>
  </si>
  <si>
    <t>Ordonne</t>
  </si>
  <si>
    <t>Klok</t>
  </si>
  <si>
    <t>Clock</t>
  </si>
  <si>
    <t>Sportwagen</t>
  </si>
  <si>
    <t>Sportcar</t>
  </si>
  <si>
    <t>Ziekenwagen</t>
  </si>
  <si>
    <t>Krankenwagen</t>
  </si>
  <si>
    <t>Motor</t>
  </si>
  <si>
    <t>Drive</t>
  </si>
  <si>
    <t>Een motor</t>
  </si>
  <si>
    <t>One drive</t>
  </si>
  <si>
    <t>Ruimtepak</t>
  </si>
  <si>
    <t>Helm</t>
  </si>
  <si>
    <t>Helmet</t>
  </si>
  <si>
    <t>Doe je helm op</t>
  </si>
  <si>
    <t>Take your helmet on</t>
  </si>
  <si>
    <t>Ik zit in de woonkamer</t>
  </si>
  <si>
    <t>I am sitting in the living room</t>
  </si>
  <si>
    <t>Port betaald</t>
  </si>
  <si>
    <t>Port paye</t>
  </si>
  <si>
    <t>Donker</t>
  </si>
  <si>
    <t>Dark</t>
  </si>
  <si>
    <t>Dunkel</t>
  </si>
  <si>
    <t>Vol</t>
  </si>
  <si>
    <t>Full</t>
  </si>
  <si>
    <t>Rijk</t>
  </si>
  <si>
    <t>Rick</t>
  </si>
  <si>
    <t>Week</t>
  </si>
  <si>
    <t>Woche</t>
  </si>
  <si>
    <t>Semaine</t>
  </si>
  <si>
    <t>Klassiek</t>
  </si>
  <si>
    <t>Classic</t>
  </si>
  <si>
    <t>Brood</t>
  </si>
  <si>
    <t>Bread</t>
  </si>
  <si>
    <t>Brot</t>
  </si>
  <si>
    <t>Overal</t>
  </si>
  <si>
    <t>Everywhere</t>
  </si>
  <si>
    <t>Noedels</t>
  </si>
  <si>
    <t>Noodles</t>
  </si>
  <si>
    <t>Wok</t>
  </si>
  <si>
    <t>Restaurant</t>
  </si>
  <si>
    <t>Ristorante</t>
  </si>
  <si>
    <t>Lemoen</t>
  </si>
  <si>
    <t>Lemon</t>
  </si>
  <si>
    <t>Half</t>
  </si>
  <si>
    <t>Eins</t>
  </si>
  <si>
    <t>Un</t>
  </si>
  <si>
    <t>Trois</t>
  </si>
  <si>
    <t>Cent</t>
  </si>
  <si>
    <t>Neuf</t>
  </si>
  <si>
    <t>Dix</t>
  </si>
  <si>
    <t>Vingt</t>
  </si>
  <si>
    <t>Deux</t>
  </si>
  <si>
    <t>Quatre</t>
  </si>
  <si>
    <t>Senq</t>
  </si>
  <si>
    <t>Huit</t>
  </si>
  <si>
    <t>Sept</t>
  </si>
  <si>
    <t>Mille</t>
  </si>
  <si>
    <t>Sneewen</t>
  </si>
  <si>
    <t>Mountain</t>
  </si>
  <si>
    <t>Berg everest</t>
  </si>
  <si>
    <t>Mount everest</t>
  </si>
  <si>
    <t>Mountains</t>
  </si>
  <si>
    <t>Godlover</t>
  </si>
  <si>
    <t>Juda</t>
  </si>
  <si>
    <t>De heere zal geprezen worden</t>
  </si>
  <si>
    <t>De heere zal geloofd worden</t>
  </si>
  <si>
    <t>Gezegend is hij die komt in de naam des heeren</t>
  </si>
  <si>
    <t>Hosanna</t>
  </si>
  <si>
    <t>Tabitha</t>
  </si>
  <si>
    <t>Dorkas</t>
  </si>
  <si>
    <t>Wording</t>
  </si>
  <si>
    <t>Genesis</t>
  </si>
  <si>
    <t>Tot hiertoe heeft de heere geholpen</t>
  </si>
  <si>
    <t>Eben haezer</t>
  </si>
  <si>
    <t>Bethel</t>
  </si>
  <si>
    <t>Huis van god</t>
  </si>
  <si>
    <t>Gabbatha</t>
  </si>
  <si>
    <t>Lithostrotos</t>
  </si>
  <si>
    <t>?</t>
  </si>
  <si>
    <t>Rots</t>
  </si>
  <si>
    <t>Petrus</t>
  </si>
  <si>
    <t>Petra</t>
  </si>
  <si>
    <t>Rotsen</t>
  </si>
  <si>
    <t>Want nu heeft de heere ruimte gemaakt</t>
  </si>
  <si>
    <t>Rehoboth</t>
  </si>
  <si>
    <t>Ruimte</t>
  </si>
  <si>
    <t>Bar</t>
  </si>
  <si>
    <t>Zoon van</t>
  </si>
  <si>
    <t>De almachtige</t>
  </si>
  <si>
    <t>Hallelujah</t>
  </si>
  <si>
    <t>Looft den heere</t>
  </si>
  <si>
    <t>Immanuel</t>
  </si>
  <si>
    <t>Emmanuel</t>
  </si>
  <si>
    <t>God met ons</t>
  </si>
  <si>
    <t>Hoofdschedelplaats</t>
  </si>
  <si>
    <t>Golgotha</t>
  </si>
  <si>
    <t>Gott mit uns</t>
  </si>
  <si>
    <t>Bar jona</t>
  </si>
  <si>
    <t>Zoon van jona</t>
  </si>
  <si>
    <t>De beginner</t>
  </si>
  <si>
    <t>Le debutant</t>
  </si>
  <si>
    <t>De muzikant</t>
  </si>
  <si>
    <t>Le musicien</t>
  </si>
  <si>
    <t>Het stuk</t>
  </si>
  <si>
    <t>Le morceau</t>
  </si>
  <si>
    <t>De kindertijd</t>
  </si>
  <si>
    <t>L enfance</t>
  </si>
  <si>
    <t>A l epoque</t>
  </si>
  <si>
    <t>In die tijd</t>
  </si>
  <si>
    <t>De schaamte</t>
  </si>
  <si>
    <t>La honte</t>
  </si>
  <si>
    <t>De gemeente</t>
  </si>
  <si>
    <t>La commune</t>
  </si>
  <si>
    <t>Het stokje</t>
  </si>
  <si>
    <t>Het stokbrood</t>
  </si>
  <si>
    <t>La baguette</t>
  </si>
  <si>
    <t>De kelder</t>
  </si>
  <si>
    <t>La cave</t>
  </si>
  <si>
    <t>Net zoveel</t>
  </si>
  <si>
    <t>Autant</t>
  </si>
  <si>
    <t>Muziek schrijven</t>
  </si>
  <si>
    <t>Composer</t>
  </si>
  <si>
    <t>Meenemer</t>
  </si>
  <si>
    <t>Emmener</t>
  </si>
  <si>
    <t>Beginnen met</t>
  </si>
  <si>
    <t>Se mettre a</t>
  </si>
  <si>
    <t>Lenen</t>
  </si>
  <si>
    <t>Preter</t>
  </si>
  <si>
    <t>Indruk maken</t>
  </si>
  <si>
    <t>Impressionner</t>
  </si>
  <si>
    <t>Steunen</t>
  </si>
  <si>
    <t>Soutenir</t>
  </si>
  <si>
    <t>Beheersen</t>
  </si>
  <si>
    <t>Maitriser</t>
  </si>
  <si>
    <t>Succes hebben</t>
  </si>
  <si>
    <t>Cartonner</t>
  </si>
  <si>
    <t>Taper</t>
  </si>
  <si>
    <t>Downloaden</t>
  </si>
  <si>
    <t>Uploaden</t>
  </si>
  <si>
    <t>Download</t>
  </si>
  <si>
    <t>Upload</t>
  </si>
  <si>
    <t>Runterladen</t>
  </si>
  <si>
    <t>Hochladen</t>
  </si>
  <si>
    <t>Telecharger</t>
  </si>
  <si>
    <t>Fort</t>
  </si>
  <si>
    <t>Doue</t>
  </si>
  <si>
    <t>Talentvol</t>
  </si>
  <si>
    <t>Het jaar</t>
  </si>
  <si>
    <t>L an</t>
  </si>
  <si>
    <t>De band</t>
  </si>
  <si>
    <t>Le groupe</t>
  </si>
  <si>
    <t>Lol hebben</t>
  </si>
  <si>
    <t>S amuser</t>
  </si>
  <si>
    <t>Vooruitgaan</t>
  </si>
  <si>
    <t>Progresser</t>
  </si>
  <si>
    <t>Ja, ik heb les op vrijdag en moet veel oefenen.</t>
  </si>
  <si>
    <t>Oui, j ai un cours le vendredi et je dois beaucoup m exercer.</t>
  </si>
  <si>
    <t>Ik ben beginner, ik ben twee maanden geleden begonnen.</t>
  </si>
  <si>
    <t>Je suis debutant, j ai commence il y a deux mois</t>
  </si>
  <si>
    <t>Ja, en ook om een leuke docent te hebben.</t>
  </si>
  <si>
    <t>Oui, et aussi d avoir un prof sympa.</t>
  </si>
  <si>
    <t>Abba</t>
  </si>
  <si>
    <t>Abbas</t>
  </si>
  <si>
    <t>Barabbas</t>
  </si>
  <si>
    <t>Zoon van zijn vader</t>
  </si>
  <si>
    <t>Son of his father</t>
  </si>
  <si>
    <t>Ontslaan</t>
  </si>
  <si>
    <t>Sack</t>
  </si>
  <si>
    <t>Visser</t>
  </si>
  <si>
    <t>Fisher</t>
  </si>
  <si>
    <t>Groenteman</t>
  </si>
  <si>
    <t>Greengrocer</t>
  </si>
  <si>
    <t>Stehen bleiben!</t>
  </si>
  <si>
    <t>Staan blijven!</t>
  </si>
  <si>
    <t>Overtuigen</t>
  </si>
  <si>
    <t>Convaincre</t>
  </si>
  <si>
    <t>Stoppen</t>
  </si>
  <si>
    <t>Stop</t>
  </si>
  <si>
    <t>Arreter</t>
  </si>
  <si>
    <t>Waarderen</t>
  </si>
  <si>
    <t>Apprecier</t>
  </si>
  <si>
    <t>Een sport beoefenen</t>
  </si>
  <si>
    <t>Pratiquer un sport</t>
  </si>
  <si>
    <t>Dwingen</t>
  </si>
  <si>
    <t>Obliger</t>
  </si>
  <si>
    <t>Het voordeel</t>
  </si>
  <si>
    <t>L avantage</t>
  </si>
  <si>
    <t>De moeite</t>
  </si>
  <si>
    <t>L effort</t>
  </si>
  <si>
    <t>De kracht</t>
  </si>
  <si>
    <t>The power</t>
  </si>
  <si>
    <t>La force</t>
  </si>
  <si>
    <t>De overeenkomst</t>
  </si>
  <si>
    <t>Le point commun</t>
  </si>
  <si>
    <t>De teamgenoot</t>
  </si>
  <si>
    <t>Le coequipier</t>
  </si>
  <si>
    <t>Ontvangen</t>
  </si>
  <si>
    <t>Recevoir</t>
  </si>
  <si>
    <t>Strijden</t>
  </si>
  <si>
    <t>Lutter</t>
  </si>
  <si>
    <t>Toelaten</t>
  </si>
  <si>
    <t>Permettre</t>
  </si>
  <si>
    <t>Overwegen</t>
  </si>
  <si>
    <t>Envisager</t>
  </si>
  <si>
    <t>Ontwikkelen</t>
  </si>
  <si>
    <t>Developper</t>
  </si>
  <si>
    <t>Develop</t>
  </si>
  <si>
    <t>Afhangen</t>
  </si>
  <si>
    <t>Dependre</t>
  </si>
  <si>
    <t>Egalement</t>
  </si>
  <si>
    <t>Aussi</t>
  </si>
  <si>
    <t>Daarentegen</t>
  </si>
  <si>
    <t>Par contre</t>
  </si>
  <si>
    <t>Voor de lol</t>
  </si>
  <si>
    <t>Pour le plaisir</t>
  </si>
  <si>
    <t>Lichamelijk</t>
  </si>
  <si>
    <t>Physique</t>
  </si>
  <si>
    <t>Voetballen</t>
  </si>
  <si>
    <t>Hockey spelen</t>
  </si>
  <si>
    <t>Tennisen</t>
  </si>
  <si>
    <t>Basketballen</t>
  </si>
  <si>
    <t>Turnen</t>
  </si>
  <si>
    <t>Dansen</t>
  </si>
  <si>
    <t>Zwemmen</t>
  </si>
  <si>
    <t>Faire du foot</t>
  </si>
  <si>
    <t>Faire du hockey</t>
  </si>
  <si>
    <t>Faire du tennis</t>
  </si>
  <si>
    <t>Faire du basket</t>
  </si>
  <si>
    <t>Faire de la gym</t>
  </si>
  <si>
    <t>Faire de la danse</t>
  </si>
  <si>
    <t>Faire de la natation</t>
  </si>
  <si>
    <t>Faire du football</t>
  </si>
  <si>
    <t>Fussball spielen</t>
  </si>
  <si>
    <t>Schwimmen</t>
  </si>
  <si>
    <t>Le feu</t>
  </si>
  <si>
    <t>Het vuur</t>
  </si>
  <si>
    <t>De zanger</t>
  </si>
  <si>
    <t>De dochter</t>
  </si>
  <si>
    <t>De afkomst</t>
  </si>
  <si>
    <t>Het kaartje</t>
  </si>
  <si>
    <t>Le billet</t>
  </si>
  <si>
    <t>L origine</t>
  </si>
  <si>
    <t>La fille</t>
  </si>
  <si>
    <t>Le chanteur</t>
  </si>
  <si>
    <t>Swimming</t>
  </si>
  <si>
    <t>Complet</t>
  </si>
  <si>
    <t>Begeleid</t>
  </si>
  <si>
    <t>Accompagne</t>
  </si>
  <si>
    <t>Strawberry</t>
  </si>
  <si>
    <t>Hoog</t>
  </si>
  <si>
    <t>The fire</t>
  </si>
  <si>
    <t>The year</t>
  </si>
  <si>
    <t>The stick</t>
  </si>
  <si>
    <t>The piece</t>
  </si>
  <si>
    <t>The ticket</t>
  </si>
  <si>
    <t>Play hockey</t>
  </si>
  <si>
    <t>Skullplace</t>
  </si>
  <si>
    <t>In that time</t>
  </si>
  <si>
    <t>Impress</t>
  </si>
  <si>
    <t>Italian</t>
  </si>
  <si>
    <t>Koln</t>
  </si>
  <si>
    <t>Clear</t>
  </si>
  <si>
    <t>Loan</t>
  </si>
  <si>
    <t>Have fun</t>
  </si>
  <si>
    <t>Teacher</t>
  </si>
  <si>
    <t>My god</t>
  </si>
  <si>
    <t>My god is king</t>
  </si>
  <si>
    <t>Write music</t>
  </si>
  <si>
    <t>Of course</t>
  </si>
  <si>
    <t>Poire</t>
  </si>
  <si>
    <t>Peen</t>
  </si>
  <si>
    <t>Carotte</t>
  </si>
  <si>
    <t>Carrot</t>
  </si>
  <si>
    <t>Caresse</t>
  </si>
  <si>
    <t>Aanbeveling</t>
  </si>
  <si>
    <t>Recommandation</t>
  </si>
  <si>
    <t>Aanbiddelijk</t>
  </si>
  <si>
    <t>Aderable</t>
  </si>
  <si>
    <t>Aanbidden</t>
  </si>
  <si>
    <t>Aanbidder</t>
  </si>
  <si>
    <t>Aanbidding</t>
  </si>
  <si>
    <t>Adorer</t>
  </si>
  <si>
    <t>Adorateur</t>
  </si>
  <si>
    <t>Erdbeere</t>
  </si>
  <si>
    <t>Yes, I'm going to my cours on Friday and I have to exercise a lot.</t>
  </si>
  <si>
    <t>woodenbox</t>
  </si>
  <si>
    <t>High</t>
  </si>
  <si>
    <t>Montag</t>
  </si>
  <si>
    <t>Praise the lord</t>
  </si>
  <si>
    <t>Scissors</t>
  </si>
  <si>
    <t>Ready to go</t>
  </si>
  <si>
    <t>I am a starter, i had started two months ago</t>
  </si>
  <si>
    <t>God with us</t>
  </si>
  <si>
    <t>The lord with us</t>
  </si>
  <si>
    <t>A moment</t>
  </si>
  <si>
    <t>Force</t>
  </si>
  <si>
    <t>Doing a sport</t>
  </si>
  <si>
    <t>My daughter, stand up</t>
  </si>
  <si>
    <t>The world</t>
  </si>
  <si>
    <t>The shame</t>
  </si>
  <si>
    <t>The band</t>
  </si>
  <si>
    <t>The starter</t>
  </si>
  <si>
    <t>The almighty</t>
  </si>
  <si>
    <t>Dance</t>
  </si>
  <si>
    <t>House of bread</t>
  </si>
  <si>
    <t>House of the lord</t>
  </si>
  <si>
    <t>Truthful</t>
  </si>
  <si>
    <t>Beautiful</t>
  </si>
  <si>
    <t>invited</t>
  </si>
  <si>
    <t>Meals</t>
  </si>
  <si>
    <t>Made</t>
  </si>
  <si>
    <t>Walk</t>
  </si>
  <si>
    <t>Your bike</t>
  </si>
  <si>
    <t>Your</t>
  </si>
  <si>
    <t>Everyones</t>
  </si>
  <si>
    <t>Hope</t>
  </si>
  <si>
    <t>Hair</t>
  </si>
  <si>
    <t>Lovely day</t>
  </si>
  <si>
    <t>Going to</t>
  </si>
  <si>
    <t>Photo</t>
  </si>
  <si>
    <t>Elastic</t>
  </si>
  <si>
    <t>Stupid</t>
  </si>
  <si>
    <t>Slavery</t>
  </si>
  <si>
    <t>Zitrone</t>
  </si>
  <si>
    <t>Board</t>
  </si>
  <si>
    <t>Road way</t>
  </si>
  <si>
    <t>Only faith</t>
  </si>
  <si>
    <t>Trough christ only</t>
  </si>
  <si>
    <t>Accept</t>
  </si>
  <si>
    <t>Potatoe</t>
  </si>
  <si>
    <t>Kartoffel</t>
  </si>
  <si>
    <t>Combinator</t>
  </si>
  <si>
    <t>Stekker</t>
  </si>
  <si>
    <t>Typ uw tekst(alleen getallen, hoofdlettertekst, toetsenbordtekens enz.)</t>
  </si>
  <si>
    <t>Invertor</t>
  </si>
  <si>
    <t>Aanmelding</t>
  </si>
  <si>
    <t>Afmelding</t>
  </si>
  <si>
    <t>Aangemeld</t>
  </si>
  <si>
    <t>Aangemeld op tijd:</t>
  </si>
  <si>
    <t>Niet aangemeld</t>
  </si>
  <si>
    <t>Betaalbaar</t>
  </si>
  <si>
    <t>Affordable</t>
  </si>
  <si>
    <t>Strandkleding</t>
  </si>
  <si>
    <t>Beachwear</t>
  </si>
  <si>
    <t>Wildernis</t>
  </si>
  <si>
    <t>Bush</t>
  </si>
  <si>
    <t>Bijpraten</t>
  </si>
  <si>
    <t>Catch up on</t>
  </si>
  <si>
    <t>Klimaat</t>
  </si>
  <si>
    <t>Climate</t>
  </si>
  <si>
    <t>Bedrijf</t>
  </si>
  <si>
    <t>Company</t>
  </si>
  <si>
    <t>Werkgever</t>
  </si>
  <si>
    <t>Vergeleken met</t>
  </si>
  <si>
    <t>Compared to</t>
  </si>
  <si>
    <t>Klagen</t>
  </si>
  <si>
    <t>Complain</t>
  </si>
  <si>
    <t>Bekennen</t>
  </si>
  <si>
    <t>Confess</t>
  </si>
  <si>
    <t>Consider</t>
  </si>
  <si>
    <t>Chic</t>
  </si>
  <si>
    <t>Fancy</t>
  </si>
  <si>
    <t>Eindelijk</t>
  </si>
  <si>
    <t>Finally</t>
  </si>
  <si>
    <t>Vlieg</t>
  </si>
  <si>
    <t>Fly</t>
  </si>
  <si>
    <t>Zich thuis voelen</t>
  </si>
  <si>
    <t>Get settled in</t>
  </si>
  <si>
    <t>Vochtig</t>
  </si>
  <si>
    <t>Humid</t>
  </si>
  <si>
    <t>Enorn</t>
  </si>
  <si>
    <t>Humongous</t>
  </si>
  <si>
    <t>Voorstellen aan</t>
  </si>
  <si>
    <t>Introduce to</t>
  </si>
  <si>
    <t>Major</t>
  </si>
  <si>
    <t>Zich begeven onder</t>
  </si>
  <si>
    <t>Mingle with</t>
  </si>
  <si>
    <t>Verpletterd</t>
  </si>
  <si>
    <t>Overwhelmed</t>
  </si>
  <si>
    <t>Plaag</t>
  </si>
  <si>
    <t>Pest</t>
  </si>
  <si>
    <t>Bezit</t>
  </si>
  <si>
    <t>Property</t>
  </si>
  <si>
    <t>Giftig</t>
  </si>
  <si>
    <t>Poisonous</t>
  </si>
  <si>
    <t>Bodem</t>
  </si>
  <si>
    <t>Soil</t>
  </si>
  <si>
    <t>Tochtje</t>
  </si>
  <si>
    <t>Trip</t>
  </si>
  <si>
    <t>Uniek</t>
  </si>
  <si>
    <t>Unique</t>
  </si>
  <si>
    <t>J ai</t>
  </si>
  <si>
    <t>J ai mange</t>
  </si>
  <si>
    <t>Adam</t>
  </si>
  <si>
    <t>Eva</t>
  </si>
  <si>
    <t>Eve</t>
  </si>
  <si>
    <t>Rapport</t>
  </si>
  <si>
    <t>Resultatenmap</t>
  </si>
  <si>
    <t>Ik ben gek</t>
  </si>
  <si>
    <t>I am crazy</t>
  </si>
  <si>
    <t>Jij bent gek</t>
  </si>
  <si>
    <t>You are crazy</t>
  </si>
  <si>
    <t>Hij is gek</t>
  </si>
  <si>
    <t>He is crazy</t>
  </si>
  <si>
    <t>Zij is gek</t>
  </si>
  <si>
    <t>She is crazy</t>
  </si>
  <si>
    <t>Het is gek</t>
  </si>
  <si>
    <t>It is crazy</t>
  </si>
  <si>
    <t>Wij zijn gek</t>
  </si>
  <si>
    <t>We are crazy</t>
  </si>
  <si>
    <t>Jullie zijn gek</t>
  </si>
  <si>
    <t>Zij zijn gek</t>
  </si>
  <si>
    <t>They are crazy</t>
  </si>
  <si>
    <t>U bent gek</t>
  </si>
  <si>
    <t>Is een</t>
  </si>
  <si>
    <t>Is a</t>
  </si>
  <si>
    <t>Jij</t>
  </si>
  <si>
    <t>You</t>
  </si>
  <si>
    <t>Jouw</t>
  </si>
  <si>
    <t>Spatie</t>
  </si>
  <si>
    <t>Zoeken</t>
  </si>
  <si>
    <t>Search</t>
  </si>
  <si>
    <t>Keek</t>
  </si>
  <si>
    <t>Looked</t>
  </si>
  <si>
    <t>Uitkomst</t>
  </si>
  <si>
    <t>Aantal woorden</t>
  </si>
  <si>
    <t>Gaat</t>
  </si>
  <si>
    <t>Goes</t>
  </si>
  <si>
    <t>Twee vrouwen</t>
  </si>
  <si>
    <t>Two wifes</t>
  </si>
  <si>
    <t>Twee mannen</t>
  </si>
  <si>
    <t>Two men</t>
  </si>
  <si>
    <t>Hit</t>
  </si>
  <si>
    <t>Strike</t>
  </si>
  <si>
    <t>Vrouwen slaan</t>
  </si>
  <si>
    <t>Wifes hit</t>
  </si>
  <si>
    <t>Mannen slaan</t>
  </si>
  <si>
    <t>Men hit</t>
  </si>
  <si>
    <t>Ik heb geslagen</t>
  </si>
  <si>
    <t>I have hit</t>
  </si>
  <si>
    <t>Hebben</t>
  </si>
  <si>
    <t>Have</t>
  </si>
  <si>
    <t>Geslagen</t>
  </si>
  <si>
    <t>Nice</t>
  </si>
  <si>
    <t>Is aardig</t>
  </si>
  <si>
    <t>Is pretty</t>
  </si>
  <si>
    <t>Lief</t>
  </si>
  <si>
    <t>Lovely</t>
  </si>
  <si>
    <t>Is lief</t>
  </si>
  <si>
    <t>Is lovely</t>
  </si>
  <si>
    <t>Is heel lief</t>
  </si>
  <si>
    <t>Is very lovely</t>
  </si>
  <si>
    <t>Heel</t>
  </si>
  <si>
    <t>Very</t>
  </si>
  <si>
    <t>Erg</t>
  </si>
  <si>
    <t>Heel erg</t>
  </si>
  <si>
    <t>Rent</t>
  </si>
  <si>
    <t>Is running</t>
  </si>
  <si>
    <t>Want</t>
  </si>
  <si>
    <t>Because</t>
  </si>
  <si>
    <t>De kleur</t>
  </si>
  <si>
    <t>The colour</t>
  </si>
  <si>
    <t>Rundvlees</t>
  </si>
  <si>
    <t>De schuur</t>
  </si>
  <si>
    <t>The shed</t>
  </si>
  <si>
    <t>Hangt</t>
  </si>
  <si>
    <t>Hangen</t>
  </si>
  <si>
    <t>Hang</t>
  </si>
  <si>
    <t>Het hangt</t>
  </si>
  <si>
    <t>It is hanging</t>
  </si>
  <si>
    <t>is hanging</t>
  </si>
  <si>
    <t>Bronchi</t>
  </si>
  <si>
    <t>Pedunculus cerebellaris medius</t>
  </si>
  <si>
    <t>Pons</t>
  </si>
  <si>
    <t>Flexores digiti mani</t>
  </si>
  <si>
    <t>Flexores brachii</t>
  </si>
  <si>
    <t>Abdomen</t>
  </si>
  <si>
    <t>Peritoneum</t>
  </si>
  <si>
    <t>Tuba auditiva</t>
  </si>
  <si>
    <t>Retinaculum peroneorum lateralis</t>
  </si>
  <si>
    <t>Rectus lateralis bulbi</t>
  </si>
  <si>
    <t>Obliquus abdominis</t>
  </si>
  <si>
    <t>Epididymis</t>
  </si>
  <si>
    <t>Accessorius</t>
  </si>
  <si>
    <t>Glandula suprarenalis</t>
  </si>
  <si>
    <t>Cimentum</t>
  </si>
  <si>
    <t>Fovea centralis retinae</t>
  </si>
  <si>
    <t>Choana</t>
  </si>
  <si>
    <t>Intestinum</t>
  </si>
  <si>
    <t>Vena mesenterica</t>
  </si>
  <si>
    <t>Os ilium</t>
  </si>
  <si>
    <t>Vena iliaca externus</t>
  </si>
  <si>
    <t>Tractus iliotibialis</t>
  </si>
  <si>
    <t>Musculus iliacus</t>
  </si>
  <si>
    <t>Arteria iliaca externus</t>
  </si>
  <si>
    <t>Arteria mesenterica</t>
  </si>
  <si>
    <t>Musculus deltoideus</t>
  </si>
  <si>
    <t>Ventriculus tertius</t>
  </si>
  <si>
    <t>Musculus flexor profundus digitorum pedis</t>
  </si>
  <si>
    <t>Doet</t>
  </si>
  <si>
    <t>Does</t>
  </si>
  <si>
    <t>Doet de krant</t>
  </si>
  <si>
    <t>Does the newspaper</t>
  </si>
  <si>
    <t>Veel</t>
  </si>
  <si>
    <t>Much</t>
  </si>
  <si>
    <t>Ice</t>
  </si>
  <si>
    <t>Icecream</t>
  </si>
  <si>
    <t>Boer</t>
  </si>
  <si>
    <t>farmer</t>
  </si>
  <si>
    <t>Heb</t>
  </si>
  <si>
    <t>Hat</t>
  </si>
  <si>
    <t>Ai</t>
  </si>
  <si>
    <t>Mange</t>
  </si>
  <si>
    <t>Nous sommes</t>
  </si>
  <si>
    <t>Und</t>
  </si>
  <si>
    <t>Et</t>
  </si>
  <si>
    <t>Koptelefoon</t>
  </si>
  <si>
    <t>Headphone</t>
  </si>
  <si>
    <t>Gebruiken</t>
  </si>
  <si>
    <t>Use</t>
  </si>
  <si>
    <t>Ik gebruik</t>
  </si>
  <si>
    <t>I am using</t>
  </si>
  <si>
    <t>Mijn koptelefoon</t>
  </si>
  <si>
    <t>His headphone</t>
  </si>
  <si>
    <t>My headphone</t>
  </si>
  <si>
    <t>Zijn koptelefoon</t>
  </si>
  <si>
    <t>Onze koptelefoon</t>
  </si>
  <si>
    <t>Our headphone</t>
  </si>
  <si>
    <t>Hun koptelefoon</t>
  </si>
  <si>
    <t>Their headphone</t>
  </si>
  <si>
    <t>En hij ook</t>
  </si>
  <si>
    <t>Et il egalement</t>
  </si>
  <si>
    <t>Pop</t>
  </si>
  <si>
    <t>Doll</t>
  </si>
  <si>
    <t>Steen</t>
  </si>
  <si>
    <t>Stone</t>
  </si>
  <si>
    <t>Hoeveel van wat</t>
  </si>
  <si>
    <t>Sloeg</t>
  </si>
  <si>
    <t>Gevangen</t>
  </si>
  <si>
    <t>Caught</t>
  </si>
  <si>
    <t>Hebben hem gevangen</t>
  </si>
  <si>
    <t>Have caught him</t>
  </si>
  <si>
    <t>I hit him very fast</t>
  </si>
  <si>
    <t>Ik sla hem heel hard</t>
  </si>
  <si>
    <t>Doe</t>
  </si>
  <si>
    <t>Do</t>
  </si>
  <si>
    <t>Nou</t>
  </si>
  <si>
    <t>Now</t>
  </si>
  <si>
    <t>What are you doing</t>
  </si>
  <si>
    <t>Hey</t>
  </si>
  <si>
    <t>Wat doe je</t>
  </si>
  <si>
    <t>Imperat</t>
  </si>
  <si>
    <t>Regeren</t>
  </si>
  <si>
    <t>Werkwoord</t>
  </si>
  <si>
    <t>Adverb</t>
  </si>
  <si>
    <t>Assimili</t>
  </si>
  <si>
    <t>Assimilatie</t>
  </si>
  <si>
    <t>Keukenkast</t>
  </si>
  <si>
    <t>Kitchen cupboard</t>
  </si>
  <si>
    <t>Keukendoek</t>
  </si>
  <si>
    <t>Kitchencloth</t>
  </si>
  <si>
    <t>Keukenfolie</t>
  </si>
  <si>
    <t>Keukenfornuis</t>
  </si>
  <si>
    <t>Keukengerei</t>
  </si>
  <si>
    <t>Keukenmeidenpootje</t>
  </si>
  <si>
    <t>Keukenmeidenroman</t>
  </si>
  <si>
    <t>Keukenmes</t>
  </si>
  <si>
    <t>Keukentje</t>
  </si>
  <si>
    <t>Keukenpersoneel</t>
  </si>
  <si>
    <t>.</t>
  </si>
  <si>
    <t>Gekke</t>
  </si>
  <si>
    <t>Abortion</t>
  </si>
  <si>
    <t>Achilleshiel</t>
  </si>
  <si>
    <t>Achilles heel</t>
  </si>
  <si>
    <t>Achturige werkdag</t>
  </si>
  <si>
    <t>Eight hour day</t>
  </si>
  <si>
    <t>Aartsbedrieger</t>
  </si>
  <si>
    <t>Arch deciever</t>
  </si>
  <si>
    <t>Aartsbisdom</t>
  </si>
  <si>
    <t>!</t>
  </si>
  <si>
    <t>Heb gewonnen</t>
  </si>
  <si>
    <t>Have won</t>
  </si>
  <si>
    <t>Gewonnen</t>
  </si>
  <si>
    <t>Won</t>
  </si>
  <si>
    <t>Die apotheke</t>
  </si>
  <si>
    <t>De apotheek</t>
  </si>
  <si>
    <t>De douche</t>
  </si>
  <si>
    <t>Die dusche</t>
  </si>
  <si>
    <t>De griep</t>
  </si>
  <si>
    <t>Die grippe</t>
  </si>
  <si>
    <t>De handdoek</t>
  </si>
  <si>
    <t>Das handtuch</t>
  </si>
  <si>
    <t>De handdoeken</t>
  </si>
  <si>
    <t>Die handtucher</t>
  </si>
  <si>
    <t>De kam</t>
  </si>
  <si>
    <t>Der kamm</t>
  </si>
  <si>
    <t>De koorts</t>
  </si>
  <si>
    <t>Das fieber</t>
  </si>
  <si>
    <t>Het medicijn</t>
  </si>
  <si>
    <t>Das medikament</t>
  </si>
  <si>
    <t>Het ongeluk</t>
  </si>
  <si>
    <t>Der unfall</t>
  </si>
  <si>
    <t>De ongelukken</t>
  </si>
  <si>
    <t>Die unfalle</t>
  </si>
  <si>
    <t>De pijn</t>
  </si>
  <si>
    <t>Der schmerz</t>
  </si>
  <si>
    <t>De medicijnen</t>
  </si>
  <si>
    <t>Die medikamente</t>
  </si>
  <si>
    <t>De pijnen</t>
  </si>
  <si>
    <t>Die schmerzen</t>
  </si>
  <si>
    <t>Het recept</t>
  </si>
  <si>
    <t>Das rezept</t>
  </si>
  <si>
    <t>De haarzeep</t>
  </si>
  <si>
    <t>Das shampoo</t>
  </si>
  <si>
    <t>De spiegel</t>
  </si>
  <si>
    <t>Der spiegel</t>
  </si>
  <si>
    <t>De spiegels</t>
  </si>
  <si>
    <t>Die spiegel</t>
  </si>
  <si>
    <t>De tandarts</t>
  </si>
  <si>
    <t>De tandartsen</t>
  </si>
  <si>
    <t>Die zahnarzte</t>
  </si>
  <si>
    <t>Der zahnarzt</t>
  </si>
  <si>
    <t>De wasbak</t>
  </si>
  <si>
    <t>Das waschbecken</t>
  </si>
  <si>
    <t>De zeep</t>
  </si>
  <si>
    <t>De zeepjes</t>
  </si>
  <si>
    <t>Die seife</t>
  </si>
  <si>
    <t>Die seifen</t>
  </si>
  <si>
    <t>Ik hou van</t>
  </si>
  <si>
    <t>I love</t>
  </si>
  <si>
    <t>Ich liebe</t>
  </si>
  <si>
    <t>Zeepjes</t>
  </si>
  <si>
    <t>Seifen</t>
  </si>
  <si>
    <t>Kolonie</t>
  </si>
  <si>
    <t>Colony</t>
  </si>
  <si>
    <t>Veroordeelde</t>
  </si>
  <si>
    <t>Dwangarbeider</t>
  </si>
  <si>
    <t>Convict</t>
  </si>
  <si>
    <t>Nuchter</t>
  </si>
  <si>
    <t>Down to earth</t>
  </si>
  <si>
    <t>Droogte</t>
  </si>
  <si>
    <t>Drought</t>
  </si>
  <si>
    <t>Teenslippers</t>
  </si>
  <si>
    <t>Flip flops</t>
  </si>
  <si>
    <t>Op overlevingstocht gaan</t>
  </si>
  <si>
    <t>Go backpacking</t>
  </si>
  <si>
    <t>Inheems</t>
  </si>
  <si>
    <t>Indigenous</t>
  </si>
  <si>
    <t>Relaxed</t>
  </si>
  <si>
    <t>Laid back</t>
  </si>
  <si>
    <t>Bergketen</t>
  </si>
  <si>
    <t>Mountainrange</t>
  </si>
  <si>
    <t>Binnenland</t>
  </si>
  <si>
    <t>Outback</t>
  </si>
  <si>
    <t>Vlakte</t>
  </si>
  <si>
    <t>Plain</t>
  </si>
  <si>
    <t>Nederzetting</t>
  </si>
  <si>
    <t>Settlement</t>
  </si>
  <si>
    <t>Zuidelijk halfrond</t>
  </si>
  <si>
    <t>Southern hemisphere</t>
  </si>
  <si>
    <t>Moeras</t>
  </si>
  <si>
    <t>Swamp</t>
  </si>
  <si>
    <t>Grondgebied</t>
  </si>
  <si>
    <t>Territory</t>
  </si>
  <si>
    <t>Venomous</t>
  </si>
  <si>
    <t>Je aime</t>
  </si>
  <si>
    <t>Schweig Schweinehund</t>
  </si>
  <si>
    <t>Zwijg stommeling</t>
  </si>
  <si>
    <t>Be silent you stupid</t>
  </si>
  <si>
    <t>Silentio stutus</t>
  </si>
  <si>
    <t>T vest</t>
  </si>
  <si>
    <t>T shirt</t>
  </si>
  <si>
    <t>Waar</t>
  </si>
  <si>
    <t>Ubi</t>
  </si>
  <si>
    <t>Het komt allemaal goed</t>
  </si>
  <si>
    <t>She will be apples</t>
  </si>
  <si>
    <t>I am flat out like a lizard drinking</t>
  </si>
  <si>
    <t>Ik heb het heel erg druk</t>
  </si>
  <si>
    <t>Ik ben werkloos</t>
  </si>
  <si>
    <t>I am on the wallaby track</t>
  </si>
  <si>
    <t>Ik zit in de problemen</t>
  </si>
  <si>
    <t>I am up a gum tree</t>
  </si>
  <si>
    <t>Ik praat iemand de oren van het hoofd</t>
  </si>
  <si>
    <t>I talk the legs off an iron pot</t>
  </si>
  <si>
    <t>Loopt</t>
  </si>
  <si>
    <t>Is walking</t>
  </si>
  <si>
    <t>Beste</t>
  </si>
  <si>
    <t>Gevarieerd</t>
  </si>
  <si>
    <t>Variated</t>
  </si>
  <si>
    <t>Markt</t>
  </si>
  <si>
    <t>Market</t>
  </si>
  <si>
    <t>Maandagmorgen</t>
  </si>
  <si>
    <t>Monday morning</t>
  </si>
  <si>
    <t>Winkelen</t>
  </si>
  <si>
    <t>Go shopping</t>
  </si>
  <si>
    <t>Biologisch</t>
  </si>
  <si>
    <t>Biological</t>
  </si>
  <si>
    <t>Toeristen</t>
  </si>
  <si>
    <t>Tourists</t>
  </si>
  <si>
    <t>Inverse</t>
  </si>
  <si>
    <t>Hard gehemelte</t>
  </si>
  <si>
    <t>Himmel</t>
  </si>
  <si>
    <t>Ihm</t>
  </si>
  <si>
    <t>Haben</t>
  </si>
  <si>
    <t>Stil</t>
  </si>
  <si>
    <t>Silent</t>
  </si>
  <si>
    <t>Eet</t>
  </si>
  <si>
    <t>Slim</t>
  </si>
  <si>
    <t>Cleaver</t>
  </si>
  <si>
    <t>Stormy</t>
  </si>
  <si>
    <t>Stormachtig</t>
  </si>
  <si>
    <t>Lente</t>
  </si>
  <si>
    <t>Spring</t>
  </si>
  <si>
    <t>Zijn aan het eten</t>
  </si>
  <si>
    <t>Are eating</t>
  </si>
  <si>
    <t>Ben aan het eten</t>
  </si>
  <si>
    <t>Am eating</t>
  </si>
  <si>
    <t>Bij</t>
  </si>
  <si>
    <t>Over</t>
  </si>
  <si>
    <t>Auf</t>
  </si>
  <si>
    <t>Hinter</t>
  </si>
  <si>
    <t>Naast</t>
  </si>
  <si>
    <t>Neben</t>
  </si>
  <si>
    <t>Boven</t>
  </si>
  <si>
    <t>Onder</t>
  </si>
  <si>
    <t>Unter</t>
  </si>
  <si>
    <t>Tussen</t>
  </si>
  <si>
    <t>Zwischen</t>
  </si>
  <si>
    <t>Vor</t>
  </si>
  <si>
    <t>Uber</t>
  </si>
  <si>
    <t>Bauch</t>
  </si>
  <si>
    <t>Body</t>
  </si>
  <si>
    <t>Hand</t>
  </si>
  <si>
    <t>Hoofdpijn</t>
  </si>
  <si>
    <t>Kopfscmerzen</t>
  </si>
  <si>
    <t>Magen</t>
  </si>
  <si>
    <t>Neus</t>
  </si>
  <si>
    <t>Nase</t>
  </si>
  <si>
    <t>Oog</t>
  </si>
  <si>
    <t>Auge</t>
  </si>
  <si>
    <t>Eye</t>
  </si>
  <si>
    <t>Rug</t>
  </si>
  <si>
    <t>Rucken</t>
  </si>
  <si>
    <t>Teeth</t>
  </si>
  <si>
    <t>Tanden</t>
  </si>
  <si>
    <t>Zahne</t>
  </si>
  <si>
    <t>Teeths</t>
  </si>
  <si>
    <t>Stepping Stones</t>
  </si>
  <si>
    <t>Taal</t>
  </si>
  <si>
    <t>Niveau</t>
  </si>
  <si>
    <t>Woorden vertaald(A7 is wrd a hfdst 7)</t>
  </si>
  <si>
    <t>Strand</t>
  </si>
  <si>
    <t>Beach</t>
  </si>
  <si>
    <t>Bekendste</t>
  </si>
  <si>
    <t>Best known</t>
  </si>
  <si>
    <t>Kust</t>
  </si>
  <si>
    <t>Coast</t>
  </si>
  <si>
    <t>Tegenkomen</t>
  </si>
  <si>
    <t>Come across</t>
  </si>
  <si>
    <t>Inhoud</t>
  </si>
  <si>
    <t>Content</t>
  </si>
  <si>
    <t>Absoluut</t>
  </si>
  <si>
    <t>Definitely</t>
  </si>
  <si>
    <t>Verkennen</t>
  </si>
  <si>
    <t>Explore</t>
  </si>
  <si>
    <t>Verkenners</t>
  </si>
  <si>
    <t>Explorers</t>
  </si>
  <si>
    <t>Fanatiek</t>
  </si>
  <si>
    <t>Fanatical</t>
  </si>
  <si>
    <t>Verzamelen</t>
  </si>
  <si>
    <t>Gather</t>
  </si>
  <si>
    <t>Grandes Lignes</t>
  </si>
  <si>
    <t>Havo/Vwo</t>
  </si>
  <si>
    <t>In een notendop</t>
  </si>
  <si>
    <t>In a nutshell</t>
  </si>
  <si>
    <t>Luieren</t>
  </si>
  <si>
    <t>Laze</t>
  </si>
  <si>
    <t>Aanbieden</t>
  </si>
  <si>
    <t>Offer</t>
  </si>
  <si>
    <t>Zwakke plek</t>
  </si>
  <si>
    <t>Soft spot</t>
  </si>
  <si>
    <t>Zwakke plekken</t>
  </si>
  <si>
    <t>Soft spots</t>
  </si>
  <si>
    <t>Solely</t>
  </si>
  <si>
    <t>Reisgids</t>
  </si>
  <si>
    <t>Travelguide</t>
  </si>
  <si>
    <t>Tweede kerstdag</t>
  </si>
  <si>
    <t>Boxing day</t>
  </si>
  <si>
    <t>Doe het zelf</t>
  </si>
  <si>
    <t>Do it yourself</t>
  </si>
  <si>
    <t>Mentaliteit</t>
  </si>
  <si>
    <t>Mentality</t>
  </si>
  <si>
    <t>Volkslied</t>
  </si>
  <si>
    <t>National anthem</t>
  </si>
  <si>
    <t>Oudejaarsavond</t>
  </si>
  <si>
    <t>New years eve</t>
  </si>
  <si>
    <t>Geroosterd</t>
  </si>
  <si>
    <t>Roast</t>
  </si>
  <si>
    <t>Getalenteerd</t>
  </si>
  <si>
    <t>Talented</t>
  </si>
  <si>
    <t>Onvriendelijk</t>
  </si>
  <si>
    <t>Unfriendly</t>
  </si>
  <si>
    <t>Pardon</t>
  </si>
  <si>
    <t>Excuse me</t>
  </si>
  <si>
    <t>Het gebouw</t>
  </si>
  <si>
    <t>The building</t>
  </si>
  <si>
    <t>Wij gaan naar</t>
  </si>
  <si>
    <t>We are going to</t>
  </si>
  <si>
    <t>Pardon kunt u me de weg wijzen</t>
  </si>
  <si>
    <t>Pardon vous pouvez m indiquer le chemin</t>
  </si>
  <si>
    <t>Hoe ga ik naar het louvre alstublieft</t>
  </si>
  <si>
    <t>Pour aller au louvre s il vous plait</t>
  </si>
  <si>
    <t>Moet ik overstappen</t>
  </si>
  <si>
    <t>Il faut changer</t>
  </si>
  <si>
    <t>Oke en waar is het metrostation</t>
  </si>
  <si>
    <t>D accord et ou est la station de metro</t>
  </si>
  <si>
    <t>La station de metro est encore loin</t>
  </si>
  <si>
    <t>Is het metrostation nog ver</t>
  </si>
  <si>
    <t>Heel erg bedankt</t>
  </si>
  <si>
    <t>Merci beaucoup</t>
  </si>
  <si>
    <t>Ja natuurlijk</t>
  </si>
  <si>
    <t>Oui bien sur</t>
  </si>
  <si>
    <t>Zinnen D6 om te vragen + Ja natuurlijk</t>
  </si>
  <si>
    <t>Rock</t>
  </si>
  <si>
    <t>Baai</t>
  </si>
  <si>
    <t>Bay</t>
  </si>
  <si>
    <t>Uitsterven</t>
  </si>
  <si>
    <t>Become extinct</t>
  </si>
  <si>
    <t>Adembenemend</t>
  </si>
  <si>
    <t>Breathteaking</t>
  </si>
  <si>
    <t>Bump into</t>
  </si>
  <si>
    <t>Tegen het lijf lopen</t>
  </si>
  <si>
    <t>Invoer</t>
  </si>
  <si>
    <t>Helder</t>
  </si>
  <si>
    <t>Natuurbehoud</t>
  </si>
  <si>
    <t>Conservation</t>
  </si>
  <si>
    <t>Ondanks</t>
  </si>
  <si>
    <t>Destpite</t>
  </si>
  <si>
    <t>Gletsjer</t>
  </si>
  <si>
    <t>Glacier</t>
  </si>
  <si>
    <t>Gaan naar</t>
  </si>
  <si>
    <t>Head for</t>
  </si>
  <si>
    <t>Natuurschoon</t>
  </si>
  <si>
    <t>Natural beauty</t>
  </si>
  <si>
    <t>Navigeren</t>
  </si>
  <si>
    <t>Besturen</t>
  </si>
  <si>
    <t>Navigating</t>
  </si>
  <si>
    <t>Te voet</t>
  </si>
  <si>
    <t>On foot</t>
  </si>
  <si>
    <t>Reptiel</t>
  </si>
  <si>
    <t>Reptile</t>
  </si>
  <si>
    <t>Helaas</t>
  </si>
  <si>
    <t>Sadly</t>
  </si>
  <si>
    <t>Toeristische route</t>
  </si>
  <si>
    <t>Scenic route</t>
  </si>
  <si>
    <t>Plek</t>
  </si>
  <si>
    <t>Spot</t>
  </si>
  <si>
    <t>Verblijf</t>
  </si>
  <si>
    <t>Stay</t>
  </si>
  <si>
    <t>Varied</t>
  </si>
  <si>
    <t>Walvis</t>
  </si>
  <si>
    <t>Whale</t>
  </si>
  <si>
    <t>Toewijzen</t>
  </si>
  <si>
    <t>Assign</t>
  </si>
  <si>
    <t>Verdediging</t>
  </si>
  <si>
    <t>Defence</t>
  </si>
  <si>
    <t>Ziekte</t>
  </si>
  <si>
    <t>Disease</t>
  </si>
  <si>
    <t>Hek</t>
  </si>
  <si>
    <t>Fence</t>
  </si>
  <si>
    <t>Harmonieus</t>
  </si>
  <si>
    <t>Harmonious</t>
  </si>
  <si>
    <t>Bewonen</t>
  </si>
  <si>
    <t>Inhabit</t>
  </si>
  <si>
    <t>Aanspraak maken op</t>
  </si>
  <si>
    <t>Lay claim to</t>
  </si>
  <si>
    <t>Vrije tijd</t>
  </si>
  <si>
    <t>Leisure time</t>
  </si>
  <si>
    <t>Markeren</t>
  </si>
  <si>
    <t>Aangeven</t>
  </si>
  <si>
    <t>Mark</t>
  </si>
  <si>
    <t>Slechts</t>
  </si>
  <si>
    <t>Enkel</t>
  </si>
  <si>
    <t>Merely</t>
  </si>
  <si>
    <t>Vreedzaam</t>
  </si>
  <si>
    <t>Peaceful</t>
  </si>
  <si>
    <t>Beredeneren</t>
  </si>
  <si>
    <t>Reason</t>
  </si>
  <si>
    <t>Grondstof</t>
  </si>
  <si>
    <t>Hulpbron</t>
  </si>
  <si>
    <t>Resource</t>
  </si>
  <si>
    <t>Oprijzen</t>
  </si>
  <si>
    <t>Rise</t>
  </si>
  <si>
    <t>Landelijk</t>
  </si>
  <si>
    <t>Rural</t>
  </si>
  <si>
    <t>Zich vestigen</t>
  </si>
  <si>
    <t>Settle</t>
  </si>
  <si>
    <t>Kolonisatie</t>
  </si>
  <si>
    <t>Geest</t>
  </si>
  <si>
    <t>Spirit</t>
  </si>
  <si>
    <t>In bezit nemen</t>
  </si>
  <si>
    <t>Take possession of</t>
  </si>
  <si>
    <t>Van gedaante veranderen</t>
  </si>
  <si>
    <t>Transform</t>
  </si>
  <si>
    <t>Stam</t>
  </si>
  <si>
    <t>Tribal group</t>
  </si>
  <si>
    <t>Onzeker</t>
  </si>
  <si>
    <t>Uncertain</t>
  </si>
  <si>
    <t>Uiteenlopend</t>
  </si>
  <si>
    <t>Various</t>
  </si>
  <si>
    <t>ABCDGHI6</t>
  </si>
  <si>
    <t>Set</t>
  </si>
  <si>
    <t>Zet</t>
  </si>
  <si>
    <t>My</t>
  </si>
  <si>
    <t>Mijn</t>
  </si>
  <si>
    <t>Document</t>
  </si>
  <si>
    <t>Actief</t>
  </si>
  <si>
    <t>Active</t>
  </si>
  <si>
    <t>Presentatie</t>
  </si>
  <si>
    <t>Dia s</t>
  </si>
  <si>
    <t>Presentation</t>
  </si>
  <si>
    <t>Slides</t>
  </si>
  <si>
    <t>Fou</t>
  </si>
  <si>
    <t>Folle</t>
  </si>
  <si>
    <t>Onbreekbaar</t>
  </si>
  <si>
    <t>Incassable</t>
  </si>
  <si>
    <t>Assure</t>
  </si>
  <si>
    <t>Gegarandeerd</t>
  </si>
  <si>
    <t>Amusant</t>
  </si>
  <si>
    <t>Is bijna</t>
  </si>
  <si>
    <t>A failli</t>
  </si>
  <si>
    <t>Mourir</t>
  </si>
  <si>
    <t>Doodgaan</t>
  </si>
  <si>
    <t>Zich bevinden</t>
  </si>
  <si>
    <t>Se trouver</t>
  </si>
  <si>
    <t>Bang zijn</t>
  </si>
  <si>
    <t>Avoir peur</t>
  </si>
  <si>
    <t>Glimlachen</t>
  </si>
  <si>
    <t>Sourire</t>
  </si>
  <si>
    <t>Trouwens</t>
  </si>
  <si>
    <t>D ailleurs</t>
  </si>
  <si>
    <t>Au dessus de</t>
  </si>
  <si>
    <t>De angst</t>
  </si>
  <si>
    <t>La trouille</t>
  </si>
  <si>
    <t>De kooi</t>
  </si>
  <si>
    <t>La cage</t>
  </si>
  <si>
    <t>De nachtmerrie</t>
  </si>
  <si>
    <t>Le cauchemar</t>
  </si>
  <si>
    <t>Het retourtje</t>
  </si>
  <si>
    <t>L aller retour</t>
  </si>
  <si>
    <t>De beperking</t>
  </si>
  <si>
    <t>La restriction</t>
  </si>
  <si>
    <t>De bescherming</t>
  </si>
  <si>
    <t>La protection</t>
  </si>
  <si>
    <t>Het flatgebouw</t>
  </si>
  <si>
    <t>L immeuble</t>
  </si>
  <si>
    <t>Het uitzicht</t>
  </si>
  <si>
    <t>La vue</t>
  </si>
  <si>
    <t>La place</t>
  </si>
  <si>
    <t>Hoeveel kost disneyland</t>
  </si>
  <si>
    <t>Disneyland coute combien</t>
  </si>
  <si>
    <t>De toegang kost</t>
  </si>
  <si>
    <t>L entree coute</t>
  </si>
  <si>
    <t>Euros</t>
  </si>
  <si>
    <t>Kunt u langzamer praten</t>
  </si>
  <si>
    <t>Vous pouvez parler plus lentement</t>
  </si>
  <si>
    <t>Ik begrijp u niet goed</t>
  </si>
  <si>
    <t>Je ne vous comprends pas bien</t>
  </si>
  <si>
    <t>De bondsdag</t>
  </si>
  <si>
    <t>Der bundestag</t>
  </si>
  <si>
    <t>Het eiland</t>
  </si>
  <si>
    <t>Die insel</t>
  </si>
  <si>
    <t>De wet</t>
  </si>
  <si>
    <t>The law</t>
  </si>
  <si>
    <t>Das gesetz</t>
  </si>
  <si>
    <t>Het kamerlid</t>
  </si>
  <si>
    <t>Der abgeordnete</t>
  </si>
  <si>
    <t>De afspraak</t>
  </si>
  <si>
    <t>Der termin</t>
  </si>
  <si>
    <t>Toegestaan</t>
  </si>
  <si>
    <t>Gestattet</t>
  </si>
  <si>
    <t>De poster</t>
  </si>
  <si>
    <t>Das plakat</t>
  </si>
  <si>
    <t>Het bankbiljet</t>
  </si>
  <si>
    <t>Der geldschein</t>
  </si>
  <si>
    <t>Inspannend</t>
  </si>
  <si>
    <t>Anstrengend</t>
  </si>
  <si>
    <t>Neue Kontakte</t>
  </si>
  <si>
    <t>A5</t>
  </si>
  <si>
    <t>u kunt een vraagteken (?) of een sterretje (*) gebruiken als jokertekens in zoekwaarde. Een vraagteken vervangt een willekeurig teken, een sterretje vervangt een willekeurige tekenreeks. Als u echt een vraagteken of een sterretje wilt zoeken, moet u een tilde (~) voor dat teken typen.</t>
  </si>
  <si>
    <t>Aalscholver</t>
  </si>
  <si>
    <t>Pos</t>
  </si>
  <si>
    <t>-</t>
  </si>
  <si>
    <t>N.V.T</t>
  </si>
  <si>
    <t>Pan</t>
  </si>
  <si>
    <t>Haal</t>
  </si>
  <si>
    <t>Haan</t>
  </si>
  <si>
    <t>Lam</t>
  </si>
  <si>
    <t>Lap</t>
  </si>
  <si>
    <t>Lak</t>
  </si>
  <si>
    <t>Lat</t>
  </si>
  <si>
    <t>Halte</t>
  </si>
  <si>
    <t>Dordrecht</t>
  </si>
  <si>
    <t>Oorknop</t>
  </si>
  <si>
    <t>Ijzel</t>
  </si>
  <si>
    <t>Nevel</t>
  </si>
  <si>
    <t>Vrezen</t>
  </si>
  <si>
    <t>Tinerts</t>
  </si>
  <si>
    <t>Magenta</t>
  </si>
  <si>
    <t>Anker</t>
  </si>
  <si>
    <t>Recette</t>
  </si>
  <si>
    <t>Kroos</t>
  </si>
  <si>
    <t>Grill</t>
  </si>
  <si>
    <t>Knokke</t>
  </si>
  <si>
    <t>Marbella</t>
  </si>
  <si>
    <t>Klamboe</t>
  </si>
  <si>
    <t>Trekken</t>
  </si>
  <si>
    <t>Pull</t>
  </si>
  <si>
    <t>Etaleren</t>
  </si>
  <si>
    <t>Italiaan</t>
  </si>
  <si>
    <t>Teek</t>
  </si>
  <si>
    <t>Orka</t>
  </si>
  <si>
    <t>Dansterm</t>
  </si>
  <si>
    <t>Topjaar</t>
  </si>
  <si>
    <t>Eiernest</t>
  </si>
  <si>
    <t>Erftante</t>
  </si>
  <si>
    <t>Ede</t>
  </si>
  <si>
    <t>Tuin</t>
  </si>
  <si>
    <t>Goudlijm</t>
  </si>
  <si>
    <t>Nijverig</t>
  </si>
  <si>
    <t>Ageren</t>
  </si>
  <si>
    <t>Elegie</t>
  </si>
  <si>
    <t>Koran</t>
  </si>
  <si>
    <t>Naspel</t>
  </si>
  <si>
    <t>Tin</t>
  </si>
  <si>
    <t>Stek</t>
  </si>
  <si>
    <t>Ekster</t>
  </si>
  <si>
    <t>Lopik</t>
  </si>
  <si>
    <t>Tor</t>
  </si>
  <si>
    <t>Amman</t>
  </si>
  <si>
    <t>Breda</t>
  </si>
  <si>
    <t>Reis</t>
  </si>
  <si>
    <t>Kiosk</t>
  </si>
  <si>
    <t>Rag</t>
  </si>
  <si>
    <t>Team</t>
  </si>
  <si>
    <t>Verkenner</t>
  </si>
  <si>
    <t>Scout</t>
  </si>
  <si>
    <t>Bedouwd</t>
  </si>
  <si>
    <t>Gaarne</t>
  </si>
  <si>
    <t>Eskimo</t>
  </si>
  <si>
    <t>Bidweek</t>
  </si>
  <si>
    <t>Sluw</t>
  </si>
  <si>
    <t>Ermelo</t>
  </si>
  <si>
    <t>Lei</t>
  </si>
  <si>
    <t>Tanga</t>
  </si>
  <si>
    <t>Puts</t>
  </si>
  <si>
    <t>Sjalot</t>
  </si>
  <si>
    <t>Echt</t>
  </si>
  <si>
    <t>Schub</t>
  </si>
  <si>
    <t>Achttal</t>
  </si>
  <si>
    <t>Tri</t>
  </si>
  <si>
    <t>Krop</t>
  </si>
  <si>
    <t>Lob</t>
  </si>
  <si>
    <t>Kaar</t>
  </si>
  <si>
    <t>Klus</t>
  </si>
  <si>
    <t>Fileren</t>
  </si>
  <si>
    <t>Boa</t>
  </si>
  <si>
    <t>Erosie</t>
  </si>
  <si>
    <t>Slab</t>
  </si>
  <si>
    <t>Kruim</t>
  </si>
  <si>
    <t>Alf</t>
  </si>
  <si>
    <t>Eetbak</t>
  </si>
  <si>
    <t>Rok</t>
  </si>
  <si>
    <t>Adel</t>
  </si>
  <si>
    <t>Nerts</t>
  </si>
  <si>
    <t>Lijnvaart</t>
  </si>
  <si>
    <t>Taartmes</t>
  </si>
  <si>
    <t>Legaat</t>
  </si>
  <si>
    <t>Dubieus</t>
  </si>
  <si>
    <t>Rui</t>
  </si>
  <si>
    <t>Pendel</t>
  </si>
  <si>
    <t>Bestel</t>
  </si>
  <si>
    <t>Wasje</t>
  </si>
  <si>
    <t>Aastor</t>
  </si>
  <si>
    <t>Banjo</t>
  </si>
  <si>
    <t>Pasja</t>
  </si>
  <si>
    <t>Watt</t>
  </si>
  <si>
    <t>Ale</t>
  </si>
  <si>
    <t>Deeltje</t>
  </si>
  <si>
    <t>Broeken</t>
  </si>
  <si>
    <t>Trousers</t>
  </si>
  <si>
    <t>Dek</t>
  </si>
  <si>
    <t>Oker</t>
  </si>
  <si>
    <t>Neder</t>
  </si>
  <si>
    <t>Eerder</t>
  </si>
  <si>
    <t>Anti</t>
  </si>
  <si>
    <t>Ramp</t>
  </si>
  <si>
    <t>Drab</t>
  </si>
  <si>
    <t>Slaap</t>
  </si>
  <si>
    <t>Platina</t>
  </si>
  <si>
    <t>Worm</t>
  </si>
  <si>
    <t>Norm</t>
  </si>
  <si>
    <t>Schorre</t>
  </si>
  <si>
    <t>Kenau</t>
  </si>
  <si>
    <t>Diarree</t>
  </si>
  <si>
    <t>Spuwsel</t>
  </si>
  <si>
    <t>Knieviool</t>
  </si>
  <si>
    <t>Gipsbed</t>
  </si>
  <si>
    <t>Kasboek</t>
  </si>
  <si>
    <t>Loon</t>
  </si>
  <si>
    <t>Span</t>
  </si>
  <si>
    <t>Alsnu</t>
  </si>
  <si>
    <t>Tater</t>
  </si>
  <si>
    <t>Muurlat</t>
  </si>
  <si>
    <t>Heus</t>
  </si>
  <si>
    <t>Del</t>
  </si>
  <si>
    <t>Aad</t>
  </si>
  <si>
    <t>Koor</t>
  </si>
  <si>
    <t>Els</t>
  </si>
  <si>
    <t>Voren</t>
  </si>
  <si>
    <t>Braad</t>
  </si>
  <si>
    <t>Ruw</t>
  </si>
  <si>
    <t>Zorg</t>
  </si>
  <si>
    <t>Aal</t>
  </si>
  <si>
    <t>Nauw</t>
  </si>
  <si>
    <t>Almere</t>
  </si>
  <si>
    <t>Barok</t>
  </si>
  <si>
    <t>Draken</t>
  </si>
  <si>
    <t>Arm</t>
  </si>
  <si>
    <t>Waskuip</t>
  </si>
  <si>
    <t>Fan</t>
  </si>
  <si>
    <t>Slak</t>
  </si>
  <si>
    <t>Aalt</t>
  </si>
  <si>
    <t>Slot</t>
  </si>
  <si>
    <t>Solo</t>
  </si>
  <si>
    <t>Alg</t>
  </si>
  <si>
    <t>Rosmalen</t>
  </si>
  <si>
    <t>Fixatief</t>
  </si>
  <si>
    <t>Kan</t>
  </si>
  <si>
    <t>Ama</t>
  </si>
  <si>
    <t>Tul</t>
  </si>
  <si>
    <t>Haas</t>
  </si>
  <si>
    <t>Ruis</t>
  </si>
  <si>
    <t>Star</t>
  </si>
  <si>
    <t>Ara</t>
  </si>
  <si>
    <t>Mee</t>
  </si>
  <si>
    <t>Zeperd</t>
  </si>
  <si>
    <t>Honen</t>
  </si>
  <si>
    <t>Goirle</t>
  </si>
  <si>
    <t>Oss</t>
  </si>
  <si>
    <t>Toen</t>
  </si>
  <si>
    <t>Ene</t>
  </si>
  <si>
    <t>Stolp</t>
  </si>
  <si>
    <t>Tweed</t>
  </si>
  <si>
    <t>Boe</t>
  </si>
  <si>
    <t>Dorp</t>
  </si>
  <si>
    <t>Oei</t>
  </si>
  <si>
    <t>Eep</t>
  </si>
  <si>
    <t>Loom</t>
  </si>
  <si>
    <t>Ultra</t>
  </si>
  <si>
    <t>Passief</t>
  </si>
  <si>
    <t>Sago</t>
  </si>
  <si>
    <t>Super</t>
  </si>
  <si>
    <t>Toch</t>
  </si>
  <si>
    <t>Verkapt</t>
  </si>
  <si>
    <t>Aakhout</t>
  </si>
  <si>
    <t>Zalmteelt</t>
  </si>
  <si>
    <t>Lokspijs</t>
  </si>
  <si>
    <t>Paladijn</t>
  </si>
  <si>
    <t>Dagschema</t>
  </si>
  <si>
    <t>Serie</t>
  </si>
  <si>
    <t>Zeeduivel</t>
  </si>
  <si>
    <t>Hel</t>
  </si>
  <si>
    <t>Nol</t>
  </si>
  <si>
    <t>Applaus</t>
  </si>
  <si>
    <t>Maatschap</t>
  </si>
  <si>
    <t>Ertsrijk</t>
  </si>
  <si>
    <t>Soos</t>
  </si>
  <si>
    <t>Zerk</t>
  </si>
  <si>
    <t>Tres</t>
  </si>
  <si>
    <t>Prak</t>
  </si>
  <si>
    <t>Bos</t>
  </si>
  <si>
    <t>Vorm</t>
  </si>
  <si>
    <t>Aak</t>
  </si>
  <si>
    <t>Arts</t>
  </si>
  <si>
    <t>Aga</t>
  </si>
  <si>
    <t>Eken</t>
  </si>
  <si>
    <t>Dore</t>
  </si>
  <si>
    <t>Allah</t>
  </si>
  <si>
    <t>Dito</t>
  </si>
  <si>
    <t>Opzij</t>
  </si>
  <si>
    <t>Merg</t>
  </si>
  <si>
    <t>Wagenas</t>
  </si>
  <si>
    <t>Loep</t>
  </si>
  <si>
    <t>Tas</t>
  </si>
  <si>
    <t>Tule</t>
  </si>
  <si>
    <t>Bal</t>
  </si>
  <si>
    <t>Ach</t>
  </si>
  <si>
    <t>Lias</t>
  </si>
  <si>
    <t>Naaste</t>
  </si>
  <si>
    <t>Ashoop</t>
  </si>
  <si>
    <t>Summa</t>
  </si>
  <si>
    <t>Tra</t>
  </si>
  <si>
    <t>Ark</t>
  </si>
  <si>
    <t>Dam</t>
  </si>
  <si>
    <t>Ons</t>
  </si>
  <si>
    <t>Esp</t>
  </si>
  <si>
    <t>Eicel</t>
  </si>
  <si>
    <t>Blouse</t>
  </si>
  <si>
    <t>Arrest</t>
  </si>
  <si>
    <t>Iepen</t>
  </si>
  <si>
    <t>Raar</t>
  </si>
  <si>
    <t>Kil</t>
  </si>
  <si>
    <t>Urn</t>
  </si>
  <si>
    <t>Sok</t>
  </si>
  <si>
    <t>Taan</t>
  </si>
  <si>
    <t>Politie</t>
  </si>
  <si>
    <t>Teef</t>
  </si>
  <si>
    <t>Alp</t>
  </si>
  <si>
    <t>Plas</t>
  </si>
  <si>
    <t>Daad</t>
  </si>
  <si>
    <t>Taxus</t>
  </si>
  <si>
    <t>Tata</t>
  </si>
  <si>
    <t>Spa</t>
  </si>
  <si>
    <t>Durf</t>
  </si>
  <si>
    <t>Mal</t>
  </si>
  <si>
    <t>Moed</t>
  </si>
  <si>
    <t>Hok</t>
  </si>
  <si>
    <t>Balk</t>
  </si>
  <si>
    <t>Waas</t>
  </si>
  <si>
    <t>Sein</t>
  </si>
  <si>
    <t>Lach</t>
  </si>
  <si>
    <t>Sponsor</t>
  </si>
  <si>
    <t>Knoeister</t>
  </si>
  <si>
    <t>Bolhoed</t>
  </si>
  <si>
    <t>Oot</t>
  </si>
  <si>
    <t>Likeurwijn</t>
  </si>
  <si>
    <t>Elementen</t>
  </si>
  <si>
    <t>Rechtsplaats</t>
  </si>
  <si>
    <t>La</t>
  </si>
  <si>
    <t>Iep</t>
  </si>
  <si>
    <t>Poema</t>
  </si>
  <si>
    <t>Noordelijk halfrond</t>
  </si>
  <si>
    <t>Northern hemisphere</t>
  </si>
  <si>
    <t>Argentinie</t>
  </si>
  <si>
    <t>Aruba</t>
  </si>
  <si>
    <t>Australie</t>
  </si>
  <si>
    <t>Belgie</t>
  </si>
  <si>
    <t>Bosnie</t>
  </si>
  <si>
    <t>Brazilie</t>
  </si>
  <si>
    <t>Bulgarije</t>
  </si>
  <si>
    <t>Canada</t>
  </si>
  <si>
    <t>Denemarken</t>
  </si>
  <si>
    <t>Egypte</t>
  </si>
  <si>
    <t>Estland</t>
  </si>
  <si>
    <t>Europa</t>
  </si>
  <si>
    <t>Finland</t>
  </si>
  <si>
    <t>Frankrijk</t>
  </si>
  <si>
    <t>Griekenland</t>
  </si>
  <si>
    <t>Groot Brittannie</t>
  </si>
  <si>
    <t>Hongarije</t>
  </si>
  <si>
    <t>Ierland</t>
  </si>
  <si>
    <t>Indonesie</t>
  </si>
  <si>
    <t>Irak</t>
  </si>
  <si>
    <t>Israel</t>
  </si>
  <si>
    <t>Italie</t>
  </si>
  <si>
    <t>Japan</t>
  </si>
  <si>
    <t>Kroatie</t>
  </si>
  <si>
    <t>Letland</t>
  </si>
  <si>
    <t>Litouwen</t>
  </si>
  <si>
    <t>Maleisie</t>
  </si>
  <si>
    <t>Marokko</t>
  </si>
  <si>
    <t>Noorwegen</t>
  </si>
  <si>
    <t>Oostenrijk</t>
  </si>
  <si>
    <t>Polen</t>
  </si>
  <si>
    <t>Portugal</t>
  </si>
  <si>
    <t>Roemenie</t>
  </si>
  <si>
    <t>Rusland</t>
  </si>
  <si>
    <t>Schotland</t>
  </si>
  <si>
    <t>Servie</t>
  </si>
  <si>
    <t>Slovenie</t>
  </si>
  <si>
    <t>Slowakije</t>
  </si>
  <si>
    <t>Spanje</t>
  </si>
  <si>
    <t>Suriname</t>
  </si>
  <si>
    <t>Thailand</t>
  </si>
  <si>
    <t>Tsjechie</t>
  </si>
  <si>
    <t>Turkije</t>
  </si>
  <si>
    <t>Vietnam</t>
  </si>
  <si>
    <t>Zweden</t>
  </si>
  <si>
    <t>Zwitserland</t>
  </si>
  <si>
    <t>Antwerpen</t>
  </si>
  <si>
    <t>Athene</t>
  </si>
  <si>
    <t>Belgrado</t>
  </si>
  <si>
    <t>Berlijn</t>
  </si>
  <si>
    <t>Boedapest</t>
  </si>
  <si>
    <t>Brussel</t>
  </si>
  <si>
    <t>Den haag</t>
  </si>
  <si>
    <t>Geneve</t>
  </si>
  <si>
    <t>Argentinia</t>
  </si>
  <si>
    <t>Australia</t>
  </si>
  <si>
    <t>Belgium</t>
  </si>
  <si>
    <t>Bosnia</t>
  </si>
  <si>
    <t>Brazil</t>
  </si>
  <si>
    <t>Bulgaria</t>
  </si>
  <si>
    <t>Denmark</t>
  </si>
  <si>
    <t>Egypt</t>
  </si>
  <si>
    <t>Estonia</t>
  </si>
  <si>
    <t>Europe</t>
  </si>
  <si>
    <t>France</t>
  </si>
  <si>
    <t>Greece</t>
  </si>
  <si>
    <t>Great Britain</t>
  </si>
  <si>
    <t>Hungary</t>
  </si>
  <si>
    <t>Ireland</t>
  </si>
  <si>
    <t>Indonesia</t>
  </si>
  <si>
    <t>Iraq</t>
  </si>
  <si>
    <t>Italy</t>
  </si>
  <si>
    <t>Croatia</t>
  </si>
  <si>
    <t>Latvia</t>
  </si>
  <si>
    <t>Lithuania</t>
  </si>
  <si>
    <t>Malaisia</t>
  </si>
  <si>
    <t>Morocco</t>
  </si>
  <si>
    <t>The netherlands</t>
  </si>
  <si>
    <t>Norway</t>
  </si>
  <si>
    <t>Austria</t>
  </si>
  <si>
    <t>Poland</t>
  </si>
  <si>
    <t>Romania</t>
  </si>
  <si>
    <t>Russia</t>
  </si>
  <si>
    <t>Scotland</t>
  </si>
  <si>
    <t>Serbia</t>
  </si>
  <si>
    <t>Slovenia</t>
  </si>
  <si>
    <t>Slovakia</t>
  </si>
  <si>
    <t>Spain</t>
  </si>
  <si>
    <t>Surinam</t>
  </si>
  <si>
    <t>Tszech republic</t>
  </si>
  <si>
    <t>Turkey</t>
  </si>
  <si>
    <t>Sweden</t>
  </si>
  <si>
    <t>Switzerland</t>
  </si>
  <si>
    <t>Antwerp</t>
  </si>
  <si>
    <t>Athens</t>
  </si>
  <si>
    <t>Belgrade</t>
  </si>
  <si>
    <t>Berlin</t>
  </si>
  <si>
    <t>Budapest</t>
  </si>
  <si>
    <t>Brussels</t>
  </si>
  <si>
    <t>The hague</t>
  </si>
  <si>
    <t>Geneva</t>
  </si>
  <si>
    <t xml:space="preserve">Havo/Vwo </t>
  </si>
  <si>
    <t>Jaar</t>
  </si>
  <si>
    <t>Follow Up</t>
  </si>
  <si>
    <t>4 of 5</t>
  </si>
  <si>
    <t>Havo</t>
  </si>
  <si>
    <t>Reference Page 1 Alle landen en hoofdsteden</t>
  </si>
  <si>
    <t>Brat</t>
  </si>
  <si>
    <t>Boeken</t>
  </si>
  <si>
    <t>Books</t>
  </si>
  <si>
    <t>Boo</t>
  </si>
  <si>
    <t>Basketballs</t>
  </si>
  <si>
    <t>Be scared</t>
  </si>
  <si>
    <t>Ball</t>
  </si>
  <si>
    <t>Weet</t>
  </si>
  <si>
    <t>Know</t>
  </si>
  <si>
    <t>Hoe weet je</t>
  </si>
  <si>
    <t>How do you know</t>
  </si>
  <si>
    <t>Attack</t>
  </si>
  <si>
    <t>Mount</t>
  </si>
  <si>
    <t>Mounts</t>
  </si>
  <si>
    <t>Berge</t>
  </si>
  <si>
    <t>Totaal woorden</t>
  </si>
  <si>
    <t>Procent gevonden</t>
  </si>
  <si>
    <t xml:space="preserve">Naar schatting zijn er </t>
  </si>
  <si>
    <t>Dit is het totaal.</t>
  </si>
  <si>
    <t>Opleiden</t>
  </si>
  <si>
    <t>Opleiding</t>
  </si>
  <si>
    <t>Onderwijs</t>
  </si>
  <si>
    <t>Education</t>
  </si>
  <si>
    <t>Kleuterschool</t>
  </si>
  <si>
    <t>Nursery school</t>
  </si>
  <si>
    <t>Kindergarten</t>
  </si>
  <si>
    <t>Basisschool</t>
  </si>
  <si>
    <t>Primary school</t>
  </si>
  <si>
    <t>Middelbare school</t>
  </si>
  <si>
    <t>Secondary school</t>
  </si>
  <si>
    <t>Scholengemeenschap</t>
  </si>
  <si>
    <t>Comprehensive</t>
  </si>
  <si>
    <t>Gymnasium</t>
  </si>
  <si>
    <t>Grammar school</t>
  </si>
  <si>
    <t>Kostschool</t>
  </si>
  <si>
    <t>Boarding school</t>
  </si>
  <si>
    <t>Vak</t>
  </si>
  <si>
    <t>Subject</t>
  </si>
  <si>
    <t>Vernieuwen</t>
  </si>
  <si>
    <t>Innovate</t>
  </si>
  <si>
    <t>Vernieuwing</t>
  </si>
  <si>
    <t>Innovation</t>
  </si>
  <si>
    <t>Vernieuwend</t>
  </si>
  <si>
    <t>Innovative</t>
  </si>
  <si>
    <t>Afstuderen</t>
  </si>
  <si>
    <t>Graduate</t>
  </si>
  <si>
    <t>Afgestudeerde</t>
  </si>
  <si>
    <t>Studiebeurs</t>
  </si>
  <si>
    <t>Scholarship</t>
  </si>
  <si>
    <t>In staat stellen</t>
  </si>
  <si>
    <t>Enable</t>
  </si>
  <si>
    <t>Saai</t>
  </si>
  <si>
    <t>Boring</t>
  </si>
  <si>
    <t>Dull</t>
  </si>
  <si>
    <t>Tedious</t>
  </si>
  <si>
    <t>Hier</t>
  </si>
  <si>
    <t>Here</t>
  </si>
  <si>
    <t>Zich vervelen</t>
  </si>
  <si>
    <t>Be bored</t>
  </si>
  <si>
    <t>Overslaan</t>
  </si>
  <si>
    <t>Skip</t>
  </si>
  <si>
    <t>Trimester</t>
  </si>
  <si>
    <t>Periode</t>
  </si>
  <si>
    <t>Term</t>
  </si>
  <si>
    <t>Cijfer</t>
  </si>
  <si>
    <t>Grade</t>
  </si>
  <si>
    <t>Slagen voor</t>
  </si>
  <si>
    <t>Pass</t>
  </si>
  <si>
    <t>Zakken voor</t>
  </si>
  <si>
    <t>Fail</t>
  </si>
  <si>
    <t>Voldoende</t>
  </si>
  <si>
    <t>Pass mark</t>
  </si>
  <si>
    <t>Onvoldoende</t>
  </si>
  <si>
    <t>Fail mark</t>
  </si>
  <si>
    <t>Wiskunde</t>
  </si>
  <si>
    <t>Maths</t>
  </si>
  <si>
    <t>Mathematics</t>
  </si>
  <si>
    <t>Tenzij</t>
  </si>
  <si>
    <t>Unless</t>
  </si>
  <si>
    <t>Eigenlijk</t>
  </si>
  <si>
    <t>Actually</t>
  </si>
  <si>
    <t>Agenda</t>
  </si>
  <si>
    <t>Dagboek</t>
  </si>
  <si>
    <t>Diary</t>
  </si>
  <si>
    <t>*</t>
  </si>
  <si>
    <t>Normaal of andersom?</t>
  </si>
  <si>
    <t>Woordenontkoppelaar</t>
  </si>
  <si>
    <t>Woord 1</t>
  </si>
  <si>
    <t>Woord 2</t>
  </si>
  <si>
    <t>Woord 3</t>
  </si>
  <si>
    <t>Woord 4</t>
  </si>
  <si>
    <t>Woord 5</t>
  </si>
  <si>
    <t>Woord 6</t>
  </si>
  <si>
    <t>Woord 7</t>
  </si>
  <si>
    <t>Woord 8</t>
  </si>
  <si>
    <t>Woord 9</t>
  </si>
  <si>
    <t>Woord 10</t>
  </si>
  <si>
    <t>Spatiepos</t>
  </si>
  <si>
    <t>woord</t>
  </si>
  <si>
    <t>lengte</t>
  </si>
  <si>
    <t>Zinslengte met spatie</t>
  </si>
  <si>
    <t>WNG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</si>
  <si>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</si>
  <si>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</si>
  <si>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</si>
  <si>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</si>
  <si>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</si>
  <si>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</si>
  <si>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</si>
  <si>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</si>
  <si>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</si>
  <si>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2.3</t>
  </si>
  <si>
    <t>2.4</t>
  </si>
  <si>
    <t>2.5</t>
  </si>
  <si>
    <t>2.6</t>
  </si>
  <si>
    <t>2.7</t>
  </si>
  <si>
    <t>2.8</t>
  </si>
  <si>
    <t>2.9</t>
  </si>
  <si>
    <t>2.10</t>
  </si>
  <si>
    <t>3.4</t>
  </si>
  <si>
    <t>3.5</t>
  </si>
  <si>
    <t>3.6</t>
  </si>
  <si>
    <t>3.7</t>
  </si>
  <si>
    <t>3.8</t>
  </si>
  <si>
    <t>3.9</t>
  </si>
  <si>
    <t>3.10</t>
  </si>
  <si>
    <t>4.5</t>
  </si>
  <si>
    <t>4.6</t>
  </si>
  <si>
    <t>4.7</t>
  </si>
  <si>
    <t>4.8</t>
  </si>
  <si>
    <t>4.9</t>
  </si>
  <si>
    <t>4.10</t>
  </si>
  <si>
    <t>5.6</t>
  </si>
  <si>
    <t>5.7</t>
  </si>
  <si>
    <t>5.8</t>
  </si>
  <si>
    <t>5.9</t>
  </si>
  <si>
    <t>5.10</t>
  </si>
  <si>
    <t>6.7</t>
  </si>
  <si>
    <t>6.8</t>
  </si>
  <si>
    <t>6.9</t>
  </si>
  <si>
    <t>6.10</t>
  </si>
  <si>
    <t>7.8</t>
  </si>
  <si>
    <t>7.9</t>
  </si>
  <si>
    <t>7.10</t>
  </si>
  <si>
    <t>8.9</t>
  </si>
  <si>
    <t>8.10</t>
  </si>
  <si>
    <t>9.10</t>
  </si>
  <si>
    <t>met 1</t>
  </si>
  <si>
    <t>met 2</t>
  </si>
  <si>
    <t>met 3</t>
  </si>
  <si>
    <t>met 4</t>
  </si>
  <si>
    <t>met 5</t>
  </si>
  <si>
    <t>met 6</t>
  </si>
  <si>
    <t>met 7</t>
  </si>
  <si>
    <t>met 8</t>
  </si>
  <si>
    <t>met 9</t>
  </si>
  <si>
    <t>sterretje</t>
  </si>
  <si>
    <t>onafhankelijk</t>
  </si>
  <si>
    <t>Suggesties</t>
  </si>
  <si>
    <t>Zwijg</t>
  </si>
  <si>
    <t>Silentio</t>
  </si>
  <si>
    <t>Be silent</t>
  </si>
  <si>
    <t>Schweig</t>
  </si>
  <si>
    <t>Heb je gitaarles</t>
  </si>
  <si>
    <t>Tu prends des cours de guitare</t>
  </si>
  <si>
    <t>Is het belangrijk om een goed instrument te hebben</t>
  </si>
  <si>
    <t>Is it important to have a good instrument</t>
  </si>
  <si>
    <t>C est important d avoir un bon instrument</t>
  </si>
  <si>
    <t>Mijn god, mijn god, waarom verlaat gij mij</t>
  </si>
  <si>
    <t>My god, my god, why are you leaving me</t>
  </si>
  <si>
    <t>Eli, eli, lama sabachtani</t>
  </si>
  <si>
    <t>Speel je al lang</t>
  </si>
  <si>
    <t>Tu joues depuis longtemps</t>
  </si>
  <si>
    <t>Zoeker</t>
  </si>
  <si>
    <t>Geef</t>
  </si>
  <si>
    <t>Give</t>
  </si>
  <si>
    <t>Ik praat</t>
  </si>
  <si>
    <t>i talk</t>
  </si>
  <si>
    <t>Totale ruimte</t>
  </si>
  <si>
    <t>Gebruikte ruimte</t>
  </si>
  <si>
    <t>Ruimte over</t>
  </si>
  <si>
    <t>Antwoord:</t>
  </si>
  <si>
    <t>Moet de ruimte in "andersom" vergroot worden?</t>
  </si>
  <si>
    <t>Moorden</t>
  </si>
  <si>
    <t>Doden</t>
  </si>
  <si>
    <t>Kill</t>
  </si>
  <si>
    <t>Dolen</t>
  </si>
  <si>
    <t>Molen</t>
  </si>
  <si>
    <t>Mill</t>
  </si>
  <si>
    <t>Mogen</t>
  </si>
  <si>
    <t>May</t>
  </si>
  <si>
    <t>Pogen</t>
  </si>
  <si>
    <t>Try</t>
  </si>
  <si>
    <t>Uitkomst zonder hoofdletters</t>
  </si>
  <si>
    <t>Ben jij</t>
  </si>
  <si>
    <t>Are you</t>
  </si>
  <si>
    <t>Ken</t>
  </si>
  <si>
    <t>Ken jij</t>
  </si>
  <si>
    <t>Do you Know</t>
  </si>
  <si>
    <t>dodo</t>
  </si>
  <si>
    <t>Hoofdlettersomzetter</t>
  </si>
  <si>
    <t>Meest rechtse letter</t>
  </si>
  <si>
    <t>Is het een speciaal teken</t>
  </si>
  <si>
    <t>Speciale tekens</t>
  </si>
  <si>
    <t>;</t>
  </si>
  <si>
    <t>gestripte zoekwaarde</t>
  </si>
  <si>
    <t>Bewerkingen</t>
  </si>
  <si>
    <t>Uitkomst met teken</t>
  </si>
  <si>
    <t>Uitkomst met hoofdletter</t>
  </si>
  <si>
    <t>Uitvoer</t>
  </si>
  <si>
    <t>Lang</t>
  </si>
  <si>
    <t>long</t>
  </si>
  <si>
    <t>Saus</t>
  </si>
  <si>
    <t>Sauce</t>
  </si>
  <si>
    <t>Uitkomst met 0?</t>
  </si>
  <si>
    <t>Hoofdletter</t>
  </si>
  <si>
    <t>Kleine letters</t>
  </si>
  <si>
    <t>typ uw woord of zin in.</t>
  </si>
  <si>
    <t>Bij 0</t>
  </si>
  <si>
    <t>ik lees</t>
  </si>
  <si>
    <t>i am reading</t>
  </si>
  <si>
    <t>Ga zitten</t>
  </si>
  <si>
    <t>Setzen sie sich</t>
  </si>
  <si>
    <t>Astublieft</t>
  </si>
  <si>
    <t>Please</t>
  </si>
  <si>
    <t>Bitte</t>
  </si>
  <si>
    <t>Ga</t>
  </si>
  <si>
    <t>Gehe</t>
  </si>
  <si>
    <t>Monnik</t>
  </si>
  <si>
    <t>go</t>
  </si>
  <si>
    <t>enen</t>
  </si>
  <si>
    <t>tienen</t>
  </si>
  <si>
    <t>honderden</t>
  </si>
  <si>
    <t>getal</t>
  </si>
  <si>
    <t>uitkomst</t>
  </si>
  <si>
    <t>Honderden</t>
  </si>
  <si>
    <t>Tienen</t>
  </si>
  <si>
    <t>een</t>
  </si>
  <si>
    <t>twee</t>
  </si>
  <si>
    <t>drie</t>
  </si>
  <si>
    <t>vier</t>
  </si>
  <si>
    <t>vijf</t>
  </si>
  <si>
    <t>zes</t>
  </si>
  <si>
    <t>zeven</t>
  </si>
  <si>
    <t>acht</t>
  </si>
  <si>
    <t>negen</t>
  </si>
  <si>
    <t>tien</t>
  </si>
  <si>
    <t>a</t>
  </si>
  <si>
    <t xml:space="preserve">1 </t>
  </si>
  <si>
    <t xml:space="preserve">2 </t>
  </si>
  <si>
    <t xml:space="preserve">3 </t>
  </si>
  <si>
    <t xml:space="preserve">4 </t>
  </si>
  <si>
    <t xml:space="preserve">5 </t>
  </si>
  <si>
    <t xml:space="preserve">6 </t>
  </si>
  <si>
    <t xml:space="preserve">7 </t>
  </si>
  <si>
    <t xml:space="preserve">8 </t>
  </si>
  <si>
    <t xml:space="preserve">9 </t>
  </si>
  <si>
    <t>0</t>
  </si>
  <si>
    <t>en</t>
  </si>
  <si>
    <t xml:space="preserve">0 </t>
  </si>
  <si>
    <t>elf</t>
  </si>
  <si>
    <t>twaalf</t>
  </si>
  <si>
    <t>dertien</t>
  </si>
  <si>
    <t>veertien</t>
  </si>
  <si>
    <t>vijftien</t>
  </si>
  <si>
    <t>zestien</t>
  </si>
  <si>
    <t>zeventien</t>
  </si>
  <si>
    <t>achttien</t>
  </si>
  <si>
    <t>negentien</t>
  </si>
  <si>
    <t>Duizenden</t>
  </si>
  <si>
    <t>Tienduizenden</t>
  </si>
  <si>
    <t>Honderdduizenden</t>
  </si>
  <si>
    <t>1 tot 3</t>
  </si>
  <si>
    <t>4 tot 6</t>
  </si>
  <si>
    <t>Getal</t>
  </si>
  <si>
    <t>muziek</t>
  </si>
  <si>
    <t>Music</t>
  </si>
  <si>
    <t>Musik</t>
  </si>
  <si>
    <t>meisje</t>
  </si>
  <si>
    <t>madchen</t>
  </si>
  <si>
    <t>girl</t>
  </si>
  <si>
    <t>het</t>
  </si>
  <si>
    <t>Das</t>
  </si>
  <si>
    <t>it</t>
  </si>
  <si>
    <t>das</t>
  </si>
  <si>
    <t>Erdbeeren</t>
  </si>
  <si>
    <t>Strawberrys</t>
  </si>
  <si>
    <t>Erde</t>
  </si>
  <si>
    <t>Ankommen</t>
  </si>
  <si>
    <t>Anziehen</t>
  </si>
  <si>
    <t>Afslaan</t>
  </si>
  <si>
    <t>Abbiegen</t>
  </si>
  <si>
    <t>Beginnen</t>
  </si>
  <si>
    <t>Bevallen</t>
  </si>
  <si>
    <t>Leuk vinden</t>
  </si>
  <si>
    <t>Gefallen</t>
  </si>
  <si>
    <t>Blijven</t>
  </si>
  <si>
    <t>Bleiben</t>
  </si>
  <si>
    <t>Doen</t>
  </si>
  <si>
    <t>Tun</t>
  </si>
  <si>
    <t>Dragen</t>
  </si>
  <si>
    <t>Tragen</t>
  </si>
  <si>
    <t>Trinken</t>
  </si>
  <si>
    <t>Eruitzien</t>
  </si>
  <si>
    <t>Aussehen</t>
  </si>
  <si>
    <t>Rad fahren</t>
  </si>
  <si>
    <t>Gebeuren</t>
  </si>
  <si>
    <t>Geschehen</t>
  </si>
  <si>
    <t>Geven</t>
  </si>
  <si>
    <t>Geben</t>
  </si>
  <si>
    <t>Gooien</t>
  </si>
  <si>
    <t>Werfen</t>
  </si>
  <si>
    <t>Groeien</t>
  </si>
  <si>
    <t>Wachsen</t>
  </si>
  <si>
    <t>Helpen</t>
  </si>
  <si>
    <t>Helfen</t>
  </si>
  <si>
    <t>Heten</t>
  </si>
  <si>
    <t>Betekenen</t>
  </si>
  <si>
    <t>Heissen</t>
  </si>
  <si>
    <t>Typ hier uw tekst (Alleen letters en spaties) t/m 10 woorden. Hoofdletters maken niet uit. Er mag een uitdrukteken aan het einde van de zin staan.kijk rechts hoe je iets typt.</t>
  </si>
  <si>
    <t>engels</t>
  </si>
  <si>
    <t>vervanging</t>
  </si>
  <si>
    <t>ë</t>
  </si>
  <si>
    <t>e</t>
  </si>
  <si>
    <t>ä</t>
  </si>
  <si>
    <t>ü</t>
  </si>
  <si>
    <t>u</t>
  </si>
  <si>
    <t>ß</t>
  </si>
  <si>
    <t>ss</t>
  </si>
  <si>
    <t>Instappen</t>
  </si>
  <si>
    <t>Einsteigen</t>
  </si>
  <si>
    <t>Sehen</t>
  </si>
  <si>
    <t>Komen</t>
  </si>
  <si>
    <t>Kommen</t>
  </si>
  <si>
    <t>Krijgen</t>
  </si>
  <si>
    <t>Bekommen</t>
  </si>
  <si>
    <t>Laten</t>
  </si>
  <si>
    <t>Lassen</t>
  </si>
  <si>
    <t>Lesen</t>
  </si>
  <si>
    <t>Liggen</t>
  </si>
  <si>
    <t>Liegen</t>
  </si>
  <si>
    <t>Laufen</t>
  </si>
  <si>
    <t>Hardlopen</t>
  </si>
  <si>
    <t>Nemen</t>
  </si>
  <si>
    <t>Nehmen</t>
  </si>
  <si>
    <t>Ontmoeten</t>
  </si>
  <si>
    <t>Treffen</t>
  </si>
  <si>
    <t>Opbellen</t>
  </si>
  <si>
    <t>Anrufen</t>
  </si>
  <si>
    <t>Paardrijden</t>
  </si>
  <si>
    <t>Reiten</t>
  </si>
  <si>
    <t>Plaatsvinden</t>
  </si>
  <si>
    <t>Stattfinden</t>
  </si>
  <si>
    <t>Rijden</t>
  </si>
  <si>
    <t>Varen</t>
  </si>
  <si>
    <t>Fahren</t>
  </si>
  <si>
    <t>Rufen</t>
  </si>
  <si>
    <t>Schijnen</t>
  </si>
  <si>
    <t>Scheinen</t>
  </si>
  <si>
    <t>Schrijven</t>
  </si>
  <si>
    <t>Schreiben</t>
  </si>
  <si>
    <t>Schlagen</t>
  </si>
  <si>
    <t>Slapen</t>
  </si>
  <si>
    <t>Schlafen</t>
  </si>
  <si>
    <t>Sluiten</t>
  </si>
  <si>
    <t>Schliessen</t>
  </si>
  <si>
    <t>Snijden</t>
  </si>
  <si>
    <t>Knippen</t>
  </si>
  <si>
    <t>Schneiden</t>
  </si>
  <si>
    <t>Solliciteren</t>
  </si>
  <si>
    <t>Sich bewerben</t>
  </si>
  <si>
    <t>Sprechen</t>
  </si>
  <si>
    <t>Staan</t>
  </si>
  <si>
    <t>Stehen</t>
  </si>
  <si>
    <t>Tv kijken</t>
  </si>
  <si>
    <t>spatie</t>
  </si>
  <si>
    <t>Nul</t>
  </si>
  <si>
    <t>Fernsehen</t>
  </si>
  <si>
    <t>Uitnodigen</t>
  </si>
  <si>
    <t>Einladen</t>
  </si>
  <si>
    <t>Vergeten</t>
  </si>
  <si>
    <t>Vergessen</t>
  </si>
  <si>
    <t>Umziehen</t>
  </si>
  <si>
    <t>Verliezen</t>
  </si>
  <si>
    <t>Verlieren</t>
  </si>
  <si>
    <t>Verstaan</t>
  </si>
  <si>
    <t>Begrijpen</t>
  </si>
  <si>
    <t>Verstehen</t>
  </si>
  <si>
    <t>Vertrekken</t>
  </si>
  <si>
    <t>Abfahren</t>
  </si>
  <si>
    <t>Verzoeken</t>
  </si>
  <si>
    <t>Bitten</t>
  </si>
  <si>
    <t>Vinden</t>
  </si>
  <si>
    <t>Finden</t>
  </si>
  <si>
    <t>Vinden van</t>
  </si>
  <si>
    <t>Halten von</t>
  </si>
  <si>
    <t>Vliegen</t>
  </si>
  <si>
    <t>Fliegen</t>
  </si>
  <si>
    <t>Wassen</t>
  </si>
  <si>
    <t>Waschen</t>
  </si>
  <si>
    <t>Winnen</t>
  </si>
  <si>
    <t>Gewinnen</t>
  </si>
  <si>
    <t>Zien</t>
  </si>
  <si>
    <t>Singen</t>
  </si>
  <si>
    <t>Sitzen</t>
  </si>
  <si>
    <t>Romeins</t>
  </si>
  <si>
    <t>Romanus</t>
  </si>
  <si>
    <t>Hennie Heikens</t>
  </si>
  <si>
    <t>Ezra van Eenennaam</t>
  </si>
  <si>
    <t>Aleida Heikens</t>
  </si>
  <si>
    <t>Echtgenoot</t>
  </si>
  <si>
    <t>Husband</t>
  </si>
  <si>
    <t>Maritus</t>
  </si>
  <si>
    <t>Vrouw des huizes</t>
  </si>
  <si>
    <t>Matrona</t>
  </si>
  <si>
    <t>Matrone</t>
  </si>
  <si>
    <t>Food</t>
  </si>
  <si>
    <t>Kos</t>
  </si>
  <si>
    <t>Fahrrad</t>
  </si>
  <si>
    <t>Piet</t>
  </si>
  <si>
    <t>Pete</t>
  </si>
  <si>
    <t>Pierre</t>
  </si>
  <si>
    <t>Peter</t>
  </si>
  <si>
    <t>Pieter</t>
  </si>
  <si>
    <t>Karel</t>
  </si>
  <si>
    <t>Carl</t>
  </si>
  <si>
    <t>Karl</t>
  </si>
  <si>
    <t>Carolus</t>
  </si>
  <si>
    <t>Magnus</t>
  </si>
  <si>
    <t>IJs</t>
  </si>
  <si>
    <t>Gelato</t>
  </si>
  <si>
    <t>Dictionairy</t>
  </si>
  <si>
    <t>Paul</t>
  </si>
  <si>
    <t>Paulus</t>
  </si>
  <si>
    <t>Kees</t>
  </si>
  <si>
    <t>Cornelius</t>
  </si>
  <si>
    <t>Cornelis</t>
  </si>
  <si>
    <t>Corneel</t>
  </si>
  <si>
    <t>Korneel</t>
  </si>
  <si>
    <t>Heer</t>
  </si>
  <si>
    <t>Lord</t>
  </si>
  <si>
    <t>Herr</t>
  </si>
  <si>
    <t>Keizer</t>
  </si>
  <si>
    <t>Emperor</t>
  </si>
  <si>
    <t>Kaiser</t>
  </si>
  <si>
    <t>Empereur</t>
  </si>
  <si>
    <t>Imperator</t>
  </si>
  <si>
    <t>Leider</t>
  </si>
  <si>
    <t>Leader</t>
  </si>
  <si>
    <t>Fuhrer</t>
  </si>
  <si>
    <t>Vater</t>
  </si>
  <si>
    <t>Pere</t>
  </si>
  <si>
    <t>Bruder</t>
  </si>
  <si>
    <t>Frere</t>
  </si>
  <si>
    <t>Frater</t>
  </si>
  <si>
    <t>El schaddai</t>
  </si>
  <si>
    <t>Klooster</t>
  </si>
  <si>
    <t>Monastery</t>
  </si>
  <si>
    <t>Pope</t>
  </si>
  <si>
    <t>Haaien</t>
  </si>
  <si>
    <t>Sharks</t>
  </si>
  <si>
    <t>Recht naar</t>
  </si>
  <si>
    <t>Straight to</t>
  </si>
  <si>
    <t>Eruit halen:</t>
  </si>
  <si>
    <t xml:space="preserve">Zonder </t>
  </si>
  <si>
    <t>Hoe</t>
  </si>
  <si>
    <t>How</t>
  </si>
  <si>
    <t>Arcus volarus profundus</t>
  </si>
  <si>
    <t>Colon</t>
  </si>
  <si>
    <t>Musculus spinalis</t>
  </si>
  <si>
    <t>processus spinosus</t>
  </si>
  <si>
    <t>epistropheus</t>
  </si>
  <si>
    <t>Musculus rotator</t>
  </si>
  <si>
    <t>os triquetum</t>
  </si>
  <si>
    <t>Musculus triceps brachii</t>
  </si>
  <si>
    <t>Musculus triceps surae</t>
  </si>
  <si>
    <t>Nervus trigeminus</t>
  </si>
  <si>
    <t>Valvula tricuspidalis</t>
  </si>
  <si>
    <t>thenar</t>
  </si>
  <si>
    <t>Musculus extensor pollicis longus et brevis</t>
  </si>
  <si>
    <t>Intestinum tenue</t>
  </si>
  <si>
    <t>Nervus vagus</t>
  </si>
  <si>
    <t>colon transversum</t>
  </si>
  <si>
    <t>Ligamentum transversum malleoli</t>
  </si>
  <si>
    <t>Musculus transversus nuchae</t>
  </si>
  <si>
    <t>processus transversus</t>
  </si>
  <si>
    <t>vena femoralis</t>
  </si>
  <si>
    <t>Arteria femoralis</t>
  </si>
  <si>
    <t>ovarium</t>
  </si>
  <si>
    <t>Arteria ovarica</t>
  </si>
  <si>
    <t>vena ovarica</t>
  </si>
  <si>
    <t>glans penis</t>
  </si>
  <si>
    <t>tuba fallopii</t>
  </si>
  <si>
    <t>Articulatio cubiti</t>
  </si>
  <si>
    <t>ulna</t>
  </si>
  <si>
    <t>Arteria ulnaris</t>
  </si>
  <si>
    <t>substantia adamantina</t>
  </si>
  <si>
    <t>rectum</t>
  </si>
  <si>
    <t>os pisiforme</t>
  </si>
  <si>
    <t>vesica fellea</t>
  </si>
  <si>
    <t>ductus choledochus</t>
  </si>
  <si>
    <t>os hamatum</t>
  </si>
  <si>
    <t>palatum</t>
  </si>
  <si>
    <t>os palatinum</t>
  </si>
  <si>
    <t>arcus palatini</t>
  </si>
  <si>
    <t>os capitatum</t>
  </si>
  <si>
    <t>ossicula auditus</t>
  </si>
  <si>
    <t>Nervus acusticus</t>
  </si>
  <si>
    <t>Arteria carotis communis</t>
  </si>
  <si>
    <t>fornix</t>
  </si>
  <si>
    <t>capsula articularis</t>
  </si>
  <si>
    <t>Nervus opticus</t>
  </si>
  <si>
    <t xml:space="preserve"> resultaten in totaal.</t>
  </si>
  <si>
    <t>Beoordelen</t>
  </si>
  <si>
    <t>Assess</t>
  </si>
  <si>
    <t>Beoordeling</t>
  </si>
  <si>
    <t>Assessment</t>
  </si>
  <si>
    <t>Streng</t>
  </si>
  <si>
    <t>Stern</t>
  </si>
  <si>
    <t>Strict</t>
  </si>
  <si>
    <t>Soepel</t>
  </si>
  <si>
    <t>Lenient</t>
  </si>
  <si>
    <t>blz.8,9</t>
  </si>
  <si>
    <t>Nog</t>
  </si>
  <si>
    <t>Encore</t>
  </si>
  <si>
    <t>P</t>
  </si>
  <si>
    <t>Het bezoek</t>
  </si>
  <si>
    <t>Das besuch</t>
  </si>
  <si>
    <t>De humor</t>
  </si>
  <si>
    <t>Der humor</t>
  </si>
  <si>
    <t>De kus</t>
  </si>
  <si>
    <t>Der kuss</t>
  </si>
  <si>
    <t>De oom</t>
  </si>
  <si>
    <t>Der onkel</t>
  </si>
  <si>
    <t>De partmer</t>
  </si>
  <si>
    <t>Der Partner</t>
  </si>
  <si>
    <t>De ruzie</t>
  </si>
  <si>
    <t>Der streit</t>
  </si>
  <si>
    <t>Die verabredung</t>
  </si>
  <si>
    <t>De dame</t>
  </si>
  <si>
    <t>Die dame</t>
  </si>
  <si>
    <t>Die ehefrau</t>
  </si>
  <si>
    <t>De handtekening</t>
  </si>
  <si>
    <t>Die unterschrift</t>
  </si>
  <si>
    <t>Reference book</t>
  </si>
  <si>
    <t>Verslaan</t>
  </si>
  <si>
    <t>Beat</t>
  </si>
  <si>
    <t>Wedden</t>
  </si>
  <si>
    <t>Bet</t>
  </si>
  <si>
    <t>Binden</t>
  </si>
  <si>
    <t>Bind</t>
  </si>
  <si>
    <t>Bijten</t>
  </si>
  <si>
    <t>Bite</t>
  </si>
  <si>
    <t>Waaien</t>
  </si>
  <si>
    <t>Blazen</t>
  </si>
  <si>
    <t>Blow</t>
  </si>
  <si>
    <t>Breken</t>
  </si>
  <si>
    <t>Break</t>
  </si>
  <si>
    <t>Brengen</t>
  </si>
  <si>
    <t>Bring</t>
  </si>
  <si>
    <t>Het brengen</t>
  </si>
  <si>
    <t>Bring it</t>
  </si>
  <si>
    <t>Uitzenden</t>
  </si>
  <si>
    <t>Broadcast</t>
  </si>
  <si>
    <t>Bouwen</t>
  </si>
  <si>
    <t>Build</t>
  </si>
  <si>
    <t>Verbranden</t>
  </si>
  <si>
    <t>Branden</t>
  </si>
  <si>
    <t>Burn</t>
  </si>
  <si>
    <t>Kopen</t>
  </si>
  <si>
    <t>Buy</t>
  </si>
  <si>
    <t>Vangen</t>
  </si>
  <si>
    <t>Catch</t>
  </si>
  <si>
    <t>Kiezen</t>
  </si>
  <si>
    <t>Choose</t>
  </si>
  <si>
    <t>Kosten</t>
  </si>
  <si>
    <t>Cost</t>
  </si>
  <si>
    <t>De echtgenote</t>
  </si>
  <si>
    <t>Blz. 10 tot en met lenient</t>
  </si>
  <si>
    <t>ww blz. 4 tot en met kosten</t>
  </si>
  <si>
    <t>d1 tot en met de handtekening</t>
  </si>
  <si>
    <t>Cut</t>
  </si>
  <si>
    <t>Zaken doen</t>
  </si>
  <si>
    <t>Uitdelen</t>
  </si>
  <si>
    <t>Delen</t>
  </si>
  <si>
    <t>Deal</t>
  </si>
  <si>
    <t>Graven</t>
  </si>
  <si>
    <t>Dig</t>
  </si>
  <si>
    <t>ik eet een appel</t>
  </si>
  <si>
    <t>Eet een</t>
  </si>
  <si>
    <t>Am eating one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</si>
</sst>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555555"/>
      <name val="Arial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23" xfId="0" applyFill="1" applyBorder="1" applyAlignment="1"/>
    <xf numFmtId="0" fontId="0" fillId="2" borderId="3" xfId="0" applyFill="1" applyBorder="1" applyAlignment="1"/>
    <xf numFmtId="0" fontId="0" fillId="2" borderId="24" xfId="0" applyFill="1" applyBorder="1" applyAlignment="1"/>
    <xf numFmtId="0" fontId="0" fillId="2" borderId="1" xfId="0" applyFill="1" applyBorder="1"/>
    <xf numFmtId="0" fontId="0" fillId="2" borderId="22" xfId="0" applyFill="1" applyBorder="1"/>
    <xf numFmtId="0" fontId="0" fillId="2" borderId="2" xfId="0" applyFill="1" applyBorder="1"/>
    <xf numFmtId="0" fontId="0" fillId="2" borderId="23" xfId="0" applyFill="1" applyBorder="1"/>
    <xf numFmtId="0" fontId="0" fillId="2" borderId="30" xfId="0" applyFill="1" applyBorder="1"/>
    <xf numFmtId="0" fontId="0" fillId="2" borderId="8" xfId="0" applyFill="1" applyBorder="1"/>
    <xf numFmtId="0" fontId="0" fillId="2" borderId="31" xfId="0" applyFill="1" applyBorder="1"/>
    <xf numFmtId="0" fontId="0" fillId="0" borderId="0" xfId="0" applyFill="1"/>
    <xf numFmtId="49" fontId="0" fillId="0" borderId="0" xfId="0" applyNumberFormat="1"/>
    <xf numFmtId="0" fontId="0" fillId="2" borderId="33" xfId="0" applyFill="1" applyBorder="1"/>
    <xf numFmtId="49" fontId="0" fillId="0" borderId="0" xfId="0" applyNumberFormat="1" applyFill="1"/>
    <xf numFmtId="0" fontId="0" fillId="0" borderId="0" xfId="0" applyNumberFormat="1" applyFill="1" applyBorder="1"/>
    <xf numFmtId="0" fontId="0" fillId="0" borderId="10" xfId="0" applyNumberFormat="1" applyFill="1" applyBorder="1"/>
    <xf numFmtId="0" fontId="0" fillId="0" borderId="34" xfId="0" applyNumberFormat="1" applyFill="1" applyBorder="1"/>
    <xf numFmtId="0" fontId="0" fillId="2" borderId="22" xfId="0" applyFill="1" applyBorder="1" applyAlignment="1"/>
    <xf numFmtId="0" fontId="0" fillId="2" borderId="10" xfId="0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24" xfId="0" applyFill="1" applyBorder="1"/>
    <xf numFmtId="0" fontId="0" fillId="2" borderId="0" xfId="0" applyFont="1" applyFill="1" applyBorder="1"/>
    <xf numFmtId="0" fontId="0" fillId="2" borderId="9" xfId="0" applyFill="1" applyBorder="1"/>
    <xf numFmtId="0" fontId="0" fillId="2" borderId="32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4" xfId="0" applyFill="1" applyBorder="1" applyAlignment="1" applyProtection="1">
      <protection locked="0"/>
    </xf>
    <xf numFmtId="0" fontId="0" fillId="0" borderId="13" xfId="0" applyBorder="1" applyAlignment="1" applyProtection="1"/>
    <xf numFmtId="0" fontId="0" fillId="0" borderId="14" xfId="0" applyBorder="1" applyAlignment="1" applyProtection="1"/>
    <xf numFmtId="0" fontId="0" fillId="3" borderId="15" xfId="0" applyFill="1" applyBorder="1" applyAlignment="1" applyProtection="1"/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Protection="1"/>
    <xf numFmtId="0" fontId="0" fillId="0" borderId="0" xfId="0" applyFill="1" applyBorder="1" applyAlignment="1" applyProtection="1"/>
    <xf numFmtId="0" fontId="0" fillId="3" borderId="0" xfId="0" applyFont="1" applyFill="1" applyBorder="1" applyProtection="1"/>
    <xf numFmtId="0" fontId="0" fillId="3" borderId="0" xfId="0" applyFill="1" applyBorder="1" applyProtection="1"/>
    <xf numFmtId="0" fontId="0" fillId="3" borderId="8" xfId="0" applyFill="1" applyBorder="1" applyAlignment="1" applyProtection="1"/>
    <xf numFmtId="0" fontId="0" fillId="3" borderId="9" xfId="0" applyFill="1" applyBorder="1" applyAlignment="1" applyProtection="1"/>
    <xf numFmtId="0" fontId="0" fillId="3" borderId="18" xfId="0" applyFill="1" applyBorder="1" applyAlignment="1" applyProtection="1"/>
    <xf numFmtId="0" fontId="0" fillId="3" borderId="11" xfId="0" applyFill="1" applyBorder="1" applyAlignment="1" applyProtection="1"/>
    <xf numFmtId="0" fontId="0" fillId="3" borderId="19" xfId="0" applyFill="1" applyBorder="1" applyAlignment="1" applyProtection="1"/>
    <xf numFmtId="0" fontId="0" fillId="0" borderId="10" xfId="0" applyFill="1" applyBorder="1" applyAlignment="1" applyProtection="1"/>
    <xf numFmtId="0" fontId="0" fillId="0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vertical="top"/>
    </xf>
    <xf numFmtId="0" fontId="0" fillId="2" borderId="5" xfId="0" applyFill="1" applyBorder="1"/>
    <xf numFmtId="0" fontId="0" fillId="2" borderId="6" xfId="0" applyFill="1" applyBorder="1"/>
    <xf numFmtId="0" fontId="0" fillId="2" borderId="20" xfId="0" applyFill="1" applyBorder="1"/>
    <xf numFmtId="49" fontId="0" fillId="0" borderId="0" xfId="0" applyNumberFormat="1" applyFill="1" applyBorder="1"/>
    <xf numFmtId="49" fontId="0" fillId="0" borderId="0" xfId="0" applyNumberFormat="1" applyFill="1" applyBorder="1" applyAlignment="1">
      <alignment vertical="top"/>
    </xf>
    <xf numFmtId="49" fontId="0" fillId="0" borderId="0" xfId="0" applyNumberFormat="1" applyFill="1" applyAlignment="1">
      <alignment vertical="top"/>
    </xf>
    <xf numFmtId="49" fontId="0" fillId="0" borderId="0" xfId="0" applyNumberForma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/>
    <xf numFmtId="49" fontId="0" fillId="0" borderId="10" xfId="0" applyNumberFormat="1" applyFill="1" applyBorder="1"/>
    <xf numFmtId="49" fontId="0" fillId="0" borderId="22" xfId="0" applyNumberFormat="1" applyFill="1" applyBorder="1"/>
    <xf numFmtId="49" fontId="0" fillId="0" borderId="2" xfId="0" applyNumberFormat="1" applyFill="1" applyBorder="1"/>
    <xf numFmtId="49" fontId="0" fillId="0" borderId="23" xfId="0" applyNumberFormat="1" applyFill="1" applyBorder="1"/>
    <xf numFmtId="49" fontId="0" fillId="0" borderId="3" xfId="0" applyNumberFormat="1" applyFill="1" applyBorder="1"/>
    <xf numFmtId="49" fontId="0" fillId="0" borderId="11" xfId="0" applyNumberFormat="1" applyFill="1" applyBorder="1"/>
    <xf numFmtId="49" fontId="0" fillId="0" borderId="24" xfId="0" applyNumberFormat="1" applyFill="1" applyBorder="1"/>
    <xf numFmtId="49" fontId="1" fillId="0" borderId="0" xfId="0" applyNumberFormat="1" applyFont="1" applyFill="1"/>
    <xf numFmtId="49" fontId="0" fillId="0" borderId="0" xfId="0" applyNumberFormat="1" applyFill="1" applyAlignment="1"/>
    <xf numFmtId="49" fontId="0" fillId="2" borderId="0" xfId="0" applyNumberFormat="1" applyFill="1"/>
    <xf numFmtId="49" fontId="0" fillId="0" borderId="0" xfId="0" applyNumberFormat="1" applyFill="1" applyBorder="1" applyAlignment="1"/>
    <xf numFmtId="0" fontId="0" fillId="0" borderId="0" xfId="0" applyFill="1" applyBorder="1" applyAlignment="1">
      <alignment wrapText="1"/>
    </xf>
    <xf numFmtId="0" fontId="0" fillId="2" borderId="4" xfId="0" applyFill="1" applyBorder="1"/>
    <xf numFmtId="0" fontId="0" fillId="5" borderId="0" xfId="0" applyFill="1" applyBorder="1"/>
    <xf numFmtId="0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NumberFormat="1" applyFill="1"/>
    <xf numFmtId="0" fontId="0" fillId="0" borderId="4" xfId="0" applyBorder="1"/>
    <xf numFmtId="16" fontId="0" fillId="0" borderId="0" xfId="0" applyNumberFormat="1" applyFill="1" applyBorder="1"/>
    <xf numFmtId="0" fontId="0" fillId="0" borderId="0" xfId="0" applyFill="1" applyBorder="1" applyAlignment="1"/>
    <xf numFmtId="9" fontId="0" fillId="0" borderId="0" xfId="1" applyFont="1"/>
    <xf numFmtId="0" fontId="0" fillId="2" borderId="38" xfId="0" applyFill="1" applyBorder="1"/>
    <xf numFmtId="0" fontId="0" fillId="2" borderId="39" xfId="0" applyFill="1" applyBorder="1"/>
    <xf numFmtId="0" fontId="0" fillId="2" borderId="37" xfId="0" applyFill="1" applyBorder="1"/>
    <xf numFmtId="0" fontId="0" fillId="2" borderId="36" xfId="0" applyFill="1" applyBorder="1" applyAlignment="1"/>
    <xf numFmtId="0" fontId="0" fillId="2" borderId="31" xfId="0" applyFill="1" applyBorder="1" applyAlignment="1"/>
    <xf numFmtId="0" fontId="0" fillId="2" borderId="40" xfId="0" applyFill="1" applyBorder="1"/>
    <xf numFmtId="0" fontId="0" fillId="2" borderId="23" xfId="0" applyFont="1" applyFill="1" applyBorder="1"/>
    <xf numFmtId="0" fontId="0" fillId="2" borderId="41" xfId="0" applyFill="1" applyBorder="1"/>
    <xf numFmtId="16" fontId="0" fillId="2" borderId="0" xfId="0" applyNumberFormat="1" applyFill="1"/>
    <xf numFmtId="16" fontId="0" fillId="2" borderId="35" xfId="0" applyNumberFormat="1" applyFill="1" applyBorder="1"/>
    <xf numFmtId="16" fontId="0" fillId="2" borderId="0" xfId="0" applyNumberFormat="1" applyFill="1" applyBorder="1"/>
    <xf numFmtId="0" fontId="0" fillId="2" borderId="42" xfId="0" applyFill="1" applyBorder="1"/>
    <xf numFmtId="0" fontId="0" fillId="2" borderId="43" xfId="0" applyFill="1" applyBorder="1"/>
    <xf numFmtId="0" fontId="0" fillId="5" borderId="2" xfId="0" applyFill="1" applyBorder="1"/>
    <xf numFmtId="0" fontId="0" fillId="5" borderId="23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24" xfId="0" applyFill="1" applyBorder="1"/>
    <xf numFmtId="0" fontId="0" fillId="2" borderId="7" xfId="0" applyFill="1" applyBorder="1"/>
    <xf numFmtId="0" fontId="0" fillId="2" borderId="21" xfId="0" applyFill="1" applyBorder="1" applyAlignment="1"/>
    <xf numFmtId="49" fontId="0" fillId="0" borderId="35" xfId="0" applyNumberFormat="1" applyFill="1" applyBorder="1"/>
    <xf numFmtId="49" fontId="0" fillId="0" borderId="35" xfId="0" applyNumberFormat="1" applyFill="1" applyBorder="1" applyAlignment="1">
      <alignment vertical="top"/>
    </xf>
    <xf numFmtId="0" fontId="0" fillId="0" borderId="1" xfId="0" applyBorder="1" applyProtection="1"/>
    <xf numFmtId="0" fontId="0" fillId="0" borderId="22" xfId="0" applyBorder="1" applyProtection="1"/>
    <xf numFmtId="0" fontId="0" fillId="0" borderId="2" xfId="0" applyBorder="1" applyProtection="1"/>
    <xf numFmtId="0" fontId="0" fillId="0" borderId="23" xfId="0" applyBorder="1" applyProtection="1"/>
    <xf numFmtId="0" fontId="0" fillId="0" borderId="3" xfId="0" applyBorder="1" applyProtection="1"/>
    <xf numFmtId="0" fontId="0" fillId="0" borderId="44" xfId="0" applyBorder="1" applyProtection="1"/>
    <xf numFmtId="0" fontId="0" fillId="0" borderId="45" xfId="0" applyBorder="1" applyProtection="1"/>
    <xf numFmtId="0" fontId="5" fillId="0" borderId="24" xfId="0" applyFont="1" applyFill="1" applyBorder="1" applyProtection="1"/>
    <xf numFmtId="0" fontId="0" fillId="0" borderId="0" xfId="0" applyAlignment="1" applyProtection="1">
      <alignment vertical="top" wrapText="1"/>
    </xf>
    <xf numFmtId="0" fontId="0" fillId="0" borderId="4" xfId="0" applyBorder="1" applyProtection="1"/>
    <xf numFmtId="0" fontId="0" fillId="0" borderId="0" xfId="0" applyNumberFormat="1"/>
    <xf numFmtId="0" fontId="0" fillId="0" borderId="5" xfId="0" applyNumberFormat="1" applyBorder="1"/>
    <xf numFmtId="0" fontId="0" fillId="0" borderId="6" xfId="0" applyNumberFormat="1" applyBorder="1"/>
    <xf numFmtId="0" fontId="0" fillId="0" borderId="20" xfId="0" applyNumberFormat="1" applyBorder="1"/>
    <xf numFmtId="0" fontId="0" fillId="0" borderId="4" xfId="0" applyNumberFormat="1" applyBorder="1"/>
    <xf numFmtId="0" fontId="0" fillId="2" borderId="33" xfId="0" applyNumberFormat="1" applyFill="1" applyBorder="1"/>
    <xf numFmtId="0" fontId="0" fillId="4" borderId="10" xfId="0" applyNumberFormat="1" applyFill="1" applyBorder="1"/>
    <xf numFmtId="0" fontId="0" fillId="0" borderId="0" xfId="0" applyNumberFormat="1" applyBorder="1"/>
    <xf numFmtId="0" fontId="0" fillId="0" borderId="1" xfId="0" applyNumberFormat="1" applyFill="1" applyBorder="1"/>
    <xf numFmtId="0" fontId="0" fillId="0" borderId="10" xfId="0" applyNumberFormat="1" applyBorder="1"/>
    <xf numFmtId="0" fontId="0" fillId="0" borderId="22" xfId="0" applyNumberFormat="1" applyBorder="1"/>
    <xf numFmtId="0" fontId="0" fillId="0" borderId="2" xfId="0" applyNumberFormat="1" applyFill="1" applyBorder="1"/>
    <xf numFmtId="0" fontId="0" fillId="0" borderId="23" xfId="0" applyNumberFormat="1" applyBorder="1"/>
    <xf numFmtId="0" fontId="0" fillId="4" borderId="0" xfId="0" applyNumberFormat="1" applyFill="1"/>
    <xf numFmtId="0" fontId="0" fillId="0" borderId="3" xfId="0" applyNumberFormat="1" applyFill="1" applyBorder="1"/>
    <xf numFmtId="0" fontId="0" fillId="0" borderId="11" xfId="0" applyNumberFormat="1" applyBorder="1"/>
    <xf numFmtId="0" fontId="0" fillId="0" borderId="24" xfId="0" applyNumberFormat="1" applyBorder="1"/>
    <xf numFmtId="0" fontId="0" fillId="0" borderId="22" xfId="0" applyNumberFormat="1" applyFill="1" applyBorder="1"/>
    <xf numFmtId="0" fontId="0" fillId="0" borderId="23" xfId="0" applyNumberFormat="1" applyFill="1" applyBorder="1"/>
    <xf numFmtId="0" fontId="0" fillId="0" borderId="11" xfId="0" applyNumberFormat="1" applyFill="1" applyBorder="1"/>
    <xf numFmtId="0" fontId="0" fillId="0" borderId="24" xfId="0" applyNumberFormat="1" applyFill="1" applyBorder="1"/>
    <xf numFmtId="0" fontId="0" fillId="0" borderId="21" xfId="0" applyNumberFormat="1" applyBorder="1"/>
    <xf numFmtId="0" fontId="0" fillId="3" borderId="26" xfId="0" applyFill="1" applyBorder="1" applyAlignment="1" applyProtection="1"/>
    <xf numFmtId="0" fontId="0" fillId="3" borderId="29" xfId="0" applyFill="1" applyBorder="1" applyAlignment="1" applyProtection="1"/>
    <xf numFmtId="0" fontId="0" fillId="0" borderId="2" xfId="0" applyFill="1" applyBorder="1" applyProtection="1"/>
    <xf numFmtId="0" fontId="0" fillId="0" borderId="23" xfId="0" applyFill="1" applyBorder="1" applyProtection="1"/>
    <xf numFmtId="0" fontId="0" fillId="6" borderId="2" xfId="0" applyFill="1" applyBorder="1" applyProtection="1"/>
    <xf numFmtId="0" fontId="0" fillId="6" borderId="23" xfId="0" applyFill="1" applyBorder="1" applyProtection="1"/>
    <xf numFmtId="0" fontId="0" fillId="0" borderId="2" xfId="0" applyFont="1" applyFill="1" applyBorder="1" applyProtection="1"/>
    <xf numFmtId="0" fontId="0" fillId="6" borderId="3" xfId="0" applyFill="1" applyBorder="1" applyProtection="1"/>
    <xf numFmtId="0" fontId="0" fillId="6" borderId="24" xfId="0" applyFill="1" applyBorder="1" applyProtection="1"/>
    <xf numFmtId="164" fontId="0" fillId="2" borderId="0" xfId="0" applyNumberFormat="1" applyFill="1"/>
    <xf numFmtId="0" fontId="0" fillId="2" borderId="0" xfId="0" applyFill="1" applyBorder="1" applyAlignment="1">
      <alignment wrapText="1"/>
    </xf>
    <xf numFmtId="0" fontId="0" fillId="7" borderId="0" xfId="0" applyFill="1"/>
    <xf numFmtId="0" fontId="0" fillId="8" borderId="0" xfId="0" applyFill="1" applyBorder="1"/>
    <xf numFmtId="0" fontId="0" fillId="2" borderId="46" xfId="0" applyFill="1" applyBorder="1"/>
    <xf numFmtId="0" fontId="0" fillId="3" borderId="0" xfId="0" applyFill="1" applyBorder="1" applyAlignment="1" applyProtection="1"/>
    <xf numFmtId="0" fontId="0" fillId="3" borderId="20" xfId="0" applyFill="1" applyBorder="1" applyAlignment="1" applyProtection="1"/>
    <xf numFmtId="0" fontId="0" fillId="0" borderId="5" xfId="0" applyFill="1" applyBorder="1" applyProtection="1"/>
    <xf numFmtId="0" fontId="0" fillId="6" borderId="13" xfId="0" applyFill="1" applyBorder="1" applyProtection="1"/>
    <xf numFmtId="0" fontId="0" fillId="6" borderId="47" xfId="0" applyFill="1" applyBorder="1" applyProtection="1"/>
    <xf numFmtId="0" fontId="0" fillId="0" borderId="48" xfId="0" applyFill="1" applyBorder="1" applyProtection="1"/>
    <xf numFmtId="0" fontId="0" fillId="0" borderId="49" xfId="0" applyBorder="1" applyProtection="1"/>
    <xf numFmtId="0" fontId="0" fillId="6" borderId="48" xfId="0" applyFill="1" applyBorder="1" applyProtection="1"/>
    <xf numFmtId="0" fontId="0" fillId="6" borderId="49" xfId="0" applyFill="1" applyBorder="1" applyProtection="1"/>
    <xf numFmtId="0" fontId="0" fillId="0" borderId="48" xfId="0" applyFont="1" applyFill="1" applyBorder="1" applyProtection="1"/>
    <xf numFmtId="0" fontId="0" fillId="0" borderId="49" xfId="0" applyFill="1" applyBorder="1" applyProtection="1"/>
    <xf numFmtId="0" fontId="0" fillId="6" borderId="50" xfId="0" applyFill="1" applyBorder="1" applyProtection="1"/>
    <xf numFmtId="0" fontId="0" fillId="6" borderId="51" xfId="0" applyFill="1" applyBorder="1" applyProtection="1"/>
    <xf numFmtId="1" fontId="0" fillId="0" borderId="4" xfId="0" applyNumberFormat="1" applyBorder="1"/>
    <xf numFmtId="0" fontId="0" fillId="0" borderId="0" xfId="0" applyAlignment="1" applyProtection="1">
      <alignment horizontal="center" vertical="top" wrapText="1"/>
    </xf>
    <xf numFmtId="0" fontId="0" fillId="0" borderId="11" xfId="0" applyBorder="1" applyAlignment="1" applyProtection="1">
      <alignment horizontal="center" vertical="top" wrapText="1"/>
    </xf>
    <xf numFmtId="0" fontId="0" fillId="0" borderId="1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/>
      <protection locked="0"/>
    </xf>
    <xf numFmtId="0" fontId="0" fillId="3" borderId="25" xfId="0" applyFill="1" applyBorder="1" applyAlignment="1" applyProtection="1">
      <alignment horizontal="left" vertical="top" wrapText="1"/>
    </xf>
    <xf numFmtId="0" fontId="0" fillId="3" borderId="27" xfId="0" applyFill="1" applyBorder="1" applyAlignment="1" applyProtection="1">
      <alignment horizontal="left" vertical="top" wrapText="1"/>
    </xf>
    <xf numFmtId="0" fontId="0" fillId="3" borderId="28" xfId="0" applyFill="1" applyBorder="1" applyAlignment="1" applyProtection="1">
      <alignment horizontal="left" vertical="top" wrapText="1"/>
    </xf>
    <xf numFmtId="0" fontId="0" fillId="3" borderId="5" xfId="0" applyFill="1" applyBorder="1" applyAlignment="1" applyProtection="1">
      <alignment horizontal="center" vertical="top" wrapText="1"/>
    </xf>
    <xf numFmtId="0" fontId="0" fillId="3" borderId="6" xfId="0" applyFill="1" applyBorder="1" applyAlignment="1" applyProtection="1">
      <alignment horizontal="center" vertical="top" wrapText="1"/>
    </xf>
    <xf numFmtId="0" fontId="0" fillId="3" borderId="20" xfId="0" applyFill="1" applyBorder="1" applyAlignment="1" applyProtection="1">
      <alignment horizontal="center" vertical="top" wrapText="1"/>
    </xf>
    <xf numFmtId="0" fontId="0" fillId="2" borderId="5" xfId="0" applyFill="1" applyBorder="1" applyAlignment="1" applyProtection="1">
      <alignment horizontal="left" vertical="top" wrapText="1"/>
      <protection locked="0"/>
    </xf>
    <xf numFmtId="0" fontId="0" fillId="2" borderId="6" xfId="0" applyFill="1" applyBorder="1" applyAlignment="1" applyProtection="1">
      <alignment horizontal="left" vertical="top" wrapText="1"/>
      <protection locked="0"/>
    </xf>
    <xf numFmtId="0" fontId="0" fillId="2" borderId="20" xfId="0" applyFill="1" applyBorder="1" applyAlignment="1" applyProtection="1">
      <alignment horizontal="left" vertical="top" wrapText="1"/>
      <protection locked="0"/>
    </xf>
    <xf numFmtId="0" fontId="0" fillId="3" borderId="1" xfId="0" applyFill="1" applyBorder="1" applyAlignment="1" applyProtection="1">
      <alignment horizontal="left" vertical="top" wrapText="1"/>
    </xf>
    <xf numFmtId="0" fontId="0" fillId="3" borderId="22" xfId="0" applyFill="1" applyBorder="1" applyAlignment="1" applyProtection="1">
      <alignment horizontal="left" vertical="top" wrapText="1"/>
    </xf>
    <xf numFmtId="0" fontId="0" fillId="3" borderId="2" xfId="0" applyFill="1" applyBorder="1" applyAlignment="1" applyProtection="1">
      <alignment horizontal="left" vertical="top" wrapText="1"/>
    </xf>
    <xf numFmtId="0" fontId="0" fillId="3" borderId="23" xfId="0" applyFill="1" applyBorder="1" applyAlignment="1" applyProtection="1">
      <alignment horizontal="left" vertical="top" wrapText="1"/>
    </xf>
    <xf numFmtId="0" fontId="0" fillId="3" borderId="3" xfId="0" applyFill="1" applyBorder="1" applyAlignment="1" applyProtection="1">
      <alignment horizontal="left" vertical="top" wrapText="1"/>
    </xf>
    <xf numFmtId="0" fontId="0" fillId="3" borderId="24" xfId="0" applyFill="1" applyBorder="1" applyAlignment="1" applyProtection="1">
      <alignment horizontal="left" vertical="top" wrapText="1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2">
    <cellStyle name="Procent" xfId="1" builtinId="5"/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3.8411664732645682E-3"/>
          <c:y val="0"/>
          <c:w val="0.99615883352673562"/>
          <c:h val="1"/>
        </c:manualLayout>
      </c:layout>
      <c:ofPieChart>
        <c:ofPieType val="pie"/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38100" h="38100"/>
            </a:sp3d>
          </c:spPr>
          <c:dPt>
            <c:idx val="0"/>
            <c:spPr>
              <a:gradFill>
                <a:gsLst>
                  <a:gs pos="33000">
                    <a:srgbClr val="FF0000"/>
                  </a:gs>
                  <a:gs pos="34000">
                    <a:sysClr val="window" lastClr="FFFFFF"/>
                  </a:gs>
                  <a:gs pos="66000">
                    <a:sysClr val="window" lastClr="FFFFFF"/>
                  </a:gs>
                  <a:gs pos="67000">
                    <a:srgbClr val="0070C0"/>
                  </a:gs>
                </a:gsLst>
                <a:lin ang="5400000" scaled="0"/>
              </a:gra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dPt>
            <c:idx val="1"/>
            <c:spPr>
              <a:solidFill>
                <a:srgbClr val="00B0F0"/>
              </a:soli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dPt>
            <c:idx val="2"/>
            <c:spPr>
              <a:gradFill>
                <a:gsLst>
                  <a:gs pos="33000">
                    <a:sysClr val="windowText" lastClr="000000"/>
                  </a:gs>
                  <a:gs pos="34000">
                    <a:srgbClr val="FF0000"/>
                  </a:gs>
                  <a:gs pos="66000">
                    <a:srgbClr val="FF0000"/>
                  </a:gs>
                  <a:gs pos="67000">
                    <a:srgbClr val="FFFF00"/>
                  </a:gs>
                </a:gsLst>
                <a:lin ang="5400000" scaled="0"/>
              </a:gra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dPt>
            <c:idx val="3"/>
            <c:spPr>
              <a:gradFill>
                <a:gsLst>
                  <a:gs pos="33000">
                    <a:srgbClr val="FF0000"/>
                  </a:gs>
                  <a:gs pos="34000">
                    <a:sysClr val="window" lastClr="FFFFFF"/>
                  </a:gs>
                  <a:gs pos="66000">
                    <a:sysClr val="window" lastClr="FFFFFF"/>
                  </a:gs>
                  <a:gs pos="67000">
                    <a:srgbClr val="0070C0"/>
                  </a:gs>
                </a:gsLst>
                <a:lin ang="0" scaled="0"/>
              </a:gra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dPt>
            <c:idx val="4"/>
            <c:spPr>
              <a:solidFill>
                <a:schemeClr val="tx1"/>
              </a:soli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dPt>
            <c:idx val="5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dPt>
            <c:idx val="6"/>
            <c:spPr>
              <a:solidFill>
                <a:srgbClr val="7030A0"/>
              </a:soli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dPt>
            <c:idx val="7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dPt>
            <c:idx val="8"/>
            <c:spPr>
              <a:solidFill>
                <a:schemeClr val="bg1"/>
              </a:soli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dPt>
            <c:idx val="9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dPt>
            <c:idx val="10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dPt>
            <c:idx val="11"/>
            <c:spPr>
              <a:solidFill>
                <a:schemeClr val="accent6">
                  <a:lumMod val="75000"/>
                </a:schemeClr>
              </a:solidFill>
              <a:scene3d>
                <a:camera prst="orthographicFront"/>
                <a:lightRig rig="threePt" dir="t"/>
              </a:scene3d>
              <a:sp3d>
                <a:bevelT w="38100" h="38100"/>
              </a:sp3d>
            </c:spPr>
          </c:dPt>
          <c:cat>
            <c:strRef>
              <c:f>Vertaler!$B$7:$B$17</c:f>
              <c:strCache>
                <c:ptCount val="11"/>
                <c:pt idx="0">
                  <c:v>Nederlands</c:v>
                </c:pt>
                <c:pt idx="1">
                  <c:v>Engels</c:v>
                </c:pt>
                <c:pt idx="2">
                  <c:v>Duits</c:v>
                </c:pt>
                <c:pt idx="3">
                  <c:v>Frans</c:v>
                </c:pt>
                <c:pt idx="4">
                  <c:v>Latijn</c:v>
                </c:pt>
                <c:pt idx="5">
                  <c:v>Hebreeuws</c:v>
                </c:pt>
                <c:pt idx="6">
                  <c:v>Zuid-Afrikaans</c:v>
                </c:pt>
                <c:pt idx="7">
                  <c:v>Spaans</c:v>
                </c:pt>
                <c:pt idx="8">
                  <c:v>Italiaans</c:v>
                </c:pt>
                <c:pt idx="9">
                  <c:v>Aramees</c:v>
                </c:pt>
                <c:pt idx="10">
                  <c:v>Portugees</c:v>
                </c:pt>
              </c:strCache>
            </c:strRef>
          </c:cat>
          <c:val>
            <c:numRef>
              <c:f>Vertaler!$C$7:$C$17</c:f>
              <c:numCache>
                <c:formatCode>General</c:formatCode>
                <c:ptCount val="11"/>
                <c:pt idx="0">
                  <c:v>2424</c:v>
                </c:pt>
                <c:pt idx="1">
                  <c:v>1131</c:v>
                </c:pt>
                <c:pt idx="2">
                  <c:v>533</c:v>
                </c:pt>
                <c:pt idx="3">
                  <c:v>399</c:v>
                </c:pt>
                <c:pt idx="4">
                  <c:v>199</c:v>
                </c:pt>
                <c:pt idx="5">
                  <c:v>33</c:v>
                </c:pt>
                <c:pt idx="6">
                  <c:v>22</c:v>
                </c:pt>
                <c:pt idx="7">
                  <c:v>12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</c:ser>
        <c:gapWidth val="60"/>
        <c:splitType val="pos"/>
        <c:splitPos val="5"/>
        <c:secondPieSize val="100"/>
        <c:serLines/>
      </c:ofPieChart>
      <c:spPr>
        <a:noFill/>
      </c:spPr>
    </c:plotArea>
    <c:legend>
      <c:legendPos val="r"/>
      <c:layout>
        <c:manualLayout>
          <c:xMode val="edge"/>
          <c:yMode val="edge"/>
          <c:x val="0"/>
          <c:y val="0.85387766679142885"/>
          <c:w val="1"/>
          <c:h val="0.14472038945739199"/>
        </c:manualLayout>
      </c:layout>
      <c:txPr>
        <a:bodyPr/>
        <a:lstStyle/>
        <a:p>
          <a:pPr>
            <a:defRPr sz="500"/>
          </a:pPr>
          <a:endParaRPr lang="nl-NL"/>
        </a:p>
      </c:txPr>
    </c:legend>
    <c:plotVisOnly val="1"/>
  </c:chart>
  <c:spPr>
    <a:gradFill flip="none" rotWithShape="1">
      <a:gsLst>
        <a:gs pos="0">
          <a:srgbClr val="0070C0">
            <a:alpha val="50000"/>
          </a:srgbClr>
        </a:gs>
        <a:gs pos="100000">
          <a:sysClr val="windowText" lastClr="000000">
            <a:alpha val="50000"/>
          </a:sysClr>
        </a:gs>
      </a:gsLst>
      <a:path path="shape">
        <a:fillToRect l="50000" t="50000" r="50000" b="50000"/>
      </a:path>
      <a:tileRect/>
    </a:gradFill>
  </c:spPr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gradFill flip="none" rotWithShape="1">
              <a:gsLst>
                <a:gs pos="0">
                  <a:srgbClr val="FF0000"/>
                </a:gs>
                <a:gs pos="100000">
                  <a:sysClr val="window" lastClr="FFFFFF">
                    <a:alpha val="0"/>
                  </a:sysClr>
                </a:gs>
              </a:gsLst>
              <a:lin ang="5400000" scaled="0"/>
              <a:tileRect/>
            </a:gradFill>
          </c:spPr>
          <c:cat>
            <c:strRef>
              <c:f>Vertaler!$B$7:$B$17</c:f>
              <c:strCache>
                <c:ptCount val="11"/>
                <c:pt idx="0">
                  <c:v>Nederlands</c:v>
                </c:pt>
                <c:pt idx="1">
                  <c:v>Engels</c:v>
                </c:pt>
                <c:pt idx="2">
                  <c:v>Duits</c:v>
                </c:pt>
                <c:pt idx="3">
                  <c:v>Frans</c:v>
                </c:pt>
                <c:pt idx="4">
                  <c:v>Latijn</c:v>
                </c:pt>
                <c:pt idx="5">
                  <c:v>Hebreeuws</c:v>
                </c:pt>
                <c:pt idx="6">
                  <c:v>Zuid-Afrikaans</c:v>
                </c:pt>
                <c:pt idx="7">
                  <c:v>Spaans</c:v>
                </c:pt>
                <c:pt idx="8">
                  <c:v>Italiaans</c:v>
                </c:pt>
                <c:pt idx="9">
                  <c:v>Aramees</c:v>
                </c:pt>
                <c:pt idx="10">
                  <c:v>Portugees</c:v>
                </c:pt>
              </c:strCache>
            </c:strRef>
          </c:cat>
          <c:val>
            <c:numRef>
              <c:f>Vertaler!$C$7:$C$17</c:f>
              <c:numCache>
                <c:formatCode>General</c:formatCode>
                <c:ptCount val="11"/>
                <c:pt idx="0">
                  <c:v>2424</c:v>
                </c:pt>
                <c:pt idx="1">
                  <c:v>1131</c:v>
                </c:pt>
                <c:pt idx="2">
                  <c:v>533</c:v>
                </c:pt>
                <c:pt idx="3">
                  <c:v>399</c:v>
                </c:pt>
                <c:pt idx="4">
                  <c:v>199</c:v>
                </c:pt>
                <c:pt idx="5">
                  <c:v>33</c:v>
                </c:pt>
                <c:pt idx="6">
                  <c:v>22</c:v>
                </c:pt>
                <c:pt idx="7">
                  <c:v>12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</c:ser>
        <c:gapWidth val="50"/>
        <c:gapDepth val="0"/>
        <c:shape val="box"/>
        <c:axId val="66327680"/>
        <c:axId val="66329216"/>
        <c:axId val="0"/>
      </c:bar3DChart>
      <c:catAx>
        <c:axId val="66327680"/>
        <c:scaling>
          <c:orientation val="minMax"/>
        </c:scaling>
        <c:axPos val="b"/>
        <c:tickLblPos val="nextTo"/>
        <c:crossAx val="66329216"/>
        <c:crosses val="autoZero"/>
        <c:auto val="1"/>
        <c:lblAlgn val="ctr"/>
        <c:lblOffset val="100"/>
      </c:catAx>
      <c:valAx>
        <c:axId val="66329216"/>
        <c:scaling>
          <c:orientation val="minMax"/>
        </c:scaling>
        <c:axPos val="l"/>
        <c:majorGridlines/>
        <c:numFmt formatCode="General" sourceLinked="1"/>
        <c:tickLblPos val="nextTo"/>
        <c:crossAx val="6632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FF0000"/>
            </a:solidFill>
          </c:spPr>
          <c:val>
            <c:numRef>
              <c:f>Vertaler!$H$16</c:f>
              <c:numCache>
                <c:formatCode>General</c:formatCode>
                <c:ptCount val="1"/>
                <c:pt idx="0">
                  <c:v>2424</c:v>
                </c:pt>
              </c:numCache>
            </c:numRef>
          </c:val>
        </c:ser>
        <c:ser>
          <c:idx val="1"/>
          <c:order val="1"/>
          <c:spPr>
            <a:solidFill>
              <a:prstClr val="white">
                <a:alpha val="50000"/>
              </a:prstClr>
            </a:solidFill>
          </c:spPr>
          <c:val>
            <c:numRef>
              <c:f>Vertaler!$H$17</c:f>
              <c:numCache>
                <c:formatCode>General</c:formatCode>
                <c:ptCount val="1"/>
                <c:pt idx="0">
                  <c:v>576</c:v>
                </c:pt>
              </c:numCache>
            </c:numRef>
          </c:val>
        </c:ser>
        <c:shape val="box"/>
        <c:axId val="66341888"/>
        <c:axId val="66351872"/>
        <c:axId val="0"/>
      </c:bar3DChart>
      <c:catAx>
        <c:axId val="66341888"/>
        <c:scaling>
          <c:orientation val="minMax"/>
        </c:scaling>
        <c:axPos val="b"/>
        <c:tickLblPos val="nextTo"/>
        <c:crossAx val="66351872"/>
        <c:crosses val="autoZero"/>
        <c:auto val="1"/>
        <c:lblAlgn val="ctr"/>
        <c:lblOffset val="100"/>
      </c:catAx>
      <c:valAx>
        <c:axId val="66351872"/>
        <c:scaling>
          <c:orientation val="minMax"/>
        </c:scaling>
        <c:axPos val="l"/>
        <c:majorGridlines/>
        <c:numFmt formatCode="General" sourceLinked="1"/>
        <c:tickLblPos val="nextTo"/>
        <c:crossAx val="6634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90"/>
      <c:rotY val="359"/>
      <c:perspective val="0"/>
    </c:view3D>
    <c:plotArea>
      <c:layout/>
      <c:pie3DChart>
        <c:varyColors val="1"/>
        <c:ser>
          <c:idx val="0"/>
          <c:order val="0"/>
          <c:explosion val="25"/>
          <c:dPt>
            <c:idx val="0"/>
            <c:explosion val="10"/>
            <c:spPr>
              <a:solidFill>
                <a:srgbClr val="0070C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Omzetter!$E$13:$F$13</c:f>
              <c:strCache>
                <c:ptCount val="2"/>
                <c:pt idx="0">
                  <c:v>Aangemeld</c:v>
                </c:pt>
                <c:pt idx="1">
                  <c:v>Niet aangemeld</c:v>
                </c:pt>
              </c:strCache>
            </c:strRef>
          </c:cat>
          <c:val>
            <c:numRef>
              <c:f>Omzetter!$E$14:$F$14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17</xdr:row>
      <xdr:rowOff>190499</xdr:rowOff>
    </xdr:from>
    <xdr:to>
      <xdr:col>4</xdr:col>
      <xdr:colOff>761999</xdr:colOff>
      <xdr:row>29</xdr:row>
      <xdr:rowOff>57149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761998</xdr:colOff>
      <xdr:row>18</xdr:row>
      <xdr:rowOff>76199</xdr:rowOff>
    </xdr:from>
    <xdr:to>
      <xdr:col>13</xdr:col>
      <xdr:colOff>95249</xdr:colOff>
      <xdr:row>48</xdr:row>
      <xdr:rowOff>142874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60615</xdr:colOff>
      <xdr:row>6</xdr:row>
      <xdr:rowOff>85724</xdr:rowOff>
    </xdr:from>
    <xdr:to>
      <xdr:col>11</xdr:col>
      <xdr:colOff>241589</xdr:colOff>
      <xdr:row>14</xdr:row>
      <xdr:rowOff>116032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8</xdr:row>
      <xdr:rowOff>57149</xdr:rowOff>
    </xdr:from>
    <xdr:to>
      <xdr:col>9</xdr:col>
      <xdr:colOff>1047749</xdr:colOff>
      <xdr:row>21</xdr:row>
      <xdr:rowOff>152399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showZeros="0" zoomScale="77" zoomScaleNormal="77" zoomScaleSheetLayoutView="10" workbookViewId="0">
      <selection activeCell="D14" sqref="D14"/>
    </sheetView>
  </sheetViews>
  <sheetFormatPr defaultRowHeight="15"/>
  <cols>
    <col min="1" max="1" width="14.28515625" style="40" customWidth="1"/>
    <col min="2" max="2" width="33.140625" style="40" bestFit="1" customWidth="1"/>
    <col min="3" max="3" width="14.28515625" style="40" customWidth="1"/>
    <col min="4" max="4" width="9.28515625" style="40" bestFit="1" customWidth="1"/>
    <col min="5" max="5" width="17.42578125" style="40" customWidth="1"/>
    <col min="6" max="6" width="9.140625" style="40"/>
    <col min="7" max="7" width="16.42578125" style="40" bestFit="1" customWidth="1"/>
    <col min="8" max="10" width="9.140625" style="40"/>
    <col min="11" max="11" width="18.140625" style="40" bestFit="1" customWidth="1"/>
    <col min="12" max="16384" width="9.140625" style="40"/>
  </cols>
  <sheetData>
    <row r="1" spans="1:9" ht="15.75" thickBot="1">
      <c r="A1" s="35" t="s">
        <v>307</v>
      </c>
      <c r="B1" s="36" t="s">
        <v>278</v>
      </c>
      <c r="C1" s="166" t="s">
        <v>0</v>
      </c>
      <c r="D1" s="167"/>
      <c r="E1" s="37"/>
      <c r="F1" s="38"/>
      <c r="G1" s="113" t="s">
        <v>1097</v>
      </c>
      <c r="H1" s="39"/>
    </row>
    <row r="2" spans="1:9" ht="15" customHeight="1" thickBot="1">
      <c r="A2" s="168" t="s">
        <v>4288</v>
      </c>
      <c r="B2" s="34" t="s">
        <v>1</v>
      </c>
      <c r="C2" s="171" t="s">
        <v>4289</v>
      </c>
      <c r="D2" s="172"/>
      <c r="E2" s="176" t="s">
        <v>548</v>
      </c>
      <c r="G2" s="113" t="s">
        <v>1099</v>
      </c>
      <c r="H2" s="39"/>
    </row>
    <row r="3" spans="1:9" ht="15" customHeight="1" thickBot="1">
      <c r="A3" s="169"/>
      <c r="B3" s="179" t="s">
        <v>4557</v>
      </c>
      <c r="C3" s="182" t="str">
        <f ca="1">IFERROR(Machine!B4,B3)</f>
        <v>I eat one apple</v>
      </c>
      <c r="D3" s="183"/>
      <c r="E3" s="177"/>
      <c r="G3" s="38"/>
      <c r="H3" s="39"/>
    </row>
    <row r="4" spans="1:9" ht="15" customHeight="1">
      <c r="A4" s="169"/>
      <c r="B4" s="180"/>
      <c r="C4" s="184"/>
      <c r="D4" s="185"/>
      <c r="E4" s="177"/>
      <c r="F4" s="38"/>
      <c r="G4" s="104" t="s">
        <v>1966</v>
      </c>
      <c r="H4" s="105" t="s">
        <v>4290</v>
      </c>
      <c r="I4" s="112"/>
    </row>
    <row r="5" spans="1:9">
      <c r="A5" s="169"/>
      <c r="B5" s="180"/>
      <c r="C5" s="184"/>
      <c r="D5" s="185"/>
      <c r="E5" s="177"/>
      <c r="F5" s="38"/>
      <c r="G5" s="140" t="s">
        <v>4291</v>
      </c>
      <c r="H5" s="141" t="s">
        <v>4292</v>
      </c>
      <c r="I5" s="112"/>
    </row>
    <row r="6" spans="1:9" ht="15.75" thickBot="1">
      <c r="A6" s="170"/>
      <c r="B6" s="181"/>
      <c r="C6" s="186"/>
      <c r="D6" s="187"/>
      <c r="E6" s="178"/>
      <c r="F6" s="38"/>
      <c r="G6" s="138" t="s">
        <v>4293</v>
      </c>
      <c r="H6" s="107" t="s">
        <v>4216</v>
      </c>
      <c r="I6" s="112"/>
    </row>
    <row r="7" spans="1:9" ht="15.75" thickBot="1">
      <c r="A7" s="173" t="s">
        <v>1675</v>
      </c>
      <c r="B7" s="42" t="str">
        <f>VLOOKUP(C7,Machine!$N$36:$O$46,2,FALSE)</f>
        <v>Nederlands</v>
      </c>
      <c r="C7" s="43">
        <f>LARGE(Machine!$N$36:$N$46,1)</f>
        <v>2424</v>
      </c>
      <c r="D7" s="44" t="s">
        <v>104</v>
      </c>
      <c r="E7" s="40" t="s">
        <v>1676</v>
      </c>
      <c r="F7" s="38"/>
      <c r="G7" s="140" t="s">
        <v>4294</v>
      </c>
      <c r="H7" s="141" t="s">
        <v>4295</v>
      </c>
    </row>
    <row r="8" spans="1:9">
      <c r="A8" s="174"/>
      <c r="B8" s="43" t="str">
        <f>VLOOKUP(C8,Machine!$N$36:$O$46,2,FALSE)</f>
        <v>Engels</v>
      </c>
      <c r="C8" s="43">
        <f>LARGE(Machine!$N$36:$N$46,2)</f>
        <v>1131</v>
      </c>
      <c r="D8" s="150" t="s">
        <v>104</v>
      </c>
      <c r="E8" s="152" t="str">
        <f ca="1">IFERROR(Machine!N49,B3)</f>
        <v>Ik bloed</v>
      </c>
      <c r="F8" s="38"/>
      <c r="G8" s="142" t="s">
        <v>4296</v>
      </c>
      <c r="H8" s="139" t="s">
        <v>4297</v>
      </c>
    </row>
    <row r="9" spans="1:9" ht="15.75" thickBot="1">
      <c r="A9" s="174"/>
      <c r="B9" s="43" t="str">
        <f>VLOOKUP(C9,Machine!$N$36:$O$46,2,FALSE)</f>
        <v>Duits</v>
      </c>
      <c r="C9" s="43">
        <f>LARGE(Machine!$N$36:$N$46,3)</f>
        <v>533</v>
      </c>
      <c r="D9" s="150" t="s">
        <v>104</v>
      </c>
      <c r="E9" s="151" t="str">
        <f ca="1">IFERROR(Machine!P49,B3)</f>
        <v>Ik ga bellen</v>
      </c>
      <c r="F9" s="39" t="s">
        <v>310</v>
      </c>
      <c r="G9" s="143" t="s">
        <v>3610</v>
      </c>
      <c r="H9" s="144" t="s">
        <v>4344</v>
      </c>
    </row>
    <row r="10" spans="1:9">
      <c r="A10" s="174"/>
      <c r="B10" s="43" t="str">
        <f>VLOOKUP(C10,Machine!$N$36:$O$46,2,FALSE)</f>
        <v>Frans</v>
      </c>
      <c r="C10" s="43">
        <f>LARGE(Machine!$N$36:$N$46,4)</f>
        <v>399</v>
      </c>
      <c r="D10" s="45" t="s">
        <v>104</v>
      </c>
      <c r="E10" s="136"/>
      <c r="F10" s="39" t="s">
        <v>311</v>
      </c>
    </row>
    <row r="11" spans="1:9">
      <c r="A11" s="174"/>
      <c r="B11" s="43" t="str">
        <f>VLOOKUP(C11,Machine!$N$36:$O$46,2,FALSE)</f>
        <v>Latijn</v>
      </c>
      <c r="C11" s="43">
        <f>LARGE(Machine!$N$36:$N$46,5)</f>
        <v>199</v>
      </c>
      <c r="D11" s="45" t="s">
        <v>104</v>
      </c>
      <c r="E11" s="136"/>
    </row>
    <row r="12" spans="1:9">
      <c r="A12" s="174"/>
      <c r="B12" s="43" t="str">
        <f>VLOOKUP(C12,Machine!$N$36:$O$46,2,FALSE)</f>
        <v>Hebreeuws</v>
      </c>
      <c r="C12" s="43">
        <f>LARGE(Machine!$N$36:$N$46,6)</f>
        <v>33</v>
      </c>
      <c r="D12" s="45" t="s">
        <v>104</v>
      </c>
      <c r="E12" s="136"/>
      <c r="G12" s="164" t="s">
        <v>4151</v>
      </c>
      <c r="H12" s="164"/>
    </row>
    <row r="13" spans="1:9">
      <c r="A13" s="174"/>
      <c r="B13" s="43" t="str">
        <f>VLOOKUP(C13,Machine!$N$36:$O$46,2,FALSE)</f>
        <v>Zuid-Afrikaans</v>
      </c>
      <c r="C13" s="43">
        <f>LARGE(Machine!$N$36:$N$46,7)</f>
        <v>22</v>
      </c>
      <c r="D13" s="45" t="s">
        <v>104</v>
      </c>
      <c r="E13" s="136"/>
      <c r="F13" s="38"/>
      <c r="G13" s="164"/>
      <c r="H13" s="164"/>
    </row>
    <row r="14" spans="1:9" ht="15.75" thickBot="1">
      <c r="A14" s="174"/>
      <c r="B14" s="43" t="str">
        <f>VLOOKUP(C14,Machine!$N$36:$O$46,2,FALSE)</f>
        <v>Spaans</v>
      </c>
      <c r="C14" s="43">
        <f>LARGE(Machine!$N$36:$N$46,8)</f>
        <v>12</v>
      </c>
      <c r="D14" s="45" t="s">
        <v>104</v>
      </c>
      <c r="E14" s="136"/>
      <c r="F14" s="38"/>
      <c r="G14" s="165"/>
      <c r="H14" s="165"/>
    </row>
    <row r="15" spans="1:9">
      <c r="A15" s="174"/>
      <c r="B15" s="43" t="str">
        <f>VLOOKUP(C15,Machine!$N$36:$O$46,2,FALSE)</f>
        <v>Italiaans</v>
      </c>
      <c r="C15" s="43">
        <f>LARGE(Machine!$N$36:$N$46,9)</f>
        <v>7</v>
      </c>
      <c r="D15" s="45" t="s">
        <v>104</v>
      </c>
      <c r="E15" s="136"/>
      <c r="F15" s="38"/>
      <c r="G15" s="104" t="s">
        <v>4147</v>
      </c>
      <c r="H15" s="105">
        <f>COUNTA(Andersom!A:A)</f>
        <v>3000</v>
      </c>
    </row>
    <row r="16" spans="1:9">
      <c r="A16" s="174"/>
      <c r="B16" s="43" t="str">
        <f>VLOOKUP(C16,Machine!$N$36:$O$46,2,FALSE)</f>
        <v>Aramees</v>
      </c>
      <c r="C16" s="43">
        <f>LARGE(Machine!$N$36:$N$46,10)</f>
        <v>4</v>
      </c>
      <c r="D16" s="45" t="s">
        <v>104</v>
      </c>
      <c r="E16" s="136"/>
      <c r="F16" s="38"/>
      <c r="G16" s="106" t="s">
        <v>4148</v>
      </c>
      <c r="H16" s="107">
        <f>C7</f>
        <v>2424</v>
      </c>
    </row>
    <row r="17" spans="1:8">
      <c r="A17" s="174"/>
      <c r="B17" s="43" t="str">
        <f>VLOOKUP(C17,Machine!$N$36:$O$46,2,FALSE)</f>
        <v>Portugees</v>
      </c>
      <c r="C17" s="43">
        <f>LARGE(Machine!$N$36:$N$46,11)</f>
        <v>1</v>
      </c>
      <c r="D17" s="45" t="s">
        <v>104</v>
      </c>
      <c r="E17" s="136"/>
      <c r="F17" s="38"/>
      <c r="G17" s="109" t="s">
        <v>4149</v>
      </c>
      <c r="H17" s="110">
        <f>H15-H16</f>
        <v>576</v>
      </c>
    </row>
    <row r="18" spans="1:8" ht="15.75" thickBot="1">
      <c r="A18" s="175"/>
      <c r="B18" s="46" t="s">
        <v>174</v>
      </c>
      <c r="C18" s="47">
        <f>SUM(Machine!N36:N46)</f>
        <v>4765</v>
      </c>
      <c r="D18" s="48" t="s">
        <v>104</v>
      </c>
      <c r="E18" s="137"/>
      <c r="F18" s="38"/>
      <c r="G18" s="108" t="s">
        <v>4150</v>
      </c>
      <c r="H18" s="111" t="str">
        <f>IF(H17&gt;0,G2,G1)</f>
        <v>Nee</v>
      </c>
    </row>
    <row r="19" spans="1:8">
      <c r="A19" s="38"/>
      <c r="B19" s="38"/>
      <c r="C19" s="49"/>
      <c r="D19" s="49"/>
      <c r="E19" s="38"/>
      <c r="F19" s="38"/>
    </row>
    <row r="20" spans="1:8">
      <c r="A20" s="38"/>
      <c r="B20" s="38"/>
      <c r="C20" s="41"/>
      <c r="D20" s="41"/>
      <c r="E20" s="38"/>
      <c r="F20" s="38"/>
    </row>
    <row r="21" spans="1:8">
      <c r="A21" s="39"/>
      <c r="B21" s="50"/>
      <c r="C21" s="51"/>
      <c r="D21" s="51"/>
      <c r="E21" s="39"/>
      <c r="F21" s="39"/>
    </row>
    <row r="22" spans="1:8">
      <c r="A22" s="39"/>
      <c r="B22" s="41"/>
      <c r="C22" s="51"/>
      <c r="D22" s="51"/>
      <c r="E22" s="39"/>
      <c r="F22" s="39"/>
    </row>
    <row r="23" spans="1:8">
      <c r="A23" s="39"/>
      <c r="B23" s="41"/>
      <c r="C23" s="51"/>
      <c r="D23" s="51"/>
      <c r="E23" s="39"/>
      <c r="F23" s="39"/>
    </row>
    <row r="24" spans="1:8">
      <c r="A24" s="39"/>
      <c r="B24" s="41"/>
      <c r="C24" s="51"/>
      <c r="D24" s="51"/>
      <c r="E24" s="39"/>
      <c r="F24" s="39"/>
    </row>
  </sheetData>
  <sheetProtection selectLockedCells="1"/>
  <mergeCells count="8">
    <mergeCell ref="G12:H14"/>
    <mergeCell ref="C1:D1"/>
    <mergeCell ref="A2:A6"/>
    <mergeCell ref="C2:D2"/>
    <mergeCell ref="A7:A18"/>
    <mergeCell ref="E2:E6"/>
    <mergeCell ref="B3:B6"/>
    <mergeCell ref="C3:D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00"/>
  <sheetViews>
    <sheetView tabSelected="1" topLeftCell="C2399" zoomScale="66" zoomScaleNormal="66" workbookViewId="0">
      <selection activeCell="J2428" sqref="J1:J2428"/>
    </sheetView>
  </sheetViews>
  <sheetFormatPr defaultColWidth="28.5703125" defaultRowHeight="15"/>
  <cols>
    <col min="1" max="1" width="58.85546875" style="20" bestFit="1" customWidth="1"/>
    <col min="2" max="2" width="63.42578125" style="20" bestFit="1" customWidth="1"/>
    <col min="3" max="3" width="38" style="20" bestFit="1" customWidth="1"/>
    <col min="4" max="4" width="59.7109375" style="20" bestFit="1" customWidth="1"/>
    <col min="5" max="5" width="18.7109375" style="20" bestFit="1" customWidth="1"/>
    <col min="6" max="6" width="43.28515625" style="20" bestFit="1" customWidth="1"/>
    <col min="7" max="7" width="10.5703125" style="57" bestFit="1" customWidth="1"/>
    <col min="8" max="8" width="10.140625" style="20" bestFit="1" customWidth="1"/>
    <col min="9" max="9" width="13.140625" style="20" bestFit="1" customWidth="1"/>
    <col min="10" max="10" width="18.42578125" style="20" bestFit="1" customWidth="1"/>
    <col min="11" max="11" width="24.85546875" style="20" bestFit="1" customWidth="1"/>
    <col min="12" max="12" width="5.42578125" style="55" bestFit="1" customWidth="1"/>
    <col min="13" max="16384" width="28.5703125" style="20"/>
  </cols>
  <sheetData>
    <row r="1" spans="1:12">
      <c r="A1" s="60" t="s">
        <v>1173</v>
      </c>
      <c r="B1" s="61"/>
      <c r="C1" s="61"/>
      <c r="D1" s="61"/>
      <c r="E1" s="61"/>
      <c r="F1" s="62" t="s">
        <v>1174</v>
      </c>
      <c r="L1" s="21">
        <v>1</v>
      </c>
    </row>
    <row r="2" spans="1:12">
      <c r="A2" s="63" t="s">
        <v>1175</v>
      </c>
      <c r="B2" s="55"/>
      <c r="C2" s="55"/>
      <c r="D2" s="55"/>
      <c r="E2" s="55"/>
      <c r="F2" s="64" t="s">
        <v>1207</v>
      </c>
      <c r="L2" s="21">
        <v>2</v>
      </c>
    </row>
    <row r="3" spans="1:12">
      <c r="A3" s="63" t="s">
        <v>1176</v>
      </c>
      <c r="B3" s="55"/>
      <c r="C3" s="55"/>
      <c r="D3" s="55"/>
      <c r="E3" s="55"/>
      <c r="F3" s="64" t="s">
        <v>1197</v>
      </c>
      <c r="L3" s="21">
        <v>3</v>
      </c>
    </row>
    <row r="4" spans="1:12">
      <c r="A4" s="63" t="s">
        <v>1177</v>
      </c>
      <c r="B4" s="55"/>
      <c r="C4" s="55"/>
      <c r="D4" s="55"/>
      <c r="E4" s="55"/>
      <c r="F4" s="64" t="s">
        <v>1208</v>
      </c>
      <c r="L4" s="21">
        <v>4</v>
      </c>
    </row>
    <row r="5" spans="1:12">
      <c r="A5" s="63" t="s">
        <v>1178</v>
      </c>
      <c r="B5" s="55"/>
      <c r="C5" s="55"/>
      <c r="D5" s="55"/>
      <c r="E5" s="55"/>
      <c r="F5" s="64" t="s">
        <v>1198</v>
      </c>
      <c r="L5" s="21">
        <v>5</v>
      </c>
    </row>
    <row r="6" spans="1:12">
      <c r="A6" s="63" t="s">
        <v>1179</v>
      </c>
      <c r="B6" s="55"/>
      <c r="C6" s="55"/>
      <c r="D6" s="55"/>
      <c r="E6" s="55"/>
      <c r="F6" s="64" t="s">
        <v>1199</v>
      </c>
      <c r="L6" s="21">
        <v>6</v>
      </c>
    </row>
    <row r="7" spans="1:12">
      <c r="A7" s="63" t="s">
        <v>1180</v>
      </c>
      <c r="B7" s="55"/>
      <c r="C7" s="55"/>
      <c r="D7" s="55"/>
      <c r="E7" s="55"/>
      <c r="F7" s="64" t="s">
        <v>1200</v>
      </c>
      <c r="L7" s="21">
        <v>7</v>
      </c>
    </row>
    <row r="8" spans="1:12">
      <c r="A8" s="63" t="s">
        <v>1181</v>
      </c>
      <c r="B8" s="55"/>
      <c r="C8" s="55"/>
      <c r="D8" s="55"/>
      <c r="E8" s="55"/>
      <c r="F8" s="64" t="s">
        <v>1201</v>
      </c>
      <c r="L8" s="21">
        <v>8</v>
      </c>
    </row>
    <row r="9" spans="1:12">
      <c r="A9" s="63" t="s">
        <v>1182</v>
      </c>
      <c r="B9" s="55"/>
      <c r="C9" s="55"/>
      <c r="D9" s="55"/>
      <c r="E9" s="55"/>
      <c r="F9" s="64" t="s">
        <v>1202</v>
      </c>
      <c r="L9" s="21">
        <v>9</v>
      </c>
    </row>
    <row r="10" spans="1:12">
      <c r="A10" s="63" t="s">
        <v>1183</v>
      </c>
      <c r="B10" s="55"/>
      <c r="C10" s="55"/>
      <c r="D10" s="55"/>
      <c r="E10" s="55"/>
      <c r="F10" s="64" t="s">
        <v>1203</v>
      </c>
      <c r="L10" s="21">
        <v>10</v>
      </c>
    </row>
    <row r="11" spans="1:12">
      <c r="A11" s="63" t="s">
        <v>1184</v>
      </c>
      <c r="B11" s="55"/>
      <c r="C11" s="55"/>
      <c r="D11" s="55"/>
      <c r="E11" s="55"/>
      <c r="F11" s="64" t="s">
        <v>1204</v>
      </c>
      <c r="L11" s="21">
        <v>11</v>
      </c>
    </row>
    <row r="12" spans="1:12">
      <c r="A12" s="63" t="s">
        <v>1185</v>
      </c>
      <c r="B12" s="55"/>
      <c r="C12" s="55"/>
      <c r="D12" s="55"/>
      <c r="E12" s="55"/>
      <c r="F12" s="64" t="s">
        <v>1209</v>
      </c>
      <c r="L12" s="21">
        <v>12</v>
      </c>
    </row>
    <row r="13" spans="1:12">
      <c r="A13" s="63" t="s">
        <v>1186</v>
      </c>
      <c r="B13" s="55"/>
      <c r="C13" s="55"/>
      <c r="D13" s="55"/>
      <c r="E13" s="55"/>
      <c r="F13" s="64" t="s">
        <v>1210</v>
      </c>
      <c r="L13" s="21">
        <v>13</v>
      </c>
    </row>
    <row r="14" spans="1:12">
      <c r="A14" s="63" t="s">
        <v>1187</v>
      </c>
      <c r="B14" s="55"/>
      <c r="C14" s="55"/>
      <c r="D14" s="55"/>
      <c r="E14" s="55"/>
      <c r="F14" s="64" t="s">
        <v>1205</v>
      </c>
      <c r="L14" s="21">
        <v>14</v>
      </c>
    </row>
    <row r="15" spans="1:12">
      <c r="A15" s="63" t="s">
        <v>1188</v>
      </c>
      <c r="B15" s="55"/>
      <c r="C15" s="55"/>
      <c r="D15" s="55"/>
      <c r="E15" s="55"/>
      <c r="F15" s="64" t="s">
        <v>1211</v>
      </c>
      <c r="L15" s="21">
        <v>15</v>
      </c>
    </row>
    <row r="16" spans="1:12">
      <c r="A16" s="63" t="s">
        <v>1189</v>
      </c>
      <c r="B16" s="55"/>
      <c r="C16" s="55"/>
      <c r="D16" s="55"/>
      <c r="E16" s="55"/>
      <c r="F16" s="64" t="s">
        <v>1206</v>
      </c>
      <c r="L16" s="21">
        <v>16</v>
      </c>
    </row>
    <row r="17" spans="1:12">
      <c r="A17" s="63" t="s">
        <v>1190</v>
      </c>
      <c r="B17" s="55"/>
      <c r="C17" s="55"/>
      <c r="D17" s="55"/>
      <c r="E17" s="55"/>
      <c r="F17" s="64" t="s">
        <v>1212</v>
      </c>
      <c r="L17" s="21">
        <v>17</v>
      </c>
    </row>
    <row r="18" spans="1:12">
      <c r="A18" s="63" t="s">
        <v>1191</v>
      </c>
      <c r="B18" s="55"/>
      <c r="C18" s="55"/>
      <c r="D18" s="55"/>
      <c r="E18" s="55"/>
      <c r="F18" s="64" t="s">
        <v>1213</v>
      </c>
      <c r="L18" s="21">
        <v>18</v>
      </c>
    </row>
    <row r="19" spans="1:12">
      <c r="A19" s="63" t="s">
        <v>1192</v>
      </c>
      <c r="B19" s="55"/>
      <c r="C19" s="55"/>
      <c r="D19" s="55"/>
      <c r="E19" s="55"/>
      <c r="F19" s="64" t="s">
        <v>1214</v>
      </c>
      <c r="L19" s="21">
        <v>19</v>
      </c>
    </row>
    <row r="20" spans="1:12">
      <c r="A20" s="63" t="s">
        <v>1193</v>
      </c>
      <c r="B20" s="55"/>
      <c r="C20" s="55"/>
      <c r="D20" s="55"/>
      <c r="E20" s="55"/>
      <c r="F20" s="64" t="s">
        <v>1215</v>
      </c>
      <c r="L20" s="21">
        <v>20</v>
      </c>
    </row>
    <row r="21" spans="1:12">
      <c r="A21" s="63" t="s">
        <v>1194</v>
      </c>
      <c r="B21" s="55"/>
      <c r="C21" s="55"/>
      <c r="D21" s="55"/>
      <c r="E21" s="55"/>
      <c r="F21" s="64" t="s">
        <v>1216</v>
      </c>
      <c r="L21" s="21">
        <v>21</v>
      </c>
    </row>
    <row r="22" spans="1:12">
      <c r="A22" s="63" t="s">
        <v>1195</v>
      </c>
      <c r="B22" s="55"/>
      <c r="C22" s="55"/>
      <c r="D22" s="55"/>
      <c r="E22" s="55"/>
      <c r="F22" s="64" t="s">
        <v>1217</v>
      </c>
      <c r="L22" s="21">
        <v>22</v>
      </c>
    </row>
    <row r="23" spans="1:12">
      <c r="A23" s="63" t="s">
        <v>1196</v>
      </c>
      <c r="B23" s="55"/>
      <c r="C23" s="55"/>
      <c r="D23" s="55"/>
      <c r="E23" s="55"/>
      <c r="F23" s="64" t="s">
        <v>1218</v>
      </c>
      <c r="L23" s="21">
        <v>23</v>
      </c>
    </row>
    <row r="24" spans="1:12">
      <c r="A24" s="63" t="s">
        <v>1219</v>
      </c>
      <c r="B24" s="55"/>
      <c r="C24" s="55"/>
      <c r="D24" s="55"/>
      <c r="E24" s="55"/>
      <c r="F24" s="64" t="s">
        <v>1694</v>
      </c>
      <c r="L24" s="21">
        <v>24</v>
      </c>
    </row>
    <row r="25" spans="1:12">
      <c r="A25" s="63" t="s">
        <v>1220</v>
      </c>
      <c r="B25" s="55"/>
      <c r="C25" s="55"/>
      <c r="D25" s="55"/>
      <c r="E25" s="55"/>
      <c r="F25" s="64" t="s">
        <v>1693</v>
      </c>
      <c r="L25" s="21">
        <v>25</v>
      </c>
    </row>
    <row r="26" spans="1:12">
      <c r="A26" s="63" t="s">
        <v>1221</v>
      </c>
      <c r="B26" s="55"/>
      <c r="C26" s="55"/>
      <c r="D26" s="55"/>
      <c r="E26" s="55"/>
      <c r="F26" s="64" t="s">
        <v>1244</v>
      </c>
      <c r="L26" s="21">
        <v>26</v>
      </c>
    </row>
    <row r="27" spans="1:12">
      <c r="A27" s="63" t="s">
        <v>1222</v>
      </c>
      <c r="B27" s="55"/>
      <c r="C27" s="55"/>
      <c r="D27" s="55"/>
      <c r="E27" s="55"/>
      <c r="F27" s="64" t="s">
        <v>1695</v>
      </c>
      <c r="L27" s="21">
        <v>27</v>
      </c>
    </row>
    <row r="28" spans="1:12">
      <c r="A28" s="63" t="s">
        <v>1223</v>
      </c>
      <c r="B28" s="55"/>
      <c r="C28" s="55"/>
      <c r="D28" s="55"/>
      <c r="E28" s="55"/>
      <c r="F28" s="64" t="s">
        <v>1696</v>
      </c>
      <c r="L28" s="21">
        <v>28</v>
      </c>
    </row>
    <row r="29" spans="1:12">
      <c r="A29" s="63" t="s">
        <v>1224</v>
      </c>
      <c r="B29" s="55"/>
      <c r="C29" s="55"/>
      <c r="D29" s="55"/>
      <c r="E29" s="55"/>
      <c r="F29" s="64" t="s">
        <v>1697</v>
      </c>
      <c r="L29" s="21">
        <v>29</v>
      </c>
    </row>
    <row r="30" spans="1:12">
      <c r="A30" s="63" t="s">
        <v>1225</v>
      </c>
      <c r="B30" s="55"/>
      <c r="C30" s="55"/>
      <c r="D30" s="55"/>
      <c r="E30" s="55"/>
      <c r="F30" s="64" t="s">
        <v>1699</v>
      </c>
      <c r="L30" s="21">
        <v>30</v>
      </c>
    </row>
    <row r="31" spans="1:12">
      <c r="A31" s="63" t="s">
        <v>1226</v>
      </c>
      <c r="B31" s="55"/>
      <c r="C31" s="55"/>
      <c r="D31" s="55"/>
      <c r="E31" s="55"/>
      <c r="F31" s="64" t="s">
        <v>1226</v>
      </c>
      <c r="L31" s="21">
        <v>31</v>
      </c>
    </row>
    <row r="32" spans="1:12">
      <c r="A32" s="63" t="s">
        <v>1227</v>
      </c>
      <c r="B32" s="55"/>
      <c r="C32" s="55"/>
      <c r="D32" s="55"/>
      <c r="E32" s="55"/>
      <c r="F32" s="64" t="s">
        <v>1698</v>
      </c>
      <c r="L32" s="21">
        <v>32</v>
      </c>
    </row>
    <row r="33" spans="1:12">
      <c r="A33" s="63" t="s">
        <v>1228</v>
      </c>
      <c r="B33" s="55"/>
      <c r="C33" s="55"/>
      <c r="D33" s="55"/>
      <c r="E33" s="55"/>
      <c r="F33" s="64" t="s">
        <v>1700</v>
      </c>
      <c r="L33" s="21">
        <v>33</v>
      </c>
    </row>
    <row r="34" spans="1:12">
      <c r="A34" s="63" t="s">
        <v>1229</v>
      </c>
      <c r="B34" s="55"/>
      <c r="C34" s="55"/>
      <c r="D34" s="55"/>
      <c r="E34" s="55"/>
      <c r="F34" s="64" t="s">
        <v>1701</v>
      </c>
      <c r="L34" s="21">
        <v>34</v>
      </c>
    </row>
    <row r="35" spans="1:12">
      <c r="A35" s="63" t="s">
        <v>1230</v>
      </c>
      <c r="B35" s="55"/>
      <c r="C35" s="55"/>
      <c r="D35" s="55"/>
      <c r="E35" s="55"/>
      <c r="F35" s="64" t="s">
        <v>1702</v>
      </c>
      <c r="L35" s="21">
        <v>35</v>
      </c>
    </row>
    <row r="36" spans="1:12">
      <c r="A36" s="63" t="s">
        <v>1231</v>
      </c>
      <c r="B36" s="55"/>
      <c r="C36" s="55"/>
      <c r="D36" s="55"/>
      <c r="E36" s="55"/>
      <c r="F36" s="64" t="s">
        <v>1703</v>
      </c>
      <c r="L36" s="21">
        <v>36</v>
      </c>
    </row>
    <row r="37" spans="1:12">
      <c r="A37" s="63" t="s">
        <v>1232</v>
      </c>
      <c r="B37" s="55"/>
      <c r="C37" s="55"/>
      <c r="D37" s="55"/>
      <c r="E37" s="55"/>
      <c r="F37" s="64" t="s">
        <v>1704</v>
      </c>
      <c r="L37" s="21">
        <v>37</v>
      </c>
    </row>
    <row r="38" spans="1:12">
      <c r="A38" s="63" t="s">
        <v>1233</v>
      </c>
      <c r="B38" s="55"/>
      <c r="C38" s="55"/>
      <c r="D38" s="55"/>
      <c r="E38" s="55"/>
      <c r="F38" s="64" t="s">
        <v>1705</v>
      </c>
      <c r="L38" s="21">
        <v>38</v>
      </c>
    </row>
    <row r="39" spans="1:12">
      <c r="A39" s="63" t="s">
        <v>1234</v>
      </c>
      <c r="B39" s="55"/>
      <c r="C39" s="55"/>
      <c r="D39" s="55"/>
      <c r="E39" s="55"/>
      <c r="F39" s="64" t="s">
        <v>1706</v>
      </c>
      <c r="L39" s="21">
        <v>39</v>
      </c>
    </row>
    <row r="40" spans="1:12">
      <c r="A40" s="63" t="s">
        <v>1235</v>
      </c>
      <c r="B40" s="55"/>
      <c r="C40" s="55"/>
      <c r="D40" s="55"/>
      <c r="E40" s="55"/>
      <c r="F40" s="64" t="s">
        <v>1707</v>
      </c>
      <c r="L40" s="21">
        <v>40</v>
      </c>
    </row>
    <row r="41" spans="1:12">
      <c r="A41" s="63" t="s">
        <v>1236</v>
      </c>
      <c r="B41" s="55"/>
      <c r="C41" s="55"/>
      <c r="D41" s="55"/>
      <c r="E41" s="55"/>
      <c r="F41" s="64" t="s">
        <v>1708</v>
      </c>
      <c r="L41" s="21">
        <v>41</v>
      </c>
    </row>
    <row r="42" spans="1:12">
      <c r="A42" s="63" t="s">
        <v>1237</v>
      </c>
      <c r="B42" s="55"/>
      <c r="C42" s="55"/>
      <c r="D42" s="55"/>
      <c r="E42" s="55"/>
      <c r="F42" s="64" t="s">
        <v>1709</v>
      </c>
      <c r="L42" s="21">
        <v>42</v>
      </c>
    </row>
    <row r="43" spans="1:12">
      <c r="A43" s="63" t="s">
        <v>1238</v>
      </c>
      <c r="B43" s="55"/>
      <c r="C43" s="55"/>
      <c r="D43" s="55"/>
      <c r="E43" s="55"/>
      <c r="F43" s="64" t="s">
        <v>1710</v>
      </c>
      <c r="L43" s="21">
        <v>43</v>
      </c>
    </row>
    <row r="44" spans="1:12">
      <c r="A44" s="63" t="s">
        <v>1239</v>
      </c>
      <c r="B44" s="55"/>
      <c r="C44" s="55"/>
      <c r="D44" s="55"/>
      <c r="E44" s="55"/>
      <c r="F44" s="64" t="s">
        <v>1711</v>
      </c>
      <c r="L44" s="21">
        <v>44</v>
      </c>
    </row>
    <row r="45" spans="1:12">
      <c r="A45" s="63" t="s">
        <v>1240</v>
      </c>
      <c r="B45" s="55"/>
      <c r="C45" s="55"/>
      <c r="D45" s="55"/>
      <c r="E45" s="55"/>
      <c r="F45" s="64" t="s">
        <v>1712</v>
      </c>
      <c r="L45" s="21">
        <v>45</v>
      </c>
    </row>
    <row r="46" spans="1:12">
      <c r="A46" s="63" t="s">
        <v>1241</v>
      </c>
      <c r="B46" s="55"/>
      <c r="C46" s="55"/>
      <c r="D46" s="55"/>
      <c r="E46" s="55"/>
      <c r="F46" s="64" t="s">
        <v>1713</v>
      </c>
      <c r="L46" s="21">
        <v>46</v>
      </c>
    </row>
    <row r="47" spans="1:12">
      <c r="A47" s="63" t="s">
        <v>1242</v>
      </c>
      <c r="B47" s="55"/>
      <c r="C47" s="55"/>
      <c r="D47" s="55"/>
      <c r="E47" s="55"/>
      <c r="F47" s="64" t="s">
        <v>1714</v>
      </c>
      <c r="L47" s="21">
        <v>47</v>
      </c>
    </row>
    <row r="48" spans="1:12">
      <c r="A48" s="63" t="s">
        <v>1243</v>
      </c>
      <c r="B48" s="55"/>
      <c r="C48" s="55"/>
      <c r="D48" s="55"/>
      <c r="E48" s="55"/>
      <c r="F48" s="64" t="s">
        <v>1715</v>
      </c>
      <c r="L48" s="21">
        <v>48</v>
      </c>
    </row>
    <row r="49" spans="1:12">
      <c r="A49" s="63" t="s">
        <v>1246</v>
      </c>
      <c r="B49" s="55"/>
      <c r="C49" s="55"/>
      <c r="D49" s="55"/>
      <c r="E49" s="55"/>
      <c r="F49" s="64" t="s">
        <v>1716</v>
      </c>
      <c r="L49" s="21">
        <v>49</v>
      </c>
    </row>
    <row r="50" spans="1:12">
      <c r="A50" s="63" t="s">
        <v>1247</v>
      </c>
      <c r="B50" s="55"/>
      <c r="C50" s="55"/>
      <c r="D50" s="55"/>
      <c r="E50" s="55"/>
      <c r="F50" s="64" t="s">
        <v>1712</v>
      </c>
      <c r="L50" s="21">
        <v>50</v>
      </c>
    </row>
    <row r="51" spans="1:12">
      <c r="A51" s="63" t="s">
        <v>1248</v>
      </c>
      <c r="B51" s="55"/>
      <c r="C51" s="55"/>
      <c r="D51" s="55"/>
      <c r="E51" s="55"/>
      <c r="F51" s="64" t="s">
        <v>1717</v>
      </c>
      <c r="L51" s="21">
        <v>51</v>
      </c>
    </row>
    <row r="52" spans="1:12">
      <c r="A52" s="63" t="s">
        <v>1249</v>
      </c>
      <c r="B52" s="55"/>
      <c r="C52" s="55"/>
      <c r="D52" s="55"/>
      <c r="E52" s="55"/>
      <c r="F52" s="64" t="s">
        <v>1718</v>
      </c>
      <c r="L52" s="21">
        <v>52</v>
      </c>
    </row>
    <row r="53" spans="1:12">
      <c r="A53" s="63" t="s">
        <v>1250</v>
      </c>
      <c r="B53" s="55"/>
      <c r="C53" s="55"/>
      <c r="D53" s="55"/>
      <c r="E53" s="55"/>
      <c r="F53" s="64" t="s">
        <v>1719</v>
      </c>
      <c r="L53" s="21">
        <v>53</v>
      </c>
    </row>
    <row r="54" spans="1:12">
      <c r="A54" s="63" t="s">
        <v>1251</v>
      </c>
      <c r="B54" s="55"/>
      <c r="C54" s="55"/>
      <c r="D54" s="55"/>
      <c r="E54" s="55"/>
      <c r="F54" s="64" t="s">
        <v>1855</v>
      </c>
      <c r="L54" s="21">
        <v>54</v>
      </c>
    </row>
    <row r="55" spans="1:12">
      <c r="A55" s="63" t="s">
        <v>1252</v>
      </c>
      <c r="B55" s="55"/>
      <c r="C55" s="55"/>
      <c r="D55" s="55"/>
      <c r="E55" s="55"/>
      <c r="F55" s="64" t="s">
        <v>1856</v>
      </c>
      <c r="L55" s="21">
        <v>55</v>
      </c>
    </row>
    <row r="56" spans="1:12">
      <c r="A56" s="63" t="s">
        <v>1253</v>
      </c>
      <c r="B56" s="55"/>
      <c r="C56" s="55"/>
      <c r="D56" s="55"/>
      <c r="E56" s="55"/>
      <c r="F56" s="64" t="s">
        <v>1857</v>
      </c>
      <c r="L56" s="21">
        <v>56</v>
      </c>
    </row>
    <row r="57" spans="1:12">
      <c r="A57" s="63" t="s">
        <v>1254</v>
      </c>
      <c r="B57" s="55"/>
      <c r="C57" s="55"/>
      <c r="D57" s="55"/>
      <c r="E57" s="55"/>
      <c r="F57" s="64" t="s">
        <v>1903</v>
      </c>
      <c r="L57" s="21">
        <v>57</v>
      </c>
    </row>
    <row r="58" spans="1:12">
      <c r="A58" s="63" t="s">
        <v>1255</v>
      </c>
      <c r="B58" s="55"/>
      <c r="C58" s="55"/>
      <c r="D58" s="55"/>
      <c r="E58" s="55"/>
      <c r="F58" s="64" t="s">
        <v>1904</v>
      </c>
      <c r="L58" s="21">
        <v>58</v>
      </c>
    </row>
    <row r="59" spans="1:12">
      <c r="A59" s="63" t="s">
        <v>1256</v>
      </c>
      <c r="B59" s="55"/>
      <c r="C59" s="55"/>
      <c r="D59" s="55"/>
      <c r="E59" s="55"/>
      <c r="F59" s="64" t="s">
        <v>1905</v>
      </c>
      <c r="L59" s="21">
        <v>59</v>
      </c>
    </row>
    <row r="60" spans="1:12">
      <c r="A60" s="63" t="s">
        <v>1257</v>
      </c>
      <c r="B60" s="55"/>
      <c r="C60" s="55"/>
      <c r="D60" s="55"/>
      <c r="E60" s="55"/>
      <c r="F60" s="64" t="s">
        <v>1906</v>
      </c>
      <c r="L60" s="21">
        <v>60</v>
      </c>
    </row>
    <row r="61" spans="1:12">
      <c r="A61" s="63" t="s">
        <v>1258</v>
      </c>
      <c r="B61" s="55"/>
      <c r="C61" s="55"/>
      <c r="D61" s="55"/>
      <c r="E61" s="55"/>
      <c r="F61" s="64" t="s">
        <v>1907</v>
      </c>
      <c r="L61" s="21">
        <v>61</v>
      </c>
    </row>
    <row r="62" spans="1:12">
      <c r="A62" s="63" t="s">
        <v>1259</v>
      </c>
      <c r="B62" s="55"/>
      <c r="C62" s="55"/>
      <c r="D62" s="55"/>
      <c r="E62" s="55"/>
      <c r="F62" s="64" t="s">
        <v>1908</v>
      </c>
      <c r="L62" s="21">
        <v>62</v>
      </c>
    </row>
    <row r="63" spans="1:12">
      <c r="A63" s="63" t="s">
        <v>1260</v>
      </c>
      <c r="B63" s="55"/>
      <c r="C63" s="55"/>
      <c r="D63" s="55"/>
      <c r="E63" s="55"/>
      <c r="F63" s="64" t="s">
        <v>3089</v>
      </c>
      <c r="L63" s="21">
        <v>63</v>
      </c>
    </row>
    <row r="64" spans="1:12">
      <c r="A64" s="63" t="s">
        <v>1261</v>
      </c>
      <c r="B64" s="55"/>
      <c r="C64" s="55"/>
      <c r="D64" s="55"/>
      <c r="E64" s="55"/>
      <c r="F64" s="64" t="s">
        <v>3090</v>
      </c>
      <c r="L64" s="21">
        <v>64</v>
      </c>
    </row>
    <row r="65" spans="1:12">
      <c r="A65" s="63" t="s">
        <v>1262</v>
      </c>
      <c r="B65" s="55"/>
      <c r="C65" s="55"/>
      <c r="D65" s="55"/>
      <c r="E65" s="55"/>
      <c r="F65" s="64" t="s">
        <v>3091</v>
      </c>
      <c r="L65" s="21">
        <v>65</v>
      </c>
    </row>
    <row r="66" spans="1:12">
      <c r="A66" s="63" t="s">
        <v>1263</v>
      </c>
      <c r="B66" s="55"/>
      <c r="C66" s="55"/>
      <c r="D66" s="55"/>
      <c r="E66" s="55"/>
      <c r="F66" s="64" t="s">
        <v>3092</v>
      </c>
      <c r="L66" s="21">
        <v>66</v>
      </c>
    </row>
    <row r="67" spans="1:12">
      <c r="A67" s="63" t="s">
        <v>1264</v>
      </c>
      <c r="B67" s="55"/>
      <c r="C67" s="55"/>
      <c r="D67" s="55"/>
      <c r="E67" s="55"/>
      <c r="F67" s="64" t="s">
        <v>3093</v>
      </c>
      <c r="L67" s="21">
        <v>67</v>
      </c>
    </row>
    <row r="68" spans="1:12">
      <c r="A68" s="63" t="s">
        <v>1265</v>
      </c>
      <c r="B68" s="55" t="s">
        <v>3349</v>
      </c>
      <c r="C68" s="55" t="s">
        <v>3348</v>
      </c>
      <c r="D68" s="55"/>
      <c r="E68" s="55"/>
      <c r="F68" s="64" t="s">
        <v>3094</v>
      </c>
      <c r="L68" s="21">
        <v>68</v>
      </c>
    </row>
    <row r="69" spans="1:12">
      <c r="A69" s="63" t="s">
        <v>1266</v>
      </c>
      <c r="B69" s="55"/>
      <c r="C69" s="55"/>
      <c r="D69" s="55"/>
      <c r="E69" s="55"/>
      <c r="F69" s="64" t="s">
        <v>3095</v>
      </c>
      <c r="L69" s="21">
        <v>69</v>
      </c>
    </row>
    <row r="70" spans="1:12">
      <c r="A70" s="63" t="s">
        <v>1267</v>
      </c>
      <c r="B70" s="55"/>
      <c r="C70" s="55"/>
      <c r="D70" s="55"/>
      <c r="E70" s="55"/>
      <c r="F70" s="64" t="s">
        <v>3096</v>
      </c>
      <c r="L70" s="21">
        <v>70</v>
      </c>
    </row>
    <row r="71" spans="1:12">
      <c r="A71" s="63" t="s">
        <v>1268</v>
      </c>
      <c r="B71" s="55"/>
      <c r="C71" s="55"/>
      <c r="D71" s="55"/>
      <c r="E71" s="55"/>
      <c r="F71" s="64" t="s">
        <v>3097</v>
      </c>
      <c r="L71" s="21">
        <v>71</v>
      </c>
    </row>
    <row r="72" spans="1:12">
      <c r="A72" s="63" t="s">
        <v>1269</v>
      </c>
      <c r="B72" s="55"/>
      <c r="C72" s="55"/>
      <c r="D72" s="55"/>
      <c r="E72" s="55"/>
      <c r="F72" s="64" t="s">
        <v>3098</v>
      </c>
      <c r="L72" s="21">
        <v>72</v>
      </c>
    </row>
    <row r="73" spans="1:12">
      <c r="A73" s="63" t="s">
        <v>1270</v>
      </c>
      <c r="B73" s="55"/>
      <c r="C73" s="55"/>
      <c r="D73" s="55"/>
      <c r="E73" s="55"/>
      <c r="F73" s="64" t="s">
        <v>3099</v>
      </c>
      <c r="L73" s="21">
        <v>73</v>
      </c>
    </row>
    <row r="74" spans="1:12">
      <c r="A74" s="63" t="s">
        <v>1271</v>
      </c>
      <c r="B74" s="55"/>
      <c r="C74" s="55"/>
      <c r="D74" s="55"/>
      <c r="E74" s="55"/>
      <c r="F74" s="64" t="s">
        <v>3100</v>
      </c>
      <c r="L74" s="21">
        <v>74</v>
      </c>
    </row>
    <row r="75" spans="1:12">
      <c r="A75" s="63" t="s">
        <v>1272</v>
      </c>
      <c r="B75" s="55"/>
      <c r="C75" s="55"/>
      <c r="D75" s="55"/>
      <c r="E75" s="55"/>
      <c r="F75" s="64" t="s">
        <v>3101</v>
      </c>
      <c r="L75" s="21">
        <v>75</v>
      </c>
    </row>
    <row r="76" spans="1:12">
      <c r="A76" s="63" t="s">
        <v>1273</v>
      </c>
      <c r="B76" s="55"/>
      <c r="C76" s="55"/>
      <c r="D76" s="55"/>
      <c r="E76" s="55"/>
      <c r="F76" s="64" t="s">
        <v>3102</v>
      </c>
      <c r="L76" s="21">
        <v>76</v>
      </c>
    </row>
    <row r="77" spans="1:12">
      <c r="A77" s="63" t="s">
        <v>1274</v>
      </c>
      <c r="B77" s="55"/>
      <c r="C77" s="55"/>
      <c r="D77" s="55"/>
      <c r="E77" s="55"/>
      <c r="F77" s="64" t="s">
        <v>3103</v>
      </c>
      <c r="L77" s="21">
        <v>77</v>
      </c>
    </row>
    <row r="78" spans="1:12">
      <c r="A78" s="63" t="s">
        <v>1275</v>
      </c>
      <c r="B78" s="55"/>
      <c r="C78" s="55"/>
      <c r="D78" s="55"/>
      <c r="E78" s="55"/>
      <c r="F78" s="64" t="s">
        <v>3104</v>
      </c>
      <c r="L78" s="21">
        <v>78</v>
      </c>
    </row>
    <row r="79" spans="1:12">
      <c r="A79" s="63" t="s">
        <v>1276</v>
      </c>
      <c r="B79" s="55"/>
      <c r="C79" s="55"/>
      <c r="D79" s="55"/>
      <c r="E79" s="55"/>
      <c r="F79" s="64" t="s">
        <v>3105</v>
      </c>
      <c r="L79" s="21">
        <v>79</v>
      </c>
    </row>
    <row r="80" spans="1:12">
      <c r="A80" s="63" t="s">
        <v>1277</v>
      </c>
      <c r="B80" s="55"/>
      <c r="C80" s="55"/>
      <c r="D80" s="55"/>
      <c r="E80" s="55"/>
      <c r="F80" s="64" t="s">
        <v>3106</v>
      </c>
      <c r="L80" s="21">
        <v>80</v>
      </c>
    </row>
    <row r="81" spans="1:12">
      <c r="A81" s="63" t="s">
        <v>1278</v>
      </c>
      <c r="B81" s="55"/>
      <c r="C81" s="55"/>
      <c r="D81" s="55"/>
      <c r="E81" s="55"/>
      <c r="F81" s="64" t="s">
        <v>3107</v>
      </c>
      <c r="L81" s="21">
        <v>81</v>
      </c>
    </row>
    <row r="82" spans="1:12">
      <c r="A82" s="63" t="s">
        <v>1279</v>
      </c>
      <c r="B82" s="55"/>
      <c r="C82" s="55"/>
      <c r="D82" s="55"/>
      <c r="E82" s="55"/>
      <c r="F82" s="64" t="s">
        <v>3108</v>
      </c>
      <c r="L82" s="21">
        <v>82</v>
      </c>
    </row>
    <row r="83" spans="1:12">
      <c r="A83" s="63" t="s">
        <v>1280</v>
      </c>
      <c r="B83" s="55"/>
      <c r="C83" s="55"/>
      <c r="D83" s="55"/>
      <c r="E83" s="55"/>
      <c r="F83" s="64" t="s">
        <v>3109</v>
      </c>
      <c r="L83" s="21">
        <v>83</v>
      </c>
    </row>
    <row r="84" spans="1:12">
      <c r="A84" s="63" t="s">
        <v>1281</v>
      </c>
      <c r="B84" s="55"/>
      <c r="C84" s="55"/>
      <c r="D84" s="55"/>
      <c r="E84" s="55"/>
      <c r="F84" s="64" t="s">
        <v>3110</v>
      </c>
      <c r="L84" s="21">
        <v>84</v>
      </c>
    </row>
    <row r="85" spans="1:12">
      <c r="A85" s="63" t="s">
        <v>1282</v>
      </c>
      <c r="B85" s="55"/>
      <c r="C85" s="55"/>
      <c r="D85" s="55"/>
      <c r="E85" s="55"/>
      <c r="F85" s="64" t="s">
        <v>3112</v>
      </c>
      <c r="L85" s="21">
        <v>85</v>
      </c>
    </row>
    <row r="86" spans="1:12">
      <c r="A86" s="63" t="s">
        <v>1283</v>
      </c>
      <c r="B86" s="55"/>
      <c r="C86" s="55"/>
      <c r="D86" s="55"/>
      <c r="E86" s="55"/>
      <c r="F86" s="64" t="s">
        <v>3111</v>
      </c>
      <c r="L86" s="21">
        <v>86</v>
      </c>
    </row>
    <row r="87" spans="1:12">
      <c r="A87" s="63" t="s">
        <v>1284</v>
      </c>
      <c r="B87" s="55"/>
      <c r="C87" s="55"/>
      <c r="D87" s="55"/>
      <c r="E87" s="55"/>
      <c r="F87" s="64" t="s">
        <v>3113</v>
      </c>
      <c r="L87" s="21">
        <v>87</v>
      </c>
    </row>
    <row r="88" spans="1:12">
      <c r="A88" s="63" t="s">
        <v>1285</v>
      </c>
      <c r="B88" s="55"/>
      <c r="C88" s="55"/>
      <c r="D88" s="55"/>
      <c r="E88" s="55"/>
      <c r="F88" s="64" t="s">
        <v>3114</v>
      </c>
      <c r="L88" s="21">
        <v>88</v>
      </c>
    </row>
    <row r="89" spans="1:12">
      <c r="A89" s="63" t="s">
        <v>1286</v>
      </c>
      <c r="B89" s="55"/>
      <c r="C89" s="55"/>
      <c r="D89" s="55"/>
      <c r="E89" s="55"/>
      <c r="F89" s="64" t="s">
        <v>3115</v>
      </c>
      <c r="L89" s="21">
        <v>89</v>
      </c>
    </row>
    <row r="90" spans="1:12">
      <c r="A90" s="63" t="s">
        <v>1287</v>
      </c>
      <c r="B90" s="55"/>
      <c r="C90" s="55"/>
      <c r="D90" s="55"/>
      <c r="E90" s="55"/>
      <c r="F90" s="64" t="s">
        <v>3116</v>
      </c>
      <c r="L90" s="21">
        <v>90</v>
      </c>
    </row>
    <row r="91" spans="1:12">
      <c r="A91" s="63" t="s">
        <v>1288</v>
      </c>
      <c r="B91" s="55"/>
      <c r="C91" s="55"/>
      <c r="D91" s="55"/>
      <c r="E91" s="55"/>
      <c r="F91" s="64" t="s">
        <v>4436</v>
      </c>
      <c r="L91" s="21">
        <v>91</v>
      </c>
    </row>
    <row r="92" spans="1:12">
      <c r="A92" s="63" t="s">
        <v>1289</v>
      </c>
      <c r="B92" s="55"/>
      <c r="C92" s="55"/>
      <c r="D92" s="55"/>
      <c r="E92" s="55"/>
      <c r="F92" s="64" t="s">
        <v>4437</v>
      </c>
      <c r="L92" s="21">
        <v>92</v>
      </c>
    </row>
    <row r="93" spans="1:12">
      <c r="A93" s="63" t="s">
        <v>1290</v>
      </c>
      <c r="B93" s="55"/>
      <c r="C93" s="55"/>
      <c r="D93" s="55"/>
      <c r="E93" s="55"/>
      <c r="F93" s="64" t="s">
        <v>4438</v>
      </c>
      <c r="L93" s="21">
        <v>93</v>
      </c>
    </row>
    <row r="94" spans="1:12">
      <c r="A94" s="63" t="s">
        <v>1291</v>
      </c>
      <c r="B94" s="55"/>
      <c r="C94" s="55"/>
      <c r="D94" s="55"/>
      <c r="E94" s="55"/>
      <c r="F94" s="64" t="s">
        <v>4439</v>
      </c>
      <c r="L94" s="21">
        <v>94</v>
      </c>
    </row>
    <row r="95" spans="1:12">
      <c r="A95" s="63" t="s">
        <v>1292</v>
      </c>
      <c r="B95" s="55"/>
      <c r="C95" s="55"/>
      <c r="D95" s="55"/>
      <c r="E95" s="55"/>
      <c r="F95" s="64" t="s">
        <v>4440</v>
      </c>
      <c r="L95" s="21">
        <v>95</v>
      </c>
    </row>
    <row r="96" spans="1:12">
      <c r="A96" s="63" t="s">
        <v>1293</v>
      </c>
      <c r="B96" s="55"/>
      <c r="C96" s="55"/>
      <c r="D96" s="55"/>
      <c r="E96" s="55"/>
      <c r="F96" s="64" t="s">
        <v>4441</v>
      </c>
      <c r="L96" s="21">
        <v>96</v>
      </c>
    </row>
    <row r="97" spans="1:12">
      <c r="A97" s="63" t="s">
        <v>1294</v>
      </c>
      <c r="B97" s="55"/>
      <c r="C97" s="55"/>
      <c r="D97" s="55"/>
      <c r="E97" s="55"/>
      <c r="F97" s="64" t="s">
        <v>1226</v>
      </c>
      <c r="L97" s="21">
        <v>97</v>
      </c>
    </row>
    <row r="98" spans="1:12">
      <c r="A98" s="63" t="s">
        <v>1295</v>
      </c>
      <c r="B98" s="55"/>
      <c r="C98" s="55"/>
      <c r="D98" s="55"/>
      <c r="E98" s="55"/>
      <c r="F98" s="64" t="s">
        <v>4442</v>
      </c>
      <c r="L98" s="21">
        <v>98</v>
      </c>
    </row>
    <row r="99" spans="1:12">
      <c r="A99" s="63" t="s">
        <v>1296</v>
      </c>
      <c r="B99" s="55"/>
      <c r="C99" s="55"/>
      <c r="D99" s="55"/>
      <c r="E99" s="55"/>
      <c r="F99" s="64" t="s">
        <v>4443</v>
      </c>
      <c r="L99" s="21">
        <v>99</v>
      </c>
    </row>
    <row r="100" spans="1:12">
      <c r="A100" s="63" t="s">
        <v>1297</v>
      </c>
      <c r="B100" s="55"/>
      <c r="C100" s="55"/>
      <c r="D100" s="55"/>
      <c r="E100" s="55"/>
      <c r="F100" s="64" t="s">
        <v>4444</v>
      </c>
      <c r="L100" s="21">
        <v>100</v>
      </c>
    </row>
    <row r="101" spans="1:12">
      <c r="A101" s="63" t="s">
        <v>1298</v>
      </c>
      <c r="B101" s="55"/>
      <c r="C101" s="55"/>
      <c r="D101" s="55"/>
      <c r="E101" s="55"/>
      <c r="F101" s="64" t="s">
        <v>4445</v>
      </c>
      <c r="L101" s="21">
        <v>101</v>
      </c>
    </row>
    <row r="102" spans="1:12">
      <c r="A102" s="63" t="s">
        <v>1299</v>
      </c>
      <c r="B102" s="55"/>
      <c r="C102" s="55"/>
      <c r="D102" s="55"/>
      <c r="E102" s="55"/>
      <c r="F102" s="64" t="s">
        <v>4446</v>
      </c>
      <c r="L102" s="21">
        <v>102</v>
      </c>
    </row>
    <row r="103" spans="1:12">
      <c r="A103" s="63" t="s">
        <v>1300</v>
      </c>
      <c r="B103" s="55"/>
      <c r="C103" s="55"/>
      <c r="D103" s="55"/>
      <c r="E103" s="55"/>
      <c r="F103" s="64" t="s">
        <v>4447</v>
      </c>
      <c r="L103" s="21">
        <v>103</v>
      </c>
    </row>
    <row r="104" spans="1:12">
      <c r="A104" s="63" t="s">
        <v>1301</v>
      </c>
      <c r="B104" s="55"/>
      <c r="C104" s="55"/>
      <c r="D104" s="55"/>
      <c r="E104" s="55"/>
      <c r="F104" s="64" t="s">
        <v>4448</v>
      </c>
      <c r="L104" s="21">
        <v>104</v>
      </c>
    </row>
    <row r="105" spans="1:12">
      <c r="A105" s="63" t="s">
        <v>1302</v>
      </c>
      <c r="B105" s="55"/>
      <c r="C105" s="55"/>
      <c r="D105" s="55"/>
      <c r="E105" s="55"/>
      <c r="F105" s="64" t="s">
        <v>4449</v>
      </c>
      <c r="L105" s="21">
        <v>105</v>
      </c>
    </row>
    <row r="106" spans="1:12">
      <c r="A106" s="63" t="s">
        <v>1303</v>
      </c>
      <c r="B106" s="55"/>
      <c r="C106" s="55"/>
      <c r="D106" s="55"/>
      <c r="E106" s="55"/>
      <c r="F106" s="64" t="s">
        <v>4450</v>
      </c>
      <c r="L106" s="21">
        <v>106</v>
      </c>
    </row>
    <row r="107" spans="1:12">
      <c r="A107" s="63" t="s">
        <v>1304</v>
      </c>
      <c r="B107" s="55"/>
      <c r="C107" s="55"/>
      <c r="D107" s="55"/>
      <c r="E107" s="55"/>
      <c r="F107" s="64" t="s">
        <v>4451</v>
      </c>
      <c r="L107" s="21">
        <v>107</v>
      </c>
    </row>
    <row r="108" spans="1:12">
      <c r="A108" s="63" t="s">
        <v>1305</v>
      </c>
      <c r="B108" s="55"/>
      <c r="C108" s="55"/>
      <c r="D108" s="55"/>
      <c r="E108" s="55"/>
      <c r="F108" s="64" t="s">
        <v>4452</v>
      </c>
      <c r="L108" s="21">
        <v>108</v>
      </c>
    </row>
    <row r="109" spans="1:12">
      <c r="A109" s="63" t="s">
        <v>1306</v>
      </c>
      <c r="B109" s="55"/>
      <c r="C109" s="55"/>
      <c r="D109" s="55"/>
      <c r="E109" s="55"/>
      <c r="F109" s="64" t="s">
        <v>4453</v>
      </c>
      <c r="L109" s="21">
        <v>109</v>
      </c>
    </row>
    <row r="110" spans="1:12">
      <c r="A110" s="63" t="s">
        <v>1307</v>
      </c>
      <c r="B110" s="55"/>
      <c r="C110" s="55"/>
      <c r="D110" s="55"/>
      <c r="E110" s="55"/>
      <c r="F110" s="64" t="s">
        <v>4454</v>
      </c>
      <c r="L110" s="21">
        <v>110</v>
      </c>
    </row>
    <row r="111" spans="1:12">
      <c r="A111" s="63" t="s">
        <v>1308</v>
      </c>
      <c r="B111" s="55"/>
      <c r="C111" s="55"/>
      <c r="D111" s="55"/>
      <c r="E111" s="55"/>
      <c r="F111" s="64" t="s">
        <v>4455</v>
      </c>
      <c r="L111" s="21">
        <v>111</v>
      </c>
    </row>
    <row r="112" spans="1:12">
      <c r="A112" s="63" t="s">
        <v>1309</v>
      </c>
      <c r="B112" s="55"/>
      <c r="C112" s="55"/>
      <c r="D112" s="55"/>
      <c r="E112" s="55"/>
      <c r="F112" s="64" t="s">
        <v>4456</v>
      </c>
      <c r="L112" s="21">
        <v>112</v>
      </c>
    </row>
    <row r="113" spans="1:12">
      <c r="A113" s="63" t="s">
        <v>1310</v>
      </c>
      <c r="B113" s="55"/>
      <c r="C113" s="55"/>
      <c r="D113" s="55"/>
      <c r="E113" s="55"/>
      <c r="F113" s="64" t="s">
        <v>4457</v>
      </c>
      <c r="L113" s="21">
        <v>113</v>
      </c>
    </row>
    <row r="114" spans="1:12">
      <c r="A114" s="63" t="s">
        <v>1311</v>
      </c>
      <c r="B114" s="55"/>
      <c r="C114" s="55"/>
      <c r="D114" s="55"/>
      <c r="E114" s="55"/>
      <c r="F114" s="64" t="s">
        <v>4458</v>
      </c>
      <c r="L114" s="21">
        <v>114</v>
      </c>
    </row>
    <row r="115" spans="1:12">
      <c r="A115" s="63" t="s">
        <v>1312</v>
      </c>
      <c r="B115" s="55"/>
      <c r="C115" s="55"/>
      <c r="D115" s="55"/>
      <c r="E115" s="55"/>
      <c r="F115" s="64" t="s">
        <v>4459</v>
      </c>
      <c r="L115" s="21">
        <v>115</v>
      </c>
    </row>
    <row r="116" spans="1:12">
      <c r="A116" s="63" t="s">
        <v>1313</v>
      </c>
      <c r="B116" s="55"/>
      <c r="C116" s="55"/>
      <c r="D116" s="55"/>
      <c r="E116" s="55"/>
      <c r="F116" s="64" t="s">
        <v>4460</v>
      </c>
      <c r="L116" s="21">
        <v>116</v>
      </c>
    </row>
    <row r="117" spans="1:12">
      <c r="A117" s="63" t="s">
        <v>1314</v>
      </c>
      <c r="B117" s="55"/>
      <c r="C117" s="55"/>
      <c r="D117" s="55"/>
      <c r="E117" s="55"/>
      <c r="F117" s="64" t="s">
        <v>4461</v>
      </c>
      <c r="L117" s="21">
        <v>117</v>
      </c>
    </row>
    <row r="118" spans="1:12">
      <c r="A118" s="63" t="s">
        <v>1315</v>
      </c>
      <c r="B118" s="55"/>
      <c r="C118" s="55"/>
      <c r="D118" s="55"/>
      <c r="E118" s="55"/>
      <c r="F118" s="64" t="s">
        <v>4462</v>
      </c>
      <c r="L118" s="21">
        <v>118</v>
      </c>
    </row>
    <row r="119" spans="1:12">
      <c r="A119" s="63" t="s">
        <v>1316</v>
      </c>
      <c r="B119" s="55"/>
      <c r="C119" s="55"/>
      <c r="D119" s="55"/>
      <c r="E119" s="55"/>
      <c r="F119" s="64" t="s">
        <v>4463</v>
      </c>
      <c r="L119" s="21">
        <v>119</v>
      </c>
    </row>
    <row r="120" spans="1:12">
      <c r="A120" s="63" t="s">
        <v>1317</v>
      </c>
      <c r="B120" s="55"/>
      <c r="C120" s="55"/>
      <c r="D120" s="55"/>
      <c r="E120" s="55"/>
      <c r="F120" s="64" t="s">
        <v>4464</v>
      </c>
      <c r="L120" s="21">
        <v>120</v>
      </c>
    </row>
    <row r="121" spans="1:12">
      <c r="A121" s="63" t="s">
        <v>1318</v>
      </c>
      <c r="B121" s="55"/>
      <c r="C121" s="55"/>
      <c r="D121" s="55"/>
      <c r="E121" s="55"/>
      <c r="F121" s="64" t="s">
        <v>4465</v>
      </c>
      <c r="L121" s="21">
        <v>121</v>
      </c>
    </row>
    <row r="122" spans="1:12">
      <c r="A122" s="63" t="s">
        <v>1319</v>
      </c>
      <c r="B122" s="55"/>
      <c r="C122" s="55"/>
      <c r="D122" s="55"/>
      <c r="E122" s="55"/>
      <c r="F122" s="64" t="s">
        <v>4466</v>
      </c>
      <c r="L122" s="21">
        <v>122</v>
      </c>
    </row>
    <row r="123" spans="1:12">
      <c r="A123" s="63" t="s">
        <v>1320</v>
      </c>
      <c r="B123" s="55"/>
      <c r="C123" s="55"/>
      <c r="D123" s="55"/>
      <c r="E123" s="55"/>
      <c r="F123" s="64" t="s">
        <v>4467</v>
      </c>
      <c r="L123" s="21">
        <v>123</v>
      </c>
    </row>
    <row r="124" spans="1:12">
      <c r="A124" s="63" t="s">
        <v>1321</v>
      </c>
      <c r="B124" s="55"/>
      <c r="C124" s="55"/>
      <c r="D124" s="55"/>
      <c r="E124" s="55"/>
      <c r="F124" s="64" t="s">
        <v>4468</v>
      </c>
      <c r="L124" s="21">
        <v>124</v>
      </c>
    </row>
    <row r="125" spans="1:12">
      <c r="A125" s="63" t="s">
        <v>1322</v>
      </c>
      <c r="B125" s="55"/>
      <c r="C125" s="55"/>
      <c r="D125" s="55"/>
      <c r="E125" s="55"/>
      <c r="F125" s="64" t="s">
        <v>4469</v>
      </c>
      <c r="L125" s="21">
        <v>125</v>
      </c>
    </row>
    <row r="126" spans="1:12">
      <c r="A126" s="63" t="s">
        <v>1323</v>
      </c>
      <c r="B126" s="55"/>
      <c r="C126" s="55"/>
      <c r="D126" s="55"/>
      <c r="E126" s="55"/>
      <c r="F126" s="64" t="s">
        <v>4470</v>
      </c>
      <c r="L126" s="21">
        <v>126</v>
      </c>
    </row>
    <row r="127" spans="1:12">
      <c r="A127" s="63" t="s">
        <v>1324</v>
      </c>
      <c r="B127" s="55"/>
      <c r="C127" s="55"/>
      <c r="D127" s="55"/>
      <c r="E127" s="55"/>
      <c r="F127" s="64" t="s">
        <v>4471</v>
      </c>
      <c r="L127" s="21">
        <v>127</v>
      </c>
    </row>
    <row r="128" spans="1:12">
      <c r="A128" s="63" t="s">
        <v>1325</v>
      </c>
      <c r="B128" s="55"/>
      <c r="C128" s="55"/>
      <c r="D128" s="55"/>
      <c r="E128" s="55"/>
      <c r="F128" s="64" t="s">
        <v>4472</v>
      </c>
      <c r="L128" s="21">
        <v>128</v>
      </c>
    </row>
    <row r="129" spans="1:12">
      <c r="A129" s="63" t="s">
        <v>1326</v>
      </c>
      <c r="B129" s="55"/>
      <c r="C129" s="55"/>
      <c r="D129" s="55"/>
      <c r="E129" s="55"/>
      <c r="F129" s="64" t="s">
        <v>4473</v>
      </c>
      <c r="L129" s="21">
        <v>129</v>
      </c>
    </row>
    <row r="130" spans="1:12">
      <c r="A130" s="63" t="s">
        <v>1327</v>
      </c>
      <c r="B130" s="55"/>
      <c r="C130" s="55"/>
      <c r="D130" s="55"/>
      <c r="E130" s="55"/>
      <c r="F130" s="64" t="s">
        <v>4474</v>
      </c>
      <c r="L130" s="21">
        <v>130</v>
      </c>
    </row>
    <row r="131" spans="1:12">
      <c r="A131" s="63" t="s">
        <v>1328</v>
      </c>
      <c r="B131" s="55"/>
      <c r="C131" s="55"/>
      <c r="D131" s="55"/>
      <c r="E131" s="55"/>
      <c r="F131" s="64" t="s">
        <v>4475</v>
      </c>
      <c r="L131" s="21">
        <v>131</v>
      </c>
    </row>
    <row r="132" spans="1:12">
      <c r="A132" s="63" t="s">
        <v>1329</v>
      </c>
      <c r="B132" s="55"/>
      <c r="C132" s="55"/>
      <c r="D132" s="55"/>
      <c r="E132" s="55"/>
      <c r="F132" s="64" t="s">
        <v>4476</v>
      </c>
      <c r="L132" s="21">
        <v>132</v>
      </c>
    </row>
    <row r="133" spans="1:12">
      <c r="A133" s="63" t="s">
        <v>1330</v>
      </c>
      <c r="B133" s="55"/>
      <c r="C133" s="55"/>
      <c r="D133" s="55"/>
      <c r="E133" s="55"/>
      <c r="F133" s="64" t="s">
        <v>4477</v>
      </c>
      <c r="L133" s="21">
        <v>133</v>
      </c>
    </row>
    <row r="134" spans="1:12">
      <c r="A134" s="63" t="s">
        <v>1331</v>
      </c>
      <c r="B134" s="55"/>
      <c r="C134" s="55"/>
      <c r="D134" s="55"/>
      <c r="E134" s="55"/>
      <c r="F134" s="64" t="s">
        <v>4478</v>
      </c>
      <c r="L134" s="21">
        <v>134</v>
      </c>
    </row>
    <row r="135" spans="1:12">
      <c r="A135" s="63" t="s">
        <v>1332</v>
      </c>
      <c r="B135" s="55"/>
      <c r="C135" s="55"/>
      <c r="D135" s="55"/>
      <c r="E135" s="55"/>
      <c r="F135" s="64" t="s">
        <v>4479</v>
      </c>
      <c r="L135" s="21">
        <v>135</v>
      </c>
    </row>
    <row r="136" spans="1:12">
      <c r="A136" s="63" t="s">
        <v>1333</v>
      </c>
      <c r="B136" s="55"/>
      <c r="C136" s="55"/>
      <c r="D136" s="55"/>
      <c r="E136" s="55"/>
      <c r="F136" s="64" t="s">
        <v>4480</v>
      </c>
      <c r="L136" s="21">
        <v>136</v>
      </c>
    </row>
    <row r="137" spans="1:12">
      <c r="A137" s="63" t="s">
        <v>1334</v>
      </c>
      <c r="B137" s="55"/>
      <c r="C137" s="55"/>
      <c r="D137" s="55"/>
      <c r="E137" s="55"/>
      <c r="F137" s="64"/>
      <c r="L137" s="21">
        <v>137</v>
      </c>
    </row>
    <row r="138" spans="1:12">
      <c r="A138" s="63" t="s">
        <v>1335</v>
      </c>
      <c r="B138" s="55"/>
      <c r="C138" s="55"/>
      <c r="D138" s="55"/>
      <c r="E138" s="55"/>
      <c r="F138" s="64"/>
      <c r="L138" s="21">
        <v>138</v>
      </c>
    </row>
    <row r="139" spans="1:12">
      <c r="A139" s="63" t="s">
        <v>1336</v>
      </c>
      <c r="B139" s="55"/>
      <c r="C139" s="55"/>
      <c r="D139" s="55"/>
      <c r="E139" s="55"/>
      <c r="F139" s="64"/>
      <c r="L139" s="21">
        <v>139</v>
      </c>
    </row>
    <row r="140" spans="1:12">
      <c r="A140" s="63" t="s">
        <v>1337</v>
      </c>
      <c r="B140" s="55"/>
      <c r="C140" s="55"/>
      <c r="D140" s="55"/>
      <c r="E140" s="55"/>
      <c r="F140" s="64"/>
      <c r="L140" s="21">
        <v>140</v>
      </c>
    </row>
    <row r="141" spans="1:12">
      <c r="A141" s="63" t="s">
        <v>1338</v>
      </c>
      <c r="B141" s="55"/>
      <c r="C141" s="55"/>
      <c r="D141" s="55"/>
      <c r="E141" s="55"/>
      <c r="F141" s="64"/>
      <c r="L141" s="21">
        <v>141</v>
      </c>
    </row>
    <row r="142" spans="1:12">
      <c r="A142" s="63" t="s">
        <v>1339</v>
      </c>
      <c r="B142" s="55"/>
      <c r="C142" s="55"/>
      <c r="D142" s="55"/>
      <c r="E142" s="55"/>
      <c r="F142" s="64"/>
      <c r="L142" s="21">
        <v>142</v>
      </c>
    </row>
    <row r="143" spans="1:12">
      <c r="A143" s="63" t="s">
        <v>1340</v>
      </c>
      <c r="B143" s="55"/>
      <c r="C143" s="55"/>
      <c r="D143" s="55"/>
      <c r="E143" s="55"/>
      <c r="F143" s="64"/>
      <c r="L143" s="21">
        <v>143</v>
      </c>
    </row>
    <row r="144" spans="1:12">
      <c r="A144" s="63" t="s">
        <v>1341</v>
      </c>
      <c r="B144" s="55"/>
      <c r="C144" s="55"/>
      <c r="D144" s="55"/>
      <c r="E144" s="55"/>
      <c r="F144" s="64"/>
      <c r="L144" s="21">
        <v>144</v>
      </c>
    </row>
    <row r="145" spans="1:12">
      <c r="A145" s="63" t="s">
        <v>1342</v>
      </c>
      <c r="B145" s="55"/>
      <c r="C145" s="55"/>
      <c r="D145" s="55"/>
      <c r="E145" s="55"/>
      <c r="F145" s="64"/>
      <c r="L145" s="21">
        <v>145</v>
      </c>
    </row>
    <row r="146" spans="1:12">
      <c r="A146" s="63" t="s">
        <v>1343</v>
      </c>
      <c r="B146" s="55"/>
      <c r="C146" s="55"/>
      <c r="D146" s="55"/>
      <c r="E146" s="55"/>
      <c r="F146" s="64"/>
      <c r="L146" s="21">
        <v>146</v>
      </c>
    </row>
    <row r="147" spans="1:12">
      <c r="A147" s="63" t="s">
        <v>1344</v>
      </c>
      <c r="B147" s="55"/>
      <c r="C147" s="55"/>
      <c r="D147" s="55"/>
      <c r="E147" s="55"/>
      <c r="F147" s="64"/>
      <c r="L147" s="21">
        <v>147</v>
      </c>
    </row>
    <row r="148" spans="1:12">
      <c r="A148" s="63" t="s">
        <v>1345</v>
      </c>
      <c r="B148" s="55"/>
      <c r="C148" s="55"/>
      <c r="D148" s="55"/>
      <c r="E148" s="55"/>
      <c r="F148" s="64"/>
      <c r="L148" s="21">
        <v>148</v>
      </c>
    </row>
    <row r="149" spans="1:12">
      <c r="A149" s="63" t="s">
        <v>1346</v>
      </c>
      <c r="B149" s="55"/>
      <c r="C149" s="55"/>
      <c r="D149" s="55"/>
      <c r="E149" s="55"/>
      <c r="F149" s="64"/>
      <c r="L149" s="21">
        <v>149</v>
      </c>
    </row>
    <row r="150" spans="1:12">
      <c r="A150" s="63" t="s">
        <v>1347</v>
      </c>
      <c r="B150" s="55"/>
      <c r="C150" s="55"/>
      <c r="D150" s="55"/>
      <c r="E150" s="55"/>
      <c r="F150" s="64"/>
      <c r="L150" s="21">
        <v>150</v>
      </c>
    </row>
    <row r="151" spans="1:12">
      <c r="A151" s="63" t="s">
        <v>1348</v>
      </c>
      <c r="B151" s="55"/>
      <c r="C151" s="55"/>
      <c r="D151" s="55"/>
      <c r="E151" s="55"/>
      <c r="F151" s="64"/>
      <c r="L151" s="21">
        <v>151</v>
      </c>
    </row>
    <row r="152" spans="1:12">
      <c r="A152" s="63" t="s">
        <v>1349</v>
      </c>
      <c r="B152" s="55"/>
      <c r="C152" s="55"/>
      <c r="D152" s="55"/>
      <c r="E152" s="55"/>
      <c r="F152" s="64"/>
      <c r="L152" s="21">
        <v>152</v>
      </c>
    </row>
    <row r="153" spans="1:12">
      <c r="A153" s="63" t="s">
        <v>1350</v>
      </c>
      <c r="B153" s="55"/>
      <c r="C153" s="55"/>
      <c r="D153" s="55"/>
      <c r="E153" s="55"/>
      <c r="F153" s="64"/>
      <c r="L153" s="21">
        <v>153</v>
      </c>
    </row>
    <row r="154" spans="1:12">
      <c r="A154" s="63" t="s">
        <v>1351</v>
      </c>
      <c r="B154" s="55"/>
      <c r="C154" s="55"/>
      <c r="D154" s="55"/>
      <c r="E154" s="55"/>
      <c r="F154" s="64"/>
      <c r="L154" s="21">
        <v>154</v>
      </c>
    </row>
    <row r="155" spans="1:12">
      <c r="A155" s="63" t="s">
        <v>1352</v>
      </c>
      <c r="B155" s="55"/>
      <c r="C155" s="55"/>
      <c r="D155" s="55"/>
      <c r="E155" s="55"/>
      <c r="F155" s="64"/>
      <c r="L155" s="21">
        <v>155</v>
      </c>
    </row>
    <row r="156" spans="1:12">
      <c r="A156" s="63" t="s">
        <v>1353</v>
      </c>
      <c r="B156" s="55"/>
      <c r="C156" s="55"/>
      <c r="D156" s="55"/>
      <c r="E156" s="55"/>
      <c r="F156" s="64"/>
      <c r="L156" s="21">
        <v>156</v>
      </c>
    </row>
    <row r="157" spans="1:12">
      <c r="A157" s="63" t="s">
        <v>1354</v>
      </c>
      <c r="B157" s="55"/>
      <c r="C157" s="55"/>
      <c r="D157" s="55"/>
      <c r="E157" s="55"/>
      <c r="F157" s="64"/>
      <c r="L157" s="21">
        <v>157</v>
      </c>
    </row>
    <row r="158" spans="1:12">
      <c r="A158" s="63" t="s">
        <v>1355</v>
      </c>
      <c r="B158" s="55"/>
      <c r="C158" s="55"/>
      <c r="D158" s="55"/>
      <c r="E158" s="55"/>
      <c r="F158" s="64"/>
      <c r="L158" s="21">
        <v>158</v>
      </c>
    </row>
    <row r="159" spans="1:12">
      <c r="A159" s="63" t="s">
        <v>1356</v>
      </c>
      <c r="B159" s="55"/>
      <c r="C159" s="55"/>
      <c r="D159" s="55"/>
      <c r="E159" s="55"/>
      <c r="F159" s="64"/>
      <c r="L159" s="21">
        <v>159</v>
      </c>
    </row>
    <row r="160" spans="1:12">
      <c r="A160" s="63" t="s">
        <v>1357</v>
      </c>
      <c r="B160" s="55"/>
      <c r="C160" s="55"/>
      <c r="D160" s="55"/>
      <c r="E160" s="55"/>
      <c r="F160" s="64"/>
      <c r="L160" s="21">
        <v>160</v>
      </c>
    </row>
    <row r="161" spans="1:12">
      <c r="A161" s="63" t="s">
        <v>3318</v>
      </c>
      <c r="B161" s="55"/>
      <c r="C161" s="55"/>
      <c r="D161" s="55"/>
      <c r="E161" s="55"/>
      <c r="F161" s="64"/>
      <c r="L161" s="21">
        <v>161</v>
      </c>
    </row>
    <row r="162" spans="1:12">
      <c r="A162" s="63" t="s">
        <v>1358</v>
      </c>
      <c r="B162" s="55"/>
      <c r="C162" s="55"/>
      <c r="D162" s="55"/>
      <c r="E162" s="55"/>
      <c r="F162" s="64"/>
      <c r="L162" s="21">
        <v>162</v>
      </c>
    </row>
    <row r="163" spans="1:12">
      <c r="A163" s="63" t="s">
        <v>1359</v>
      </c>
      <c r="B163" s="55"/>
      <c r="C163" s="55"/>
      <c r="D163" s="55"/>
      <c r="E163" s="55"/>
      <c r="F163" s="64"/>
      <c r="L163" s="21">
        <v>163</v>
      </c>
    </row>
    <row r="164" spans="1:12">
      <c r="A164" s="63" t="s">
        <v>1360</v>
      </c>
      <c r="B164" s="55"/>
      <c r="C164" s="55"/>
      <c r="D164" s="55"/>
      <c r="E164" s="55"/>
      <c r="F164" s="64"/>
      <c r="L164" s="21">
        <v>164</v>
      </c>
    </row>
    <row r="165" spans="1:12">
      <c r="A165" s="63" t="s">
        <v>1361</v>
      </c>
      <c r="B165" s="55"/>
      <c r="C165" s="55"/>
      <c r="D165" s="55"/>
      <c r="E165" s="55"/>
      <c r="F165" s="64"/>
      <c r="L165" s="21">
        <v>165</v>
      </c>
    </row>
    <row r="166" spans="1:12">
      <c r="A166" s="63" t="s">
        <v>1362</v>
      </c>
      <c r="B166" s="55"/>
      <c r="C166" s="55"/>
      <c r="D166" s="55"/>
      <c r="E166" s="55"/>
      <c r="F166" s="64"/>
      <c r="L166" s="21">
        <v>166</v>
      </c>
    </row>
    <row r="167" spans="1:12">
      <c r="A167" s="63" t="s">
        <v>1363</v>
      </c>
      <c r="B167" s="55"/>
      <c r="C167" s="55"/>
      <c r="D167" s="55"/>
      <c r="E167" s="55"/>
      <c r="F167" s="64"/>
      <c r="L167" s="21">
        <v>167</v>
      </c>
    </row>
    <row r="168" spans="1:12">
      <c r="A168" s="63" t="s">
        <v>1364</v>
      </c>
      <c r="B168" s="55"/>
      <c r="C168" s="55"/>
      <c r="D168" s="55"/>
      <c r="E168" s="55"/>
      <c r="F168" s="64"/>
      <c r="L168" s="21">
        <v>168</v>
      </c>
    </row>
    <row r="169" spans="1:12">
      <c r="A169" s="63" t="s">
        <v>1365</v>
      </c>
      <c r="B169" s="55"/>
      <c r="C169" s="55"/>
      <c r="D169" s="55"/>
      <c r="E169" s="55"/>
      <c r="F169" s="64"/>
      <c r="L169" s="21">
        <v>169</v>
      </c>
    </row>
    <row r="170" spans="1:12">
      <c r="A170" s="63" t="s">
        <v>1366</v>
      </c>
      <c r="B170" s="55"/>
      <c r="C170" s="55"/>
      <c r="D170" s="55"/>
      <c r="E170" s="55"/>
      <c r="F170" s="64"/>
      <c r="L170" s="21">
        <v>170</v>
      </c>
    </row>
    <row r="171" spans="1:12">
      <c r="A171" s="63" t="s">
        <v>1367</v>
      </c>
      <c r="B171" s="55"/>
      <c r="C171" s="55"/>
      <c r="D171" s="55"/>
      <c r="E171" s="55"/>
      <c r="F171" s="64"/>
      <c r="L171" s="21">
        <v>171</v>
      </c>
    </row>
    <row r="172" spans="1:12">
      <c r="A172" s="63" t="s">
        <v>1368</v>
      </c>
      <c r="B172" s="55"/>
      <c r="C172" s="55"/>
      <c r="D172" s="55"/>
      <c r="E172" s="55"/>
      <c r="F172" s="64"/>
      <c r="L172" s="21">
        <v>172</v>
      </c>
    </row>
    <row r="173" spans="1:12">
      <c r="A173" s="63" t="s">
        <v>1369</v>
      </c>
      <c r="B173" s="55"/>
      <c r="C173" s="55"/>
      <c r="D173" s="55"/>
      <c r="E173" s="55"/>
      <c r="F173" s="64"/>
      <c r="L173" s="21">
        <v>173</v>
      </c>
    </row>
    <row r="174" spans="1:12">
      <c r="A174" s="63" t="s">
        <v>1370</v>
      </c>
      <c r="B174" s="55"/>
      <c r="C174" s="55"/>
      <c r="D174" s="55"/>
      <c r="E174" s="55"/>
      <c r="F174" s="64"/>
      <c r="L174" s="21">
        <v>174</v>
      </c>
    </row>
    <row r="175" spans="1:12">
      <c r="A175" s="63" t="s">
        <v>1371</v>
      </c>
      <c r="B175" s="55"/>
      <c r="C175" s="55"/>
      <c r="D175" s="55"/>
      <c r="E175" s="55"/>
      <c r="F175" s="64"/>
      <c r="L175" s="21">
        <v>175</v>
      </c>
    </row>
    <row r="176" spans="1:12">
      <c r="A176" s="63" t="s">
        <v>1372</v>
      </c>
      <c r="B176" s="55"/>
      <c r="C176" s="55"/>
      <c r="D176" s="55"/>
      <c r="E176" s="55"/>
      <c r="F176" s="64"/>
      <c r="L176" s="21">
        <v>176</v>
      </c>
    </row>
    <row r="177" spans="1:12">
      <c r="A177" s="63" t="s">
        <v>1373</v>
      </c>
      <c r="B177" s="55"/>
      <c r="C177" s="55"/>
      <c r="D177" s="55"/>
      <c r="E177" s="55"/>
      <c r="F177" s="64"/>
      <c r="L177" s="21">
        <v>177</v>
      </c>
    </row>
    <row r="178" spans="1:12">
      <c r="A178" s="63" t="s">
        <v>1374</v>
      </c>
      <c r="B178" s="55"/>
      <c r="C178" s="55"/>
      <c r="D178" s="55"/>
      <c r="E178" s="55"/>
      <c r="F178" s="64"/>
      <c r="L178" s="21">
        <v>178</v>
      </c>
    </row>
    <row r="179" spans="1:12">
      <c r="A179" s="63" t="s">
        <v>1375</v>
      </c>
      <c r="B179" s="55"/>
      <c r="C179" s="55"/>
      <c r="D179" s="55"/>
      <c r="E179" s="55"/>
      <c r="F179" s="64"/>
      <c r="L179" s="21">
        <v>179</v>
      </c>
    </row>
    <row r="180" spans="1:12">
      <c r="A180" s="63" t="s">
        <v>1376</v>
      </c>
      <c r="B180" s="55"/>
      <c r="C180" s="55"/>
      <c r="D180" s="55"/>
      <c r="E180" s="55"/>
      <c r="F180" s="64"/>
      <c r="L180" s="21">
        <v>180</v>
      </c>
    </row>
    <row r="181" spans="1:12">
      <c r="A181" s="63" t="s">
        <v>1377</v>
      </c>
      <c r="B181" s="55"/>
      <c r="C181" s="55"/>
      <c r="D181" s="55"/>
      <c r="E181" s="55"/>
      <c r="F181" s="64"/>
      <c r="L181" s="21">
        <v>181</v>
      </c>
    </row>
    <row r="182" spans="1:12">
      <c r="A182" s="63" t="s">
        <v>1378</v>
      </c>
      <c r="B182" s="55"/>
      <c r="C182" s="55"/>
      <c r="D182" s="55"/>
      <c r="E182" s="55"/>
      <c r="F182" s="64"/>
      <c r="L182" s="21">
        <v>182</v>
      </c>
    </row>
    <row r="183" spans="1:12">
      <c r="A183" s="63" t="s">
        <v>1379</v>
      </c>
      <c r="B183" s="55"/>
      <c r="C183" s="55"/>
      <c r="D183" s="55"/>
      <c r="E183" s="55"/>
      <c r="F183" s="64"/>
      <c r="L183" s="21">
        <v>183</v>
      </c>
    </row>
    <row r="184" spans="1:12">
      <c r="A184" s="63" t="s">
        <v>1380</v>
      </c>
      <c r="B184" s="55"/>
      <c r="C184" s="55"/>
      <c r="D184" s="55"/>
      <c r="E184" s="55"/>
      <c r="F184" s="64"/>
      <c r="L184" s="21">
        <v>184</v>
      </c>
    </row>
    <row r="185" spans="1:12">
      <c r="A185" s="63" t="s">
        <v>1381</v>
      </c>
      <c r="B185" s="55"/>
      <c r="C185" s="55"/>
      <c r="D185" s="55"/>
      <c r="E185" s="55"/>
      <c r="F185" s="64"/>
      <c r="L185" s="21">
        <v>185</v>
      </c>
    </row>
    <row r="186" spans="1:12">
      <c r="A186" s="63" t="s">
        <v>1382</v>
      </c>
      <c r="B186" s="55"/>
      <c r="C186" s="55"/>
      <c r="D186" s="55"/>
      <c r="E186" s="55"/>
      <c r="F186" s="64"/>
      <c r="L186" s="21">
        <v>186</v>
      </c>
    </row>
    <row r="187" spans="1:12">
      <c r="A187" s="63" t="s">
        <v>1383</v>
      </c>
      <c r="B187" s="55"/>
      <c r="C187" s="55"/>
      <c r="D187" s="55"/>
      <c r="E187" s="55"/>
      <c r="F187" s="64"/>
      <c r="L187" s="21">
        <v>187</v>
      </c>
    </row>
    <row r="188" spans="1:12">
      <c r="A188" s="63" t="s">
        <v>1384</v>
      </c>
      <c r="B188" s="55"/>
      <c r="C188" s="55"/>
      <c r="D188" s="55"/>
      <c r="E188" s="55"/>
      <c r="F188" s="64"/>
      <c r="L188" s="21">
        <v>188</v>
      </c>
    </row>
    <row r="189" spans="1:12">
      <c r="A189" s="63" t="s">
        <v>1385</v>
      </c>
      <c r="B189" s="55"/>
      <c r="C189" s="55"/>
      <c r="D189" s="55"/>
      <c r="E189" s="55"/>
      <c r="F189" s="64"/>
      <c r="L189" s="21">
        <v>189</v>
      </c>
    </row>
    <row r="190" spans="1:12">
      <c r="A190" s="63" t="s">
        <v>1386</v>
      </c>
      <c r="B190" s="55"/>
      <c r="C190" s="55"/>
      <c r="D190" s="55"/>
      <c r="E190" s="55"/>
      <c r="F190" s="64"/>
      <c r="L190" s="21">
        <v>190</v>
      </c>
    </row>
    <row r="191" spans="1:12">
      <c r="A191" s="63" t="s">
        <v>1387</v>
      </c>
      <c r="B191" s="55"/>
      <c r="C191" s="55"/>
      <c r="D191" s="55"/>
      <c r="E191" s="55"/>
      <c r="F191" s="64"/>
      <c r="L191" s="21">
        <v>191</v>
      </c>
    </row>
    <row r="192" spans="1:12">
      <c r="A192" s="63" t="s">
        <v>1388</v>
      </c>
      <c r="B192" s="55"/>
      <c r="C192" s="55"/>
      <c r="D192" s="55"/>
      <c r="E192" s="55"/>
      <c r="F192" s="64"/>
      <c r="L192" s="21">
        <v>192</v>
      </c>
    </row>
    <row r="193" spans="1:12">
      <c r="A193" s="63" t="s">
        <v>1389</v>
      </c>
      <c r="B193" s="55"/>
      <c r="C193" s="55"/>
      <c r="D193" s="55"/>
      <c r="E193" s="55"/>
      <c r="F193" s="64"/>
      <c r="L193" s="21">
        <v>193</v>
      </c>
    </row>
    <row r="194" spans="1:12">
      <c r="A194" s="63" t="s">
        <v>1390</v>
      </c>
      <c r="B194" s="55"/>
      <c r="C194" s="55"/>
      <c r="D194" s="55"/>
      <c r="E194" s="55"/>
      <c r="F194" s="64"/>
      <c r="L194" s="21">
        <v>194</v>
      </c>
    </row>
    <row r="195" spans="1:12">
      <c r="A195" s="63" t="s">
        <v>1391</v>
      </c>
      <c r="B195" s="55"/>
      <c r="C195" s="55"/>
      <c r="D195" s="55"/>
      <c r="E195" s="55"/>
      <c r="F195" s="64"/>
      <c r="L195" s="21">
        <v>195</v>
      </c>
    </row>
    <row r="196" spans="1:12">
      <c r="A196" s="63" t="s">
        <v>1392</v>
      </c>
      <c r="B196" s="55"/>
      <c r="C196" s="55"/>
      <c r="D196" s="55"/>
      <c r="E196" s="55"/>
      <c r="F196" s="64"/>
      <c r="L196" s="21">
        <v>196</v>
      </c>
    </row>
    <row r="197" spans="1:12">
      <c r="A197" s="63" t="s">
        <v>1393</v>
      </c>
      <c r="B197" s="55"/>
      <c r="C197" s="55"/>
      <c r="D197" s="55"/>
      <c r="E197" s="55"/>
      <c r="F197" s="64"/>
      <c r="L197" s="21">
        <v>197</v>
      </c>
    </row>
    <row r="198" spans="1:12">
      <c r="A198" s="63" t="s">
        <v>1394</v>
      </c>
      <c r="B198" s="55"/>
      <c r="C198" s="55"/>
      <c r="D198" s="55"/>
      <c r="E198" s="55"/>
      <c r="F198" s="64"/>
      <c r="L198" s="21">
        <v>198</v>
      </c>
    </row>
    <row r="199" spans="1:12">
      <c r="A199" s="63" t="s">
        <v>1395</v>
      </c>
      <c r="B199" s="55"/>
      <c r="C199" s="55"/>
      <c r="D199" s="55"/>
      <c r="E199" s="55"/>
      <c r="F199" s="64"/>
      <c r="L199" s="21">
        <v>199</v>
      </c>
    </row>
    <row r="200" spans="1:12">
      <c r="A200" s="63" t="s">
        <v>1396</v>
      </c>
      <c r="B200" s="55"/>
      <c r="C200" s="55"/>
      <c r="D200" s="55"/>
      <c r="E200" s="55"/>
      <c r="F200" s="64"/>
      <c r="L200" s="21">
        <v>200</v>
      </c>
    </row>
    <row r="201" spans="1:12">
      <c r="A201" s="63" t="s">
        <v>1397</v>
      </c>
      <c r="B201" s="55"/>
      <c r="C201" s="55"/>
      <c r="D201" s="55"/>
      <c r="E201" s="55"/>
      <c r="F201" s="64"/>
      <c r="L201" s="21">
        <v>201</v>
      </c>
    </row>
    <row r="202" spans="1:12">
      <c r="A202" s="63" t="s">
        <v>1398</v>
      </c>
      <c r="B202" s="55"/>
      <c r="C202" s="55"/>
      <c r="D202" s="55"/>
      <c r="E202" s="55"/>
      <c r="F202" s="64"/>
      <c r="L202" s="21">
        <v>202</v>
      </c>
    </row>
    <row r="203" spans="1:12">
      <c r="A203" s="63" t="s">
        <v>1399</v>
      </c>
      <c r="B203" s="55"/>
      <c r="C203" s="55"/>
      <c r="D203" s="55"/>
      <c r="E203" s="55"/>
      <c r="F203" s="64"/>
      <c r="L203" s="21">
        <v>203</v>
      </c>
    </row>
    <row r="204" spans="1:12">
      <c r="A204" s="63" t="s">
        <v>1400</v>
      </c>
      <c r="B204" s="55"/>
      <c r="C204" s="55"/>
      <c r="D204" s="55"/>
      <c r="E204" s="55"/>
      <c r="F204" s="64"/>
      <c r="L204" s="21">
        <v>204</v>
      </c>
    </row>
    <row r="205" spans="1:12">
      <c r="A205" s="63" t="s">
        <v>1401</v>
      </c>
      <c r="B205" s="55"/>
      <c r="C205" s="55"/>
      <c r="D205" s="55"/>
      <c r="E205" s="55"/>
      <c r="F205" s="64"/>
      <c r="L205" s="21">
        <v>205</v>
      </c>
    </row>
    <row r="206" spans="1:12">
      <c r="A206" s="63" t="s">
        <v>1402</v>
      </c>
      <c r="B206" s="55"/>
      <c r="C206" s="55"/>
      <c r="D206" s="55"/>
      <c r="E206" s="55"/>
      <c r="F206" s="64"/>
      <c r="L206" s="21">
        <v>206</v>
      </c>
    </row>
    <row r="207" spans="1:12">
      <c r="A207" s="63" t="s">
        <v>1403</v>
      </c>
      <c r="B207" s="55"/>
      <c r="C207" s="55"/>
      <c r="D207" s="55"/>
      <c r="E207" s="55"/>
      <c r="F207" s="64"/>
      <c r="L207" s="21">
        <v>207</v>
      </c>
    </row>
    <row r="208" spans="1:12">
      <c r="A208" s="63" t="s">
        <v>1404</v>
      </c>
      <c r="B208" s="55"/>
      <c r="C208" s="55"/>
      <c r="D208" s="55"/>
      <c r="E208" s="55"/>
      <c r="F208" s="64"/>
      <c r="L208" s="21">
        <v>208</v>
      </c>
    </row>
    <row r="209" spans="1:12">
      <c r="A209" s="63" t="s">
        <v>1405</v>
      </c>
      <c r="B209" s="55"/>
      <c r="C209" s="55"/>
      <c r="D209" s="55"/>
      <c r="E209" s="55"/>
      <c r="F209" s="64"/>
      <c r="L209" s="21">
        <v>209</v>
      </c>
    </row>
    <row r="210" spans="1:12">
      <c r="A210" s="63" t="s">
        <v>1406</v>
      </c>
      <c r="B210" s="55"/>
      <c r="C210" s="55"/>
      <c r="D210" s="55"/>
      <c r="E210" s="55"/>
      <c r="F210" s="64"/>
      <c r="L210" s="21">
        <v>210</v>
      </c>
    </row>
    <row r="211" spans="1:12">
      <c r="A211" s="63" t="s">
        <v>1407</v>
      </c>
      <c r="B211" s="55"/>
      <c r="C211" s="55"/>
      <c r="D211" s="55"/>
      <c r="E211" s="55"/>
      <c r="F211" s="64"/>
      <c r="L211" s="21">
        <v>211</v>
      </c>
    </row>
    <row r="212" spans="1:12">
      <c r="A212" s="63" t="s">
        <v>1408</v>
      </c>
      <c r="B212" s="55"/>
      <c r="C212" s="55"/>
      <c r="D212" s="55"/>
      <c r="E212" s="55"/>
      <c r="F212" s="64"/>
      <c r="L212" s="21">
        <v>212</v>
      </c>
    </row>
    <row r="213" spans="1:12">
      <c r="A213" s="63" t="s">
        <v>1409</v>
      </c>
      <c r="B213" s="55"/>
      <c r="C213" s="55"/>
      <c r="D213" s="55"/>
      <c r="E213" s="55"/>
      <c r="F213" s="64"/>
      <c r="L213" s="21">
        <v>213</v>
      </c>
    </row>
    <row r="214" spans="1:12">
      <c r="A214" s="63" t="s">
        <v>1410</v>
      </c>
      <c r="B214" s="55"/>
      <c r="C214" s="55"/>
      <c r="D214" s="55"/>
      <c r="E214" s="55"/>
      <c r="F214" s="64"/>
      <c r="L214" s="21">
        <v>214</v>
      </c>
    </row>
    <row r="215" spans="1:12">
      <c r="A215" s="63" t="s">
        <v>1411</v>
      </c>
      <c r="B215" s="55"/>
      <c r="C215" s="55"/>
      <c r="D215" s="55"/>
      <c r="E215" s="55"/>
      <c r="F215" s="64"/>
      <c r="L215" s="21">
        <v>215</v>
      </c>
    </row>
    <row r="216" spans="1:12">
      <c r="A216" s="63" t="s">
        <v>1412</v>
      </c>
      <c r="B216" s="55"/>
      <c r="C216" s="55"/>
      <c r="D216" s="55"/>
      <c r="E216" s="55"/>
      <c r="F216" s="64"/>
      <c r="L216" s="21">
        <v>216</v>
      </c>
    </row>
    <row r="217" spans="1:12">
      <c r="A217" s="63" t="s">
        <v>1413</v>
      </c>
      <c r="B217" s="55"/>
      <c r="C217" s="55"/>
      <c r="D217" s="55"/>
      <c r="E217" s="55"/>
      <c r="F217" s="64"/>
      <c r="L217" s="21">
        <v>217</v>
      </c>
    </row>
    <row r="218" spans="1:12">
      <c r="A218" s="63" t="s">
        <v>1414</v>
      </c>
      <c r="B218" s="55"/>
      <c r="C218" s="55"/>
      <c r="D218" s="55"/>
      <c r="E218" s="55"/>
      <c r="F218" s="64"/>
      <c r="L218" s="21">
        <v>218</v>
      </c>
    </row>
    <row r="219" spans="1:12">
      <c r="A219" s="63" t="s">
        <v>1415</v>
      </c>
      <c r="B219" s="55"/>
      <c r="C219" s="55"/>
      <c r="D219" s="55"/>
      <c r="E219" s="55"/>
      <c r="F219" s="64"/>
      <c r="L219" s="21">
        <v>219</v>
      </c>
    </row>
    <row r="220" spans="1:12">
      <c r="A220" s="63" t="s">
        <v>1416</v>
      </c>
      <c r="B220" s="55"/>
      <c r="C220" s="55"/>
      <c r="D220" s="55"/>
      <c r="E220" s="55"/>
      <c r="F220" s="64"/>
      <c r="L220" s="21">
        <v>220</v>
      </c>
    </row>
    <row r="221" spans="1:12">
      <c r="A221" s="63" t="s">
        <v>1417</v>
      </c>
      <c r="B221" s="55"/>
      <c r="C221" s="55"/>
      <c r="D221" s="55"/>
      <c r="E221" s="55"/>
      <c r="F221" s="64"/>
      <c r="L221" s="21">
        <v>221</v>
      </c>
    </row>
    <row r="222" spans="1:12">
      <c r="A222" s="63" t="s">
        <v>1418</v>
      </c>
      <c r="B222" s="55"/>
      <c r="C222" s="55"/>
      <c r="D222" s="55"/>
      <c r="E222" s="55"/>
      <c r="F222" s="64"/>
      <c r="L222" s="21">
        <v>222</v>
      </c>
    </row>
    <row r="223" spans="1:12">
      <c r="A223" s="63" t="s">
        <v>1419</v>
      </c>
      <c r="B223" s="55"/>
      <c r="C223" s="55"/>
      <c r="D223" s="55"/>
      <c r="E223" s="55"/>
      <c r="F223" s="64"/>
      <c r="L223" s="21">
        <v>223</v>
      </c>
    </row>
    <row r="224" spans="1:12">
      <c r="A224" s="63" t="s">
        <v>1420</v>
      </c>
      <c r="B224" s="55"/>
      <c r="C224" s="55"/>
      <c r="D224" s="55"/>
      <c r="E224" s="55"/>
      <c r="F224" s="64"/>
      <c r="L224" s="21">
        <v>224</v>
      </c>
    </row>
    <row r="225" spans="1:12">
      <c r="A225" s="63" t="s">
        <v>1421</v>
      </c>
      <c r="B225" s="55"/>
      <c r="C225" s="55"/>
      <c r="D225" s="55"/>
      <c r="E225" s="55"/>
      <c r="F225" s="64"/>
      <c r="L225" s="21">
        <v>225</v>
      </c>
    </row>
    <row r="226" spans="1:12">
      <c r="A226" s="63" t="s">
        <v>1422</v>
      </c>
      <c r="B226" s="55"/>
      <c r="C226" s="55"/>
      <c r="D226" s="55"/>
      <c r="E226" s="55"/>
      <c r="F226" s="64"/>
      <c r="L226" s="21">
        <v>226</v>
      </c>
    </row>
    <row r="227" spans="1:12">
      <c r="A227" s="63" t="s">
        <v>1423</v>
      </c>
      <c r="B227" s="55"/>
      <c r="C227" s="55"/>
      <c r="D227" s="55"/>
      <c r="E227" s="55"/>
      <c r="F227" s="64"/>
      <c r="L227" s="21">
        <v>227</v>
      </c>
    </row>
    <row r="228" spans="1:12">
      <c r="A228" s="63" t="s">
        <v>1424</v>
      </c>
      <c r="B228" s="55"/>
      <c r="C228" s="55"/>
      <c r="D228" s="55"/>
      <c r="E228" s="55"/>
      <c r="F228" s="64"/>
      <c r="L228" s="21">
        <v>228</v>
      </c>
    </row>
    <row r="229" spans="1:12">
      <c r="A229" s="63" t="s">
        <v>1425</v>
      </c>
      <c r="B229" s="55"/>
      <c r="C229" s="55"/>
      <c r="D229" s="55"/>
      <c r="E229" s="55"/>
      <c r="F229" s="64"/>
      <c r="L229" s="21">
        <v>229</v>
      </c>
    </row>
    <row r="230" spans="1:12">
      <c r="A230" s="63" t="s">
        <v>1426</v>
      </c>
      <c r="B230" s="55"/>
      <c r="C230" s="55"/>
      <c r="D230" s="55"/>
      <c r="E230" s="55"/>
      <c r="F230" s="64"/>
      <c r="L230" s="21">
        <v>230</v>
      </c>
    </row>
    <row r="231" spans="1:12">
      <c r="A231" s="63" t="s">
        <v>1427</v>
      </c>
      <c r="B231" s="55"/>
      <c r="C231" s="55"/>
      <c r="D231" s="55"/>
      <c r="E231" s="55"/>
      <c r="F231" s="64"/>
      <c r="L231" s="21">
        <v>231</v>
      </c>
    </row>
    <row r="232" spans="1:12">
      <c r="A232" s="63" t="s">
        <v>1428</v>
      </c>
      <c r="B232" s="55"/>
      <c r="C232" s="55"/>
      <c r="D232" s="55"/>
      <c r="E232" s="55"/>
      <c r="F232" s="64"/>
      <c r="L232" s="21">
        <v>232</v>
      </c>
    </row>
    <row r="233" spans="1:12">
      <c r="A233" s="63" t="s">
        <v>1429</v>
      </c>
      <c r="B233" s="55"/>
      <c r="C233" s="55"/>
      <c r="D233" s="55"/>
      <c r="E233" s="55"/>
      <c r="F233" s="64"/>
      <c r="L233" s="21">
        <v>233</v>
      </c>
    </row>
    <row r="234" spans="1:12">
      <c r="A234" s="63" t="s">
        <v>1430</v>
      </c>
      <c r="B234" s="55"/>
      <c r="C234" s="55"/>
      <c r="D234" s="55"/>
      <c r="E234" s="55"/>
      <c r="F234" s="64"/>
      <c r="L234" s="21">
        <v>234</v>
      </c>
    </row>
    <row r="235" spans="1:12">
      <c r="A235" s="63" t="s">
        <v>1431</v>
      </c>
      <c r="B235" s="55"/>
      <c r="C235" s="55"/>
      <c r="D235" s="55"/>
      <c r="E235" s="55"/>
      <c r="F235" s="64"/>
      <c r="L235" s="21">
        <v>235</v>
      </c>
    </row>
    <row r="236" spans="1:12">
      <c r="A236" s="63" t="s">
        <v>1432</v>
      </c>
      <c r="B236" s="55"/>
      <c r="C236" s="55"/>
      <c r="D236" s="55"/>
      <c r="E236" s="55"/>
      <c r="F236" s="64"/>
      <c r="L236" s="21">
        <v>236</v>
      </c>
    </row>
    <row r="237" spans="1:12">
      <c r="A237" s="63" t="s">
        <v>1433</v>
      </c>
      <c r="B237" s="55"/>
      <c r="C237" s="55"/>
      <c r="D237" s="55"/>
      <c r="E237" s="55"/>
      <c r="F237" s="64"/>
      <c r="L237" s="21">
        <v>237</v>
      </c>
    </row>
    <row r="238" spans="1:12">
      <c r="A238" s="63" t="s">
        <v>1434</v>
      </c>
      <c r="B238" s="55"/>
      <c r="C238" s="55"/>
      <c r="D238" s="55"/>
      <c r="E238" s="55"/>
      <c r="F238" s="64"/>
      <c r="L238" s="21">
        <v>238</v>
      </c>
    </row>
    <row r="239" spans="1:12">
      <c r="A239" s="63" t="s">
        <v>1435</v>
      </c>
      <c r="B239" s="55"/>
      <c r="C239" s="55"/>
      <c r="D239" s="55"/>
      <c r="E239" s="55"/>
      <c r="F239" s="64"/>
      <c r="L239" s="21">
        <v>239</v>
      </c>
    </row>
    <row r="240" spans="1:12">
      <c r="A240" s="63" t="s">
        <v>1436</v>
      </c>
      <c r="B240" s="55"/>
      <c r="C240" s="55"/>
      <c r="D240" s="55"/>
      <c r="E240" s="55"/>
      <c r="F240" s="64"/>
      <c r="L240" s="21">
        <v>240</v>
      </c>
    </row>
    <row r="241" spans="1:12">
      <c r="A241" s="63" t="s">
        <v>1437</v>
      </c>
      <c r="B241" s="55"/>
      <c r="C241" s="55"/>
      <c r="D241" s="55"/>
      <c r="E241" s="55"/>
      <c r="F241" s="64"/>
      <c r="L241" s="21">
        <v>241</v>
      </c>
    </row>
    <row r="242" spans="1:12">
      <c r="A242" s="63" t="s">
        <v>1438</v>
      </c>
      <c r="B242" s="55"/>
      <c r="C242" s="55" t="s">
        <v>3353</v>
      </c>
      <c r="D242" s="55"/>
      <c r="E242" s="55"/>
      <c r="F242" s="64"/>
      <c r="L242" s="21">
        <v>242</v>
      </c>
    </row>
    <row r="243" spans="1:12">
      <c r="A243" s="63" t="s">
        <v>1439</v>
      </c>
      <c r="B243" s="55"/>
      <c r="C243" s="55"/>
      <c r="D243" s="55"/>
      <c r="E243" s="55"/>
      <c r="F243" s="64"/>
      <c r="L243" s="21">
        <v>243</v>
      </c>
    </row>
    <row r="244" spans="1:12">
      <c r="A244" s="63" t="s">
        <v>1440</v>
      </c>
      <c r="B244" s="55"/>
      <c r="C244" s="55"/>
      <c r="D244" s="55"/>
      <c r="E244" s="55"/>
      <c r="F244" s="64"/>
      <c r="L244" s="21">
        <v>244</v>
      </c>
    </row>
    <row r="245" spans="1:12">
      <c r="A245" s="63" t="s">
        <v>1441</v>
      </c>
      <c r="B245" s="55"/>
      <c r="C245" s="55"/>
      <c r="D245" s="55"/>
      <c r="E245" s="55"/>
      <c r="F245" s="64"/>
      <c r="L245" s="21">
        <v>245</v>
      </c>
    </row>
    <row r="246" spans="1:12">
      <c r="A246" s="63" t="s">
        <v>1442</v>
      </c>
      <c r="B246" s="55"/>
      <c r="C246" s="55"/>
      <c r="D246" s="55"/>
      <c r="E246" s="55"/>
      <c r="F246" s="64"/>
      <c r="L246" s="21">
        <v>246</v>
      </c>
    </row>
    <row r="247" spans="1:12">
      <c r="A247" s="63" t="s">
        <v>1443</v>
      </c>
      <c r="B247" s="55"/>
      <c r="C247" s="55"/>
      <c r="D247" s="55"/>
      <c r="E247" s="55"/>
      <c r="F247" s="64"/>
      <c r="L247" s="21">
        <v>247</v>
      </c>
    </row>
    <row r="248" spans="1:12">
      <c r="A248" s="63" t="s">
        <v>1444</v>
      </c>
      <c r="B248" s="55"/>
      <c r="C248" s="55"/>
      <c r="D248" s="55"/>
      <c r="E248" s="55"/>
      <c r="F248" s="64"/>
      <c r="L248" s="21">
        <v>248</v>
      </c>
    </row>
    <row r="249" spans="1:12">
      <c r="A249" s="63" t="s">
        <v>1445</v>
      </c>
      <c r="B249" s="55"/>
      <c r="C249" s="55"/>
      <c r="D249" s="55"/>
      <c r="E249" s="55"/>
      <c r="F249" s="64"/>
      <c r="L249" s="21">
        <v>249</v>
      </c>
    </row>
    <row r="250" spans="1:12">
      <c r="A250" s="63" t="s">
        <v>1446</v>
      </c>
      <c r="B250" s="55"/>
      <c r="C250" s="55"/>
      <c r="D250" s="55"/>
      <c r="E250" s="55"/>
      <c r="F250" s="64"/>
      <c r="L250" s="21">
        <v>250</v>
      </c>
    </row>
    <row r="251" spans="1:12">
      <c r="A251" s="63" t="s">
        <v>1447</v>
      </c>
      <c r="B251" s="55"/>
      <c r="C251" s="55"/>
      <c r="D251" s="55"/>
      <c r="E251" s="55"/>
      <c r="F251" s="64"/>
      <c r="L251" s="21">
        <v>251</v>
      </c>
    </row>
    <row r="252" spans="1:12">
      <c r="A252" s="63" t="s">
        <v>1448</v>
      </c>
      <c r="B252" s="55"/>
      <c r="C252" s="55"/>
      <c r="D252" s="55"/>
      <c r="E252" s="55"/>
      <c r="F252" s="64"/>
      <c r="L252" s="21">
        <v>252</v>
      </c>
    </row>
    <row r="253" spans="1:12">
      <c r="A253" s="63" t="s">
        <v>1449</v>
      </c>
      <c r="B253" s="55"/>
      <c r="C253" s="55"/>
      <c r="D253" s="55"/>
      <c r="E253" s="55"/>
      <c r="F253" s="64"/>
      <c r="L253" s="21">
        <v>253</v>
      </c>
    </row>
    <row r="254" spans="1:12">
      <c r="A254" s="63" t="s">
        <v>1450</v>
      </c>
      <c r="B254" s="55"/>
      <c r="C254" s="55"/>
      <c r="D254" s="55"/>
      <c r="E254" s="55"/>
      <c r="F254" s="64"/>
      <c r="L254" s="21">
        <v>254</v>
      </c>
    </row>
    <row r="255" spans="1:12">
      <c r="A255" s="63" t="s">
        <v>1451</v>
      </c>
      <c r="B255" s="55"/>
      <c r="C255" s="55"/>
      <c r="D255" s="55"/>
      <c r="E255" s="55"/>
      <c r="F255" s="64"/>
      <c r="L255" s="21">
        <v>255</v>
      </c>
    </row>
    <row r="256" spans="1:12">
      <c r="A256" s="63" t="s">
        <v>1452</v>
      </c>
      <c r="B256" s="55"/>
      <c r="C256" s="55"/>
      <c r="D256" s="55"/>
      <c r="E256" s="55"/>
      <c r="F256" s="64"/>
      <c r="L256" s="21">
        <v>256</v>
      </c>
    </row>
    <row r="257" spans="1:12">
      <c r="A257" s="63" t="s">
        <v>1453</v>
      </c>
      <c r="B257" s="55"/>
      <c r="C257" s="55"/>
      <c r="D257" s="55"/>
      <c r="E257" s="55"/>
      <c r="F257" s="64"/>
      <c r="L257" s="21">
        <v>257</v>
      </c>
    </row>
    <row r="258" spans="1:12">
      <c r="A258" s="63" t="s">
        <v>1454</v>
      </c>
      <c r="B258" s="55"/>
      <c r="C258" s="55"/>
      <c r="D258" s="55"/>
      <c r="E258" s="55"/>
      <c r="F258" s="64"/>
      <c r="L258" s="21">
        <v>258</v>
      </c>
    </row>
    <row r="259" spans="1:12">
      <c r="A259" s="63" t="s">
        <v>1455</v>
      </c>
      <c r="B259" s="55"/>
      <c r="C259" s="55"/>
      <c r="D259" s="55"/>
      <c r="E259" s="55"/>
      <c r="F259" s="64"/>
      <c r="L259" s="21">
        <v>259</v>
      </c>
    </row>
    <row r="260" spans="1:12">
      <c r="A260" s="63" t="s">
        <v>1456</v>
      </c>
      <c r="B260" s="55"/>
      <c r="C260" s="55"/>
      <c r="D260" s="55"/>
      <c r="E260" s="55"/>
      <c r="F260" s="64"/>
      <c r="L260" s="21">
        <v>260</v>
      </c>
    </row>
    <row r="261" spans="1:12">
      <c r="A261" s="63" t="s">
        <v>1457</v>
      </c>
      <c r="B261" s="55"/>
      <c r="C261" s="55"/>
      <c r="D261" s="55"/>
      <c r="E261" s="55"/>
      <c r="F261" s="64"/>
      <c r="L261" s="21">
        <v>261</v>
      </c>
    </row>
    <row r="262" spans="1:12">
      <c r="A262" s="63" t="s">
        <v>1458</v>
      </c>
      <c r="B262" s="55"/>
      <c r="C262" s="55"/>
      <c r="D262" s="55"/>
      <c r="E262" s="55"/>
      <c r="F262" s="64"/>
      <c r="L262" s="21">
        <v>262</v>
      </c>
    </row>
    <row r="263" spans="1:12">
      <c r="A263" s="63" t="s">
        <v>1459</v>
      </c>
      <c r="B263" s="55"/>
      <c r="C263" s="55"/>
      <c r="D263" s="55"/>
      <c r="E263" s="55"/>
      <c r="F263" s="64"/>
      <c r="L263" s="21">
        <v>263</v>
      </c>
    </row>
    <row r="264" spans="1:12">
      <c r="A264" s="63" t="s">
        <v>1460</v>
      </c>
      <c r="B264" s="55"/>
      <c r="C264" s="55"/>
      <c r="D264" s="55"/>
      <c r="E264" s="55"/>
      <c r="F264" s="64"/>
      <c r="L264" s="21">
        <v>264</v>
      </c>
    </row>
    <row r="265" spans="1:12">
      <c r="A265" s="63" t="s">
        <v>1461</v>
      </c>
      <c r="B265" s="55"/>
      <c r="C265" s="55"/>
      <c r="D265" s="55"/>
      <c r="E265" s="55"/>
      <c r="F265" s="64"/>
      <c r="L265" s="21">
        <v>265</v>
      </c>
    </row>
    <row r="266" spans="1:12">
      <c r="A266" s="63" t="s">
        <v>1462</v>
      </c>
      <c r="B266" s="55"/>
      <c r="C266" s="55"/>
      <c r="D266" s="55"/>
      <c r="E266" s="55"/>
      <c r="F266" s="64"/>
      <c r="L266" s="21">
        <v>266</v>
      </c>
    </row>
    <row r="267" spans="1:12">
      <c r="A267" s="63" t="s">
        <v>1463</v>
      </c>
      <c r="B267" s="55"/>
      <c r="C267" s="55"/>
      <c r="D267" s="55"/>
      <c r="E267" s="55"/>
      <c r="F267" s="64"/>
      <c r="L267" s="21">
        <v>267</v>
      </c>
    </row>
    <row r="268" spans="1:12">
      <c r="A268" s="63" t="s">
        <v>1464</v>
      </c>
      <c r="B268" s="55"/>
      <c r="C268" s="55"/>
      <c r="D268" s="55"/>
      <c r="E268" s="55"/>
      <c r="F268" s="64"/>
      <c r="L268" s="21">
        <v>268</v>
      </c>
    </row>
    <row r="269" spans="1:12">
      <c r="A269" s="63" t="s">
        <v>1465</v>
      </c>
      <c r="B269" s="55"/>
      <c r="C269" s="55"/>
      <c r="D269" s="55"/>
      <c r="E269" s="55"/>
      <c r="F269" s="64"/>
      <c r="L269" s="21">
        <v>269</v>
      </c>
    </row>
    <row r="270" spans="1:12">
      <c r="A270" s="63" t="s">
        <v>1466</v>
      </c>
      <c r="B270" s="55"/>
      <c r="C270" s="55"/>
      <c r="D270" s="55"/>
      <c r="E270" s="55"/>
      <c r="F270" s="64"/>
      <c r="L270" s="21">
        <v>270</v>
      </c>
    </row>
    <row r="271" spans="1:12">
      <c r="A271" s="63" t="s">
        <v>1467</v>
      </c>
      <c r="B271" s="55"/>
      <c r="C271" s="55"/>
      <c r="D271" s="55"/>
      <c r="E271" s="55"/>
      <c r="F271" s="64"/>
      <c r="L271" s="21">
        <v>271</v>
      </c>
    </row>
    <row r="272" spans="1:12">
      <c r="A272" s="63" t="s">
        <v>1468</v>
      </c>
      <c r="B272" s="55"/>
      <c r="C272" s="55"/>
      <c r="D272" s="55"/>
      <c r="E272" s="55"/>
      <c r="F272" s="64"/>
      <c r="L272" s="21">
        <v>272</v>
      </c>
    </row>
    <row r="273" spans="1:12">
      <c r="A273" s="63" t="s">
        <v>1469</v>
      </c>
      <c r="B273" s="55"/>
      <c r="C273" s="55"/>
      <c r="D273" s="55"/>
      <c r="E273" s="55"/>
      <c r="F273" s="64"/>
      <c r="L273" s="21">
        <v>273</v>
      </c>
    </row>
    <row r="274" spans="1:12">
      <c r="A274" s="63" t="s">
        <v>1470</v>
      </c>
      <c r="B274" s="55"/>
      <c r="C274" s="55"/>
      <c r="D274" s="55"/>
      <c r="E274" s="55"/>
      <c r="F274" s="64"/>
      <c r="L274" s="21">
        <v>274</v>
      </c>
    </row>
    <row r="275" spans="1:12">
      <c r="A275" s="63" t="s">
        <v>1471</v>
      </c>
      <c r="B275" s="55"/>
      <c r="C275" s="55"/>
      <c r="D275" s="55"/>
      <c r="E275" s="55"/>
      <c r="F275" s="64"/>
      <c r="L275" s="21">
        <v>275</v>
      </c>
    </row>
    <row r="276" spans="1:12">
      <c r="A276" s="63" t="s">
        <v>1472</v>
      </c>
      <c r="B276" s="55"/>
      <c r="C276" s="55"/>
      <c r="D276" s="55"/>
      <c r="E276" s="55"/>
      <c r="F276" s="64"/>
      <c r="L276" s="21">
        <v>276</v>
      </c>
    </row>
    <row r="277" spans="1:12">
      <c r="A277" s="63" t="s">
        <v>1473</v>
      </c>
      <c r="B277" s="55"/>
      <c r="C277" s="55"/>
      <c r="D277" s="55"/>
      <c r="E277" s="55"/>
      <c r="F277" s="64"/>
      <c r="L277" s="21">
        <v>277</v>
      </c>
    </row>
    <row r="278" spans="1:12">
      <c r="A278" s="63" t="s">
        <v>1474</v>
      </c>
      <c r="B278" s="55"/>
      <c r="C278" s="55"/>
      <c r="D278" s="55"/>
      <c r="E278" s="55"/>
      <c r="F278" s="64"/>
      <c r="L278" s="21">
        <v>278</v>
      </c>
    </row>
    <row r="279" spans="1:12">
      <c r="A279" s="63" t="s">
        <v>1475</v>
      </c>
      <c r="B279" s="55"/>
      <c r="C279" s="55"/>
      <c r="D279" s="55"/>
      <c r="E279" s="55"/>
      <c r="F279" s="64"/>
      <c r="L279" s="21">
        <v>279</v>
      </c>
    </row>
    <row r="280" spans="1:12">
      <c r="A280" s="63" t="s">
        <v>1476</v>
      </c>
      <c r="B280" s="55"/>
      <c r="C280" s="55"/>
      <c r="D280" s="55"/>
      <c r="E280" s="55"/>
      <c r="F280" s="64"/>
      <c r="L280" s="21">
        <v>280</v>
      </c>
    </row>
    <row r="281" spans="1:12">
      <c r="A281" s="63" t="s">
        <v>1477</v>
      </c>
      <c r="B281" s="55"/>
      <c r="C281" s="55"/>
      <c r="D281" s="55"/>
      <c r="E281" s="55"/>
      <c r="F281" s="64"/>
      <c r="L281" s="21">
        <v>281</v>
      </c>
    </row>
    <row r="282" spans="1:12">
      <c r="A282" s="63" t="s">
        <v>1478</v>
      </c>
      <c r="B282" s="55"/>
      <c r="C282" s="55"/>
      <c r="D282" s="55"/>
      <c r="E282" s="55"/>
      <c r="F282" s="64"/>
      <c r="L282" s="21">
        <v>282</v>
      </c>
    </row>
    <row r="283" spans="1:12">
      <c r="A283" s="63" t="s">
        <v>1479</v>
      </c>
      <c r="B283" s="55"/>
      <c r="C283" s="55"/>
      <c r="D283" s="55"/>
      <c r="E283" s="55"/>
      <c r="F283" s="64"/>
      <c r="L283" s="21">
        <v>283</v>
      </c>
    </row>
    <row r="284" spans="1:12">
      <c r="A284" s="63" t="s">
        <v>1480</v>
      </c>
      <c r="B284" s="55"/>
      <c r="C284" s="55"/>
      <c r="D284" s="55"/>
      <c r="E284" s="55"/>
      <c r="F284" s="64"/>
      <c r="L284" s="21">
        <v>284</v>
      </c>
    </row>
    <row r="285" spans="1:12">
      <c r="A285" s="63" t="s">
        <v>1481</v>
      </c>
      <c r="B285" s="55"/>
      <c r="C285" s="55"/>
      <c r="D285" s="55"/>
      <c r="E285" s="55"/>
      <c r="F285" s="64"/>
      <c r="L285" s="21">
        <v>285</v>
      </c>
    </row>
    <row r="286" spans="1:12">
      <c r="A286" s="63" t="s">
        <v>1482</v>
      </c>
      <c r="B286" s="55"/>
      <c r="C286" s="55"/>
      <c r="D286" s="55"/>
      <c r="E286" s="55"/>
      <c r="F286" s="64"/>
      <c r="L286" s="21">
        <v>286</v>
      </c>
    </row>
    <row r="287" spans="1:12">
      <c r="A287" s="63" t="s">
        <v>1483</v>
      </c>
      <c r="B287" s="55"/>
      <c r="C287" s="55"/>
      <c r="D287" s="55"/>
      <c r="E287" s="55"/>
      <c r="F287" s="64"/>
      <c r="L287" s="21">
        <v>287</v>
      </c>
    </row>
    <row r="288" spans="1:12">
      <c r="A288" s="63" t="s">
        <v>1484</v>
      </c>
      <c r="B288" s="55"/>
      <c r="C288" s="55"/>
      <c r="D288" s="55"/>
      <c r="E288" s="55"/>
      <c r="F288" s="64"/>
      <c r="L288" s="21">
        <v>288</v>
      </c>
    </row>
    <row r="289" spans="1:12">
      <c r="A289" s="63" t="s">
        <v>1485</v>
      </c>
      <c r="B289" s="55"/>
      <c r="C289" s="55"/>
      <c r="D289" s="55"/>
      <c r="E289" s="55"/>
      <c r="F289" s="64"/>
      <c r="L289" s="21">
        <v>289</v>
      </c>
    </row>
    <row r="290" spans="1:12">
      <c r="A290" s="63" t="s">
        <v>1486</v>
      </c>
      <c r="B290" s="55"/>
      <c r="C290" s="55"/>
      <c r="D290" s="55"/>
      <c r="E290" s="55"/>
      <c r="F290" s="64"/>
      <c r="L290" s="21">
        <v>290</v>
      </c>
    </row>
    <row r="291" spans="1:12">
      <c r="A291" s="63" t="s">
        <v>1487</v>
      </c>
      <c r="B291" s="55"/>
      <c r="C291" s="55"/>
      <c r="D291" s="55"/>
      <c r="E291" s="55"/>
      <c r="F291" s="64"/>
      <c r="L291" s="21">
        <v>291</v>
      </c>
    </row>
    <row r="292" spans="1:12">
      <c r="A292" s="63" t="s">
        <v>1488</v>
      </c>
      <c r="B292" s="55"/>
      <c r="C292" s="55"/>
      <c r="D292" s="55"/>
      <c r="E292" s="55"/>
      <c r="F292" s="64"/>
      <c r="L292" s="21">
        <v>292</v>
      </c>
    </row>
    <row r="293" spans="1:12">
      <c r="A293" s="63" t="s">
        <v>1489</v>
      </c>
      <c r="B293" s="55"/>
      <c r="C293" s="55"/>
      <c r="D293" s="55"/>
      <c r="E293" s="55"/>
      <c r="F293" s="64"/>
      <c r="L293" s="21">
        <v>293</v>
      </c>
    </row>
    <row r="294" spans="1:12">
      <c r="A294" s="63" t="s">
        <v>1490</v>
      </c>
      <c r="B294" s="55"/>
      <c r="C294" s="55"/>
      <c r="D294" s="55"/>
      <c r="E294" s="55"/>
      <c r="F294" s="64"/>
      <c r="L294" s="21">
        <v>294</v>
      </c>
    </row>
    <row r="295" spans="1:12">
      <c r="A295" s="63" t="s">
        <v>1491</v>
      </c>
      <c r="B295" s="55"/>
      <c r="C295" s="55"/>
      <c r="D295" s="55"/>
      <c r="E295" s="55"/>
      <c r="F295" s="64"/>
      <c r="L295" s="21">
        <v>295</v>
      </c>
    </row>
    <row r="296" spans="1:12">
      <c r="A296" s="63" t="s">
        <v>1492</v>
      </c>
      <c r="B296" s="55"/>
      <c r="C296" s="55"/>
      <c r="D296" s="55"/>
      <c r="E296" s="55"/>
      <c r="F296" s="64"/>
      <c r="L296" s="21">
        <v>296</v>
      </c>
    </row>
    <row r="297" spans="1:12">
      <c r="A297" s="63" t="s">
        <v>1493</v>
      </c>
      <c r="B297" s="55"/>
      <c r="C297" s="55"/>
      <c r="D297" s="55"/>
      <c r="E297" s="55"/>
      <c r="F297" s="64"/>
      <c r="L297" s="21">
        <v>297</v>
      </c>
    </row>
    <row r="298" spans="1:12">
      <c r="A298" s="63" t="s">
        <v>1494</v>
      </c>
      <c r="B298" s="55"/>
      <c r="C298" s="55"/>
      <c r="D298" s="55"/>
      <c r="E298" s="55"/>
      <c r="F298" s="64"/>
      <c r="L298" s="21">
        <v>298</v>
      </c>
    </row>
    <row r="299" spans="1:12">
      <c r="A299" s="63" t="s">
        <v>1495</v>
      </c>
      <c r="B299" s="55"/>
      <c r="C299" s="55"/>
      <c r="D299" s="55"/>
      <c r="E299" s="55"/>
      <c r="F299" s="64"/>
      <c r="L299" s="21">
        <v>299</v>
      </c>
    </row>
    <row r="300" spans="1:12">
      <c r="A300" s="63" t="s">
        <v>1496</v>
      </c>
      <c r="B300" s="55"/>
      <c r="C300" s="55"/>
      <c r="D300" s="55"/>
      <c r="E300" s="55"/>
      <c r="F300" s="64"/>
      <c r="L300" s="21">
        <v>300</v>
      </c>
    </row>
    <row r="301" spans="1:12">
      <c r="A301" s="63" t="s">
        <v>1497</v>
      </c>
      <c r="B301" s="55"/>
      <c r="C301" s="55"/>
      <c r="D301" s="55"/>
      <c r="E301" s="55"/>
      <c r="F301" s="64"/>
      <c r="L301" s="21">
        <v>301</v>
      </c>
    </row>
    <row r="302" spans="1:12">
      <c r="A302" s="63" t="s">
        <v>1498</v>
      </c>
      <c r="B302" s="55"/>
      <c r="C302" s="55"/>
      <c r="D302" s="55"/>
      <c r="E302" s="55"/>
      <c r="F302" s="64"/>
      <c r="L302" s="21">
        <v>302</v>
      </c>
    </row>
    <row r="303" spans="1:12">
      <c r="A303" s="63" t="s">
        <v>1499</v>
      </c>
      <c r="B303" s="55"/>
      <c r="C303" s="55"/>
      <c r="D303" s="55"/>
      <c r="E303" s="55"/>
      <c r="F303" s="64"/>
      <c r="L303" s="21">
        <v>303</v>
      </c>
    </row>
    <row r="304" spans="1:12">
      <c r="A304" s="63" t="s">
        <v>1500</v>
      </c>
      <c r="B304" s="55"/>
      <c r="C304" s="55"/>
      <c r="D304" s="55"/>
      <c r="E304" s="55"/>
      <c r="F304" s="64"/>
      <c r="L304" s="21">
        <v>304</v>
      </c>
    </row>
    <row r="305" spans="1:12">
      <c r="A305" s="63" t="s">
        <v>1501</v>
      </c>
      <c r="B305" s="55"/>
      <c r="C305" s="55"/>
      <c r="D305" s="55"/>
      <c r="E305" s="55"/>
      <c r="F305" s="64"/>
      <c r="L305" s="21">
        <v>305</v>
      </c>
    </row>
    <row r="306" spans="1:12">
      <c r="A306" s="63" t="s">
        <v>1502</v>
      </c>
      <c r="B306" s="55"/>
      <c r="C306" s="55"/>
      <c r="D306" s="55"/>
      <c r="E306" s="55"/>
      <c r="F306" s="64"/>
      <c r="L306" s="21">
        <v>306</v>
      </c>
    </row>
    <row r="307" spans="1:12">
      <c r="A307" s="63" t="s">
        <v>1503</v>
      </c>
      <c r="B307" s="55"/>
      <c r="C307" s="55"/>
      <c r="D307" s="55"/>
      <c r="E307" s="55"/>
      <c r="F307" s="64"/>
      <c r="L307" s="21">
        <v>307</v>
      </c>
    </row>
    <row r="308" spans="1:12">
      <c r="A308" s="63" t="s">
        <v>1504</v>
      </c>
      <c r="B308" s="55"/>
      <c r="C308" s="55"/>
      <c r="D308" s="55"/>
      <c r="E308" s="55"/>
      <c r="F308" s="64"/>
      <c r="L308" s="21">
        <v>308</v>
      </c>
    </row>
    <row r="309" spans="1:12">
      <c r="A309" s="63" t="s">
        <v>1505</v>
      </c>
      <c r="B309" s="55"/>
      <c r="C309" s="55"/>
      <c r="D309" s="55"/>
      <c r="E309" s="55"/>
      <c r="F309" s="64"/>
      <c r="L309" s="21">
        <v>309</v>
      </c>
    </row>
    <row r="310" spans="1:12">
      <c r="A310" s="63" t="s">
        <v>1506</v>
      </c>
      <c r="B310" s="55"/>
      <c r="C310" s="55"/>
      <c r="D310" s="55"/>
      <c r="E310" s="55"/>
      <c r="F310" s="64"/>
      <c r="L310" s="21">
        <v>310</v>
      </c>
    </row>
    <row r="311" spans="1:12">
      <c r="A311" s="63" t="s">
        <v>1507</v>
      </c>
      <c r="B311" s="55"/>
      <c r="C311" s="55"/>
      <c r="D311" s="55"/>
      <c r="E311" s="55"/>
      <c r="F311" s="64"/>
      <c r="L311" s="21">
        <v>311</v>
      </c>
    </row>
    <row r="312" spans="1:12">
      <c r="A312" s="63" t="s">
        <v>1508</v>
      </c>
      <c r="B312" s="55"/>
      <c r="C312" s="55"/>
      <c r="D312" s="55"/>
      <c r="E312" s="55"/>
      <c r="F312" s="64"/>
      <c r="L312" s="21">
        <v>312</v>
      </c>
    </row>
    <row r="313" spans="1:12">
      <c r="A313" s="63" t="s">
        <v>1509</v>
      </c>
      <c r="B313" s="55"/>
      <c r="C313" s="55"/>
      <c r="D313" s="55"/>
      <c r="E313" s="55"/>
      <c r="F313" s="64"/>
      <c r="L313" s="21">
        <v>313</v>
      </c>
    </row>
    <row r="314" spans="1:12">
      <c r="A314" s="63" t="s">
        <v>1510</v>
      </c>
      <c r="B314" s="55"/>
      <c r="C314" s="55"/>
      <c r="D314" s="55"/>
      <c r="E314" s="55"/>
      <c r="F314" s="64"/>
      <c r="L314" s="21">
        <v>314</v>
      </c>
    </row>
    <row r="315" spans="1:12">
      <c r="A315" s="63" t="s">
        <v>1511</v>
      </c>
      <c r="B315" s="55"/>
      <c r="C315" s="55"/>
      <c r="D315" s="55"/>
      <c r="E315" s="55"/>
      <c r="F315" s="64"/>
      <c r="L315" s="21">
        <v>315</v>
      </c>
    </row>
    <row r="316" spans="1:12">
      <c r="A316" s="63" t="s">
        <v>1512</v>
      </c>
      <c r="B316" s="55"/>
      <c r="C316" s="55"/>
      <c r="D316" s="55"/>
      <c r="E316" s="55"/>
      <c r="F316" s="64"/>
      <c r="L316" s="21">
        <v>316</v>
      </c>
    </row>
    <row r="317" spans="1:12">
      <c r="A317" s="63" t="s">
        <v>1513</v>
      </c>
      <c r="B317" s="55"/>
      <c r="C317" s="55"/>
      <c r="D317" s="55"/>
      <c r="E317" s="55"/>
      <c r="F317" s="64"/>
      <c r="L317" s="21">
        <v>317</v>
      </c>
    </row>
    <row r="318" spans="1:12">
      <c r="A318" s="63" t="s">
        <v>1514</v>
      </c>
      <c r="B318" s="55"/>
      <c r="C318" s="55"/>
      <c r="D318" s="55"/>
      <c r="E318" s="55"/>
      <c r="F318" s="64"/>
      <c r="L318" s="21">
        <v>318</v>
      </c>
    </row>
    <row r="319" spans="1:12">
      <c r="A319" s="63" t="s">
        <v>1515</v>
      </c>
      <c r="B319" s="55"/>
      <c r="C319" s="55"/>
      <c r="D319" s="55"/>
      <c r="E319" s="55"/>
      <c r="F319" s="64"/>
      <c r="L319" s="21">
        <v>319</v>
      </c>
    </row>
    <row r="320" spans="1:12">
      <c r="A320" s="63" t="s">
        <v>1516</v>
      </c>
      <c r="B320" s="55"/>
      <c r="C320" s="55"/>
      <c r="D320" s="55"/>
      <c r="E320" s="55"/>
      <c r="F320" s="64"/>
      <c r="L320" s="21">
        <v>320</v>
      </c>
    </row>
    <row r="321" spans="1:12">
      <c r="A321" s="63" t="s">
        <v>1517</v>
      </c>
      <c r="B321" s="55"/>
      <c r="C321" s="55"/>
      <c r="D321" s="55"/>
      <c r="E321" s="55"/>
      <c r="F321" s="64"/>
      <c r="L321" s="21">
        <v>321</v>
      </c>
    </row>
    <row r="322" spans="1:12">
      <c r="A322" s="63" t="s">
        <v>1518</v>
      </c>
      <c r="B322" s="55"/>
      <c r="C322" s="55"/>
      <c r="D322" s="55"/>
      <c r="E322" s="55"/>
      <c r="F322" s="64"/>
      <c r="L322" s="21">
        <v>322</v>
      </c>
    </row>
    <row r="323" spans="1:12">
      <c r="A323" s="63" t="s">
        <v>1519</v>
      </c>
      <c r="B323" s="55"/>
      <c r="C323" s="55"/>
      <c r="D323" s="55"/>
      <c r="E323" s="55"/>
      <c r="F323" s="64"/>
      <c r="L323" s="21">
        <v>323</v>
      </c>
    </row>
    <row r="324" spans="1:12">
      <c r="A324" s="63" t="s">
        <v>1520</v>
      </c>
      <c r="B324" s="55"/>
      <c r="C324" s="55"/>
      <c r="D324" s="55"/>
      <c r="E324" s="55"/>
      <c r="F324" s="64"/>
      <c r="L324" s="21">
        <v>324</v>
      </c>
    </row>
    <row r="325" spans="1:12">
      <c r="A325" s="63" t="s">
        <v>1521</v>
      </c>
      <c r="B325" s="55"/>
      <c r="C325" s="55"/>
      <c r="D325" s="55"/>
      <c r="E325" s="55"/>
      <c r="F325" s="64"/>
      <c r="L325" s="21">
        <v>325</v>
      </c>
    </row>
    <row r="326" spans="1:12">
      <c r="A326" s="63" t="s">
        <v>1522</v>
      </c>
      <c r="B326" s="55"/>
      <c r="C326" s="55"/>
      <c r="D326" s="55"/>
      <c r="E326" s="55"/>
      <c r="F326" s="64"/>
      <c r="L326" s="21">
        <v>326</v>
      </c>
    </row>
    <row r="327" spans="1:12">
      <c r="A327" s="63" t="s">
        <v>1523</v>
      </c>
      <c r="B327" s="55"/>
      <c r="C327" s="55"/>
      <c r="D327" s="55"/>
      <c r="E327" s="55"/>
      <c r="F327" s="64"/>
      <c r="L327" s="21">
        <v>327</v>
      </c>
    </row>
    <row r="328" spans="1:12">
      <c r="A328" s="63" t="s">
        <v>1524</v>
      </c>
      <c r="B328" s="55"/>
      <c r="C328" s="55"/>
      <c r="D328" s="55"/>
      <c r="E328" s="55"/>
      <c r="F328" s="64"/>
      <c r="L328" s="21">
        <v>328</v>
      </c>
    </row>
    <row r="329" spans="1:12">
      <c r="A329" s="63" t="s">
        <v>1525</v>
      </c>
      <c r="B329" s="55"/>
      <c r="C329" s="55"/>
      <c r="D329" s="55"/>
      <c r="E329" s="55"/>
      <c r="F329" s="64"/>
      <c r="L329" s="21">
        <v>329</v>
      </c>
    </row>
    <row r="330" spans="1:12">
      <c r="A330" s="63" t="s">
        <v>1526</v>
      </c>
      <c r="B330" s="55"/>
      <c r="C330" s="55"/>
      <c r="D330" s="55"/>
      <c r="E330" s="55"/>
      <c r="F330" s="64"/>
      <c r="L330" s="21">
        <v>330</v>
      </c>
    </row>
    <row r="331" spans="1:12">
      <c r="A331" s="63" t="s">
        <v>1527</v>
      </c>
      <c r="B331" s="55"/>
      <c r="C331" s="55"/>
      <c r="D331" s="55"/>
      <c r="E331" s="55"/>
      <c r="F331" s="64"/>
      <c r="L331" s="21">
        <v>331</v>
      </c>
    </row>
    <row r="332" spans="1:12">
      <c r="A332" s="63" t="s">
        <v>1528</v>
      </c>
      <c r="B332" s="55"/>
      <c r="C332" s="55"/>
      <c r="D332" s="55"/>
      <c r="E332" s="55"/>
      <c r="F332" s="64"/>
      <c r="L332" s="21">
        <v>332</v>
      </c>
    </row>
    <row r="333" spans="1:12">
      <c r="A333" s="63" t="s">
        <v>1529</v>
      </c>
      <c r="B333" s="55"/>
      <c r="C333" s="55"/>
      <c r="D333" s="55"/>
      <c r="E333" s="55"/>
      <c r="F333" s="64"/>
      <c r="L333" s="21">
        <v>333</v>
      </c>
    </row>
    <row r="334" spans="1:12">
      <c r="A334" s="63" t="s">
        <v>1530</v>
      </c>
      <c r="B334" s="55"/>
      <c r="C334" s="55"/>
      <c r="D334" s="55"/>
      <c r="E334" s="55"/>
      <c r="F334" s="64"/>
      <c r="L334" s="21">
        <v>334</v>
      </c>
    </row>
    <row r="335" spans="1:12">
      <c r="A335" s="63" t="s">
        <v>1531</v>
      </c>
      <c r="B335" s="55"/>
      <c r="C335" s="55"/>
      <c r="D335" s="55"/>
      <c r="E335" s="55"/>
      <c r="F335" s="64"/>
      <c r="L335" s="21">
        <v>335</v>
      </c>
    </row>
    <row r="336" spans="1:12">
      <c r="A336" s="63" t="s">
        <v>1532</v>
      </c>
      <c r="B336" s="55"/>
      <c r="C336" s="55"/>
      <c r="D336" s="55"/>
      <c r="E336" s="55"/>
      <c r="F336" s="64"/>
      <c r="L336" s="21">
        <v>336</v>
      </c>
    </row>
    <row r="337" spans="1:12">
      <c r="A337" s="63" t="s">
        <v>1533</v>
      </c>
      <c r="B337" s="55"/>
      <c r="C337" s="55"/>
      <c r="D337" s="55"/>
      <c r="E337" s="55"/>
      <c r="F337" s="64"/>
      <c r="L337" s="21">
        <v>337</v>
      </c>
    </row>
    <row r="338" spans="1:12">
      <c r="A338" s="63" t="s">
        <v>1534</v>
      </c>
      <c r="B338" s="55"/>
      <c r="C338" s="55"/>
      <c r="D338" s="55"/>
      <c r="E338" s="55"/>
      <c r="F338" s="64"/>
      <c r="L338" s="21">
        <v>338</v>
      </c>
    </row>
    <row r="339" spans="1:12">
      <c r="A339" s="63" t="s">
        <v>1535</v>
      </c>
      <c r="B339" s="55"/>
      <c r="C339" s="55"/>
      <c r="D339" s="55"/>
      <c r="E339" s="55"/>
      <c r="F339" s="64"/>
      <c r="L339" s="21">
        <v>339</v>
      </c>
    </row>
    <row r="340" spans="1:12">
      <c r="A340" s="63" t="s">
        <v>1536</v>
      </c>
      <c r="B340" s="55"/>
      <c r="C340" s="55"/>
      <c r="D340" s="55"/>
      <c r="E340" s="55"/>
      <c r="F340" s="64"/>
      <c r="L340" s="21">
        <v>340</v>
      </c>
    </row>
    <row r="341" spans="1:12">
      <c r="A341" s="63" t="s">
        <v>1537</v>
      </c>
      <c r="B341" s="55"/>
      <c r="C341" s="55"/>
      <c r="D341" s="55"/>
      <c r="E341" s="55"/>
      <c r="F341" s="64"/>
      <c r="L341" s="21">
        <v>341</v>
      </c>
    </row>
    <row r="342" spans="1:12">
      <c r="A342" s="63" t="s">
        <v>1537</v>
      </c>
      <c r="B342" s="55"/>
      <c r="C342" s="55"/>
      <c r="D342" s="55"/>
      <c r="E342" s="55"/>
      <c r="F342" s="64"/>
      <c r="L342" s="21">
        <v>342</v>
      </c>
    </row>
    <row r="343" spans="1:12">
      <c r="A343" s="63" t="s">
        <v>1538</v>
      </c>
      <c r="B343" s="55"/>
      <c r="C343" s="55"/>
      <c r="D343" s="55"/>
      <c r="E343" s="55"/>
      <c r="F343" s="64"/>
      <c r="L343" s="21">
        <v>343</v>
      </c>
    </row>
    <row r="344" spans="1:12">
      <c r="A344" s="63" t="s">
        <v>1539</v>
      </c>
      <c r="B344" s="55"/>
      <c r="C344" s="55"/>
      <c r="D344" s="55"/>
      <c r="E344" s="55"/>
      <c r="F344" s="64"/>
      <c r="L344" s="21">
        <v>344</v>
      </c>
    </row>
    <row r="345" spans="1:12">
      <c r="A345" s="63" t="s">
        <v>1540</v>
      </c>
      <c r="B345" s="55"/>
      <c r="C345" s="55"/>
      <c r="D345" s="55"/>
      <c r="E345" s="55"/>
      <c r="F345" s="64"/>
      <c r="L345" s="21">
        <v>345</v>
      </c>
    </row>
    <row r="346" spans="1:12">
      <c r="A346" s="63" t="s">
        <v>1541</v>
      </c>
      <c r="B346" s="55"/>
      <c r="C346" s="55"/>
      <c r="D346" s="55"/>
      <c r="E346" s="55"/>
      <c r="F346" s="64"/>
      <c r="L346" s="21">
        <v>346</v>
      </c>
    </row>
    <row r="347" spans="1:12">
      <c r="A347" s="63" t="s">
        <v>1542</v>
      </c>
      <c r="B347" s="55"/>
      <c r="C347" s="55"/>
      <c r="D347" s="55"/>
      <c r="E347" s="55"/>
      <c r="F347" s="64"/>
      <c r="L347" s="21">
        <v>347</v>
      </c>
    </row>
    <row r="348" spans="1:12">
      <c r="A348" s="63" t="s">
        <v>1543</v>
      </c>
      <c r="B348" s="55"/>
      <c r="C348" s="55"/>
      <c r="D348" s="55"/>
      <c r="E348" s="55"/>
      <c r="F348" s="64"/>
      <c r="L348" s="21">
        <v>348</v>
      </c>
    </row>
    <row r="349" spans="1:12">
      <c r="A349" s="63" t="s">
        <v>1544</v>
      </c>
      <c r="B349" s="55"/>
      <c r="C349" s="55"/>
      <c r="D349" s="55"/>
      <c r="E349" s="55"/>
      <c r="F349" s="64"/>
      <c r="L349" s="21">
        <v>349</v>
      </c>
    </row>
    <row r="350" spans="1:12">
      <c r="A350" s="63" t="s">
        <v>1545</v>
      </c>
      <c r="B350" s="55"/>
      <c r="C350" s="55"/>
      <c r="D350" s="55"/>
      <c r="E350" s="55"/>
      <c r="F350" s="64"/>
      <c r="L350" s="21">
        <v>350</v>
      </c>
    </row>
    <row r="351" spans="1:12">
      <c r="A351" s="63" t="s">
        <v>1546</v>
      </c>
      <c r="B351" s="55"/>
      <c r="C351" s="55"/>
      <c r="D351" s="55"/>
      <c r="E351" s="55"/>
      <c r="F351" s="64"/>
      <c r="L351" s="21">
        <v>351</v>
      </c>
    </row>
    <row r="352" spans="1:12">
      <c r="A352" s="63" t="s">
        <v>1547</v>
      </c>
      <c r="B352" s="55"/>
      <c r="C352" s="55"/>
      <c r="D352" s="55"/>
      <c r="E352" s="55"/>
      <c r="F352" s="64"/>
      <c r="L352" s="21">
        <v>352</v>
      </c>
    </row>
    <row r="353" spans="1:12">
      <c r="A353" s="63" t="s">
        <v>1548</v>
      </c>
      <c r="B353" s="55"/>
      <c r="C353" s="55"/>
      <c r="D353" s="55"/>
      <c r="E353" s="55"/>
      <c r="F353" s="64"/>
      <c r="L353" s="21">
        <v>353</v>
      </c>
    </row>
    <row r="354" spans="1:12">
      <c r="A354" s="63" t="s">
        <v>1549</v>
      </c>
      <c r="B354" s="55"/>
      <c r="C354" s="55"/>
      <c r="D354" s="55"/>
      <c r="E354" s="55"/>
      <c r="F354" s="64"/>
      <c r="L354" s="21">
        <v>354</v>
      </c>
    </row>
    <row r="355" spans="1:12">
      <c r="A355" s="63" t="s">
        <v>1550</v>
      </c>
      <c r="B355" s="55"/>
      <c r="C355" s="55"/>
      <c r="D355" s="55"/>
      <c r="E355" s="55"/>
      <c r="F355" s="64"/>
      <c r="L355" s="21">
        <v>355</v>
      </c>
    </row>
    <row r="356" spans="1:12">
      <c r="A356" s="63" t="s">
        <v>1551</v>
      </c>
      <c r="B356" s="55"/>
      <c r="C356" s="55"/>
      <c r="D356" s="55"/>
      <c r="E356" s="55"/>
      <c r="F356" s="64"/>
      <c r="L356" s="21">
        <v>356</v>
      </c>
    </row>
    <row r="357" spans="1:12">
      <c r="A357" s="63" t="s">
        <v>1552</v>
      </c>
      <c r="B357" s="55"/>
      <c r="C357" s="55"/>
      <c r="D357" s="55"/>
      <c r="E357" s="55"/>
      <c r="F357" s="64"/>
      <c r="L357" s="21">
        <v>357</v>
      </c>
    </row>
    <row r="358" spans="1:12">
      <c r="A358" s="63" t="s">
        <v>1553</v>
      </c>
      <c r="B358" s="55"/>
      <c r="C358" s="55"/>
      <c r="D358" s="55"/>
      <c r="E358" s="55"/>
      <c r="F358" s="64"/>
      <c r="L358" s="21">
        <v>358</v>
      </c>
    </row>
    <row r="359" spans="1:12">
      <c r="A359" s="63" t="s">
        <v>1554</v>
      </c>
      <c r="B359" s="55"/>
      <c r="C359" s="55"/>
      <c r="D359" s="55"/>
      <c r="E359" s="55"/>
      <c r="F359" s="64"/>
      <c r="L359" s="21">
        <v>359</v>
      </c>
    </row>
    <row r="360" spans="1:12">
      <c r="A360" s="63" t="s">
        <v>1555</v>
      </c>
      <c r="B360" s="55"/>
      <c r="C360" s="55"/>
      <c r="D360" s="55"/>
      <c r="E360" s="55"/>
      <c r="F360" s="64"/>
      <c r="L360" s="21">
        <v>360</v>
      </c>
    </row>
    <row r="361" spans="1:12">
      <c r="A361" s="63" t="s">
        <v>1556</v>
      </c>
      <c r="B361" s="55"/>
      <c r="C361" s="55"/>
      <c r="D361" s="55"/>
      <c r="E361" s="55"/>
      <c r="F361" s="64"/>
      <c r="L361" s="21">
        <v>361</v>
      </c>
    </row>
    <row r="362" spans="1:12">
      <c r="A362" s="63" t="s">
        <v>1557</v>
      </c>
      <c r="B362" s="55"/>
      <c r="C362" s="55"/>
      <c r="D362" s="55"/>
      <c r="E362" s="55"/>
      <c r="F362" s="64"/>
      <c r="L362" s="21">
        <v>362</v>
      </c>
    </row>
    <row r="363" spans="1:12">
      <c r="A363" s="63" t="s">
        <v>1558</v>
      </c>
      <c r="B363" s="55"/>
      <c r="C363" s="55"/>
      <c r="D363" s="55"/>
      <c r="E363" s="55"/>
      <c r="F363" s="64"/>
      <c r="L363" s="21">
        <v>363</v>
      </c>
    </row>
    <row r="364" spans="1:12">
      <c r="A364" s="63" t="s">
        <v>1559</v>
      </c>
      <c r="B364" s="55"/>
      <c r="C364" s="55"/>
      <c r="D364" s="55"/>
      <c r="E364" s="55"/>
      <c r="F364" s="64"/>
      <c r="L364" s="21">
        <v>364</v>
      </c>
    </row>
    <row r="365" spans="1:12">
      <c r="A365" s="63" t="s">
        <v>1560</v>
      </c>
      <c r="B365" s="55"/>
      <c r="C365" s="55"/>
      <c r="D365" s="55"/>
      <c r="E365" s="55"/>
      <c r="F365" s="64"/>
      <c r="L365" s="21">
        <v>365</v>
      </c>
    </row>
    <row r="366" spans="1:12">
      <c r="A366" s="63" t="s">
        <v>1561</v>
      </c>
      <c r="B366" s="55"/>
      <c r="C366" s="55"/>
      <c r="D366" s="55"/>
      <c r="E366" s="55"/>
      <c r="F366" s="64"/>
      <c r="L366" s="21">
        <v>366</v>
      </c>
    </row>
    <row r="367" spans="1:12">
      <c r="A367" s="63" t="s">
        <v>1562</v>
      </c>
      <c r="B367" s="55"/>
      <c r="C367" s="55"/>
      <c r="D367" s="55"/>
      <c r="E367" s="55"/>
      <c r="F367" s="64"/>
      <c r="L367" s="21">
        <v>367</v>
      </c>
    </row>
    <row r="368" spans="1:12">
      <c r="A368" s="63" t="s">
        <v>1563</v>
      </c>
      <c r="B368" s="55"/>
      <c r="C368" s="55"/>
      <c r="D368" s="55"/>
      <c r="E368" s="55"/>
      <c r="F368" s="64"/>
      <c r="L368" s="21">
        <v>368</v>
      </c>
    </row>
    <row r="369" spans="1:12">
      <c r="A369" s="63" t="s">
        <v>1564</v>
      </c>
      <c r="B369" s="55"/>
      <c r="C369" s="55"/>
      <c r="D369" s="55"/>
      <c r="E369" s="55"/>
      <c r="F369" s="64"/>
      <c r="L369" s="21">
        <v>369</v>
      </c>
    </row>
    <row r="370" spans="1:12">
      <c r="A370" s="63" t="s">
        <v>1565</v>
      </c>
      <c r="B370" s="55"/>
      <c r="C370" s="55"/>
      <c r="D370" s="55"/>
      <c r="E370" s="55"/>
      <c r="F370" s="64"/>
      <c r="L370" s="21">
        <v>370</v>
      </c>
    </row>
    <row r="371" spans="1:12">
      <c r="A371" s="63" t="s">
        <v>1566</v>
      </c>
      <c r="B371" s="55"/>
      <c r="C371" s="55"/>
      <c r="D371" s="55"/>
      <c r="E371" s="55"/>
      <c r="F371" s="64"/>
      <c r="L371" s="21">
        <v>371</v>
      </c>
    </row>
    <row r="372" spans="1:12">
      <c r="A372" s="63" t="s">
        <v>1567</v>
      </c>
      <c r="B372" s="55"/>
      <c r="C372" s="55"/>
      <c r="D372" s="55"/>
      <c r="E372" s="55"/>
      <c r="F372" s="64"/>
      <c r="L372" s="21">
        <v>372</v>
      </c>
    </row>
    <row r="373" spans="1:12">
      <c r="A373" s="63" t="s">
        <v>1568</v>
      </c>
      <c r="B373" s="55"/>
      <c r="C373" s="55"/>
      <c r="D373" s="55"/>
      <c r="E373" s="55"/>
      <c r="F373" s="64"/>
      <c r="L373" s="21">
        <v>373</v>
      </c>
    </row>
    <row r="374" spans="1:12">
      <c r="A374" s="63" t="s">
        <v>1569</v>
      </c>
      <c r="B374" s="55"/>
      <c r="C374" s="55"/>
      <c r="D374" s="55"/>
      <c r="E374" s="55"/>
      <c r="F374" s="64"/>
      <c r="L374" s="21">
        <v>374</v>
      </c>
    </row>
    <row r="375" spans="1:12">
      <c r="A375" s="63" t="s">
        <v>1570</v>
      </c>
      <c r="B375" s="55"/>
      <c r="C375" s="55"/>
      <c r="D375" s="55"/>
      <c r="E375" s="55"/>
      <c r="F375" s="64"/>
      <c r="L375" s="21">
        <v>375</v>
      </c>
    </row>
    <row r="376" spans="1:12">
      <c r="A376" s="63" t="s">
        <v>1571</v>
      </c>
      <c r="B376" s="55"/>
      <c r="C376" s="55"/>
      <c r="D376" s="55"/>
      <c r="E376" s="55"/>
      <c r="F376" s="64"/>
      <c r="L376" s="21">
        <v>376</v>
      </c>
    </row>
    <row r="377" spans="1:12">
      <c r="A377" s="63" t="s">
        <v>1572</v>
      </c>
      <c r="B377" s="55"/>
      <c r="C377" s="55"/>
      <c r="D377" s="55"/>
      <c r="E377" s="55"/>
      <c r="F377" s="64"/>
      <c r="L377" s="21">
        <v>377</v>
      </c>
    </row>
    <row r="378" spans="1:12">
      <c r="A378" s="63" t="s">
        <v>1573</v>
      </c>
      <c r="B378" s="55"/>
      <c r="C378" s="55"/>
      <c r="D378" s="55"/>
      <c r="E378" s="55"/>
      <c r="F378" s="64"/>
      <c r="L378" s="21">
        <v>378</v>
      </c>
    </row>
    <row r="379" spans="1:12">
      <c r="A379" s="63" t="s">
        <v>1574</v>
      </c>
      <c r="B379" s="55"/>
      <c r="C379" s="55"/>
      <c r="D379" s="55"/>
      <c r="E379" s="55"/>
      <c r="F379" s="64"/>
      <c r="L379" s="21">
        <v>379</v>
      </c>
    </row>
    <row r="380" spans="1:12">
      <c r="A380" s="63" t="s">
        <v>1575</v>
      </c>
      <c r="B380" s="55"/>
      <c r="C380" s="55"/>
      <c r="D380" s="55"/>
      <c r="E380" s="55"/>
      <c r="F380" s="64"/>
      <c r="L380" s="21">
        <v>380</v>
      </c>
    </row>
    <row r="381" spans="1:12">
      <c r="A381" s="63" t="s">
        <v>1576</v>
      </c>
      <c r="B381" s="55"/>
      <c r="C381" s="55"/>
      <c r="D381" s="55"/>
      <c r="E381" s="55"/>
      <c r="F381" s="64"/>
      <c r="L381" s="21">
        <v>381</v>
      </c>
    </row>
    <row r="382" spans="1:12">
      <c r="A382" s="63" t="s">
        <v>1577</v>
      </c>
      <c r="B382" s="55"/>
      <c r="C382" s="55"/>
      <c r="D382" s="55"/>
      <c r="E382" s="55"/>
      <c r="F382" s="64"/>
      <c r="L382" s="21">
        <v>382</v>
      </c>
    </row>
    <row r="383" spans="1:12">
      <c r="A383" s="63" t="s">
        <v>1578</v>
      </c>
      <c r="B383" s="55"/>
      <c r="C383" s="55"/>
      <c r="D383" s="55"/>
      <c r="E383" s="55"/>
      <c r="F383" s="64"/>
      <c r="L383" s="21">
        <v>383</v>
      </c>
    </row>
    <row r="384" spans="1:12">
      <c r="A384" s="63" t="s">
        <v>1055</v>
      </c>
      <c r="B384" s="55"/>
      <c r="C384" s="55"/>
      <c r="D384" s="55"/>
      <c r="E384" s="55"/>
      <c r="F384" s="64"/>
      <c r="L384" s="21">
        <v>384</v>
      </c>
    </row>
    <row r="385" spans="1:12">
      <c r="A385" s="63" t="s">
        <v>1579</v>
      </c>
      <c r="B385" s="55"/>
      <c r="C385" s="55"/>
      <c r="D385" s="55"/>
      <c r="E385" s="55"/>
      <c r="F385" s="64"/>
      <c r="L385" s="21">
        <v>385</v>
      </c>
    </row>
    <row r="386" spans="1:12">
      <c r="A386" s="63" t="s">
        <v>1580</v>
      </c>
      <c r="B386" s="55"/>
      <c r="C386" s="55"/>
      <c r="D386" s="55"/>
      <c r="E386" s="55"/>
      <c r="F386" s="64"/>
      <c r="L386" s="21">
        <v>386</v>
      </c>
    </row>
    <row r="387" spans="1:12">
      <c r="A387" s="63" t="s">
        <v>1581</v>
      </c>
      <c r="B387" s="55"/>
      <c r="C387" s="55"/>
      <c r="D387" s="55"/>
      <c r="E387" s="55"/>
      <c r="F387" s="64"/>
      <c r="L387" s="21">
        <v>387</v>
      </c>
    </row>
    <row r="388" spans="1:12">
      <c r="A388" s="63" t="s">
        <v>1582</v>
      </c>
      <c r="B388" s="55"/>
      <c r="C388" s="55"/>
      <c r="D388" s="55"/>
      <c r="E388" s="55"/>
      <c r="F388" s="64"/>
      <c r="L388" s="21">
        <v>388</v>
      </c>
    </row>
    <row r="389" spans="1:12">
      <c r="A389" s="63" t="s">
        <v>1583</v>
      </c>
      <c r="B389" s="55"/>
      <c r="C389" s="55"/>
      <c r="D389" s="55"/>
      <c r="E389" s="55"/>
      <c r="F389" s="64"/>
      <c r="L389" s="21">
        <v>389</v>
      </c>
    </row>
    <row r="390" spans="1:12">
      <c r="A390" s="63" t="s">
        <v>1584</v>
      </c>
      <c r="B390" s="55"/>
      <c r="C390" s="55"/>
      <c r="D390" s="55"/>
      <c r="E390" s="55"/>
      <c r="F390" s="64"/>
      <c r="L390" s="21">
        <v>390</v>
      </c>
    </row>
    <row r="391" spans="1:12">
      <c r="A391" s="63" t="s">
        <v>1585</v>
      </c>
      <c r="B391" s="55"/>
      <c r="C391" s="55"/>
      <c r="D391" s="55"/>
      <c r="E391" s="55"/>
      <c r="F391" s="64"/>
      <c r="L391" s="21">
        <v>391</v>
      </c>
    </row>
    <row r="392" spans="1:12">
      <c r="A392" s="63" t="s">
        <v>1586</v>
      </c>
      <c r="B392" s="55"/>
      <c r="C392" s="55"/>
      <c r="D392" s="55"/>
      <c r="E392" s="55"/>
      <c r="F392" s="64"/>
      <c r="L392" s="21">
        <v>392</v>
      </c>
    </row>
    <row r="393" spans="1:12">
      <c r="A393" s="63" t="s">
        <v>1587</v>
      </c>
      <c r="B393" s="55"/>
      <c r="C393" s="55"/>
      <c r="D393" s="55"/>
      <c r="E393" s="55"/>
      <c r="F393" s="64"/>
      <c r="L393" s="21">
        <v>393</v>
      </c>
    </row>
    <row r="394" spans="1:12">
      <c r="A394" s="63" t="s">
        <v>1588</v>
      </c>
      <c r="B394" s="55"/>
      <c r="C394" s="55"/>
      <c r="D394" s="55"/>
      <c r="E394" s="55"/>
      <c r="F394" s="64"/>
      <c r="L394" s="21">
        <v>394</v>
      </c>
    </row>
    <row r="395" spans="1:12">
      <c r="A395" s="63" t="s">
        <v>1589</v>
      </c>
      <c r="B395" s="55"/>
      <c r="C395" s="55"/>
      <c r="D395" s="55"/>
      <c r="E395" s="55"/>
      <c r="F395" s="64"/>
      <c r="L395" s="21">
        <v>395</v>
      </c>
    </row>
    <row r="396" spans="1:12">
      <c r="A396" s="63" t="s">
        <v>1590</v>
      </c>
      <c r="B396" s="55"/>
      <c r="C396" s="55"/>
      <c r="D396" s="55"/>
      <c r="E396" s="55"/>
      <c r="F396" s="64"/>
      <c r="L396" s="21">
        <v>396</v>
      </c>
    </row>
    <row r="397" spans="1:12">
      <c r="A397" s="63" t="s">
        <v>1591</v>
      </c>
      <c r="B397" s="55"/>
      <c r="C397" s="55"/>
      <c r="D397" s="55"/>
      <c r="E397" s="55"/>
      <c r="F397" s="64"/>
      <c r="L397" s="21">
        <v>397</v>
      </c>
    </row>
    <row r="398" spans="1:12">
      <c r="A398" s="63" t="s">
        <v>1592</v>
      </c>
      <c r="B398" s="55"/>
      <c r="C398" s="55"/>
      <c r="D398" s="55"/>
      <c r="E398" s="55"/>
      <c r="F398" s="64"/>
      <c r="L398" s="21">
        <v>398</v>
      </c>
    </row>
    <row r="399" spans="1:12">
      <c r="A399" s="63" t="s">
        <v>1593</v>
      </c>
      <c r="B399" s="55"/>
      <c r="C399" s="55"/>
      <c r="D399" s="55"/>
      <c r="E399" s="55"/>
      <c r="F399" s="64"/>
      <c r="L399" s="21">
        <v>399</v>
      </c>
    </row>
    <row r="400" spans="1:12">
      <c r="A400" s="63" t="s">
        <v>1594</v>
      </c>
      <c r="B400" s="55"/>
      <c r="C400" s="55"/>
      <c r="D400" s="55"/>
      <c r="E400" s="55"/>
      <c r="F400" s="64"/>
      <c r="L400" s="21">
        <v>400</v>
      </c>
    </row>
    <row r="401" spans="1:12">
      <c r="A401" s="63" t="s">
        <v>1595</v>
      </c>
      <c r="B401" s="55"/>
      <c r="C401" s="55"/>
      <c r="D401" s="55"/>
      <c r="E401" s="55"/>
      <c r="F401" s="64"/>
      <c r="L401" s="21">
        <v>401</v>
      </c>
    </row>
    <row r="402" spans="1:12">
      <c r="A402" s="63" t="s">
        <v>1596</v>
      </c>
      <c r="B402" s="55"/>
      <c r="C402" s="55"/>
      <c r="D402" s="55"/>
      <c r="E402" s="55"/>
      <c r="F402" s="64"/>
      <c r="L402" s="21">
        <v>402</v>
      </c>
    </row>
    <row r="403" spans="1:12">
      <c r="A403" s="63" t="s">
        <v>1597</v>
      </c>
      <c r="B403" s="55"/>
      <c r="C403" s="55"/>
      <c r="D403" s="55"/>
      <c r="E403" s="55"/>
      <c r="F403" s="64"/>
      <c r="L403" s="21">
        <v>403</v>
      </c>
    </row>
    <row r="404" spans="1:12">
      <c r="A404" s="63" t="s">
        <v>1598</v>
      </c>
      <c r="B404" s="55"/>
      <c r="C404" s="55"/>
      <c r="D404" s="55"/>
      <c r="E404" s="55"/>
      <c r="F404" s="64"/>
      <c r="L404" s="21">
        <v>404</v>
      </c>
    </row>
    <row r="405" spans="1:12">
      <c r="A405" s="63" t="s">
        <v>1599</v>
      </c>
      <c r="B405" s="55"/>
      <c r="C405" s="55"/>
      <c r="D405" s="55"/>
      <c r="E405" s="55"/>
      <c r="F405" s="64"/>
      <c r="L405" s="21">
        <v>405</v>
      </c>
    </row>
    <row r="406" spans="1:12">
      <c r="A406" s="63" t="s">
        <v>1600</v>
      </c>
      <c r="B406" s="55"/>
      <c r="C406" s="55"/>
      <c r="D406" s="55"/>
      <c r="E406" s="55"/>
      <c r="F406" s="64"/>
      <c r="L406" s="21">
        <v>406</v>
      </c>
    </row>
    <row r="407" spans="1:12">
      <c r="A407" s="63" t="s">
        <v>1601</v>
      </c>
      <c r="B407" s="55"/>
      <c r="C407" s="55"/>
      <c r="D407" s="55"/>
      <c r="E407" s="55"/>
      <c r="F407" s="64"/>
      <c r="L407" s="21">
        <v>407</v>
      </c>
    </row>
    <row r="408" spans="1:12">
      <c r="A408" s="63" t="s">
        <v>1602</v>
      </c>
      <c r="B408" s="55"/>
      <c r="C408" s="55"/>
      <c r="D408" s="55"/>
      <c r="E408" s="55"/>
      <c r="F408" s="64"/>
      <c r="L408" s="21">
        <v>408</v>
      </c>
    </row>
    <row r="409" spans="1:12">
      <c r="A409" s="63" t="s">
        <v>1603</v>
      </c>
      <c r="B409" s="55"/>
      <c r="C409" s="55"/>
      <c r="D409" s="55"/>
      <c r="E409" s="55"/>
      <c r="F409" s="64"/>
      <c r="L409" s="21">
        <v>409</v>
      </c>
    </row>
    <row r="410" spans="1:12">
      <c r="A410" s="63" t="s">
        <v>1604</v>
      </c>
      <c r="B410" s="55"/>
      <c r="C410" s="55"/>
      <c r="D410" s="55"/>
      <c r="E410" s="55"/>
      <c r="F410" s="64"/>
      <c r="L410" s="21">
        <v>410</v>
      </c>
    </row>
    <row r="411" spans="1:12">
      <c r="A411" s="63" t="s">
        <v>1605</v>
      </c>
      <c r="B411" s="55"/>
      <c r="C411" s="55"/>
      <c r="D411" s="55"/>
      <c r="E411" s="55"/>
      <c r="F411" s="64"/>
      <c r="L411" s="21">
        <v>411</v>
      </c>
    </row>
    <row r="412" spans="1:12">
      <c r="A412" s="63" t="s">
        <v>1606</v>
      </c>
      <c r="B412" s="55"/>
      <c r="C412" s="55"/>
      <c r="D412" s="55"/>
      <c r="E412" s="55"/>
      <c r="F412" s="64"/>
      <c r="L412" s="21">
        <v>412</v>
      </c>
    </row>
    <row r="413" spans="1:12">
      <c r="A413" s="63" t="s">
        <v>1607</v>
      </c>
      <c r="B413" s="55"/>
      <c r="C413" s="55"/>
      <c r="D413" s="55"/>
      <c r="E413" s="55"/>
      <c r="F413" s="64"/>
      <c r="L413" s="21">
        <v>413</v>
      </c>
    </row>
    <row r="414" spans="1:12">
      <c r="A414" s="63" t="s">
        <v>1608</v>
      </c>
      <c r="B414" s="55"/>
      <c r="C414" s="55"/>
      <c r="D414" s="55"/>
      <c r="E414" s="55"/>
      <c r="F414" s="64"/>
      <c r="L414" s="21">
        <v>414</v>
      </c>
    </row>
    <row r="415" spans="1:12">
      <c r="A415" s="63" t="s">
        <v>1609</v>
      </c>
      <c r="B415" s="55"/>
      <c r="C415" s="55"/>
      <c r="D415" s="55"/>
      <c r="E415" s="55"/>
      <c r="F415" s="64"/>
      <c r="L415" s="21">
        <v>415</v>
      </c>
    </row>
    <row r="416" spans="1:12">
      <c r="A416" s="63" t="s">
        <v>1610</v>
      </c>
      <c r="B416" s="55"/>
      <c r="C416" s="55"/>
      <c r="D416" s="55"/>
      <c r="E416" s="55"/>
      <c r="F416" s="64"/>
      <c r="L416" s="21">
        <v>416</v>
      </c>
    </row>
    <row r="417" spans="1:12">
      <c r="A417" s="63" t="s">
        <v>1611</v>
      </c>
      <c r="B417" s="55"/>
      <c r="C417" s="55"/>
      <c r="D417" s="55"/>
      <c r="E417" s="55"/>
      <c r="F417" s="64"/>
      <c r="L417" s="21">
        <v>417</v>
      </c>
    </row>
    <row r="418" spans="1:12">
      <c r="A418" s="63" t="s">
        <v>1612</v>
      </c>
      <c r="B418" s="55"/>
      <c r="C418" s="55"/>
      <c r="D418" s="55"/>
      <c r="E418" s="55"/>
      <c r="F418" s="64"/>
      <c r="L418" s="21">
        <v>418</v>
      </c>
    </row>
    <row r="419" spans="1:12">
      <c r="A419" s="63" t="s">
        <v>1613</v>
      </c>
      <c r="B419" s="55"/>
      <c r="C419" s="55"/>
      <c r="D419" s="55"/>
      <c r="E419" s="55"/>
      <c r="F419" s="64"/>
      <c r="L419" s="21">
        <v>419</v>
      </c>
    </row>
    <row r="420" spans="1:12">
      <c r="A420" s="63" t="s">
        <v>1614</v>
      </c>
      <c r="B420" s="55"/>
      <c r="C420" s="55"/>
      <c r="D420" s="55"/>
      <c r="E420" s="55"/>
      <c r="F420" s="64"/>
      <c r="L420" s="21">
        <v>420</v>
      </c>
    </row>
    <row r="421" spans="1:12">
      <c r="A421" s="63" t="s">
        <v>1615</v>
      </c>
      <c r="B421" s="55"/>
      <c r="C421" s="55"/>
      <c r="D421" s="55"/>
      <c r="E421" s="55"/>
      <c r="F421" s="64"/>
      <c r="L421" s="21">
        <v>421</v>
      </c>
    </row>
    <row r="422" spans="1:12">
      <c r="A422" s="63" t="s">
        <v>1616</v>
      </c>
      <c r="B422" s="55"/>
      <c r="C422" s="55"/>
      <c r="D422" s="55"/>
      <c r="E422" s="55"/>
      <c r="F422" s="64"/>
      <c r="L422" s="21">
        <v>422</v>
      </c>
    </row>
    <row r="423" spans="1:12">
      <c r="A423" s="63" t="s">
        <v>1617</v>
      </c>
      <c r="B423" s="55"/>
      <c r="C423" s="55"/>
      <c r="D423" s="55"/>
      <c r="E423" s="55"/>
      <c r="F423" s="64"/>
      <c r="L423" s="21">
        <v>423</v>
      </c>
    </row>
    <row r="424" spans="1:12">
      <c r="A424" s="63" t="s">
        <v>1618</v>
      </c>
      <c r="B424" s="55"/>
      <c r="C424" s="55"/>
      <c r="D424" s="55"/>
      <c r="E424" s="55"/>
      <c r="F424" s="64"/>
      <c r="L424" s="21">
        <v>424</v>
      </c>
    </row>
    <row r="425" spans="1:12">
      <c r="A425" s="63" t="s">
        <v>1619</v>
      </c>
      <c r="B425" s="55"/>
      <c r="C425" s="55"/>
      <c r="D425" s="55"/>
      <c r="E425" s="55"/>
      <c r="F425" s="64"/>
      <c r="L425" s="21">
        <v>425</v>
      </c>
    </row>
    <row r="426" spans="1:12">
      <c r="A426" s="63" t="s">
        <v>1620</v>
      </c>
      <c r="B426" s="55"/>
      <c r="C426" s="55"/>
      <c r="D426" s="55"/>
      <c r="E426" s="55"/>
      <c r="F426" s="64"/>
      <c r="L426" s="21">
        <v>426</v>
      </c>
    </row>
    <row r="427" spans="1:12">
      <c r="A427" s="63" t="s">
        <v>1621</v>
      </c>
      <c r="B427" s="55"/>
      <c r="C427" s="55"/>
      <c r="D427" s="55"/>
      <c r="E427" s="55"/>
      <c r="F427" s="64"/>
      <c r="L427" s="21">
        <v>427</v>
      </c>
    </row>
    <row r="428" spans="1:12">
      <c r="A428" s="63" t="s">
        <v>1622</v>
      </c>
      <c r="B428" s="55"/>
      <c r="C428" s="55"/>
      <c r="D428" s="55"/>
      <c r="E428" s="55"/>
      <c r="F428" s="64"/>
      <c r="L428" s="21">
        <v>428</v>
      </c>
    </row>
    <row r="429" spans="1:12">
      <c r="A429" s="63" t="s">
        <v>1623</v>
      </c>
      <c r="B429" s="55"/>
      <c r="C429" s="55"/>
      <c r="D429" s="55"/>
      <c r="E429" s="55"/>
      <c r="F429" s="64"/>
      <c r="L429" s="21">
        <v>429</v>
      </c>
    </row>
    <row r="430" spans="1:12">
      <c r="A430" s="63" t="s">
        <v>1624</v>
      </c>
      <c r="B430" s="55"/>
      <c r="C430" s="55"/>
      <c r="D430" s="55"/>
      <c r="E430" s="55"/>
      <c r="F430" s="64"/>
      <c r="L430" s="21">
        <v>430</v>
      </c>
    </row>
    <row r="431" spans="1:12">
      <c r="A431" s="63" t="s">
        <v>1625</v>
      </c>
      <c r="B431" s="55"/>
      <c r="C431" s="55"/>
      <c r="D431" s="55"/>
      <c r="E431" s="55"/>
      <c r="F431" s="64"/>
      <c r="L431" s="21">
        <v>431</v>
      </c>
    </row>
    <row r="432" spans="1:12">
      <c r="A432" s="63" t="s">
        <v>1626</v>
      </c>
      <c r="B432" s="55"/>
      <c r="C432" s="55"/>
      <c r="D432" s="55"/>
      <c r="E432" s="55"/>
      <c r="F432" s="64"/>
      <c r="L432" s="21">
        <v>432</v>
      </c>
    </row>
    <row r="433" spans="1:12">
      <c r="A433" s="63" t="s">
        <v>1627</v>
      </c>
      <c r="B433" s="55"/>
      <c r="C433" s="55"/>
      <c r="D433" s="55"/>
      <c r="E433" s="55"/>
      <c r="F433" s="64"/>
      <c r="L433" s="21">
        <v>433</v>
      </c>
    </row>
    <row r="434" spans="1:12">
      <c r="A434" s="63" t="s">
        <v>1628</v>
      </c>
      <c r="B434" s="55"/>
      <c r="C434" s="55"/>
      <c r="D434" s="55"/>
      <c r="E434" s="55"/>
      <c r="F434" s="64"/>
      <c r="L434" s="21">
        <v>434</v>
      </c>
    </row>
    <row r="435" spans="1:12">
      <c r="A435" s="63" t="s">
        <v>1629</v>
      </c>
      <c r="B435" s="55"/>
      <c r="C435" s="55"/>
      <c r="D435" s="55"/>
      <c r="E435" s="55"/>
      <c r="F435" s="64"/>
      <c r="L435" s="21">
        <v>435</v>
      </c>
    </row>
    <row r="436" spans="1:12">
      <c r="A436" s="63" t="s">
        <v>1630</v>
      </c>
      <c r="B436" s="55"/>
      <c r="C436" s="55"/>
      <c r="D436" s="55"/>
      <c r="E436" s="55"/>
      <c r="F436" s="64"/>
      <c r="L436" s="21">
        <v>436</v>
      </c>
    </row>
    <row r="437" spans="1:12">
      <c r="A437" s="63" t="s">
        <v>1631</v>
      </c>
      <c r="B437" s="55"/>
      <c r="C437" s="55"/>
      <c r="D437" s="55"/>
      <c r="E437" s="55"/>
      <c r="F437" s="64"/>
      <c r="L437" s="21">
        <v>437</v>
      </c>
    </row>
    <row r="438" spans="1:12">
      <c r="A438" s="63" t="s">
        <v>1632</v>
      </c>
      <c r="B438" s="55"/>
      <c r="C438" s="55"/>
      <c r="D438" s="55"/>
      <c r="E438" s="55"/>
      <c r="F438" s="64"/>
      <c r="L438" s="21">
        <v>438</v>
      </c>
    </row>
    <row r="439" spans="1:12">
      <c r="A439" s="63" t="s">
        <v>1633</v>
      </c>
      <c r="B439" s="55"/>
      <c r="C439" s="55"/>
      <c r="D439" s="55"/>
      <c r="E439" s="55"/>
      <c r="F439" s="64"/>
      <c r="L439" s="21">
        <v>439</v>
      </c>
    </row>
    <row r="440" spans="1:12">
      <c r="A440" s="63" t="s">
        <v>1634</v>
      </c>
      <c r="B440" s="55"/>
      <c r="C440" s="55"/>
      <c r="D440" s="55"/>
      <c r="E440" s="55"/>
      <c r="F440" s="64"/>
      <c r="L440" s="21">
        <v>440</v>
      </c>
    </row>
    <row r="441" spans="1:12">
      <c r="A441" s="63" t="s">
        <v>1635</v>
      </c>
      <c r="B441" s="55"/>
      <c r="C441" s="55"/>
      <c r="D441" s="55"/>
      <c r="E441" s="55"/>
      <c r="F441" s="64"/>
      <c r="L441" s="21">
        <v>441</v>
      </c>
    </row>
    <row r="442" spans="1:12">
      <c r="A442" s="63" t="s">
        <v>1636</v>
      </c>
      <c r="B442" s="55"/>
      <c r="C442" s="55"/>
      <c r="D442" s="55"/>
      <c r="E442" s="55"/>
      <c r="F442" s="64"/>
      <c r="L442" s="21">
        <v>442</v>
      </c>
    </row>
    <row r="443" spans="1:12">
      <c r="A443" s="63" t="s">
        <v>1637</v>
      </c>
      <c r="B443" s="55"/>
      <c r="C443" s="55"/>
      <c r="D443" s="55"/>
      <c r="E443" s="55"/>
      <c r="F443" s="64"/>
      <c r="L443" s="21">
        <v>443</v>
      </c>
    </row>
    <row r="444" spans="1:12">
      <c r="A444" s="63" t="s">
        <v>1638</v>
      </c>
      <c r="B444" s="55"/>
      <c r="C444" s="55"/>
      <c r="D444" s="55"/>
      <c r="E444" s="55"/>
      <c r="F444" s="64"/>
      <c r="L444" s="21">
        <v>444</v>
      </c>
    </row>
    <row r="445" spans="1:12">
      <c r="A445" s="63" t="s">
        <v>1639</v>
      </c>
      <c r="B445" s="55"/>
      <c r="C445" s="55"/>
      <c r="D445" s="55"/>
      <c r="E445" s="55"/>
      <c r="F445" s="64"/>
      <c r="L445" s="21">
        <v>445</v>
      </c>
    </row>
    <row r="446" spans="1:12">
      <c r="A446" s="63" t="s">
        <v>1640</v>
      </c>
      <c r="B446" s="55"/>
      <c r="C446" s="55"/>
      <c r="D446" s="55"/>
      <c r="E446" s="55"/>
      <c r="F446" s="64"/>
      <c r="L446" s="21">
        <v>446</v>
      </c>
    </row>
    <row r="447" spans="1:12">
      <c r="A447" s="63" t="s">
        <v>1641</v>
      </c>
      <c r="B447" s="55"/>
      <c r="C447" s="55"/>
      <c r="D447" s="55"/>
      <c r="E447" s="55"/>
      <c r="F447" s="64"/>
      <c r="L447" s="21">
        <v>447</v>
      </c>
    </row>
    <row r="448" spans="1:12">
      <c r="A448" s="63" t="s">
        <v>1642</v>
      </c>
      <c r="B448" s="55"/>
      <c r="C448" s="55"/>
      <c r="D448" s="55"/>
      <c r="E448" s="55"/>
      <c r="F448" s="64"/>
      <c r="L448" s="21">
        <v>448</v>
      </c>
    </row>
    <row r="449" spans="1:12">
      <c r="A449" s="63" t="s">
        <v>1643</v>
      </c>
      <c r="B449" s="55"/>
      <c r="C449" s="55"/>
      <c r="D449" s="55"/>
      <c r="E449" s="55"/>
      <c r="F449" s="64"/>
      <c r="L449" s="21">
        <v>449</v>
      </c>
    </row>
    <row r="450" spans="1:12">
      <c r="A450" s="63" t="s">
        <v>1644</v>
      </c>
      <c r="B450" s="55"/>
      <c r="C450" s="55"/>
      <c r="D450" s="55"/>
      <c r="E450" s="55"/>
      <c r="F450" s="64"/>
      <c r="L450" s="21">
        <v>450</v>
      </c>
    </row>
    <row r="451" spans="1:12">
      <c r="A451" s="63" t="s">
        <v>1645</v>
      </c>
      <c r="B451" s="55"/>
      <c r="C451" s="55"/>
      <c r="D451" s="55"/>
      <c r="E451" s="55"/>
      <c r="F451" s="64"/>
      <c r="L451" s="21">
        <v>451</v>
      </c>
    </row>
    <row r="452" spans="1:12">
      <c r="A452" s="63" t="s">
        <v>1646</v>
      </c>
      <c r="B452" s="55"/>
      <c r="C452" s="55"/>
      <c r="D452" s="55"/>
      <c r="E452" s="55"/>
      <c r="F452" s="64"/>
      <c r="L452" s="21">
        <v>452</v>
      </c>
    </row>
    <row r="453" spans="1:12">
      <c r="A453" s="63" t="s">
        <v>1647</v>
      </c>
      <c r="B453" s="55"/>
      <c r="C453" s="55"/>
      <c r="D453" s="55"/>
      <c r="E453" s="55"/>
      <c r="F453" s="64"/>
      <c r="L453" s="21">
        <v>453</v>
      </c>
    </row>
    <row r="454" spans="1:12">
      <c r="A454" s="63" t="s">
        <v>1648</v>
      </c>
      <c r="B454" s="55"/>
      <c r="C454" s="55"/>
      <c r="D454" s="55"/>
      <c r="E454" s="55"/>
      <c r="F454" s="64"/>
      <c r="L454" s="21">
        <v>454</v>
      </c>
    </row>
    <row r="455" spans="1:12">
      <c r="A455" s="63" t="s">
        <v>1649</v>
      </c>
      <c r="B455" s="55"/>
      <c r="C455" s="55"/>
      <c r="D455" s="55"/>
      <c r="E455" s="55"/>
      <c r="F455" s="64"/>
      <c r="L455" s="21">
        <v>455</v>
      </c>
    </row>
    <row r="456" spans="1:12">
      <c r="A456" s="63" t="s">
        <v>1650</v>
      </c>
      <c r="B456" s="55"/>
      <c r="C456" s="55"/>
      <c r="D456" s="55"/>
      <c r="E456" s="55"/>
      <c r="F456" s="64"/>
      <c r="L456" s="21">
        <v>456</v>
      </c>
    </row>
    <row r="457" spans="1:12">
      <c r="A457" s="63" t="s">
        <v>1651</v>
      </c>
      <c r="B457" s="55"/>
      <c r="C457" s="55"/>
      <c r="D457" s="55"/>
      <c r="E457" s="55"/>
      <c r="F457" s="64"/>
      <c r="L457" s="21">
        <v>457</v>
      </c>
    </row>
    <row r="458" spans="1:12">
      <c r="A458" s="63" t="s">
        <v>1653</v>
      </c>
      <c r="B458" s="55"/>
      <c r="C458" s="55"/>
      <c r="D458" s="55"/>
      <c r="E458" s="55"/>
      <c r="F458" s="64"/>
      <c r="L458" s="21">
        <v>458</v>
      </c>
    </row>
    <row r="459" spans="1:12">
      <c r="A459" s="63" t="s">
        <v>1652</v>
      </c>
      <c r="B459" s="55"/>
      <c r="C459" s="55"/>
      <c r="D459" s="55"/>
      <c r="E459" s="55"/>
      <c r="F459" s="64"/>
      <c r="L459" s="21">
        <v>459</v>
      </c>
    </row>
    <row r="460" spans="1:12">
      <c r="A460" s="63" t="s">
        <v>1654</v>
      </c>
      <c r="B460" s="55"/>
      <c r="C460" s="55"/>
      <c r="D460" s="55"/>
      <c r="E460" s="55"/>
      <c r="F460" s="64"/>
      <c r="L460" s="21">
        <v>460</v>
      </c>
    </row>
    <row r="461" spans="1:12">
      <c r="A461" s="63" t="s">
        <v>1655</v>
      </c>
      <c r="B461" s="55"/>
      <c r="C461" s="55"/>
      <c r="D461" s="55"/>
      <c r="E461" s="55"/>
      <c r="F461" s="64"/>
      <c r="L461" s="21">
        <v>461</v>
      </c>
    </row>
    <row r="462" spans="1:12">
      <c r="A462" s="63" t="s">
        <v>1656</v>
      </c>
      <c r="B462" s="55"/>
      <c r="C462" s="55"/>
      <c r="D462" s="55"/>
      <c r="E462" s="55"/>
      <c r="F462" s="64"/>
      <c r="L462" s="21">
        <v>462</v>
      </c>
    </row>
    <row r="463" spans="1:12">
      <c r="A463" s="63" t="s">
        <v>1657</v>
      </c>
      <c r="B463" s="55"/>
      <c r="C463" s="55"/>
      <c r="D463" s="55"/>
      <c r="E463" s="55"/>
      <c r="F463" s="64"/>
      <c r="L463" s="21">
        <v>463</v>
      </c>
    </row>
    <row r="464" spans="1:12">
      <c r="A464" s="63" t="s">
        <v>1658</v>
      </c>
      <c r="B464" s="55"/>
      <c r="C464" s="55"/>
      <c r="D464" s="55"/>
      <c r="E464" s="55"/>
      <c r="F464" s="64"/>
      <c r="L464" s="21">
        <v>464</v>
      </c>
    </row>
    <row r="465" spans="1:12">
      <c r="A465" s="63" t="s">
        <v>1659</v>
      </c>
      <c r="B465" s="55"/>
      <c r="C465" s="55"/>
      <c r="D465" s="55"/>
      <c r="E465" s="55"/>
      <c r="F465" s="64"/>
      <c r="L465" s="21">
        <v>465</v>
      </c>
    </row>
    <row r="466" spans="1:12">
      <c r="A466" s="63" t="s">
        <v>1660</v>
      </c>
      <c r="B466" s="55"/>
      <c r="C466" s="55"/>
      <c r="D466" s="55"/>
      <c r="E466" s="55"/>
      <c r="F466" s="64"/>
      <c r="L466" s="21">
        <v>466</v>
      </c>
    </row>
    <row r="467" spans="1:12">
      <c r="A467" s="63" t="s">
        <v>1661</v>
      </c>
      <c r="B467" s="55"/>
      <c r="C467" s="55"/>
      <c r="D467" s="55"/>
      <c r="E467" s="55"/>
      <c r="F467" s="64"/>
      <c r="L467" s="21">
        <v>467</v>
      </c>
    </row>
    <row r="468" spans="1:12">
      <c r="A468" s="63" t="s">
        <v>1662</v>
      </c>
      <c r="B468" s="55"/>
      <c r="C468" s="55"/>
      <c r="D468" s="55"/>
      <c r="E468" s="55"/>
      <c r="F468" s="64"/>
      <c r="L468" s="21">
        <v>468</v>
      </c>
    </row>
    <row r="469" spans="1:12">
      <c r="A469" s="63" t="s">
        <v>1663</v>
      </c>
      <c r="B469" s="55"/>
      <c r="C469" s="55"/>
      <c r="D469" s="55"/>
      <c r="E469" s="55"/>
      <c r="F469" s="64"/>
      <c r="L469" s="21">
        <v>469</v>
      </c>
    </row>
    <row r="470" spans="1:12">
      <c r="A470" s="63" t="s">
        <v>1664</v>
      </c>
      <c r="B470" s="55"/>
      <c r="C470" s="55"/>
      <c r="D470" s="55"/>
      <c r="E470" s="55"/>
      <c r="F470" s="64"/>
      <c r="L470" s="21">
        <v>470</v>
      </c>
    </row>
    <row r="471" spans="1:12">
      <c r="A471" s="63" t="s">
        <v>1665</v>
      </c>
      <c r="B471" s="55"/>
      <c r="C471" s="55"/>
      <c r="D471" s="55"/>
      <c r="E471" s="55"/>
      <c r="F471" s="64"/>
      <c r="L471" s="21">
        <v>471</v>
      </c>
    </row>
    <row r="472" spans="1:12">
      <c r="A472" s="63" t="s">
        <v>1666</v>
      </c>
      <c r="B472" s="55"/>
      <c r="C472" s="55"/>
      <c r="D472" s="55"/>
      <c r="E472" s="55"/>
      <c r="F472" s="64"/>
      <c r="L472" s="21">
        <v>472</v>
      </c>
    </row>
    <row r="473" spans="1:12">
      <c r="A473" s="63" t="s">
        <v>1667</v>
      </c>
      <c r="B473" s="55"/>
      <c r="C473" s="55"/>
      <c r="D473" s="55"/>
      <c r="E473" s="55"/>
      <c r="F473" s="64"/>
      <c r="L473" s="21">
        <v>473</v>
      </c>
    </row>
    <row r="474" spans="1:12">
      <c r="A474" s="63" t="s">
        <v>1668</v>
      </c>
      <c r="B474" s="55"/>
      <c r="C474" s="55"/>
      <c r="D474" s="55"/>
      <c r="E474" s="55"/>
      <c r="F474" s="64"/>
      <c r="L474" s="21">
        <v>474</v>
      </c>
    </row>
    <row r="475" spans="1:12">
      <c r="A475" s="63" t="s">
        <v>1669</v>
      </c>
      <c r="B475" s="55"/>
      <c r="C475" s="55"/>
      <c r="D475" s="55"/>
      <c r="E475" s="55"/>
      <c r="F475" s="64"/>
      <c r="L475" s="21">
        <v>475</v>
      </c>
    </row>
    <row r="476" spans="1:12">
      <c r="A476" s="63" t="s">
        <v>1670</v>
      </c>
      <c r="B476" s="55"/>
      <c r="C476" s="55"/>
      <c r="D476" s="55"/>
      <c r="E476" s="55"/>
      <c r="F476" s="64"/>
      <c r="L476" s="21">
        <v>476</v>
      </c>
    </row>
    <row r="477" spans="1:12">
      <c r="A477" s="63" t="s">
        <v>1671</v>
      </c>
      <c r="B477" s="55"/>
      <c r="C477" s="55"/>
      <c r="D477" s="55"/>
      <c r="E477" s="55"/>
      <c r="F477" s="64"/>
      <c r="L477" s="21">
        <v>477</v>
      </c>
    </row>
    <row r="478" spans="1:12">
      <c r="A478" s="63" t="s">
        <v>1672</v>
      </c>
      <c r="B478" s="55"/>
      <c r="C478" s="55"/>
      <c r="D478" s="55"/>
      <c r="E478" s="55"/>
      <c r="F478" s="64"/>
      <c r="L478" s="21">
        <v>478</v>
      </c>
    </row>
    <row r="479" spans="1:12">
      <c r="A479" s="63" t="s">
        <v>1673</v>
      </c>
      <c r="B479" s="55"/>
      <c r="C479" s="55"/>
      <c r="D479" s="55"/>
      <c r="E479" s="55"/>
      <c r="F479" s="64"/>
      <c r="L479" s="21">
        <v>479</v>
      </c>
    </row>
    <row r="480" spans="1:12" ht="15.75" thickBot="1">
      <c r="A480" s="65" t="s">
        <v>1674</v>
      </c>
      <c r="B480" s="66"/>
      <c r="C480" s="66"/>
      <c r="D480" s="66"/>
      <c r="E480" s="66"/>
      <c r="F480" s="67"/>
      <c r="L480" s="21">
        <v>480</v>
      </c>
    </row>
    <row r="481" spans="1:12">
      <c r="A481" s="20" t="s">
        <v>3734</v>
      </c>
      <c r="K481" s="55"/>
      <c r="L481" s="21">
        <v>481</v>
      </c>
    </row>
    <row r="482" spans="1:12">
      <c r="A482" s="20" t="s">
        <v>1811</v>
      </c>
      <c r="C482" s="20" t="s">
        <v>1812</v>
      </c>
      <c r="D482" s="55" t="s">
        <v>2891</v>
      </c>
      <c r="K482" s="55"/>
      <c r="L482" s="21">
        <v>482</v>
      </c>
    </row>
    <row r="483" spans="1:12">
      <c r="K483" s="55"/>
      <c r="L483" s="21">
        <v>483</v>
      </c>
    </row>
    <row r="484" spans="1:12">
      <c r="A484" s="20" t="s">
        <v>3801</v>
      </c>
      <c r="K484" s="55"/>
      <c r="L484" s="21">
        <v>484</v>
      </c>
    </row>
    <row r="485" spans="1:12">
      <c r="A485" s="20" t="s">
        <v>3783</v>
      </c>
      <c r="K485" s="55"/>
      <c r="L485" s="21">
        <v>485</v>
      </c>
    </row>
    <row r="486" spans="1:12">
      <c r="A486" s="20" t="s">
        <v>3741</v>
      </c>
      <c r="K486" s="55"/>
      <c r="L486" s="21">
        <v>486</v>
      </c>
    </row>
    <row r="487" spans="1:12">
      <c r="A487" s="20" t="s">
        <v>3608</v>
      </c>
      <c r="K487" s="55"/>
      <c r="L487" s="21">
        <v>487</v>
      </c>
    </row>
    <row r="488" spans="1:12">
      <c r="A488" s="20" t="s">
        <v>3750</v>
      </c>
      <c r="K488" s="55"/>
      <c r="L488" s="21">
        <v>488</v>
      </c>
    </row>
    <row r="489" spans="1:12">
      <c r="A489" s="20" t="s">
        <v>1813</v>
      </c>
      <c r="B489" s="20" t="s">
        <v>455</v>
      </c>
      <c r="C489" s="20" t="s">
        <v>1814</v>
      </c>
      <c r="K489" s="55"/>
      <c r="L489" s="21">
        <v>489</v>
      </c>
    </row>
    <row r="490" spans="1:12">
      <c r="A490" s="55" t="s">
        <v>1815</v>
      </c>
      <c r="C490" s="20" t="s">
        <v>1816</v>
      </c>
      <c r="K490" s="55"/>
      <c r="L490" s="21">
        <v>490</v>
      </c>
    </row>
    <row r="491" spans="1:12">
      <c r="A491" s="20" t="s">
        <v>1817</v>
      </c>
      <c r="C491" s="20" t="s">
        <v>1818</v>
      </c>
      <c r="K491" s="55"/>
      <c r="L491" s="21">
        <v>491</v>
      </c>
    </row>
    <row r="492" spans="1:12">
      <c r="A492" s="55" t="s">
        <v>1819</v>
      </c>
      <c r="C492" s="20" t="s">
        <v>1820</v>
      </c>
      <c r="K492" s="55"/>
      <c r="L492" s="21">
        <v>492</v>
      </c>
    </row>
    <row r="493" spans="1:12">
      <c r="A493" s="20" t="s">
        <v>2892</v>
      </c>
      <c r="D493" s="55" t="s">
        <v>2893</v>
      </c>
      <c r="K493" s="55"/>
      <c r="L493" s="21">
        <v>493</v>
      </c>
    </row>
    <row r="494" spans="1:12">
      <c r="A494" s="55" t="s">
        <v>2894</v>
      </c>
      <c r="D494" s="20" t="s">
        <v>2895</v>
      </c>
      <c r="K494" s="55"/>
      <c r="L494" s="21">
        <v>494</v>
      </c>
    </row>
    <row r="495" spans="1:12">
      <c r="A495" s="20" t="s">
        <v>2896</v>
      </c>
      <c r="D495" s="20" t="s">
        <v>2899</v>
      </c>
      <c r="K495" s="55"/>
      <c r="L495" s="21">
        <v>495</v>
      </c>
    </row>
    <row r="496" spans="1:12">
      <c r="A496" s="20" t="s">
        <v>2897</v>
      </c>
      <c r="D496" s="20" t="s">
        <v>2900</v>
      </c>
      <c r="K496" s="55"/>
      <c r="L496" s="21">
        <v>496</v>
      </c>
    </row>
    <row r="497" spans="1:12">
      <c r="A497" s="20" t="s">
        <v>2898</v>
      </c>
      <c r="K497" s="55"/>
      <c r="L497" s="21">
        <v>497</v>
      </c>
    </row>
    <row r="498" spans="1:12">
      <c r="A498" s="20" t="s">
        <v>3395</v>
      </c>
      <c r="B498" s="20" t="s">
        <v>3396</v>
      </c>
      <c r="K498" s="55"/>
      <c r="L498" s="21">
        <v>498</v>
      </c>
    </row>
    <row r="499" spans="1:12">
      <c r="A499" s="20" t="s">
        <v>1821</v>
      </c>
      <c r="C499" s="20" t="s">
        <v>1822</v>
      </c>
      <c r="K499" s="55"/>
      <c r="L499" s="21">
        <v>499</v>
      </c>
    </row>
    <row r="500" spans="1:12">
      <c r="A500" s="20" t="s">
        <v>1823</v>
      </c>
      <c r="C500" s="20" t="s">
        <v>1824</v>
      </c>
      <c r="K500" s="55"/>
      <c r="L500" s="21">
        <v>500</v>
      </c>
    </row>
    <row r="501" spans="1:12">
      <c r="A501" s="20" t="s">
        <v>1825</v>
      </c>
      <c r="C501" s="20" t="s">
        <v>1826</v>
      </c>
      <c r="K501" s="55"/>
      <c r="L501" s="21">
        <v>501</v>
      </c>
    </row>
    <row r="502" spans="1:12">
      <c r="A502" s="20" t="s">
        <v>1827</v>
      </c>
      <c r="C502" s="20" t="s">
        <v>1828</v>
      </c>
      <c r="K502" s="55"/>
      <c r="L502" s="21">
        <v>502</v>
      </c>
    </row>
    <row r="503" spans="1:12">
      <c r="A503" s="20" t="s">
        <v>1829</v>
      </c>
      <c r="B503" s="20" t="s">
        <v>2028</v>
      </c>
      <c r="C503" s="20" t="s">
        <v>1830</v>
      </c>
      <c r="K503" s="55"/>
      <c r="L503" s="21">
        <v>503</v>
      </c>
    </row>
    <row r="504" spans="1:12">
      <c r="A504" s="68" t="s">
        <v>1831</v>
      </c>
      <c r="C504" s="20" t="s">
        <v>1832</v>
      </c>
      <c r="K504" s="55"/>
      <c r="L504" s="21">
        <v>504</v>
      </c>
    </row>
    <row r="505" spans="1:12">
      <c r="A505" s="20" t="s">
        <v>1858</v>
      </c>
      <c r="C505" s="20" t="s">
        <v>1859</v>
      </c>
      <c r="K505" s="55"/>
      <c r="L505" s="21">
        <v>505</v>
      </c>
    </row>
    <row r="506" spans="1:12">
      <c r="A506" s="20" t="s">
        <v>1860</v>
      </c>
      <c r="C506" s="20" t="s">
        <v>1861</v>
      </c>
      <c r="K506" s="55"/>
      <c r="L506" s="21">
        <v>506</v>
      </c>
    </row>
    <row r="507" spans="1:12">
      <c r="A507" s="55" t="s">
        <v>473</v>
      </c>
      <c r="B507" s="55"/>
      <c r="C507" s="55"/>
      <c r="D507" s="55" t="s">
        <v>474</v>
      </c>
      <c r="E507" s="55"/>
      <c r="F507" s="55"/>
      <c r="G507" s="56"/>
      <c r="H507" s="55"/>
      <c r="I507" s="55"/>
      <c r="J507" s="55"/>
      <c r="K507" s="55"/>
      <c r="L507" s="21">
        <v>507</v>
      </c>
    </row>
    <row r="508" spans="1:12">
      <c r="A508" s="20" t="s">
        <v>3497</v>
      </c>
      <c r="B508" s="20" t="s">
        <v>3498</v>
      </c>
      <c r="K508" s="55"/>
      <c r="L508" s="21">
        <v>508</v>
      </c>
    </row>
    <row r="509" spans="1:12">
      <c r="A509" s="55" t="s">
        <v>475</v>
      </c>
      <c r="B509" s="55"/>
      <c r="C509" s="55"/>
      <c r="D509" s="55" t="s">
        <v>476</v>
      </c>
      <c r="E509" s="55"/>
      <c r="F509" s="55"/>
      <c r="G509" s="56"/>
      <c r="H509" s="55"/>
      <c r="I509" s="55"/>
      <c r="J509" s="55"/>
      <c r="K509" s="55"/>
      <c r="L509" s="21">
        <v>509</v>
      </c>
    </row>
    <row r="510" spans="1:12">
      <c r="A510" s="55" t="s">
        <v>477</v>
      </c>
      <c r="B510" s="55"/>
      <c r="C510" s="55"/>
      <c r="D510" s="55" t="s">
        <v>478</v>
      </c>
      <c r="E510" s="55"/>
      <c r="F510" s="55"/>
      <c r="G510" s="56"/>
      <c r="H510" s="55"/>
      <c r="I510" s="55"/>
      <c r="J510" s="55"/>
      <c r="K510" s="55"/>
      <c r="L510" s="21">
        <v>510</v>
      </c>
    </row>
    <row r="511" spans="1:12">
      <c r="A511" s="55" t="s">
        <v>479</v>
      </c>
      <c r="B511" s="55"/>
      <c r="C511" s="55"/>
      <c r="D511" s="55" t="s">
        <v>481</v>
      </c>
      <c r="E511" s="55"/>
      <c r="F511" s="55"/>
      <c r="G511" s="56"/>
      <c r="H511" s="55"/>
      <c r="I511" s="55"/>
      <c r="J511" s="55"/>
      <c r="K511" s="55"/>
      <c r="L511" s="21">
        <v>511</v>
      </c>
    </row>
    <row r="512" spans="1:12">
      <c r="A512" s="20" t="s">
        <v>2042</v>
      </c>
      <c r="B512" s="55"/>
      <c r="C512" s="55"/>
      <c r="K512" s="55"/>
      <c r="L512" s="21">
        <v>512</v>
      </c>
    </row>
    <row r="513" spans="1:12">
      <c r="A513" s="20" t="s">
        <v>3492</v>
      </c>
      <c r="B513" s="20" t="s">
        <v>3493</v>
      </c>
      <c r="K513" s="55"/>
      <c r="L513" s="21">
        <v>513</v>
      </c>
    </row>
    <row r="514" spans="1:12">
      <c r="A514" s="55" t="s">
        <v>480</v>
      </c>
      <c r="B514" s="55"/>
      <c r="C514" s="55"/>
      <c r="D514" s="55" t="s">
        <v>482</v>
      </c>
      <c r="E514" s="55"/>
      <c r="F514" s="55"/>
      <c r="G514" s="56"/>
      <c r="H514" s="55"/>
      <c r="I514" s="55"/>
      <c r="J514" s="55"/>
      <c r="K514" s="55"/>
      <c r="L514" s="21">
        <v>514</v>
      </c>
    </row>
    <row r="515" spans="1:12">
      <c r="A515" s="20" t="s">
        <v>483</v>
      </c>
      <c r="B515" s="20" t="s">
        <v>3980</v>
      </c>
      <c r="D515" s="20" t="s">
        <v>484</v>
      </c>
      <c r="K515" s="55"/>
      <c r="L515" s="21">
        <v>515</v>
      </c>
    </row>
    <row r="516" spans="1:12">
      <c r="A516" s="55" t="s">
        <v>456</v>
      </c>
      <c r="B516" s="55" t="s">
        <v>457</v>
      </c>
      <c r="C516" s="55"/>
      <c r="D516" s="55"/>
      <c r="E516" s="55"/>
      <c r="F516" s="55"/>
      <c r="G516" s="56"/>
      <c r="H516" s="55"/>
      <c r="I516" s="55"/>
      <c r="J516" s="55"/>
      <c r="K516" s="55"/>
      <c r="L516" s="21">
        <v>516</v>
      </c>
    </row>
    <row r="517" spans="1:12">
      <c r="A517" s="55" t="s">
        <v>485</v>
      </c>
      <c r="B517" s="55" t="s">
        <v>2947</v>
      </c>
      <c r="C517" s="55" t="s">
        <v>2948</v>
      </c>
      <c r="D517" s="55" t="s">
        <v>486</v>
      </c>
      <c r="E517" s="55"/>
      <c r="F517" s="55"/>
      <c r="G517" s="56"/>
      <c r="H517" s="55"/>
      <c r="I517" s="55"/>
      <c r="J517" s="55"/>
      <c r="K517" s="55"/>
      <c r="L517" s="21">
        <v>517</v>
      </c>
    </row>
    <row r="518" spans="1:12">
      <c r="A518" s="20" t="s">
        <v>487</v>
      </c>
      <c r="B518" s="20" t="s">
        <v>2866</v>
      </c>
      <c r="C518" s="55" t="s">
        <v>2901</v>
      </c>
      <c r="D518" s="20" t="s">
        <v>488</v>
      </c>
      <c r="K518" s="55"/>
      <c r="L518" s="21">
        <v>518</v>
      </c>
    </row>
    <row r="519" spans="1:12">
      <c r="A519" s="20" t="s">
        <v>2108</v>
      </c>
      <c r="B519" s="20" t="s">
        <v>4255</v>
      </c>
      <c r="C519" s="20" t="s">
        <v>4254</v>
      </c>
      <c r="D519" s="20" t="s">
        <v>2109</v>
      </c>
      <c r="K519" s="55"/>
      <c r="L519" s="21">
        <v>519</v>
      </c>
    </row>
    <row r="520" spans="1:12">
      <c r="A520" s="20" t="s">
        <v>1946</v>
      </c>
      <c r="B520" s="20" t="s">
        <v>1947</v>
      </c>
      <c r="C520" s="20" t="s">
        <v>4256</v>
      </c>
      <c r="K520" s="55"/>
      <c r="L520" s="21">
        <v>520</v>
      </c>
    </row>
    <row r="521" spans="1:12">
      <c r="A521" s="55" t="s">
        <v>489</v>
      </c>
      <c r="B521" s="55" t="s">
        <v>3061</v>
      </c>
      <c r="C521" s="55"/>
      <c r="D521" s="55" t="s">
        <v>490</v>
      </c>
      <c r="E521" s="55"/>
      <c r="F521" s="55"/>
      <c r="G521" s="56"/>
      <c r="H521" s="55"/>
      <c r="I521" s="55"/>
      <c r="J521" s="55"/>
      <c r="K521" s="55"/>
      <c r="L521" s="21">
        <v>521</v>
      </c>
    </row>
    <row r="522" spans="1:12">
      <c r="A522" s="55" t="s">
        <v>489</v>
      </c>
      <c r="B522" s="55"/>
      <c r="C522" s="55"/>
      <c r="D522" s="55" t="s">
        <v>491</v>
      </c>
      <c r="E522" s="55"/>
      <c r="F522" s="55"/>
      <c r="G522" s="56"/>
      <c r="H522" s="55"/>
      <c r="I522" s="55"/>
      <c r="J522" s="55"/>
      <c r="K522" s="55"/>
      <c r="L522" s="21">
        <v>522</v>
      </c>
    </row>
    <row r="523" spans="1:12">
      <c r="A523" s="55" t="s">
        <v>492</v>
      </c>
      <c r="B523" s="55"/>
      <c r="C523" s="55"/>
      <c r="D523" s="55" t="s">
        <v>493</v>
      </c>
      <c r="E523" s="55"/>
      <c r="F523" s="55"/>
      <c r="G523" s="56"/>
      <c r="H523" s="55"/>
      <c r="I523" s="55"/>
      <c r="J523" s="55"/>
      <c r="K523" s="55"/>
      <c r="L523" s="21">
        <v>523</v>
      </c>
    </row>
    <row r="524" spans="1:12">
      <c r="A524" s="20" t="s">
        <v>3194</v>
      </c>
      <c r="B524" s="20" t="s">
        <v>3195</v>
      </c>
      <c r="K524" s="55"/>
      <c r="L524" s="21">
        <v>524</v>
      </c>
    </row>
    <row r="525" spans="1:12">
      <c r="A525" s="20" t="s">
        <v>3196</v>
      </c>
      <c r="K525" s="55"/>
      <c r="L525" s="21">
        <v>525</v>
      </c>
    </row>
    <row r="526" spans="1:12">
      <c r="A526" s="20" t="s">
        <v>3701</v>
      </c>
      <c r="K526" s="55"/>
      <c r="L526" s="21">
        <v>526</v>
      </c>
    </row>
    <row r="527" spans="1:12">
      <c r="A527" s="20" t="s">
        <v>1835</v>
      </c>
      <c r="B527" s="20" t="s">
        <v>3189</v>
      </c>
      <c r="C527" s="20" t="s">
        <v>1836</v>
      </c>
      <c r="K527" s="55"/>
      <c r="L527" s="21">
        <v>527</v>
      </c>
    </row>
    <row r="528" spans="1:12">
      <c r="A528" s="20" t="s">
        <v>3379</v>
      </c>
      <c r="B528" s="20" t="s">
        <v>3380</v>
      </c>
      <c r="K528" s="55"/>
      <c r="L528" s="21">
        <v>528</v>
      </c>
    </row>
    <row r="529" spans="1:12">
      <c r="A529" s="55" t="s">
        <v>494</v>
      </c>
      <c r="B529" s="55" t="s">
        <v>2946</v>
      </c>
      <c r="C529" s="55"/>
      <c r="D529" s="55" t="s">
        <v>495</v>
      </c>
      <c r="E529" s="55"/>
      <c r="F529" s="55"/>
      <c r="G529" s="56"/>
      <c r="H529" s="55"/>
      <c r="I529" s="55"/>
      <c r="J529" s="55"/>
      <c r="K529" s="55"/>
      <c r="L529" s="21">
        <v>529</v>
      </c>
    </row>
    <row r="530" spans="1:12">
      <c r="A530" s="55" t="s">
        <v>1078</v>
      </c>
      <c r="B530" s="20" t="s">
        <v>1078</v>
      </c>
      <c r="K530" s="55"/>
      <c r="L530" s="21">
        <v>530</v>
      </c>
    </row>
    <row r="531" spans="1:12">
      <c r="A531" s="20" t="s">
        <v>3815</v>
      </c>
      <c r="K531" s="55"/>
      <c r="L531" s="21">
        <v>531</v>
      </c>
    </row>
    <row r="532" spans="1:12">
      <c r="A532" s="20" t="s">
        <v>3190</v>
      </c>
      <c r="B532" s="20" t="s">
        <v>3191</v>
      </c>
      <c r="K532" s="55"/>
      <c r="L532" s="21">
        <v>532</v>
      </c>
    </row>
    <row r="533" spans="1:12">
      <c r="A533" s="55" t="s">
        <v>848</v>
      </c>
      <c r="B533" s="20" t="s">
        <v>849</v>
      </c>
      <c r="D533" s="20" t="s">
        <v>2672</v>
      </c>
      <c r="K533" s="55"/>
      <c r="L533" s="21">
        <v>533</v>
      </c>
    </row>
    <row r="534" spans="1:12">
      <c r="A534" s="55" t="s">
        <v>496</v>
      </c>
      <c r="B534" s="55"/>
      <c r="C534" s="55"/>
      <c r="D534" s="55" t="s">
        <v>497</v>
      </c>
      <c r="E534" s="55"/>
      <c r="F534" s="55"/>
      <c r="G534" s="56"/>
      <c r="H534" s="55"/>
      <c r="I534" s="55"/>
      <c r="J534" s="55"/>
      <c r="K534" s="55"/>
      <c r="L534" s="21">
        <v>534</v>
      </c>
    </row>
    <row r="535" spans="1:12">
      <c r="A535" s="20" t="s">
        <v>496</v>
      </c>
      <c r="C535" s="20" t="s">
        <v>3338</v>
      </c>
      <c r="K535" s="55"/>
      <c r="L535" s="21">
        <v>535</v>
      </c>
    </row>
    <row r="536" spans="1:12">
      <c r="A536" s="55" t="s">
        <v>498</v>
      </c>
      <c r="B536" s="55"/>
      <c r="C536" s="55"/>
      <c r="D536" s="55" t="s">
        <v>499</v>
      </c>
      <c r="E536" s="55"/>
      <c r="F536" s="55"/>
      <c r="G536" s="56"/>
      <c r="H536" s="55"/>
      <c r="I536" s="55"/>
      <c r="J536" s="55"/>
      <c r="K536" s="55"/>
      <c r="L536" s="21">
        <v>536</v>
      </c>
    </row>
    <row r="537" spans="1:12">
      <c r="A537" s="55" t="s">
        <v>923</v>
      </c>
      <c r="B537" s="20" t="s">
        <v>931</v>
      </c>
      <c r="K537" s="55"/>
      <c r="L537" s="21">
        <v>537</v>
      </c>
    </row>
    <row r="538" spans="1:12">
      <c r="A538" s="20" t="s">
        <v>3677</v>
      </c>
      <c r="K538" s="55"/>
      <c r="L538" s="21">
        <v>538</v>
      </c>
    </row>
    <row r="539" spans="1:12">
      <c r="A539" s="20" t="s">
        <v>3192</v>
      </c>
      <c r="B539" s="20" t="s">
        <v>3193</v>
      </c>
      <c r="K539" s="55"/>
      <c r="L539" s="21">
        <v>539</v>
      </c>
    </row>
    <row r="540" spans="1:12">
      <c r="A540" s="55" t="s">
        <v>500</v>
      </c>
      <c r="B540" s="55" t="s">
        <v>502</v>
      </c>
      <c r="C540" s="55"/>
      <c r="D540" s="55" t="s">
        <v>500</v>
      </c>
      <c r="E540" s="55"/>
      <c r="F540" s="55"/>
      <c r="G540" s="56"/>
      <c r="H540" s="55"/>
      <c r="I540" s="55"/>
      <c r="J540" s="55"/>
      <c r="K540" s="55"/>
      <c r="L540" s="21">
        <v>540</v>
      </c>
    </row>
    <row r="541" spans="1:12">
      <c r="A541" s="20" t="s">
        <v>2198</v>
      </c>
      <c r="B541" s="20" t="s">
        <v>2199</v>
      </c>
      <c r="K541" s="55"/>
      <c r="L541" s="21">
        <v>541</v>
      </c>
    </row>
    <row r="542" spans="1:12">
      <c r="A542" s="20" t="s">
        <v>3534</v>
      </c>
      <c r="B542" s="20" t="s">
        <v>3535</v>
      </c>
      <c r="K542" s="55"/>
      <c r="L542" s="21">
        <v>542</v>
      </c>
    </row>
    <row r="543" spans="1:12">
      <c r="A543" s="55" t="s">
        <v>501</v>
      </c>
      <c r="B543" s="55"/>
      <c r="C543" s="55"/>
      <c r="D543" s="55" t="s">
        <v>501</v>
      </c>
      <c r="E543" s="55"/>
      <c r="F543" s="55"/>
      <c r="G543" s="56"/>
      <c r="H543" s="55"/>
      <c r="I543" s="55"/>
      <c r="J543" s="55"/>
      <c r="K543" s="55"/>
      <c r="L543" s="21">
        <v>543</v>
      </c>
    </row>
    <row r="544" spans="1:12">
      <c r="A544" s="20" t="s">
        <v>3011</v>
      </c>
      <c r="B544" s="20" t="s">
        <v>3011</v>
      </c>
      <c r="K544" s="55"/>
      <c r="L544" s="21">
        <v>544</v>
      </c>
    </row>
    <row r="545" spans="1:12">
      <c r="A545" s="20" t="s">
        <v>3691</v>
      </c>
      <c r="K545" s="55"/>
      <c r="L545" s="21">
        <v>545</v>
      </c>
    </row>
    <row r="546" spans="1:12">
      <c r="A546" s="20" t="s">
        <v>3446</v>
      </c>
      <c r="B546" s="20" t="s">
        <v>3447</v>
      </c>
      <c r="K546" s="55"/>
      <c r="L546" s="21">
        <v>546</v>
      </c>
    </row>
    <row r="547" spans="1:12">
      <c r="A547" s="20" t="s">
        <v>1833</v>
      </c>
      <c r="B547" s="20" t="s">
        <v>1834</v>
      </c>
      <c r="K547" s="55"/>
      <c r="L547" s="21">
        <v>547</v>
      </c>
    </row>
    <row r="548" spans="1:12">
      <c r="A548" s="20" t="s">
        <v>4015</v>
      </c>
      <c r="B548" s="20" t="s">
        <v>4014</v>
      </c>
      <c r="K548" s="55"/>
      <c r="L548" s="21">
        <v>548</v>
      </c>
    </row>
    <row r="549" spans="1:12">
      <c r="A549" s="20" t="s">
        <v>2825</v>
      </c>
      <c r="D549" s="20" t="s">
        <v>2826</v>
      </c>
      <c r="K549" s="55"/>
      <c r="L549" s="21">
        <v>549</v>
      </c>
    </row>
    <row r="550" spans="1:12">
      <c r="A550" s="55" t="s">
        <v>462</v>
      </c>
      <c r="B550" s="55" t="s">
        <v>463</v>
      </c>
      <c r="C550" s="55"/>
      <c r="D550" s="55"/>
      <c r="E550" s="55"/>
      <c r="F550" s="55"/>
      <c r="G550" s="56"/>
      <c r="H550" s="55"/>
      <c r="I550" s="55"/>
      <c r="J550" s="55"/>
      <c r="K550" s="55"/>
      <c r="L550" s="21">
        <v>550</v>
      </c>
    </row>
    <row r="551" spans="1:12">
      <c r="A551" s="20" t="s">
        <v>462</v>
      </c>
      <c r="B551" s="20" t="s">
        <v>463</v>
      </c>
      <c r="K551" s="55"/>
      <c r="L551" s="21">
        <v>551</v>
      </c>
    </row>
    <row r="552" spans="1:12">
      <c r="A552" s="20" t="s">
        <v>4013</v>
      </c>
      <c r="B552" s="20" t="s">
        <v>4014</v>
      </c>
      <c r="K552" s="55"/>
      <c r="L552" s="21">
        <v>552</v>
      </c>
    </row>
    <row r="553" spans="1:12">
      <c r="A553" s="20" t="s">
        <v>3803</v>
      </c>
      <c r="K553" s="55"/>
      <c r="L553" s="21">
        <v>553</v>
      </c>
    </row>
    <row r="554" spans="1:12">
      <c r="A554" s="20" t="s">
        <v>4050</v>
      </c>
      <c r="B554" s="20" t="s">
        <v>4052</v>
      </c>
      <c r="K554" s="55"/>
      <c r="L554" s="21">
        <v>554</v>
      </c>
    </row>
    <row r="555" spans="1:12">
      <c r="A555" s="20" t="s">
        <v>3648</v>
      </c>
      <c r="K555" s="55"/>
      <c r="L555" s="21">
        <v>555</v>
      </c>
    </row>
    <row r="556" spans="1:12">
      <c r="A556" s="55" t="s">
        <v>945</v>
      </c>
      <c r="B556" s="20" t="s">
        <v>946</v>
      </c>
      <c r="K556" s="55"/>
      <c r="L556" s="21">
        <v>556</v>
      </c>
    </row>
    <row r="557" spans="1:12">
      <c r="A557" s="20" t="s">
        <v>3705</v>
      </c>
      <c r="K557" s="55"/>
      <c r="L557" s="21">
        <v>557</v>
      </c>
    </row>
    <row r="558" spans="1:12">
      <c r="A558" s="20" t="s">
        <v>3688</v>
      </c>
      <c r="K558" s="55"/>
      <c r="L558" s="21">
        <v>558</v>
      </c>
    </row>
    <row r="559" spans="1:12">
      <c r="A559" s="20" t="s">
        <v>3753</v>
      </c>
      <c r="K559" s="55"/>
      <c r="L559" s="21">
        <v>559</v>
      </c>
    </row>
    <row r="560" spans="1:12">
      <c r="A560" s="20" t="s">
        <v>3806</v>
      </c>
      <c r="K560" s="55"/>
      <c r="L560" s="21">
        <v>560</v>
      </c>
    </row>
    <row r="561" spans="1:12">
      <c r="A561" s="20" t="s">
        <v>2546</v>
      </c>
      <c r="B561" s="20" t="s">
        <v>2548</v>
      </c>
      <c r="C561" s="20" t="s">
        <v>2547</v>
      </c>
      <c r="K561" s="55"/>
      <c r="L561" s="21">
        <v>561</v>
      </c>
    </row>
    <row r="562" spans="1:12">
      <c r="A562" s="20" t="s">
        <v>2546</v>
      </c>
      <c r="B562" s="20" t="s">
        <v>3401</v>
      </c>
      <c r="C562" s="20" t="s">
        <v>2547</v>
      </c>
      <c r="K562" s="55"/>
      <c r="L562" s="21">
        <v>562</v>
      </c>
    </row>
    <row r="563" spans="1:12">
      <c r="A563" s="55" t="s">
        <v>518</v>
      </c>
      <c r="B563" s="55"/>
      <c r="C563" s="55"/>
      <c r="D563" s="55"/>
      <c r="E563" s="55"/>
      <c r="F563" s="55" t="s">
        <v>519</v>
      </c>
      <c r="G563" s="56"/>
      <c r="H563" s="55"/>
      <c r="I563" s="55"/>
      <c r="J563" s="55"/>
      <c r="K563" s="55"/>
      <c r="L563" s="21">
        <v>563</v>
      </c>
    </row>
    <row r="564" spans="1:12">
      <c r="A564" s="55" t="s">
        <v>50</v>
      </c>
      <c r="B564" s="55"/>
      <c r="C564" s="55"/>
      <c r="D564" s="55"/>
      <c r="E564" s="55"/>
      <c r="F564" s="55" t="s">
        <v>48</v>
      </c>
      <c r="G564" s="56"/>
      <c r="H564" s="55"/>
      <c r="I564" s="55"/>
      <c r="J564" s="55"/>
      <c r="K564" s="55"/>
      <c r="L564" s="21">
        <v>564</v>
      </c>
    </row>
    <row r="565" spans="1:12">
      <c r="A565" s="55" t="s">
        <v>520</v>
      </c>
      <c r="B565" s="55" t="s">
        <v>2945</v>
      </c>
      <c r="C565" s="55"/>
      <c r="D565" s="55"/>
      <c r="E565" s="55"/>
      <c r="F565" s="55" t="s">
        <v>521</v>
      </c>
      <c r="G565" s="56"/>
      <c r="H565" s="55"/>
      <c r="I565" s="55"/>
      <c r="J565" s="55"/>
      <c r="K565" s="55"/>
      <c r="L565" s="21">
        <v>565</v>
      </c>
    </row>
    <row r="566" spans="1:12">
      <c r="A566" s="55" t="s">
        <v>47</v>
      </c>
      <c r="B566" s="55" t="s">
        <v>52</v>
      </c>
      <c r="C566" s="55"/>
      <c r="D566" s="55"/>
      <c r="E566" s="55"/>
      <c r="F566" s="55" t="s">
        <v>503</v>
      </c>
      <c r="G566" s="56"/>
      <c r="H566" s="55"/>
      <c r="I566" s="55"/>
      <c r="J566" s="55"/>
      <c r="K566" s="55"/>
      <c r="L566" s="21">
        <v>566</v>
      </c>
    </row>
    <row r="567" spans="1:12">
      <c r="A567" s="55" t="s">
        <v>51</v>
      </c>
      <c r="B567" s="55" t="s">
        <v>2944</v>
      </c>
      <c r="C567" s="55"/>
      <c r="D567" s="55"/>
      <c r="E567" s="55"/>
      <c r="F567" s="55" t="s">
        <v>49</v>
      </c>
      <c r="G567" s="56"/>
      <c r="H567" s="55"/>
      <c r="I567" s="55"/>
      <c r="J567" s="55"/>
      <c r="K567" s="55"/>
      <c r="L567" s="21">
        <v>567</v>
      </c>
    </row>
    <row r="568" spans="1:12">
      <c r="A568" s="20" t="s">
        <v>3743</v>
      </c>
      <c r="K568" s="55"/>
      <c r="L568" s="21">
        <v>568</v>
      </c>
    </row>
    <row r="569" spans="1:12">
      <c r="A569" s="20" t="s">
        <v>3836</v>
      </c>
      <c r="K569" s="55"/>
      <c r="L569" s="21">
        <v>569</v>
      </c>
    </row>
    <row r="570" spans="1:12">
      <c r="A570" s="20" t="s">
        <v>3729</v>
      </c>
      <c r="K570" s="55"/>
      <c r="L570" s="21">
        <v>570</v>
      </c>
    </row>
    <row r="571" spans="1:12">
      <c r="A571" s="20" t="s">
        <v>3757</v>
      </c>
      <c r="K571" s="55"/>
      <c r="L571" s="21">
        <v>571</v>
      </c>
    </row>
    <row r="572" spans="1:12">
      <c r="A572" s="20" t="s">
        <v>450</v>
      </c>
      <c r="B572" s="20" t="s">
        <v>451</v>
      </c>
      <c r="K572" s="55"/>
      <c r="L572" s="21">
        <v>572</v>
      </c>
    </row>
    <row r="573" spans="1:12">
      <c r="A573" s="20" t="s">
        <v>3657</v>
      </c>
      <c r="K573" s="55"/>
      <c r="L573" s="21">
        <v>573</v>
      </c>
    </row>
    <row r="574" spans="1:12">
      <c r="A574" s="55" t="s">
        <v>775</v>
      </c>
      <c r="B574" s="55"/>
      <c r="C574" s="55"/>
      <c r="D574" s="55"/>
      <c r="E574" s="55"/>
      <c r="F574" s="55"/>
      <c r="G574" s="56"/>
      <c r="H574" s="55"/>
      <c r="I574" s="55"/>
      <c r="J574" s="55" t="s">
        <v>776</v>
      </c>
      <c r="K574" s="55"/>
      <c r="L574" s="21">
        <v>574</v>
      </c>
    </row>
    <row r="575" spans="1:12">
      <c r="A575" s="20" t="s">
        <v>2112</v>
      </c>
      <c r="K575" s="55"/>
      <c r="L575" s="21">
        <v>575</v>
      </c>
    </row>
    <row r="576" spans="1:12">
      <c r="A576" s="20" t="s">
        <v>1892</v>
      </c>
      <c r="B576" s="20" t="s">
        <v>1893</v>
      </c>
      <c r="D576" s="20" t="s">
        <v>1894</v>
      </c>
      <c r="E576" s="20" t="s">
        <v>1895</v>
      </c>
      <c r="K576" s="55"/>
      <c r="L576" s="21">
        <v>576</v>
      </c>
    </row>
    <row r="577" spans="1:12">
      <c r="A577" s="20" t="s">
        <v>308</v>
      </c>
      <c r="B577" s="20" t="s">
        <v>3317</v>
      </c>
      <c r="K577" s="55"/>
      <c r="L577" s="21">
        <v>577</v>
      </c>
    </row>
    <row r="578" spans="1:12">
      <c r="A578" s="20" t="s">
        <v>3627</v>
      </c>
      <c r="K578" s="55"/>
      <c r="L578" s="21">
        <v>578</v>
      </c>
    </row>
    <row r="579" spans="1:12">
      <c r="A579" s="20" t="s">
        <v>3713</v>
      </c>
      <c r="K579" s="55"/>
      <c r="L579" s="21">
        <v>579</v>
      </c>
    </row>
    <row r="580" spans="1:12">
      <c r="A580" s="20" t="s">
        <v>3908</v>
      </c>
      <c r="B580" s="20" t="s">
        <v>3955</v>
      </c>
      <c r="K580" s="55"/>
      <c r="L580" s="21">
        <v>580</v>
      </c>
    </row>
    <row r="581" spans="1:12">
      <c r="A581" s="55" t="s">
        <v>464</v>
      </c>
      <c r="B581" s="55" t="s">
        <v>464</v>
      </c>
      <c r="C581" s="55" t="s">
        <v>464</v>
      </c>
      <c r="D581" s="55" t="s">
        <v>464</v>
      </c>
      <c r="E581" s="55" t="s">
        <v>464</v>
      </c>
      <c r="F581" s="55" t="s">
        <v>464</v>
      </c>
      <c r="G581" s="56"/>
      <c r="H581" s="55"/>
      <c r="I581" s="55"/>
      <c r="J581" s="55"/>
      <c r="K581" s="55"/>
      <c r="L581" s="21">
        <v>581</v>
      </c>
    </row>
    <row r="582" spans="1:12">
      <c r="A582" s="55" t="s">
        <v>797</v>
      </c>
      <c r="B582" s="55"/>
      <c r="C582" s="55"/>
      <c r="D582" s="55"/>
      <c r="E582" s="55"/>
      <c r="F582" s="55"/>
      <c r="G582" s="56"/>
      <c r="H582" s="55"/>
      <c r="I582" s="55"/>
      <c r="J582" s="55" t="s">
        <v>798</v>
      </c>
      <c r="K582" s="55"/>
      <c r="L582" s="21">
        <v>582</v>
      </c>
    </row>
    <row r="583" spans="1:12">
      <c r="A583" s="55" t="s">
        <v>4</v>
      </c>
      <c r="B583" s="55" t="s">
        <v>5</v>
      </c>
      <c r="C583" s="55" t="s">
        <v>6</v>
      </c>
      <c r="D583" s="55"/>
      <c r="E583" s="55"/>
      <c r="F583" s="55" t="s">
        <v>517</v>
      </c>
      <c r="G583" s="56"/>
      <c r="H583" s="55"/>
      <c r="I583" s="55"/>
      <c r="J583" s="55"/>
      <c r="K583" s="55"/>
      <c r="L583" s="21">
        <v>583</v>
      </c>
    </row>
    <row r="584" spans="1:12">
      <c r="A584" s="55" t="s">
        <v>359</v>
      </c>
      <c r="B584" s="55" t="s">
        <v>360</v>
      </c>
      <c r="C584" s="55"/>
      <c r="D584" s="55"/>
      <c r="E584" s="55"/>
      <c r="F584" s="55"/>
      <c r="G584" s="56"/>
      <c r="H584" s="55"/>
      <c r="I584" s="55"/>
      <c r="J584" s="55"/>
      <c r="K584" s="55"/>
      <c r="L584" s="21">
        <v>584</v>
      </c>
    </row>
    <row r="585" spans="1:12">
      <c r="A585" s="20" t="s">
        <v>2403</v>
      </c>
      <c r="C585" s="20" t="s">
        <v>2410</v>
      </c>
      <c r="K585" s="55"/>
      <c r="L585" s="21">
        <v>585</v>
      </c>
    </row>
    <row r="586" spans="1:12">
      <c r="A586" s="20" t="s">
        <v>3792</v>
      </c>
      <c r="K586" s="55"/>
      <c r="L586" s="21">
        <v>586</v>
      </c>
    </row>
    <row r="587" spans="1:12">
      <c r="A587" s="20" t="s">
        <v>3762</v>
      </c>
      <c r="K587" s="55"/>
      <c r="L587" s="21">
        <v>587</v>
      </c>
    </row>
    <row r="588" spans="1:12">
      <c r="A588" s="69" t="s">
        <v>607</v>
      </c>
      <c r="K588" s="55"/>
      <c r="L588" s="21">
        <v>588</v>
      </c>
    </row>
    <row r="589" spans="1:12">
      <c r="A589" s="20" t="s">
        <v>3862</v>
      </c>
      <c r="B589" s="20" t="s">
        <v>3916</v>
      </c>
      <c r="K589" s="55"/>
      <c r="L589" s="21">
        <v>589</v>
      </c>
    </row>
    <row r="590" spans="1:12">
      <c r="A590" s="20" t="s">
        <v>3821</v>
      </c>
      <c r="K590" s="55"/>
      <c r="L590" s="21">
        <v>590</v>
      </c>
    </row>
    <row r="591" spans="1:12">
      <c r="A591" s="20" t="s">
        <v>3746</v>
      </c>
      <c r="K591" s="55"/>
      <c r="L591" s="21">
        <v>591</v>
      </c>
    </row>
    <row r="592" spans="1:12">
      <c r="A592" s="55" t="s">
        <v>1057</v>
      </c>
      <c r="B592" s="20" t="s">
        <v>1058</v>
      </c>
      <c r="K592" s="55"/>
      <c r="L592" s="21">
        <v>592</v>
      </c>
    </row>
    <row r="593" spans="1:12">
      <c r="A593" s="20" t="s">
        <v>3827</v>
      </c>
      <c r="K593" s="55"/>
      <c r="L593" s="21">
        <v>593</v>
      </c>
    </row>
    <row r="594" spans="1:12">
      <c r="A594" s="20" t="s">
        <v>3802</v>
      </c>
      <c r="K594" s="55"/>
      <c r="L594" s="21">
        <v>594</v>
      </c>
    </row>
    <row r="595" spans="1:12">
      <c r="A595" s="20" t="s">
        <v>3863</v>
      </c>
      <c r="B595" s="20" t="s">
        <v>3863</v>
      </c>
      <c r="K595" s="55"/>
      <c r="L595" s="21">
        <v>595</v>
      </c>
    </row>
    <row r="596" spans="1:12">
      <c r="A596" s="55" t="s">
        <v>944</v>
      </c>
      <c r="K596" s="55"/>
      <c r="L596" s="21">
        <v>596</v>
      </c>
    </row>
    <row r="597" spans="1:12">
      <c r="A597" s="55" t="s">
        <v>788</v>
      </c>
      <c r="B597" s="55" t="s">
        <v>2943</v>
      </c>
      <c r="C597" s="55"/>
      <c r="D597" s="55"/>
      <c r="E597" s="55"/>
      <c r="F597" s="55"/>
      <c r="G597" s="56"/>
      <c r="H597" s="55"/>
      <c r="I597" s="55"/>
      <c r="J597" s="55" t="s">
        <v>789</v>
      </c>
      <c r="K597" s="55"/>
      <c r="L597" s="21">
        <v>597</v>
      </c>
    </row>
    <row r="598" spans="1:12">
      <c r="A598" s="20" t="s">
        <v>3818</v>
      </c>
      <c r="K598" s="55"/>
      <c r="L598" s="21">
        <v>598</v>
      </c>
    </row>
    <row r="599" spans="1:12">
      <c r="A599" s="20" t="s">
        <v>3174</v>
      </c>
      <c r="H599" s="20" t="s">
        <v>3173</v>
      </c>
      <c r="K599" s="55"/>
      <c r="L599" s="21">
        <v>599</v>
      </c>
    </row>
    <row r="600" spans="1:12">
      <c r="A600" s="20" t="s">
        <v>2354</v>
      </c>
      <c r="K600" s="55"/>
      <c r="L600" s="21">
        <v>600</v>
      </c>
    </row>
    <row r="601" spans="1:12">
      <c r="A601" s="20" t="s">
        <v>3909</v>
      </c>
      <c r="B601" s="20" t="s">
        <v>3956</v>
      </c>
      <c r="K601" s="55"/>
      <c r="L601" s="21">
        <v>601</v>
      </c>
    </row>
    <row r="602" spans="1:12">
      <c r="A602" s="20" t="s">
        <v>1226</v>
      </c>
      <c r="K602" s="55"/>
      <c r="L602" s="21">
        <v>602</v>
      </c>
    </row>
    <row r="603" spans="1:12">
      <c r="A603" s="20" t="s">
        <v>2281</v>
      </c>
      <c r="K603" s="55"/>
      <c r="L603" s="21">
        <v>603</v>
      </c>
    </row>
    <row r="604" spans="1:12">
      <c r="A604" s="20" t="s">
        <v>3864</v>
      </c>
      <c r="B604" s="20" t="s">
        <v>3917</v>
      </c>
      <c r="K604" s="55"/>
      <c r="L604" s="21">
        <v>604</v>
      </c>
    </row>
    <row r="605" spans="1:12">
      <c r="A605" s="20" t="s">
        <v>2187</v>
      </c>
      <c r="B605" s="20" t="s">
        <v>2188</v>
      </c>
      <c r="K605" s="55"/>
      <c r="L605" s="21">
        <v>605</v>
      </c>
    </row>
    <row r="606" spans="1:12">
      <c r="A606" s="20" t="s">
        <v>2541</v>
      </c>
      <c r="B606" s="20" t="s">
        <v>2542</v>
      </c>
      <c r="C606" s="20" t="s">
        <v>2543</v>
      </c>
      <c r="K606" s="55"/>
      <c r="L606" s="21">
        <v>606</v>
      </c>
    </row>
    <row r="607" spans="1:12">
      <c r="A607" s="20" t="s">
        <v>1960</v>
      </c>
      <c r="B607" s="20" t="s">
        <v>1961</v>
      </c>
      <c r="K607" s="55"/>
      <c r="L607" s="21">
        <v>607</v>
      </c>
    </row>
    <row r="608" spans="1:12">
      <c r="A608" s="20" t="s">
        <v>1959</v>
      </c>
      <c r="B608" s="20" t="s">
        <v>1962</v>
      </c>
      <c r="K608" s="55"/>
      <c r="L608" s="21">
        <v>608</v>
      </c>
    </row>
    <row r="609" spans="1:12">
      <c r="A609" s="20" t="s">
        <v>3442</v>
      </c>
      <c r="B609" s="20" t="s">
        <v>3443</v>
      </c>
      <c r="K609" s="55"/>
      <c r="L609" s="21">
        <v>609</v>
      </c>
    </row>
    <row r="610" spans="1:12">
      <c r="A610" s="55" t="s">
        <v>1048</v>
      </c>
      <c r="B610" s="20" t="s">
        <v>1048</v>
      </c>
      <c r="J610" s="20" t="s">
        <v>1049</v>
      </c>
      <c r="K610" s="55"/>
      <c r="L610" s="21">
        <v>610</v>
      </c>
    </row>
    <row r="611" spans="1:12">
      <c r="A611" s="20" t="s">
        <v>831</v>
      </c>
      <c r="K611" s="55"/>
      <c r="L611" s="21">
        <v>611</v>
      </c>
    </row>
    <row r="612" spans="1:12">
      <c r="A612" s="55" t="s">
        <v>73</v>
      </c>
      <c r="B612" s="55" t="s">
        <v>74</v>
      </c>
      <c r="C612" s="55"/>
      <c r="D612" s="55"/>
      <c r="E612" s="55"/>
      <c r="F612" s="55"/>
      <c r="G612" s="56"/>
      <c r="H612" s="55"/>
      <c r="I612" s="55"/>
      <c r="J612" s="55"/>
      <c r="K612" s="55"/>
      <c r="L612" s="21">
        <v>612</v>
      </c>
    </row>
    <row r="613" spans="1:12">
      <c r="A613" s="20" t="s">
        <v>2333</v>
      </c>
      <c r="K613" s="55"/>
      <c r="L613" s="21">
        <v>613</v>
      </c>
    </row>
    <row r="614" spans="1:12">
      <c r="A614" s="20" t="s">
        <v>3814</v>
      </c>
      <c r="B614" s="20" t="s">
        <v>3975</v>
      </c>
      <c r="K614" s="55"/>
      <c r="L614" s="21">
        <v>614</v>
      </c>
    </row>
    <row r="615" spans="1:12">
      <c r="A615" s="20" t="s">
        <v>3846</v>
      </c>
      <c r="K615" s="55"/>
      <c r="L615" s="21">
        <v>615</v>
      </c>
    </row>
    <row r="616" spans="1:12">
      <c r="A616" s="20" t="s">
        <v>2261</v>
      </c>
      <c r="B616" s="20" t="s">
        <v>2262</v>
      </c>
      <c r="K616" s="55"/>
      <c r="L616" s="21">
        <v>616</v>
      </c>
    </row>
    <row r="617" spans="1:12">
      <c r="A617" s="20" t="s">
        <v>2104</v>
      </c>
      <c r="B617" s="20" t="s">
        <v>2102</v>
      </c>
      <c r="K617" s="55"/>
      <c r="L617" s="21">
        <v>617</v>
      </c>
    </row>
    <row r="618" spans="1:12">
      <c r="A618" s="20" t="s">
        <v>2101</v>
      </c>
      <c r="B618" s="20" t="s">
        <v>2103</v>
      </c>
      <c r="K618" s="55"/>
      <c r="L618" s="21">
        <v>618</v>
      </c>
    </row>
    <row r="619" spans="1:12">
      <c r="A619" s="20" t="s">
        <v>3553</v>
      </c>
      <c r="B619" s="20" t="s">
        <v>3974</v>
      </c>
      <c r="D619" s="20" t="s">
        <v>3554</v>
      </c>
      <c r="K619" s="55"/>
      <c r="L619" s="21">
        <v>619</v>
      </c>
    </row>
    <row r="620" spans="1:12">
      <c r="A620" s="20" t="s">
        <v>3702</v>
      </c>
      <c r="K620" s="55"/>
      <c r="L620" s="21">
        <v>620</v>
      </c>
    </row>
    <row r="621" spans="1:12">
      <c r="A621" s="20" t="s">
        <v>2220</v>
      </c>
      <c r="B621" s="20" t="s">
        <v>2221</v>
      </c>
      <c r="K621" s="55"/>
      <c r="L621" s="21">
        <v>621</v>
      </c>
    </row>
    <row r="622" spans="1:12">
      <c r="A622" s="20" t="s">
        <v>3744</v>
      </c>
      <c r="K622" s="55"/>
      <c r="L622" s="21">
        <v>622</v>
      </c>
    </row>
    <row r="623" spans="1:12">
      <c r="A623" s="20" t="s">
        <v>3995</v>
      </c>
      <c r="B623" s="20" t="s">
        <v>3996</v>
      </c>
      <c r="K623" s="55"/>
      <c r="L623" s="21">
        <v>623</v>
      </c>
    </row>
    <row r="624" spans="1:12">
      <c r="A624" s="20" t="s">
        <v>2838</v>
      </c>
      <c r="B624" s="20" t="s">
        <v>3973</v>
      </c>
      <c r="D624" s="20" t="s">
        <v>2845</v>
      </c>
      <c r="K624" s="55"/>
      <c r="L624" s="21">
        <v>624</v>
      </c>
    </row>
    <row r="625" spans="1:12">
      <c r="A625" s="20" t="s">
        <v>3665</v>
      </c>
      <c r="K625" s="55"/>
      <c r="L625" s="21">
        <v>625</v>
      </c>
    </row>
    <row r="626" spans="1:12">
      <c r="A626" s="20" t="s">
        <v>2968</v>
      </c>
      <c r="B626" s="20" t="s">
        <v>2969</v>
      </c>
      <c r="K626" s="55"/>
      <c r="L626" s="21">
        <v>626</v>
      </c>
    </row>
    <row r="627" spans="1:12">
      <c r="A627" s="55" t="s">
        <v>1152</v>
      </c>
      <c r="B627" s="20" t="s">
        <v>1153</v>
      </c>
      <c r="K627" s="55"/>
      <c r="L627" s="21">
        <v>627</v>
      </c>
    </row>
    <row r="628" spans="1:12">
      <c r="A628" s="20" t="s">
        <v>1152</v>
      </c>
      <c r="B628" s="20" t="s">
        <v>1153</v>
      </c>
      <c r="K628" s="55"/>
      <c r="L628" s="21">
        <v>628</v>
      </c>
    </row>
    <row r="629" spans="1:12">
      <c r="A629" s="20" t="s">
        <v>2549</v>
      </c>
      <c r="B629" s="20" t="s">
        <v>2550</v>
      </c>
      <c r="K629" s="55"/>
      <c r="L629" s="21">
        <v>629</v>
      </c>
    </row>
    <row r="630" spans="1:12">
      <c r="A630" s="55" t="s">
        <v>1169</v>
      </c>
      <c r="K630" s="55"/>
      <c r="L630" s="21">
        <v>630</v>
      </c>
    </row>
    <row r="631" spans="1:12">
      <c r="A631" s="20" t="s">
        <v>2864</v>
      </c>
      <c r="D631" s="20" t="s">
        <v>2865</v>
      </c>
      <c r="K631" s="55"/>
      <c r="L631" s="21">
        <v>631</v>
      </c>
    </row>
    <row r="632" spans="1:12">
      <c r="A632" s="20" t="s">
        <v>2468</v>
      </c>
      <c r="B632" s="20" t="s">
        <v>2468</v>
      </c>
      <c r="K632" s="55"/>
      <c r="L632" s="21">
        <v>632</v>
      </c>
    </row>
    <row r="633" spans="1:12">
      <c r="A633" s="20" t="s">
        <v>2742</v>
      </c>
      <c r="D633" s="20" t="s">
        <v>2743</v>
      </c>
      <c r="K633" s="55"/>
      <c r="L633" s="21">
        <v>633</v>
      </c>
    </row>
    <row r="634" spans="1:12">
      <c r="A634" s="20" t="s">
        <v>2750</v>
      </c>
      <c r="D634" s="20" t="s">
        <v>2751</v>
      </c>
      <c r="K634" s="55"/>
      <c r="L634" s="21">
        <v>634</v>
      </c>
    </row>
    <row r="635" spans="1:12">
      <c r="A635" s="20" t="s">
        <v>3371</v>
      </c>
      <c r="B635" s="20" t="s">
        <v>3372</v>
      </c>
      <c r="K635" s="55"/>
      <c r="L635" s="21">
        <v>635</v>
      </c>
    </row>
    <row r="636" spans="1:12">
      <c r="A636" s="20" t="s">
        <v>2975</v>
      </c>
      <c r="B636" s="20" t="s">
        <v>2976</v>
      </c>
      <c r="K636" s="55"/>
      <c r="L636" s="21">
        <v>636</v>
      </c>
    </row>
    <row r="637" spans="1:12">
      <c r="A637" s="55" t="s">
        <v>1085</v>
      </c>
      <c r="K637" s="55"/>
      <c r="L637" s="21">
        <v>637</v>
      </c>
    </row>
    <row r="638" spans="1:12">
      <c r="A638" s="20" t="s">
        <v>3865</v>
      </c>
      <c r="B638" s="20" t="s">
        <v>3918</v>
      </c>
      <c r="K638" s="55"/>
      <c r="L638" s="21">
        <v>638</v>
      </c>
    </row>
    <row r="639" spans="1:12">
      <c r="A639" s="20" t="s">
        <v>3910</v>
      </c>
      <c r="B639" s="20" t="s">
        <v>3957</v>
      </c>
      <c r="K639" s="55"/>
      <c r="L639" s="21">
        <v>639</v>
      </c>
    </row>
    <row r="640" spans="1:12">
      <c r="A640" s="20" t="s">
        <v>1739</v>
      </c>
      <c r="B640" s="20" t="s">
        <v>1738</v>
      </c>
      <c r="K640" s="55"/>
      <c r="L640" s="21">
        <v>640</v>
      </c>
    </row>
    <row r="641" spans="1:12">
      <c r="A641" s="55" t="s">
        <v>442</v>
      </c>
      <c r="B641" s="55" t="s">
        <v>443</v>
      </c>
      <c r="C641" s="55" t="s">
        <v>444</v>
      </c>
      <c r="D641" s="55" t="s">
        <v>445</v>
      </c>
      <c r="E641" s="55"/>
      <c r="F641" s="55"/>
      <c r="G641" s="56"/>
      <c r="H641" s="55"/>
      <c r="I641" s="55"/>
      <c r="J641" s="55"/>
      <c r="K641" s="55"/>
      <c r="L641" s="21">
        <v>641</v>
      </c>
    </row>
    <row r="642" spans="1:12">
      <c r="A642" s="20" t="s">
        <v>3333</v>
      </c>
      <c r="B642" s="20" t="s">
        <v>3334</v>
      </c>
      <c r="K642" s="55"/>
      <c r="L642" s="21">
        <v>642</v>
      </c>
    </row>
    <row r="643" spans="1:12">
      <c r="A643" s="20" t="s">
        <v>3504</v>
      </c>
      <c r="B643" s="20" t="s">
        <v>3505</v>
      </c>
      <c r="K643" s="55"/>
      <c r="L643" s="21">
        <v>643</v>
      </c>
    </row>
    <row r="644" spans="1:12">
      <c r="A644" s="20" t="s">
        <v>1862</v>
      </c>
      <c r="B644" s="20" t="s">
        <v>1863</v>
      </c>
      <c r="D644" s="20" t="s">
        <v>1863</v>
      </c>
      <c r="K644" s="55"/>
      <c r="L644" s="21">
        <v>644</v>
      </c>
    </row>
    <row r="645" spans="1:12">
      <c r="A645" s="55" t="s">
        <v>1167</v>
      </c>
      <c r="B645" s="20" t="s">
        <v>3981</v>
      </c>
      <c r="C645" s="20" t="s">
        <v>1167</v>
      </c>
      <c r="K645" s="55"/>
      <c r="L645" s="21">
        <v>645</v>
      </c>
    </row>
    <row r="646" spans="1:12">
      <c r="A646" s="20" t="s">
        <v>1167</v>
      </c>
      <c r="B646" s="20" t="s">
        <v>2676</v>
      </c>
      <c r="K646" s="55"/>
      <c r="L646" s="21">
        <v>646</v>
      </c>
    </row>
    <row r="647" spans="1:12">
      <c r="A647" s="20" t="s">
        <v>2677</v>
      </c>
      <c r="B647" s="20" t="s">
        <v>2678</v>
      </c>
      <c r="K647" s="55"/>
      <c r="L647" s="21">
        <v>647</v>
      </c>
    </row>
    <row r="648" spans="1:12">
      <c r="A648" s="55" t="s">
        <v>1168</v>
      </c>
      <c r="B648" s="20" t="s">
        <v>3982</v>
      </c>
      <c r="C648" s="20" t="s">
        <v>3983</v>
      </c>
      <c r="K648" s="55"/>
      <c r="L648" s="21">
        <v>648</v>
      </c>
    </row>
    <row r="649" spans="1:12">
      <c r="A649" s="20" t="s">
        <v>1168</v>
      </c>
      <c r="B649" s="20" t="s">
        <v>2679</v>
      </c>
      <c r="K649" s="55"/>
      <c r="L649" s="21">
        <v>649</v>
      </c>
    </row>
    <row r="650" spans="1:12">
      <c r="A650" s="20" t="s">
        <v>3268</v>
      </c>
      <c r="B650" s="20" t="s">
        <v>3269</v>
      </c>
      <c r="K650" s="55"/>
      <c r="L650" s="21">
        <v>650</v>
      </c>
    </row>
    <row r="651" spans="1:12">
      <c r="A651" s="20" t="s">
        <v>3911</v>
      </c>
      <c r="B651" s="20" t="s">
        <v>3958</v>
      </c>
      <c r="K651" s="55"/>
      <c r="L651" s="21">
        <v>651</v>
      </c>
    </row>
    <row r="652" spans="1:12">
      <c r="A652" s="20" t="s">
        <v>2117</v>
      </c>
      <c r="B652" s="20" t="s">
        <v>2118</v>
      </c>
      <c r="K652" s="55"/>
      <c r="L652" s="21">
        <v>652</v>
      </c>
    </row>
    <row r="653" spans="1:12">
      <c r="A653" s="20" t="s">
        <v>2433</v>
      </c>
      <c r="B653" s="20" t="s">
        <v>2434</v>
      </c>
      <c r="K653" s="55"/>
      <c r="L653" s="21">
        <v>653</v>
      </c>
    </row>
    <row r="654" spans="1:12">
      <c r="A654" s="20" t="s">
        <v>2183</v>
      </c>
      <c r="B654" s="20" t="s">
        <v>2183</v>
      </c>
      <c r="K654" s="55"/>
      <c r="L654" s="21">
        <v>654</v>
      </c>
    </row>
    <row r="655" spans="1:12">
      <c r="A655" s="20" t="s">
        <v>2183</v>
      </c>
      <c r="K655" s="55"/>
      <c r="L655" s="21">
        <v>655</v>
      </c>
    </row>
    <row r="656" spans="1:12">
      <c r="A656" s="20" t="s">
        <v>3304</v>
      </c>
      <c r="B656" s="20" t="s">
        <v>2183</v>
      </c>
      <c r="K656" s="55"/>
      <c r="L656" s="21">
        <v>656</v>
      </c>
    </row>
    <row r="657" spans="1:12">
      <c r="A657" s="20" t="s">
        <v>3699</v>
      </c>
      <c r="K657" s="55"/>
      <c r="L657" s="21">
        <v>657</v>
      </c>
    </row>
    <row r="658" spans="1:12">
      <c r="A658" s="20" t="s">
        <v>3463</v>
      </c>
      <c r="B658" s="20" t="s">
        <v>3464</v>
      </c>
      <c r="K658" s="55"/>
      <c r="L658" s="21">
        <v>658</v>
      </c>
    </row>
    <row r="659" spans="1:12">
      <c r="A659" s="20" t="s">
        <v>2958</v>
      </c>
      <c r="B659" s="20" t="s">
        <v>2959</v>
      </c>
      <c r="K659" s="55"/>
      <c r="L659" s="21">
        <v>659</v>
      </c>
    </row>
    <row r="660" spans="1:12">
      <c r="A660" s="20" t="s">
        <v>2181</v>
      </c>
      <c r="B660" s="20" t="s">
        <v>2182</v>
      </c>
      <c r="K660" s="55"/>
      <c r="L660" s="21">
        <v>660</v>
      </c>
    </row>
    <row r="661" spans="1:12">
      <c r="A661" s="20" t="s">
        <v>2300</v>
      </c>
      <c r="B661" s="20" t="s">
        <v>2301</v>
      </c>
      <c r="K661" s="55"/>
      <c r="L661" s="21">
        <v>661</v>
      </c>
    </row>
    <row r="662" spans="1:12">
      <c r="A662" s="20" t="s">
        <v>3490</v>
      </c>
      <c r="B662" s="20" t="s">
        <v>3491</v>
      </c>
      <c r="K662" s="55"/>
      <c r="L662" s="21">
        <v>662</v>
      </c>
    </row>
    <row r="663" spans="1:12">
      <c r="A663" s="20" t="s">
        <v>2114</v>
      </c>
      <c r="K663" s="55"/>
      <c r="L663" s="21">
        <v>663</v>
      </c>
    </row>
    <row r="664" spans="1:12">
      <c r="A664" s="20" t="s">
        <v>2999</v>
      </c>
      <c r="B664" s="20" t="s">
        <v>3000</v>
      </c>
      <c r="K664" s="55"/>
      <c r="L664" s="21">
        <v>664</v>
      </c>
    </row>
    <row r="665" spans="1:12">
      <c r="A665" s="20" t="s">
        <v>2435</v>
      </c>
      <c r="B665" s="20" t="s">
        <v>2436</v>
      </c>
      <c r="K665" s="55"/>
      <c r="L665" s="21">
        <v>665</v>
      </c>
    </row>
    <row r="666" spans="1:12">
      <c r="A666" s="20" t="s">
        <v>3668</v>
      </c>
      <c r="K666" s="55"/>
      <c r="L666" s="21">
        <v>666</v>
      </c>
    </row>
    <row r="667" spans="1:12">
      <c r="A667" s="20" t="s">
        <v>3335</v>
      </c>
      <c r="C667" s="20" t="s">
        <v>1814</v>
      </c>
      <c r="K667" s="55"/>
      <c r="L667" s="21">
        <v>667</v>
      </c>
    </row>
    <row r="668" spans="1:12">
      <c r="A668" s="20" t="s">
        <v>2232</v>
      </c>
      <c r="B668" s="20" t="s">
        <v>2233</v>
      </c>
      <c r="K668" s="55"/>
      <c r="L668" s="21">
        <v>668</v>
      </c>
    </row>
    <row r="669" spans="1:12">
      <c r="A669" s="20" t="s">
        <v>2964</v>
      </c>
      <c r="B669" s="20" t="s">
        <v>2965</v>
      </c>
      <c r="K669" s="55"/>
      <c r="L669" s="21">
        <v>669</v>
      </c>
    </row>
    <row r="670" spans="1:12">
      <c r="A670" s="55" t="s">
        <v>884</v>
      </c>
      <c r="B670" s="20" t="s">
        <v>885</v>
      </c>
      <c r="K670" s="55"/>
      <c r="L670" s="21">
        <v>670</v>
      </c>
    </row>
    <row r="671" spans="1:12">
      <c r="A671" s="55" t="s">
        <v>882</v>
      </c>
      <c r="B671" s="20" t="s">
        <v>883</v>
      </c>
      <c r="K671" s="55"/>
      <c r="L671" s="21">
        <v>671</v>
      </c>
    </row>
    <row r="672" spans="1:12">
      <c r="A672" s="20" t="s">
        <v>3270</v>
      </c>
      <c r="B672" s="20" t="s">
        <v>3271</v>
      </c>
      <c r="K672" s="55"/>
      <c r="L672" s="21">
        <v>672</v>
      </c>
    </row>
    <row r="673" spans="1:12">
      <c r="A673" s="20" t="s">
        <v>3313</v>
      </c>
      <c r="B673" s="20" t="s">
        <v>3314</v>
      </c>
      <c r="K673" s="55"/>
      <c r="L673" s="21">
        <v>673</v>
      </c>
    </row>
    <row r="674" spans="1:12">
      <c r="A674" s="55" t="s">
        <v>365</v>
      </c>
      <c r="B674" s="55" t="s">
        <v>366</v>
      </c>
      <c r="C674" s="55"/>
      <c r="D674" s="55"/>
      <c r="E674" s="55"/>
      <c r="F674" s="55"/>
      <c r="G674" s="56"/>
      <c r="H674" s="55"/>
      <c r="I674" s="55"/>
      <c r="J674" s="55"/>
      <c r="K674" s="55"/>
      <c r="L674" s="21">
        <v>674</v>
      </c>
    </row>
    <row r="675" spans="1:12">
      <c r="A675" s="55" t="s">
        <v>1133</v>
      </c>
      <c r="B675" s="20" t="s">
        <v>1134</v>
      </c>
      <c r="C675" s="20" t="s">
        <v>1135</v>
      </c>
      <c r="K675" s="55"/>
      <c r="L675" s="21">
        <v>675</v>
      </c>
    </row>
    <row r="676" spans="1:12">
      <c r="A676" s="20" t="s">
        <v>1133</v>
      </c>
      <c r="B676" s="20" t="s">
        <v>1134</v>
      </c>
      <c r="C676" s="20" t="s">
        <v>1135</v>
      </c>
      <c r="K676" s="55"/>
      <c r="L676" s="21">
        <v>676</v>
      </c>
    </row>
    <row r="677" spans="1:12">
      <c r="A677" s="20" t="s">
        <v>2115</v>
      </c>
      <c r="B677" s="20" t="s">
        <v>2116</v>
      </c>
      <c r="K677" s="55"/>
      <c r="L677" s="21">
        <v>677</v>
      </c>
    </row>
    <row r="678" spans="1:12">
      <c r="A678" s="20" t="s">
        <v>2208</v>
      </c>
      <c r="B678" s="20" t="s">
        <v>2209</v>
      </c>
      <c r="C678" s="20" t="s">
        <v>2338</v>
      </c>
      <c r="K678" s="55"/>
      <c r="L678" s="21">
        <v>678</v>
      </c>
    </row>
    <row r="679" spans="1:12">
      <c r="A679" s="20" t="s">
        <v>3826</v>
      </c>
      <c r="K679" s="55"/>
      <c r="L679" s="21">
        <v>679</v>
      </c>
    </row>
    <row r="680" spans="1:12">
      <c r="A680" s="20" t="s">
        <v>3684</v>
      </c>
      <c r="K680" s="55"/>
      <c r="L680" s="21">
        <v>680</v>
      </c>
    </row>
    <row r="681" spans="1:12">
      <c r="A681" s="20" t="s">
        <v>3003</v>
      </c>
      <c r="B681" s="20" t="s">
        <v>3004</v>
      </c>
      <c r="K681" s="55"/>
      <c r="L681" s="21">
        <v>681</v>
      </c>
    </row>
    <row r="682" spans="1:12">
      <c r="A682" s="20" t="s">
        <v>3772</v>
      </c>
      <c r="B682" s="20" t="s">
        <v>3972</v>
      </c>
      <c r="K682" s="55"/>
      <c r="L682" s="21">
        <v>682</v>
      </c>
    </row>
    <row r="683" spans="1:12">
      <c r="A683" s="20" t="s">
        <v>3912</v>
      </c>
      <c r="B683" s="20" t="s">
        <v>3959</v>
      </c>
      <c r="K683" s="55"/>
      <c r="L683" s="21">
        <v>683</v>
      </c>
    </row>
    <row r="684" spans="1:12">
      <c r="A684" s="20" t="s">
        <v>2205</v>
      </c>
      <c r="B684" s="20" t="s">
        <v>2206</v>
      </c>
      <c r="K684" s="55"/>
      <c r="L684" s="21">
        <v>684</v>
      </c>
    </row>
    <row r="685" spans="1:12">
      <c r="A685" s="20" t="s">
        <v>1166</v>
      </c>
      <c r="B685" s="20" t="s">
        <v>2176</v>
      </c>
      <c r="C685" s="20" t="s">
        <v>2177</v>
      </c>
      <c r="K685" s="55"/>
      <c r="L685" s="21">
        <v>685</v>
      </c>
    </row>
    <row r="686" spans="1:12">
      <c r="A686" s="55" t="s">
        <v>3970</v>
      </c>
      <c r="B686" s="20" t="s">
        <v>3971</v>
      </c>
      <c r="K686" s="55"/>
      <c r="L686" s="21">
        <v>686</v>
      </c>
    </row>
    <row r="687" spans="1:12">
      <c r="A687" s="20" t="s">
        <v>2531</v>
      </c>
      <c r="K687" s="55"/>
      <c r="L687" s="21">
        <v>687</v>
      </c>
    </row>
    <row r="688" spans="1:12">
      <c r="A688" s="55" t="s">
        <v>363</v>
      </c>
      <c r="B688" s="55" t="s">
        <v>361</v>
      </c>
      <c r="C688" s="55"/>
      <c r="D688" s="55"/>
      <c r="E688" s="55"/>
      <c r="F688" s="55"/>
      <c r="G688" s="56"/>
      <c r="H688" s="55"/>
      <c r="I688" s="55"/>
      <c r="J688" s="55"/>
      <c r="K688" s="55"/>
      <c r="L688" s="21">
        <v>688</v>
      </c>
    </row>
    <row r="689" spans="1:12">
      <c r="A689" s="20" t="s">
        <v>363</v>
      </c>
      <c r="B689" s="20" t="s">
        <v>361</v>
      </c>
      <c r="K689" s="55"/>
      <c r="L689" s="21">
        <v>689</v>
      </c>
    </row>
    <row r="690" spans="1:12">
      <c r="A690" s="20" t="s">
        <v>3125</v>
      </c>
      <c r="B690" s="20" t="s">
        <v>3126</v>
      </c>
      <c r="K690" s="55"/>
      <c r="L690" s="21">
        <v>690</v>
      </c>
    </row>
    <row r="691" spans="1:12">
      <c r="A691" s="55" t="s">
        <v>54</v>
      </c>
      <c r="B691" s="55" t="s">
        <v>55</v>
      </c>
      <c r="C691" s="55"/>
      <c r="D691" s="55"/>
      <c r="E691" s="55"/>
      <c r="F691" s="55"/>
      <c r="G691" s="56"/>
      <c r="H691" s="55"/>
      <c r="I691" s="55"/>
      <c r="J691" s="55"/>
      <c r="K691" s="55"/>
      <c r="L691" s="21">
        <v>691</v>
      </c>
    </row>
    <row r="692" spans="1:12">
      <c r="A692" s="55" t="s">
        <v>1071</v>
      </c>
      <c r="B692" s="20" t="s">
        <v>1072</v>
      </c>
      <c r="K692" s="55"/>
      <c r="L692" s="21">
        <v>692</v>
      </c>
    </row>
    <row r="693" spans="1:12">
      <c r="A693" s="20" t="s">
        <v>3852</v>
      </c>
      <c r="K693" s="55"/>
      <c r="L693" s="21">
        <v>693</v>
      </c>
    </row>
    <row r="694" spans="1:12">
      <c r="A694" s="20" t="s">
        <v>1996</v>
      </c>
      <c r="B694" s="20" t="s">
        <v>1997</v>
      </c>
      <c r="K694" s="55"/>
      <c r="L694" s="21">
        <v>694</v>
      </c>
    </row>
    <row r="695" spans="1:12">
      <c r="A695" s="20" t="s">
        <v>2147</v>
      </c>
      <c r="B695" s="20" t="s">
        <v>2148</v>
      </c>
      <c r="K695" s="55"/>
      <c r="L695" s="21">
        <v>695</v>
      </c>
    </row>
    <row r="696" spans="1:12">
      <c r="A696" s="55" t="s">
        <v>361</v>
      </c>
      <c r="B696" s="55" t="s">
        <v>362</v>
      </c>
      <c r="C696" s="55"/>
      <c r="D696" s="55"/>
      <c r="E696" s="55"/>
      <c r="F696" s="55"/>
      <c r="G696" s="56"/>
      <c r="H696" s="55"/>
      <c r="I696" s="55"/>
      <c r="J696" s="55"/>
      <c r="K696" s="55"/>
      <c r="L696" s="21">
        <v>696</v>
      </c>
    </row>
    <row r="697" spans="1:12">
      <c r="A697" s="55" t="s">
        <v>1046</v>
      </c>
      <c r="B697" s="20" t="s">
        <v>1047</v>
      </c>
      <c r="K697" s="55"/>
      <c r="L697" s="21">
        <v>697</v>
      </c>
    </row>
    <row r="698" spans="1:12">
      <c r="A698" s="55" t="s">
        <v>1080</v>
      </c>
      <c r="B698" s="20" t="s">
        <v>2942</v>
      </c>
      <c r="K698" s="55"/>
      <c r="L698" s="21">
        <v>698</v>
      </c>
    </row>
    <row r="699" spans="1:12">
      <c r="A699" s="20" t="s">
        <v>3799</v>
      </c>
      <c r="K699" s="55"/>
      <c r="L699" s="21">
        <v>699</v>
      </c>
    </row>
    <row r="700" spans="1:12">
      <c r="A700" s="20" t="s">
        <v>3866</v>
      </c>
      <c r="B700" s="20" t="s">
        <v>3919</v>
      </c>
      <c r="K700" s="55"/>
      <c r="L700" s="21">
        <v>700</v>
      </c>
    </row>
    <row r="701" spans="1:12">
      <c r="A701" s="20" t="s">
        <v>2405</v>
      </c>
      <c r="B701" s="20" t="s">
        <v>2411</v>
      </c>
      <c r="K701" s="55"/>
      <c r="L701" s="21">
        <v>701</v>
      </c>
    </row>
    <row r="702" spans="1:12">
      <c r="A702" s="20" t="s">
        <v>3341</v>
      </c>
      <c r="C702" s="20" t="s">
        <v>3347</v>
      </c>
      <c r="D702" s="20" t="s">
        <v>3559</v>
      </c>
      <c r="K702" s="55"/>
      <c r="L702" s="21">
        <v>702</v>
      </c>
    </row>
    <row r="703" spans="1:12">
      <c r="A703" s="20" t="s">
        <v>3738</v>
      </c>
      <c r="C703" s="20" t="s">
        <v>3969</v>
      </c>
      <c r="K703" s="55"/>
      <c r="L703" s="21">
        <v>703</v>
      </c>
    </row>
    <row r="704" spans="1:12">
      <c r="A704" s="20" t="s">
        <v>3867</v>
      </c>
      <c r="B704" s="20" t="s">
        <v>3920</v>
      </c>
      <c r="K704" s="55"/>
      <c r="L704" s="21">
        <v>704</v>
      </c>
    </row>
    <row r="705" spans="1:12">
      <c r="A705" s="20" t="s">
        <v>3658</v>
      </c>
      <c r="K705" s="55"/>
      <c r="L705" s="21">
        <v>705</v>
      </c>
    </row>
    <row r="706" spans="1:12">
      <c r="A706" s="20" t="s">
        <v>1965</v>
      </c>
      <c r="B706" s="20" t="s">
        <v>1966</v>
      </c>
      <c r="K706" s="55"/>
      <c r="L706" s="21">
        <v>706</v>
      </c>
    </row>
    <row r="707" spans="1:12">
      <c r="A707" s="20" t="s">
        <v>2073</v>
      </c>
      <c r="B707" s="20" t="s">
        <v>2074</v>
      </c>
      <c r="D707" s="20" t="s">
        <v>2072</v>
      </c>
      <c r="K707" s="55"/>
      <c r="L707" s="21">
        <v>707</v>
      </c>
    </row>
    <row r="708" spans="1:12">
      <c r="A708" s="20" t="s">
        <v>3707</v>
      </c>
      <c r="B708" s="20" t="s">
        <v>3708</v>
      </c>
      <c r="K708" s="55"/>
      <c r="L708" s="21">
        <v>708</v>
      </c>
    </row>
    <row r="709" spans="1:12">
      <c r="A709" s="55" t="s">
        <v>314</v>
      </c>
      <c r="B709" s="55" t="s">
        <v>315</v>
      </c>
      <c r="C709" s="55" t="s">
        <v>4421</v>
      </c>
      <c r="D709" s="55" t="s">
        <v>4422</v>
      </c>
      <c r="E709" s="55"/>
      <c r="F709" s="55" t="s">
        <v>4423</v>
      </c>
      <c r="G709" s="56"/>
      <c r="H709" s="55"/>
      <c r="I709" s="55"/>
      <c r="J709" s="55"/>
      <c r="K709" s="55"/>
      <c r="L709" s="21">
        <v>709</v>
      </c>
    </row>
    <row r="710" spans="1:12">
      <c r="A710" s="20" t="s">
        <v>2649</v>
      </c>
      <c r="B710" s="20" t="s">
        <v>2650</v>
      </c>
      <c r="C710" s="20" t="s">
        <v>2651</v>
      </c>
      <c r="K710" s="55"/>
      <c r="L710" s="21">
        <v>710</v>
      </c>
    </row>
    <row r="711" spans="1:12">
      <c r="A711" s="20" t="s">
        <v>1782</v>
      </c>
      <c r="B711" s="20" t="s">
        <v>2922</v>
      </c>
      <c r="I711" s="20" t="s">
        <v>1783</v>
      </c>
      <c r="K711" s="55"/>
      <c r="L711" s="21">
        <v>711</v>
      </c>
    </row>
    <row r="712" spans="1:12">
      <c r="A712" s="20" t="s">
        <v>2189</v>
      </c>
      <c r="B712" s="20" t="s">
        <v>2190</v>
      </c>
      <c r="K712" s="55"/>
      <c r="L712" s="21">
        <v>712</v>
      </c>
    </row>
    <row r="713" spans="1:12">
      <c r="A713" s="55" t="s">
        <v>1142</v>
      </c>
      <c r="B713" s="20" t="s">
        <v>1143</v>
      </c>
      <c r="C713" s="20" t="s">
        <v>1144</v>
      </c>
      <c r="K713" s="55"/>
      <c r="L713" s="21">
        <v>713</v>
      </c>
    </row>
    <row r="714" spans="1:12">
      <c r="A714" s="20" t="s">
        <v>1142</v>
      </c>
      <c r="B714" s="20" t="s">
        <v>1143</v>
      </c>
      <c r="C714" s="20" t="s">
        <v>1144</v>
      </c>
      <c r="K714" s="55"/>
      <c r="L714" s="21">
        <v>714</v>
      </c>
    </row>
    <row r="715" spans="1:12">
      <c r="A715" s="20" t="s">
        <v>3913</v>
      </c>
      <c r="B715" s="20" t="s">
        <v>3960</v>
      </c>
      <c r="K715" s="55"/>
      <c r="L715" s="21">
        <v>715</v>
      </c>
    </row>
    <row r="716" spans="1:12">
      <c r="A716" s="20" t="s">
        <v>2499</v>
      </c>
      <c r="B716" s="20" t="s">
        <v>2500</v>
      </c>
      <c r="K716" s="55"/>
      <c r="L716" s="21">
        <v>716</v>
      </c>
    </row>
    <row r="717" spans="1:12">
      <c r="A717" s="20" t="s">
        <v>3868</v>
      </c>
      <c r="B717" s="20" t="s">
        <v>3921</v>
      </c>
      <c r="K717" s="55"/>
      <c r="L717" s="21">
        <v>717</v>
      </c>
    </row>
    <row r="718" spans="1:12">
      <c r="A718" s="20" t="s">
        <v>3448</v>
      </c>
      <c r="B718" s="20" t="s">
        <v>3449</v>
      </c>
      <c r="K718" s="55"/>
      <c r="L718" s="21">
        <v>718</v>
      </c>
    </row>
    <row r="719" spans="1:12">
      <c r="A719" s="20" t="s">
        <v>1930</v>
      </c>
      <c r="B719" s="20" t="s">
        <v>1931</v>
      </c>
      <c r="K719" s="55"/>
      <c r="L719" s="21">
        <v>719</v>
      </c>
    </row>
    <row r="720" spans="1:12">
      <c r="A720" s="20" t="s">
        <v>3869</v>
      </c>
      <c r="B720" s="20" t="s">
        <v>3869</v>
      </c>
      <c r="K720" s="55"/>
      <c r="L720" s="21">
        <v>720</v>
      </c>
    </row>
    <row r="721" spans="1:12">
      <c r="A721" s="55" t="s">
        <v>560</v>
      </c>
      <c r="B721" s="55"/>
      <c r="C721" s="55"/>
      <c r="D721" s="55" t="s">
        <v>561</v>
      </c>
      <c r="E721" s="55"/>
      <c r="F721" s="55"/>
      <c r="G721" s="56"/>
      <c r="H721" s="55"/>
      <c r="I721" s="55"/>
      <c r="J721" s="55"/>
      <c r="K721" s="55"/>
      <c r="L721" s="21">
        <v>721</v>
      </c>
    </row>
    <row r="722" spans="1:12">
      <c r="A722" s="55" t="s">
        <v>770</v>
      </c>
      <c r="B722" s="55"/>
      <c r="C722" s="55"/>
      <c r="D722" s="55"/>
      <c r="E722" s="55"/>
      <c r="F722" s="55"/>
      <c r="G722" s="56"/>
      <c r="H722" s="55"/>
      <c r="I722" s="55"/>
      <c r="J722" s="55" t="s">
        <v>769</v>
      </c>
      <c r="K722" s="55"/>
      <c r="L722" s="21">
        <v>722</v>
      </c>
    </row>
    <row r="723" spans="1:12">
      <c r="A723" s="55" t="s">
        <v>805</v>
      </c>
      <c r="B723" s="55"/>
      <c r="C723" s="55"/>
      <c r="D723" s="55"/>
      <c r="E723" s="55"/>
      <c r="F723" s="55"/>
      <c r="G723" s="56"/>
      <c r="H723" s="55"/>
      <c r="I723" s="55"/>
      <c r="J723" s="55" t="s">
        <v>806</v>
      </c>
      <c r="K723" s="55"/>
      <c r="L723" s="21">
        <v>723</v>
      </c>
    </row>
    <row r="724" spans="1:12">
      <c r="A724" s="20" t="s">
        <v>805</v>
      </c>
      <c r="K724" s="55"/>
      <c r="L724" s="21">
        <v>724</v>
      </c>
    </row>
    <row r="725" spans="1:12">
      <c r="A725" s="20" t="s">
        <v>2978</v>
      </c>
      <c r="B725" s="20" t="s">
        <v>2979</v>
      </c>
      <c r="K725" s="55"/>
      <c r="L725" s="21">
        <v>725</v>
      </c>
    </row>
    <row r="726" spans="1:12">
      <c r="A726" s="20" t="s">
        <v>2498</v>
      </c>
      <c r="B726" s="20" t="s">
        <v>2498</v>
      </c>
      <c r="K726" s="55"/>
      <c r="L726" s="21">
        <v>726</v>
      </c>
    </row>
    <row r="727" spans="1:12">
      <c r="A727" s="20" t="s">
        <v>2498</v>
      </c>
      <c r="B727" s="20" t="s">
        <v>2498</v>
      </c>
      <c r="K727" s="55"/>
      <c r="L727" s="21">
        <v>727</v>
      </c>
    </row>
    <row r="728" spans="1:12">
      <c r="A728" s="55" t="s">
        <v>610</v>
      </c>
      <c r="B728" s="55"/>
      <c r="C728" s="55"/>
      <c r="D728" s="55"/>
      <c r="E728" s="55"/>
      <c r="F728" s="55"/>
      <c r="G728" s="56"/>
      <c r="H728" s="55"/>
      <c r="I728" s="55"/>
      <c r="J728" s="55" t="s">
        <v>611</v>
      </c>
      <c r="K728" s="55"/>
      <c r="L728" s="21">
        <v>728</v>
      </c>
    </row>
    <row r="729" spans="1:12">
      <c r="A729" s="20" t="s">
        <v>2417</v>
      </c>
      <c r="B729" s="20" t="s">
        <v>2418</v>
      </c>
      <c r="K729" s="55"/>
      <c r="L729" s="21">
        <v>729</v>
      </c>
    </row>
    <row r="730" spans="1:12">
      <c r="A730" s="20" t="s">
        <v>4033</v>
      </c>
      <c r="B730" s="20" t="s">
        <v>3498</v>
      </c>
      <c r="K730" s="55"/>
      <c r="L730" s="21">
        <v>730</v>
      </c>
    </row>
    <row r="731" spans="1:12">
      <c r="A731" s="20" t="s">
        <v>4033</v>
      </c>
      <c r="B731" s="20" t="s">
        <v>4034</v>
      </c>
      <c r="K731" s="55"/>
      <c r="L731" s="21">
        <v>731</v>
      </c>
    </row>
    <row r="732" spans="1:12">
      <c r="A732" s="55" t="s">
        <v>1029</v>
      </c>
      <c r="C732" s="20" t="s">
        <v>2941</v>
      </c>
      <c r="J732" s="20" t="s">
        <v>1030</v>
      </c>
      <c r="K732" s="55"/>
      <c r="L732" s="21">
        <v>732</v>
      </c>
    </row>
    <row r="733" spans="1:12">
      <c r="A733" s="55" t="s">
        <v>31</v>
      </c>
      <c r="B733" s="55" t="s">
        <v>31</v>
      </c>
      <c r="C733" s="55" t="s">
        <v>32</v>
      </c>
      <c r="D733" s="55" t="s">
        <v>33</v>
      </c>
      <c r="E733" s="55"/>
      <c r="F733" s="55"/>
      <c r="G733" s="56"/>
      <c r="H733" s="55"/>
      <c r="I733" s="55"/>
      <c r="J733" s="55"/>
      <c r="K733" s="55"/>
      <c r="L733" s="21">
        <v>733</v>
      </c>
    </row>
    <row r="734" spans="1:12">
      <c r="A734" s="20" t="s">
        <v>2043</v>
      </c>
      <c r="D734" s="20" t="s">
        <v>2043</v>
      </c>
      <c r="K734" s="55"/>
      <c r="L734" s="21">
        <v>734</v>
      </c>
    </row>
    <row r="735" spans="1:12">
      <c r="A735" s="55" t="s">
        <v>437</v>
      </c>
      <c r="B735" s="55" t="s">
        <v>439</v>
      </c>
      <c r="C735" s="55"/>
      <c r="D735" s="55"/>
      <c r="E735" s="55"/>
      <c r="F735" s="55"/>
      <c r="G735" s="56"/>
      <c r="H735" s="55"/>
      <c r="I735" s="55"/>
      <c r="J735" s="55"/>
      <c r="K735" s="55"/>
      <c r="L735" s="21">
        <v>735</v>
      </c>
    </row>
    <row r="736" spans="1:12">
      <c r="A736" s="55" t="s">
        <v>438</v>
      </c>
      <c r="B736" s="55" t="s">
        <v>440</v>
      </c>
      <c r="C736" s="55"/>
      <c r="D736" s="55"/>
      <c r="E736" s="55"/>
      <c r="F736" s="55"/>
      <c r="G736" s="56"/>
      <c r="H736" s="55"/>
      <c r="I736" s="55"/>
      <c r="J736" s="55"/>
      <c r="K736" s="55"/>
      <c r="L736" s="21">
        <v>736</v>
      </c>
    </row>
    <row r="737" spans="1:12">
      <c r="A737" s="55" t="s">
        <v>790</v>
      </c>
      <c r="B737" s="55"/>
      <c r="C737" s="55"/>
      <c r="D737" s="55"/>
      <c r="E737" s="55"/>
      <c r="F737" s="55"/>
      <c r="G737" s="56"/>
      <c r="H737" s="55"/>
      <c r="I737" s="55"/>
      <c r="J737" s="55" t="s">
        <v>791</v>
      </c>
      <c r="K737" s="55"/>
      <c r="L737" s="21">
        <v>737</v>
      </c>
    </row>
    <row r="738" spans="1:12">
      <c r="A738" s="20" t="s">
        <v>3838</v>
      </c>
      <c r="K738" s="55"/>
      <c r="L738" s="21">
        <v>738</v>
      </c>
    </row>
    <row r="739" spans="1:12">
      <c r="A739" s="55" t="s">
        <v>809</v>
      </c>
      <c r="B739" s="20" t="s">
        <v>810</v>
      </c>
      <c r="K739" s="55"/>
      <c r="L739" s="21">
        <v>739</v>
      </c>
    </row>
    <row r="740" spans="1:12">
      <c r="A740" s="20" t="s">
        <v>2829</v>
      </c>
      <c r="D740" s="20" t="s">
        <v>2830</v>
      </c>
      <c r="K740" s="55"/>
      <c r="L740" s="21">
        <v>740</v>
      </c>
    </row>
    <row r="741" spans="1:12">
      <c r="A741" s="55" t="s">
        <v>905</v>
      </c>
      <c r="B741" s="20" t="s">
        <v>906</v>
      </c>
      <c r="K741" s="55"/>
      <c r="L741" s="21">
        <v>741</v>
      </c>
    </row>
    <row r="742" spans="1:12">
      <c r="A742" s="55" t="s">
        <v>1000</v>
      </c>
      <c r="B742" s="20" t="s">
        <v>1001</v>
      </c>
      <c r="K742" s="55"/>
      <c r="L742" s="21">
        <v>742</v>
      </c>
    </row>
    <row r="743" spans="1:12">
      <c r="A743" s="20" t="s">
        <v>4051</v>
      </c>
      <c r="B743" s="20" t="s">
        <v>4052</v>
      </c>
      <c r="K743" s="55"/>
      <c r="L743" s="21">
        <v>743</v>
      </c>
    </row>
    <row r="744" spans="1:12">
      <c r="A744" s="20" t="s">
        <v>3787</v>
      </c>
      <c r="K744" s="55"/>
      <c r="L744" s="21">
        <v>744</v>
      </c>
    </row>
    <row r="745" spans="1:12">
      <c r="A745" s="20" t="s">
        <v>3822</v>
      </c>
      <c r="K745" s="55"/>
      <c r="L745" s="21">
        <v>745</v>
      </c>
    </row>
    <row r="746" spans="1:12">
      <c r="A746" s="20" t="s">
        <v>1740</v>
      </c>
      <c r="F746" s="57" t="s">
        <v>1741</v>
      </c>
      <c r="K746" s="55"/>
      <c r="L746" s="21">
        <v>746</v>
      </c>
    </row>
    <row r="747" spans="1:12">
      <c r="A747" s="55" t="s">
        <v>943</v>
      </c>
      <c r="B747" s="20" t="s">
        <v>944</v>
      </c>
      <c r="K747" s="55"/>
      <c r="L747" s="21">
        <v>747</v>
      </c>
    </row>
    <row r="748" spans="1:12">
      <c r="A748" s="20" t="s">
        <v>2441</v>
      </c>
      <c r="B748" s="20" t="s">
        <v>2442</v>
      </c>
      <c r="K748" s="55"/>
      <c r="L748" s="21">
        <v>748</v>
      </c>
    </row>
    <row r="749" spans="1:12">
      <c r="A749" s="20" t="s">
        <v>2437</v>
      </c>
      <c r="B749" s="20" t="s">
        <v>2438</v>
      </c>
      <c r="K749" s="55"/>
      <c r="L749" s="21">
        <v>749</v>
      </c>
    </row>
    <row r="750" spans="1:12">
      <c r="A750" s="20" t="s">
        <v>2439</v>
      </c>
      <c r="B750" s="20" t="s">
        <v>2440</v>
      </c>
      <c r="K750" s="55"/>
      <c r="L750" s="21">
        <v>750</v>
      </c>
    </row>
    <row r="751" spans="1:12">
      <c r="A751" s="20" t="s">
        <v>2840</v>
      </c>
      <c r="B751" s="20" t="s">
        <v>2921</v>
      </c>
      <c r="D751" s="20" t="s">
        <v>2847</v>
      </c>
      <c r="K751" s="55"/>
      <c r="L751" s="21">
        <v>751</v>
      </c>
    </row>
    <row r="752" spans="1:12">
      <c r="A752" s="20" t="s">
        <v>3640</v>
      </c>
      <c r="K752" s="55"/>
      <c r="L752" s="21">
        <v>752</v>
      </c>
    </row>
    <row r="753" spans="1:12">
      <c r="A753" s="55" t="s">
        <v>817</v>
      </c>
      <c r="B753" s="20" t="s">
        <v>816</v>
      </c>
      <c r="K753" s="55"/>
      <c r="L753" s="21">
        <v>753</v>
      </c>
    </row>
    <row r="754" spans="1:12">
      <c r="A754" s="20" t="s">
        <v>2856</v>
      </c>
      <c r="D754" s="20" t="s">
        <v>2859</v>
      </c>
      <c r="K754" s="55"/>
      <c r="L754" s="21">
        <v>754</v>
      </c>
    </row>
    <row r="755" spans="1:12">
      <c r="A755" s="20" t="s">
        <v>3595</v>
      </c>
      <c r="C755" s="20" t="s">
        <v>3596</v>
      </c>
      <c r="K755" s="55"/>
      <c r="L755" s="21">
        <v>755</v>
      </c>
    </row>
    <row r="756" spans="1:12">
      <c r="A756" s="20" t="s">
        <v>2706</v>
      </c>
      <c r="B756" s="20" t="s">
        <v>2920</v>
      </c>
      <c r="I756" s="20" t="s">
        <v>4424</v>
      </c>
      <c r="K756" s="55"/>
      <c r="L756" s="21">
        <v>756</v>
      </c>
    </row>
    <row r="757" spans="1:12">
      <c r="A757" s="20" t="s">
        <v>3560</v>
      </c>
      <c r="D757" s="20" t="s">
        <v>3561</v>
      </c>
      <c r="K757" s="55"/>
      <c r="L757" s="21">
        <v>757</v>
      </c>
    </row>
    <row r="758" spans="1:12">
      <c r="A758" s="20" t="s">
        <v>3203</v>
      </c>
      <c r="C758" s="20" t="s">
        <v>3202</v>
      </c>
      <c r="K758" s="55"/>
      <c r="L758" s="21">
        <v>758</v>
      </c>
    </row>
    <row r="759" spans="1:12">
      <c r="A759" s="20" t="s">
        <v>2767</v>
      </c>
      <c r="B759" s="20" t="s">
        <v>2918</v>
      </c>
      <c r="D759" s="20" t="s">
        <v>2768</v>
      </c>
      <c r="K759" s="55"/>
      <c r="L759" s="21">
        <v>759</v>
      </c>
    </row>
    <row r="760" spans="1:12">
      <c r="A760" s="20" t="s">
        <v>2717</v>
      </c>
      <c r="B760" s="20" t="s">
        <v>2919</v>
      </c>
      <c r="D760" s="20" t="s">
        <v>2718</v>
      </c>
      <c r="K760" s="55"/>
      <c r="L760" s="21">
        <v>760</v>
      </c>
    </row>
    <row r="761" spans="1:12">
      <c r="A761" s="20" t="s">
        <v>3568</v>
      </c>
      <c r="D761" s="20" t="s">
        <v>3569</v>
      </c>
      <c r="K761" s="55"/>
      <c r="L761" s="21">
        <v>761</v>
      </c>
    </row>
    <row r="762" spans="1:12">
      <c r="A762" s="20" t="s">
        <v>3570</v>
      </c>
      <c r="D762" s="20" t="s">
        <v>3571</v>
      </c>
      <c r="K762" s="55"/>
      <c r="L762" s="21">
        <v>762</v>
      </c>
    </row>
    <row r="763" spans="1:12">
      <c r="A763" s="20" t="s">
        <v>3586</v>
      </c>
      <c r="C763" s="20" t="s">
        <v>3587</v>
      </c>
      <c r="K763" s="55"/>
      <c r="L763" s="21">
        <v>763</v>
      </c>
    </row>
    <row r="764" spans="1:12">
      <c r="A764" s="20" t="s">
        <v>1980</v>
      </c>
      <c r="B764" s="20" t="s">
        <v>1981</v>
      </c>
      <c r="K764" s="55"/>
      <c r="L764" s="21">
        <v>764</v>
      </c>
    </row>
    <row r="765" spans="1:12">
      <c r="A765" s="20" t="s">
        <v>2855</v>
      </c>
      <c r="D765" s="20" t="s">
        <v>2860</v>
      </c>
      <c r="K765" s="55"/>
      <c r="L765" s="21">
        <v>765</v>
      </c>
    </row>
    <row r="766" spans="1:12">
      <c r="A766" s="20" t="s">
        <v>3204</v>
      </c>
      <c r="C766" s="20" t="s">
        <v>3205</v>
      </c>
      <c r="K766" s="55"/>
      <c r="L766" s="21">
        <v>766</v>
      </c>
    </row>
    <row r="767" spans="1:12">
      <c r="A767" s="20" t="s">
        <v>2729</v>
      </c>
      <c r="D767" s="20" t="s">
        <v>2730</v>
      </c>
      <c r="K767" s="55"/>
      <c r="L767" s="21">
        <v>767</v>
      </c>
    </row>
    <row r="768" spans="1:12">
      <c r="A768" s="20" t="s">
        <v>3206</v>
      </c>
      <c r="C768" s="20" t="s">
        <v>3207</v>
      </c>
      <c r="K768" s="55"/>
      <c r="L768" s="21">
        <v>768</v>
      </c>
    </row>
    <row r="769" spans="1:12">
      <c r="A769" s="20" t="s">
        <v>3230</v>
      </c>
      <c r="C769" s="20" t="s">
        <v>3231</v>
      </c>
      <c r="K769" s="55"/>
      <c r="L769" s="21">
        <v>769</v>
      </c>
    </row>
    <row r="770" spans="1:12">
      <c r="A770" s="20" t="s">
        <v>3208</v>
      </c>
      <c r="C770" s="20" t="s">
        <v>3209</v>
      </c>
      <c r="K770" s="55"/>
      <c r="L770" s="21">
        <v>770</v>
      </c>
    </row>
    <row r="771" spans="1:12">
      <c r="A771" s="20" t="s">
        <v>3210</v>
      </c>
      <c r="C771" s="20" t="s">
        <v>3211</v>
      </c>
      <c r="K771" s="55"/>
      <c r="L771" s="21">
        <v>771</v>
      </c>
    </row>
    <row r="772" spans="1:12">
      <c r="A772" s="20" t="s">
        <v>2683</v>
      </c>
      <c r="I772" s="20" t="s">
        <v>2681</v>
      </c>
      <c r="K772" s="55"/>
      <c r="L772" s="21">
        <v>772</v>
      </c>
    </row>
    <row r="773" spans="1:12">
      <c r="A773" s="20" t="s">
        <v>2682</v>
      </c>
      <c r="I773" s="20" t="s">
        <v>2681</v>
      </c>
      <c r="K773" s="55"/>
      <c r="L773" s="21">
        <v>773</v>
      </c>
    </row>
    <row r="774" spans="1:12">
      <c r="A774" s="20" t="s">
        <v>3212</v>
      </c>
      <c r="C774" s="20" t="s">
        <v>3213</v>
      </c>
      <c r="K774" s="55"/>
      <c r="L774" s="21">
        <v>774</v>
      </c>
    </row>
    <row r="775" spans="1:12">
      <c r="A775" s="20" t="s">
        <v>2734</v>
      </c>
      <c r="D775" s="20" t="s">
        <v>2735</v>
      </c>
      <c r="K775" s="55"/>
      <c r="L775" s="21">
        <v>775</v>
      </c>
    </row>
    <row r="776" spans="1:12">
      <c r="A776" s="20" t="s">
        <v>2723</v>
      </c>
      <c r="D776" s="20" t="s">
        <v>2724</v>
      </c>
      <c r="K776" s="55"/>
      <c r="L776" s="21">
        <v>776</v>
      </c>
    </row>
    <row r="777" spans="1:12">
      <c r="A777" s="20" t="s">
        <v>3078</v>
      </c>
      <c r="B777" s="20" t="s">
        <v>3079</v>
      </c>
      <c r="K777" s="55"/>
      <c r="L777" s="21">
        <v>777</v>
      </c>
    </row>
    <row r="778" spans="1:12">
      <c r="A778" s="20" t="s">
        <v>3562</v>
      </c>
      <c r="D778" s="20" t="s">
        <v>3563</v>
      </c>
      <c r="K778" s="55"/>
      <c r="L778" s="21">
        <v>778</v>
      </c>
    </row>
    <row r="779" spans="1:12">
      <c r="A779" s="20" t="s">
        <v>3214</v>
      </c>
      <c r="C779" s="20" t="s">
        <v>3215</v>
      </c>
      <c r="K779" s="55"/>
      <c r="L779" s="21">
        <v>779</v>
      </c>
    </row>
    <row r="780" spans="1:12">
      <c r="A780" s="20" t="s">
        <v>2807</v>
      </c>
      <c r="B780" s="20" t="s">
        <v>2808</v>
      </c>
      <c r="D780" s="20" t="s">
        <v>2809</v>
      </c>
      <c r="K780" s="55"/>
      <c r="L780" s="21">
        <v>780</v>
      </c>
    </row>
    <row r="781" spans="1:12">
      <c r="A781" s="20" t="s">
        <v>3224</v>
      </c>
      <c r="C781" s="20" t="s">
        <v>3225</v>
      </c>
      <c r="K781" s="55"/>
      <c r="L781" s="21">
        <v>781</v>
      </c>
    </row>
    <row r="782" spans="1:12">
      <c r="A782" s="20" t="s">
        <v>2805</v>
      </c>
      <c r="D782" s="20" t="s">
        <v>2806</v>
      </c>
      <c r="K782" s="55"/>
      <c r="L782" s="21">
        <v>782</v>
      </c>
    </row>
    <row r="783" spans="1:12">
      <c r="A783" s="20" t="s">
        <v>2719</v>
      </c>
      <c r="D783" s="20" t="s">
        <v>2720</v>
      </c>
      <c r="K783" s="55"/>
      <c r="L783" s="21">
        <v>783</v>
      </c>
    </row>
    <row r="784" spans="1:12">
      <c r="A784" s="20" t="s">
        <v>3564</v>
      </c>
      <c r="D784" s="20" t="s">
        <v>3565</v>
      </c>
      <c r="K784" s="55"/>
      <c r="L784" s="21">
        <v>784</v>
      </c>
    </row>
    <row r="785" spans="1:12">
      <c r="A785" s="20" t="s">
        <v>3220</v>
      </c>
      <c r="C785" s="20" t="s">
        <v>3221</v>
      </c>
      <c r="K785" s="55"/>
      <c r="L785" s="21">
        <v>785</v>
      </c>
    </row>
    <row r="786" spans="1:12">
      <c r="A786" s="20" t="s">
        <v>2810</v>
      </c>
      <c r="D786" s="20" t="s">
        <v>2811</v>
      </c>
      <c r="K786" s="55"/>
      <c r="L786" s="21">
        <v>786</v>
      </c>
    </row>
    <row r="787" spans="1:12">
      <c r="A787" s="20" t="s">
        <v>3222</v>
      </c>
      <c r="C787" s="20" t="s">
        <v>3223</v>
      </c>
      <c r="K787" s="55"/>
      <c r="L787" s="21">
        <v>787</v>
      </c>
    </row>
    <row r="788" spans="1:12">
      <c r="A788" s="20" t="s">
        <v>3226</v>
      </c>
      <c r="C788" s="20" t="s">
        <v>3227</v>
      </c>
      <c r="K788" s="55"/>
      <c r="L788" s="21">
        <v>788</v>
      </c>
    </row>
    <row r="789" spans="1:12">
      <c r="A789" s="20" t="s">
        <v>3599</v>
      </c>
      <c r="C789" s="20" t="s">
        <v>3600</v>
      </c>
      <c r="K789" s="55"/>
      <c r="L789" s="21">
        <v>789</v>
      </c>
    </row>
    <row r="790" spans="1:12">
      <c r="A790" s="20" t="s">
        <v>2727</v>
      </c>
      <c r="B790" s="20" t="s">
        <v>2917</v>
      </c>
      <c r="D790" s="20" t="s">
        <v>2728</v>
      </c>
      <c r="K790" s="55"/>
      <c r="L790" s="21">
        <v>790</v>
      </c>
    </row>
    <row r="791" spans="1:12">
      <c r="A791" s="20" t="s">
        <v>3081</v>
      </c>
      <c r="B791" s="20" t="s">
        <v>3082</v>
      </c>
      <c r="K791" s="55"/>
      <c r="L791" s="21">
        <v>791</v>
      </c>
    </row>
    <row r="792" spans="1:12">
      <c r="A792" s="20" t="s">
        <v>3232</v>
      </c>
      <c r="C792" s="20" t="s">
        <v>3233</v>
      </c>
      <c r="K792" s="55"/>
      <c r="L792" s="21">
        <v>792</v>
      </c>
    </row>
    <row r="793" spans="1:12">
      <c r="A793" s="20" t="s">
        <v>3234</v>
      </c>
      <c r="C793" s="20" t="s">
        <v>3235</v>
      </c>
      <c r="K793" s="55"/>
      <c r="L793" s="21">
        <v>793</v>
      </c>
    </row>
    <row r="794" spans="1:12">
      <c r="A794" s="20" t="s">
        <v>3236</v>
      </c>
      <c r="C794" s="20" t="s">
        <v>3239</v>
      </c>
      <c r="K794" s="55"/>
      <c r="L794" s="21">
        <v>794</v>
      </c>
    </row>
    <row r="795" spans="1:12">
      <c r="A795" s="20" t="s">
        <v>3237</v>
      </c>
      <c r="C795" s="20" t="s">
        <v>3238</v>
      </c>
      <c r="K795" s="55"/>
      <c r="L795" s="21">
        <v>795</v>
      </c>
    </row>
    <row r="796" spans="1:12">
      <c r="A796" s="20" t="s">
        <v>2812</v>
      </c>
      <c r="D796" s="20" t="s">
        <v>2813</v>
      </c>
      <c r="K796" s="55"/>
      <c r="L796" s="21">
        <v>796</v>
      </c>
    </row>
    <row r="797" spans="1:12">
      <c r="A797" s="20" t="s">
        <v>3579</v>
      </c>
      <c r="D797" s="20" t="s">
        <v>3580</v>
      </c>
      <c r="K797" s="55"/>
      <c r="L797" s="21">
        <v>797</v>
      </c>
    </row>
    <row r="798" spans="1:12">
      <c r="A798" s="20" t="s">
        <v>3240</v>
      </c>
      <c r="C798" s="20" t="s">
        <v>3241</v>
      </c>
      <c r="K798" s="55"/>
      <c r="L798" s="21">
        <v>798</v>
      </c>
    </row>
    <row r="799" spans="1:12">
      <c r="A799" s="20" t="s">
        <v>2070</v>
      </c>
      <c r="B799" s="20" t="s">
        <v>2916</v>
      </c>
      <c r="D799" s="20" t="s">
        <v>2071</v>
      </c>
      <c r="K799" s="55"/>
      <c r="L799" s="21">
        <v>799</v>
      </c>
    </row>
    <row r="800" spans="1:12">
      <c r="A800" s="20" t="s">
        <v>3590</v>
      </c>
      <c r="B800" s="20" t="s">
        <v>3591</v>
      </c>
      <c r="C800" s="20" t="s">
        <v>3592</v>
      </c>
      <c r="K800" s="55"/>
      <c r="L800" s="21">
        <v>800</v>
      </c>
    </row>
    <row r="801" spans="1:12">
      <c r="A801" s="20" t="s">
        <v>2854</v>
      </c>
      <c r="D801" s="20" t="s">
        <v>2861</v>
      </c>
      <c r="K801" s="55"/>
      <c r="L801" s="21">
        <v>801</v>
      </c>
    </row>
    <row r="802" spans="1:12">
      <c r="A802" s="20" t="s">
        <v>3242</v>
      </c>
      <c r="C802" s="20" t="s">
        <v>3244</v>
      </c>
      <c r="K802" s="55"/>
      <c r="L802" s="21">
        <v>802</v>
      </c>
    </row>
    <row r="803" spans="1:12">
      <c r="A803" s="20" t="s">
        <v>3243</v>
      </c>
      <c r="C803" s="20" t="s">
        <v>3245</v>
      </c>
      <c r="K803" s="55"/>
      <c r="L803" s="21">
        <v>803</v>
      </c>
    </row>
    <row r="804" spans="1:12">
      <c r="A804" s="20" t="s">
        <v>3706</v>
      </c>
      <c r="K804" s="55"/>
      <c r="L804" s="21">
        <v>804</v>
      </c>
    </row>
    <row r="805" spans="1:12">
      <c r="A805" s="20" t="s">
        <v>2019</v>
      </c>
      <c r="B805" s="20" t="s">
        <v>2021</v>
      </c>
      <c r="C805" s="20" t="s">
        <v>2027</v>
      </c>
      <c r="D805" s="20" t="s">
        <v>2020</v>
      </c>
      <c r="K805" s="55"/>
      <c r="L805" s="21">
        <v>805</v>
      </c>
    </row>
    <row r="806" spans="1:12">
      <c r="A806" s="55" t="s">
        <v>357</v>
      </c>
      <c r="B806" s="55" t="s">
        <v>358</v>
      </c>
      <c r="C806" s="55"/>
      <c r="D806" s="55"/>
      <c r="E806" s="55"/>
      <c r="F806" s="55"/>
      <c r="G806" s="56"/>
      <c r="H806" s="55"/>
      <c r="I806" s="55"/>
      <c r="J806" s="55"/>
      <c r="K806" s="55"/>
      <c r="L806" s="21">
        <v>806</v>
      </c>
    </row>
    <row r="807" spans="1:12">
      <c r="A807" s="20" t="s">
        <v>3709</v>
      </c>
      <c r="K807" s="55"/>
      <c r="L807" s="21">
        <v>807</v>
      </c>
    </row>
    <row r="808" spans="1:12">
      <c r="A808" s="20" t="s">
        <v>3733</v>
      </c>
      <c r="K808" s="55"/>
      <c r="L808" s="21">
        <v>808</v>
      </c>
    </row>
    <row r="809" spans="1:12">
      <c r="A809" s="20" t="s">
        <v>3914</v>
      </c>
      <c r="B809" s="20" t="s">
        <v>3961</v>
      </c>
      <c r="K809" s="55"/>
      <c r="L809" s="21">
        <v>809</v>
      </c>
    </row>
    <row r="810" spans="1:12">
      <c r="A810" s="20" t="s">
        <v>3870</v>
      </c>
      <c r="B810" s="20" t="s">
        <v>3922</v>
      </c>
      <c r="K810" s="55"/>
      <c r="L810" s="21">
        <v>810</v>
      </c>
    </row>
    <row r="811" spans="1:12">
      <c r="A811" s="55" t="s">
        <v>856</v>
      </c>
      <c r="B811" s="20" t="s">
        <v>857</v>
      </c>
      <c r="C811" s="20" t="s">
        <v>894</v>
      </c>
      <c r="K811" s="55"/>
      <c r="L811" s="21">
        <v>811</v>
      </c>
    </row>
    <row r="812" spans="1:12">
      <c r="A812" s="20" t="s">
        <v>2159</v>
      </c>
      <c r="B812" s="20" t="s">
        <v>377</v>
      </c>
      <c r="K812" s="55"/>
      <c r="L812" s="21">
        <v>812</v>
      </c>
    </row>
    <row r="813" spans="1:12">
      <c r="A813" s="55" t="s">
        <v>823</v>
      </c>
      <c r="B813" s="20" t="s">
        <v>824</v>
      </c>
      <c r="K813" s="55"/>
      <c r="L813" s="21">
        <v>813</v>
      </c>
    </row>
    <row r="814" spans="1:12">
      <c r="A814" s="20" t="s">
        <v>3537</v>
      </c>
      <c r="B814" s="20" t="s">
        <v>3539</v>
      </c>
      <c r="K814" s="55"/>
      <c r="L814" s="21">
        <v>814</v>
      </c>
    </row>
    <row r="815" spans="1:12">
      <c r="A815" s="20" t="s">
        <v>3722</v>
      </c>
      <c r="K815" s="55"/>
      <c r="L815" s="21">
        <v>815</v>
      </c>
    </row>
    <row r="816" spans="1:12">
      <c r="A816" s="55" t="s">
        <v>947</v>
      </c>
      <c r="B816" s="20" t="s">
        <v>948</v>
      </c>
      <c r="K816" s="55"/>
      <c r="L816" s="21">
        <v>816</v>
      </c>
    </row>
    <row r="817" spans="1:12">
      <c r="A817" s="55" t="s">
        <v>936</v>
      </c>
      <c r="B817" s="20" t="s">
        <v>2940</v>
      </c>
      <c r="K817" s="55"/>
      <c r="L817" s="21">
        <v>817</v>
      </c>
    </row>
    <row r="818" spans="1:12">
      <c r="A818" s="20" t="s">
        <v>2370</v>
      </c>
      <c r="B818" s="20" t="s">
        <v>2377</v>
      </c>
      <c r="K818" s="55"/>
      <c r="L818" s="21">
        <v>818</v>
      </c>
    </row>
    <row r="819" spans="1:12">
      <c r="A819" s="55" t="s">
        <v>398</v>
      </c>
      <c r="B819" s="55" t="s">
        <v>399</v>
      </c>
      <c r="C819" s="55"/>
      <c r="D819" s="55"/>
      <c r="E819" s="55"/>
      <c r="F819" s="55"/>
      <c r="G819" s="56"/>
      <c r="H819" s="55"/>
      <c r="I819" s="55"/>
      <c r="J819" s="55"/>
      <c r="K819" s="55"/>
      <c r="L819" s="21">
        <v>819</v>
      </c>
    </row>
    <row r="820" spans="1:12">
      <c r="A820" s="55" t="s">
        <v>400</v>
      </c>
      <c r="B820" s="55" t="s">
        <v>401</v>
      </c>
      <c r="C820" s="55"/>
      <c r="D820" s="55"/>
      <c r="E820" s="55"/>
      <c r="F820" s="55"/>
      <c r="G820" s="56"/>
      <c r="H820" s="55"/>
      <c r="I820" s="55"/>
      <c r="J820" s="55"/>
      <c r="K820" s="55"/>
      <c r="L820" s="21">
        <v>820</v>
      </c>
    </row>
    <row r="821" spans="1:12">
      <c r="A821" s="20" t="s">
        <v>3807</v>
      </c>
      <c r="K821" s="55"/>
      <c r="L821" s="21">
        <v>821</v>
      </c>
    </row>
    <row r="822" spans="1:12">
      <c r="A822" s="20" t="s">
        <v>2099</v>
      </c>
      <c r="C822" s="20" t="s">
        <v>2100</v>
      </c>
      <c r="K822" s="55"/>
      <c r="L822" s="21">
        <v>822</v>
      </c>
    </row>
    <row r="823" spans="1:12">
      <c r="A823" s="55" t="s">
        <v>903</v>
      </c>
      <c r="B823" s="20" t="s">
        <v>904</v>
      </c>
      <c r="K823" s="55"/>
      <c r="L823" s="21">
        <v>823</v>
      </c>
    </row>
    <row r="824" spans="1:12">
      <c r="A824" s="20" t="s">
        <v>1916</v>
      </c>
      <c r="I824" s="20" t="s">
        <v>1840</v>
      </c>
      <c r="K824" s="55"/>
      <c r="L824" s="21">
        <v>824</v>
      </c>
    </row>
    <row r="825" spans="1:12">
      <c r="A825" s="20" t="s">
        <v>1916</v>
      </c>
      <c r="I825" s="20" t="s">
        <v>2686</v>
      </c>
      <c r="K825" s="55" t="s">
        <v>2687</v>
      </c>
      <c r="L825" s="21">
        <v>825</v>
      </c>
    </row>
    <row r="826" spans="1:12">
      <c r="A826" s="20" t="s">
        <v>1917</v>
      </c>
      <c r="B826" s="20" t="s">
        <v>2915</v>
      </c>
      <c r="I826" s="20" t="s">
        <v>1839</v>
      </c>
      <c r="K826" s="55"/>
      <c r="L826" s="21">
        <v>826</v>
      </c>
    </row>
    <row r="827" spans="1:12">
      <c r="A827" s="20" t="s">
        <v>3533</v>
      </c>
      <c r="B827" s="20" t="s">
        <v>3533</v>
      </c>
      <c r="K827" s="55"/>
      <c r="L827" s="21">
        <v>827</v>
      </c>
    </row>
    <row r="828" spans="1:12">
      <c r="A828" s="20" t="s">
        <v>3162</v>
      </c>
      <c r="B828" s="20" t="s">
        <v>3163</v>
      </c>
      <c r="K828" s="55"/>
      <c r="L828" s="21">
        <v>828</v>
      </c>
    </row>
    <row r="829" spans="1:12">
      <c r="A829" s="20" t="s">
        <v>3406</v>
      </c>
      <c r="B829" s="20" t="s">
        <v>3407</v>
      </c>
      <c r="K829" s="55"/>
      <c r="L829" s="21">
        <v>829</v>
      </c>
    </row>
    <row r="830" spans="1:12">
      <c r="A830" s="20" t="s">
        <v>2631</v>
      </c>
      <c r="B830" s="20" t="s">
        <v>2632</v>
      </c>
      <c r="K830" s="55"/>
      <c r="L830" s="21">
        <v>830</v>
      </c>
    </row>
    <row r="831" spans="1:12">
      <c r="A831" s="20" t="s">
        <v>3117</v>
      </c>
      <c r="B831" s="20" t="s">
        <v>3118</v>
      </c>
      <c r="K831" s="55"/>
      <c r="L831" s="21">
        <v>831</v>
      </c>
    </row>
    <row r="832" spans="1:12">
      <c r="A832" s="20" t="s">
        <v>3119</v>
      </c>
      <c r="B832" s="20" t="s">
        <v>3120</v>
      </c>
      <c r="K832" s="55"/>
      <c r="L832" s="21">
        <v>832</v>
      </c>
    </row>
    <row r="833" spans="1:12">
      <c r="A833" s="20" t="s">
        <v>2253</v>
      </c>
      <c r="B833" s="20" t="s">
        <v>2254</v>
      </c>
      <c r="K833" s="55"/>
      <c r="L833" s="21">
        <v>833</v>
      </c>
    </row>
    <row r="834" spans="1:12">
      <c r="A834" s="55" t="s">
        <v>577</v>
      </c>
      <c r="B834" s="55"/>
      <c r="C834" s="55"/>
      <c r="D834" s="55"/>
      <c r="E834" s="55"/>
      <c r="F834" s="55" t="s">
        <v>578</v>
      </c>
      <c r="G834" s="56"/>
      <c r="H834" s="55"/>
      <c r="I834" s="55"/>
      <c r="J834" s="55"/>
      <c r="K834" s="55"/>
      <c r="L834" s="21">
        <v>834</v>
      </c>
    </row>
    <row r="835" spans="1:12">
      <c r="A835" s="20" t="s">
        <v>2329</v>
      </c>
      <c r="B835" s="20" t="s">
        <v>2329</v>
      </c>
      <c r="K835" s="55"/>
      <c r="L835" s="21">
        <v>835</v>
      </c>
    </row>
    <row r="836" spans="1:12">
      <c r="A836" s="55" t="s">
        <v>1054</v>
      </c>
      <c r="B836" s="55" t="s">
        <v>2939</v>
      </c>
      <c r="C836" s="20" t="s">
        <v>1066</v>
      </c>
      <c r="K836" s="55"/>
      <c r="L836" s="21">
        <v>836</v>
      </c>
    </row>
    <row r="837" spans="1:12">
      <c r="A837" s="20" t="s">
        <v>2372</v>
      </c>
      <c r="B837" s="20" t="s">
        <v>2379</v>
      </c>
      <c r="K837" s="55"/>
      <c r="L837" s="21">
        <v>837</v>
      </c>
    </row>
    <row r="838" spans="1:12">
      <c r="A838" s="20" t="s">
        <v>2637</v>
      </c>
      <c r="B838" s="20" t="s">
        <v>2638</v>
      </c>
      <c r="C838" s="20" t="s">
        <v>2639</v>
      </c>
      <c r="K838" s="55"/>
      <c r="L838" s="21">
        <v>838</v>
      </c>
    </row>
    <row r="839" spans="1:12">
      <c r="A839" s="20" t="s">
        <v>3550</v>
      </c>
      <c r="D839" s="20" t="s">
        <v>3549</v>
      </c>
      <c r="K839" s="55"/>
      <c r="L839" s="21">
        <v>839</v>
      </c>
    </row>
    <row r="840" spans="1:12">
      <c r="A840" s="55" t="s">
        <v>377</v>
      </c>
      <c r="B840" s="55" t="s">
        <v>385</v>
      </c>
      <c r="C840" s="55" t="s">
        <v>369</v>
      </c>
      <c r="D840" s="55"/>
      <c r="E840" s="55"/>
      <c r="F840" s="55"/>
      <c r="G840" s="56"/>
      <c r="H840" s="55"/>
      <c r="I840" s="55"/>
      <c r="J840" s="55"/>
      <c r="K840" s="55"/>
      <c r="L840" s="21">
        <v>840</v>
      </c>
    </row>
    <row r="841" spans="1:12">
      <c r="A841" s="20" t="s">
        <v>2151</v>
      </c>
      <c r="B841" s="20" t="s">
        <v>2152</v>
      </c>
      <c r="K841" s="55"/>
      <c r="L841" s="21">
        <v>841</v>
      </c>
    </row>
    <row r="842" spans="1:12">
      <c r="A842" s="55" t="s">
        <v>1073</v>
      </c>
      <c r="K842" s="55"/>
      <c r="L842" s="21">
        <v>842</v>
      </c>
    </row>
    <row r="843" spans="1:12">
      <c r="A843" s="20" t="s">
        <v>3620</v>
      </c>
      <c r="K843" s="55"/>
      <c r="L843" s="21">
        <v>843</v>
      </c>
    </row>
    <row r="844" spans="1:12">
      <c r="A844" s="20" t="s">
        <v>3805</v>
      </c>
      <c r="K844" s="55"/>
      <c r="L844" s="21">
        <v>844</v>
      </c>
    </row>
    <row r="845" spans="1:12">
      <c r="A845" s="20" t="s">
        <v>3773</v>
      </c>
      <c r="K845" s="55"/>
      <c r="L845" s="21">
        <v>845</v>
      </c>
    </row>
    <row r="846" spans="1:12">
      <c r="A846" s="20" t="s">
        <v>2755</v>
      </c>
      <c r="B846" s="20" t="s">
        <v>2757</v>
      </c>
      <c r="C846" s="20" t="s">
        <v>2759</v>
      </c>
      <c r="D846" s="20" t="s">
        <v>2761</v>
      </c>
      <c r="K846" s="55"/>
      <c r="L846" s="21">
        <v>846</v>
      </c>
    </row>
    <row r="847" spans="1:12">
      <c r="A847" s="20" t="s">
        <v>2302</v>
      </c>
      <c r="B847" s="20" t="s">
        <v>2303</v>
      </c>
      <c r="K847" s="55"/>
      <c r="L847" s="21">
        <v>847</v>
      </c>
    </row>
    <row r="848" spans="1:12">
      <c r="A848" s="20" t="s">
        <v>1934</v>
      </c>
      <c r="B848" s="20" t="s">
        <v>1935</v>
      </c>
      <c r="K848" s="55"/>
      <c r="L848" s="21">
        <v>848</v>
      </c>
    </row>
    <row r="849" spans="1:12">
      <c r="A849" s="20" t="s">
        <v>3715</v>
      </c>
      <c r="K849" s="55"/>
      <c r="L849" s="21">
        <v>849</v>
      </c>
    </row>
    <row r="850" spans="1:12">
      <c r="A850" s="20" t="s">
        <v>3745</v>
      </c>
      <c r="K850" s="55"/>
      <c r="L850" s="21">
        <v>850</v>
      </c>
    </row>
    <row r="851" spans="1:12">
      <c r="A851" s="55" t="s">
        <v>838</v>
      </c>
      <c r="B851" s="20" t="s">
        <v>839</v>
      </c>
      <c r="C851" s="20" t="s">
        <v>887</v>
      </c>
      <c r="D851" s="20" t="s">
        <v>2664</v>
      </c>
      <c r="K851" s="55"/>
      <c r="L851" s="21">
        <v>851</v>
      </c>
    </row>
    <row r="852" spans="1:12">
      <c r="A852" s="55" t="s">
        <v>912</v>
      </c>
      <c r="B852" s="20" t="s">
        <v>913</v>
      </c>
      <c r="K852" s="55"/>
      <c r="L852" s="21">
        <v>852</v>
      </c>
    </row>
    <row r="853" spans="1:12">
      <c r="A853" s="20" t="s">
        <v>2425</v>
      </c>
      <c r="B853" s="20" t="s">
        <v>2427</v>
      </c>
      <c r="K853" s="55"/>
      <c r="L853" s="21">
        <v>853</v>
      </c>
    </row>
    <row r="854" spans="1:12">
      <c r="A854" s="55" t="s">
        <v>918</v>
      </c>
      <c r="B854" s="20" t="s">
        <v>926</v>
      </c>
      <c r="K854" s="55"/>
      <c r="L854" s="21">
        <v>854</v>
      </c>
    </row>
    <row r="855" spans="1:12">
      <c r="A855" s="55" t="s">
        <v>1012</v>
      </c>
      <c r="B855" s="20" t="s">
        <v>1013</v>
      </c>
      <c r="K855" s="55"/>
      <c r="L855" s="21">
        <v>855</v>
      </c>
    </row>
    <row r="856" spans="1:12">
      <c r="A856" s="20" t="s">
        <v>3258</v>
      </c>
      <c r="B856" s="20" t="s">
        <v>3259</v>
      </c>
      <c r="K856" s="55"/>
      <c r="L856" s="21">
        <v>856</v>
      </c>
    </row>
    <row r="857" spans="1:12">
      <c r="A857" s="20" t="s">
        <v>2266</v>
      </c>
      <c r="B857" s="20" t="s">
        <v>2266</v>
      </c>
      <c r="K857" s="55"/>
      <c r="L857" s="21">
        <v>857</v>
      </c>
    </row>
    <row r="858" spans="1:12">
      <c r="A858" s="20" t="s">
        <v>3696</v>
      </c>
      <c r="K858" s="55"/>
      <c r="L858" s="21">
        <v>858</v>
      </c>
    </row>
    <row r="859" spans="1:12">
      <c r="A859" s="20" t="s">
        <v>2264</v>
      </c>
      <c r="B859" s="20" t="s">
        <v>2265</v>
      </c>
      <c r="K859" s="55"/>
      <c r="L859" s="21">
        <v>859</v>
      </c>
    </row>
    <row r="860" spans="1:12">
      <c r="A860" s="20" t="s">
        <v>3</v>
      </c>
      <c r="B860" s="20" t="s">
        <v>1680</v>
      </c>
      <c r="C860" s="20" t="s">
        <v>1678</v>
      </c>
      <c r="K860" s="55"/>
      <c r="L860" s="21">
        <v>860</v>
      </c>
    </row>
    <row r="861" spans="1:12">
      <c r="A861" s="55" t="s">
        <v>1069</v>
      </c>
      <c r="B861" s="20" t="s">
        <v>1070</v>
      </c>
      <c r="K861" s="55"/>
      <c r="L861" s="21">
        <v>861</v>
      </c>
    </row>
    <row r="862" spans="1:12">
      <c r="A862" s="20" t="s">
        <v>1069</v>
      </c>
      <c r="B862" s="20" t="s">
        <v>1070</v>
      </c>
      <c r="K862" s="55"/>
      <c r="L862" s="21">
        <v>862</v>
      </c>
    </row>
    <row r="863" spans="1:12">
      <c r="A863" s="55" t="s">
        <v>872</v>
      </c>
      <c r="B863" s="20" t="s">
        <v>873</v>
      </c>
      <c r="D863" s="20" t="s">
        <v>2674</v>
      </c>
      <c r="K863" s="55"/>
      <c r="L863" s="21">
        <v>863</v>
      </c>
    </row>
    <row r="864" spans="1:12">
      <c r="A864" s="20" t="s">
        <v>3842</v>
      </c>
      <c r="K864" s="55"/>
      <c r="L864" s="21">
        <v>864</v>
      </c>
    </row>
    <row r="865" spans="1:12">
      <c r="A865" s="20" t="s">
        <v>2230</v>
      </c>
      <c r="B865" s="20" t="s">
        <v>2231</v>
      </c>
      <c r="K865" s="55"/>
      <c r="L865" s="21">
        <v>865</v>
      </c>
    </row>
    <row r="866" spans="1:12">
      <c r="A866" s="20" t="s">
        <v>3254</v>
      </c>
      <c r="B866" s="20" t="s">
        <v>3255</v>
      </c>
      <c r="K866" s="55"/>
      <c r="L866" s="21">
        <v>866</v>
      </c>
    </row>
    <row r="867" spans="1:12">
      <c r="A867" s="20" t="s">
        <v>2801</v>
      </c>
      <c r="B867" s="20" t="s">
        <v>2913</v>
      </c>
      <c r="D867" s="20" t="s">
        <v>2802</v>
      </c>
      <c r="K867" s="55"/>
      <c r="L867" s="21">
        <v>867</v>
      </c>
    </row>
    <row r="868" spans="1:12">
      <c r="A868" s="20" t="s">
        <v>3675</v>
      </c>
      <c r="K868" s="55"/>
      <c r="L868" s="21">
        <v>868</v>
      </c>
    </row>
    <row r="869" spans="1:12">
      <c r="A869" s="20" t="s">
        <v>3644</v>
      </c>
      <c r="K869" s="55"/>
      <c r="L869" s="21">
        <v>869</v>
      </c>
    </row>
    <row r="870" spans="1:12">
      <c r="A870" s="20" t="s">
        <v>3644</v>
      </c>
      <c r="K870" s="55"/>
      <c r="L870" s="21">
        <v>870</v>
      </c>
    </row>
    <row r="871" spans="1:12">
      <c r="A871" s="55" t="s">
        <v>811</v>
      </c>
      <c r="B871" s="20" t="s">
        <v>812</v>
      </c>
      <c r="C871" s="20" t="s">
        <v>2662</v>
      </c>
      <c r="D871" s="20" t="s">
        <v>2663</v>
      </c>
      <c r="K871" s="55"/>
      <c r="L871" s="21">
        <v>871</v>
      </c>
    </row>
    <row r="872" spans="1:12">
      <c r="A872" s="20" t="s">
        <v>1731</v>
      </c>
      <c r="B872" s="20" t="s">
        <v>1761</v>
      </c>
      <c r="C872" s="20" t="s">
        <v>1762</v>
      </c>
      <c r="D872" s="20" t="s">
        <v>1763</v>
      </c>
      <c r="H872" s="20" t="s">
        <v>1732</v>
      </c>
      <c r="K872" s="55"/>
      <c r="L872" s="21">
        <v>872</v>
      </c>
    </row>
    <row r="873" spans="1:12">
      <c r="A873" s="20" t="s">
        <v>2626</v>
      </c>
      <c r="B873" s="20" t="s">
        <v>2627</v>
      </c>
      <c r="K873" s="55"/>
      <c r="L873" s="21">
        <v>873</v>
      </c>
    </row>
    <row r="874" spans="1:12">
      <c r="A874" s="20" t="s">
        <v>2799</v>
      </c>
      <c r="B874" s="20" t="s">
        <v>2914</v>
      </c>
      <c r="D874" s="20" t="s">
        <v>2800</v>
      </c>
      <c r="K874" s="55"/>
      <c r="L874" s="21">
        <v>874</v>
      </c>
    </row>
    <row r="875" spans="1:12">
      <c r="A875" s="20" t="s">
        <v>2269</v>
      </c>
      <c r="B875" s="20" t="s">
        <v>2336</v>
      </c>
      <c r="C875" s="20" t="s">
        <v>2270</v>
      </c>
      <c r="K875" s="55"/>
      <c r="L875" s="21">
        <v>875</v>
      </c>
    </row>
    <row r="876" spans="1:12">
      <c r="A876" s="20" t="s">
        <v>3775</v>
      </c>
      <c r="K876" s="55"/>
      <c r="L876" s="21">
        <v>876</v>
      </c>
    </row>
    <row r="877" spans="1:12">
      <c r="A877" s="20" t="s">
        <v>3712</v>
      </c>
      <c r="K877" s="55"/>
      <c r="L877" s="21">
        <v>877</v>
      </c>
    </row>
    <row r="878" spans="1:12">
      <c r="A878" s="20" t="s">
        <v>2317</v>
      </c>
      <c r="B878" s="20" t="s">
        <v>2318</v>
      </c>
      <c r="K878" s="55"/>
      <c r="L878" s="21">
        <v>878</v>
      </c>
    </row>
    <row r="879" spans="1:12">
      <c r="A879" s="20" t="s">
        <v>3324</v>
      </c>
      <c r="B879" s="20" t="s">
        <v>11</v>
      </c>
      <c r="K879" s="55"/>
      <c r="L879" s="21">
        <v>879</v>
      </c>
    </row>
    <row r="880" spans="1:12">
      <c r="A880" s="20" t="s">
        <v>3689</v>
      </c>
      <c r="K880" s="55"/>
      <c r="L880" s="21">
        <v>880</v>
      </c>
    </row>
    <row r="881" spans="1:12">
      <c r="A881" s="20" t="s">
        <v>3871</v>
      </c>
      <c r="B881" s="20" t="s">
        <v>3923</v>
      </c>
      <c r="K881" s="55"/>
      <c r="L881" s="21">
        <v>881</v>
      </c>
    </row>
    <row r="882" spans="1:12">
      <c r="A882" s="20" t="s">
        <v>3825</v>
      </c>
      <c r="K882" s="55"/>
      <c r="L882" s="21">
        <v>882</v>
      </c>
    </row>
    <row r="883" spans="1:12">
      <c r="A883" s="20" t="s">
        <v>3642</v>
      </c>
      <c r="K883" s="55"/>
      <c r="L883" s="21">
        <v>883</v>
      </c>
    </row>
    <row r="884" spans="1:12">
      <c r="A884" s="20" t="s">
        <v>4048</v>
      </c>
      <c r="B884" s="20" t="s">
        <v>4049</v>
      </c>
      <c r="K884" s="55"/>
      <c r="L884" s="21">
        <v>884</v>
      </c>
    </row>
    <row r="885" spans="1:12">
      <c r="A885" s="20" t="s">
        <v>2218</v>
      </c>
      <c r="B885" s="20" t="s">
        <v>2219</v>
      </c>
      <c r="K885" s="55"/>
      <c r="L885" s="21">
        <v>885</v>
      </c>
    </row>
    <row r="886" spans="1:12">
      <c r="A886" s="20" t="s">
        <v>2466</v>
      </c>
      <c r="B886" s="20" t="s">
        <v>2467</v>
      </c>
      <c r="K886" s="55"/>
      <c r="L886" s="21">
        <v>886</v>
      </c>
    </row>
    <row r="887" spans="1:12">
      <c r="A887" s="20" t="s">
        <v>2980</v>
      </c>
      <c r="B887" s="20" t="s">
        <v>2981</v>
      </c>
      <c r="K887" s="55"/>
      <c r="L887" s="21">
        <v>887</v>
      </c>
    </row>
    <row r="888" spans="1:12">
      <c r="A888" s="20" t="s">
        <v>3804</v>
      </c>
      <c r="K888" s="55"/>
      <c r="L888" s="21">
        <v>888</v>
      </c>
    </row>
    <row r="889" spans="1:12">
      <c r="A889" s="20" t="s">
        <v>3654</v>
      </c>
      <c r="K889" s="55"/>
      <c r="L889" s="21">
        <v>889</v>
      </c>
    </row>
    <row r="890" spans="1:12">
      <c r="A890" s="55" t="s">
        <v>780</v>
      </c>
      <c r="B890" s="55" t="s">
        <v>2938</v>
      </c>
      <c r="C890" s="55"/>
      <c r="D890" s="55"/>
      <c r="E890" s="55"/>
      <c r="F890" s="55"/>
      <c r="G890" s="56"/>
      <c r="H890" s="55"/>
      <c r="I890" s="55"/>
      <c r="J890" s="55" t="s">
        <v>781</v>
      </c>
      <c r="K890" s="55"/>
      <c r="L890" s="21">
        <v>890</v>
      </c>
    </row>
    <row r="891" spans="1:12">
      <c r="A891" s="20" t="s">
        <v>3649</v>
      </c>
      <c r="K891" s="55"/>
      <c r="L891" s="21">
        <v>891</v>
      </c>
    </row>
    <row r="892" spans="1:12">
      <c r="A892" s="20" t="s">
        <v>3855</v>
      </c>
      <c r="K892" s="55"/>
      <c r="L892" s="21">
        <v>892</v>
      </c>
    </row>
    <row r="893" spans="1:12">
      <c r="A893" s="20" t="s">
        <v>2009</v>
      </c>
      <c r="B893" s="20" t="s">
        <v>2010</v>
      </c>
      <c r="K893" s="55"/>
      <c r="L893" s="21">
        <v>893</v>
      </c>
    </row>
    <row r="894" spans="1:12">
      <c r="A894" s="55" t="s">
        <v>434</v>
      </c>
      <c r="B894" s="55" t="s">
        <v>441</v>
      </c>
      <c r="C894" s="55"/>
      <c r="D894" s="55"/>
      <c r="E894" s="55"/>
      <c r="F894" s="55"/>
      <c r="G894" s="56"/>
      <c r="H894" s="55"/>
      <c r="I894" s="55"/>
      <c r="J894" s="55"/>
      <c r="K894" s="55"/>
      <c r="L894" s="21">
        <v>894</v>
      </c>
    </row>
    <row r="895" spans="1:12">
      <c r="A895" s="55" t="s">
        <v>435</v>
      </c>
      <c r="B895" s="55" t="s">
        <v>436</v>
      </c>
      <c r="C895" s="55"/>
      <c r="D895" s="55"/>
      <c r="E895" s="55"/>
      <c r="F895" s="55"/>
      <c r="G895" s="56"/>
      <c r="H895" s="55"/>
      <c r="I895" s="55"/>
      <c r="J895" s="55"/>
      <c r="K895" s="55"/>
      <c r="L895" s="21">
        <v>895</v>
      </c>
    </row>
    <row r="896" spans="1:12">
      <c r="A896" s="20" t="s">
        <v>3736</v>
      </c>
      <c r="K896" s="55"/>
      <c r="L896" s="21">
        <v>896</v>
      </c>
    </row>
    <row r="897" spans="1:12">
      <c r="A897" s="20" t="s">
        <v>2271</v>
      </c>
      <c r="K897" s="55"/>
      <c r="L897" s="21">
        <v>897</v>
      </c>
    </row>
    <row r="898" spans="1:12">
      <c r="A898" s="55" t="s">
        <v>821</v>
      </c>
      <c r="B898" s="20" t="s">
        <v>822</v>
      </c>
      <c r="C898" s="20" t="s">
        <v>3132</v>
      </c>
      <c r="D898" s="20" t="s">
        <v>3133</v>
      </c>
      <c r="K898" s="55"/>
      <c r="L898" s="21">
        <v>898</v>
      </c>
    </row>
    <row r="899" spans="1:12">
      <c r="A899" s="20" t="s">
        <v>3148</v>
      </c>
      <c r="B899" s="20" t="s">
        <v>3149</v>
      </c>
      <c r="K899" s="55"/>
      <c r="L899" s="21">
        <v>899</v>
      </c>
    </row>
    <row r="900" spans="1:12">
      <c r="A900" s="20" t="s">
        <v>2467</v>
      </c>
      <c r="K900" s="55"/>
      <c r="L900" s="21">
        <v>900</v>
      </c>
    </row>
    <row r="901" spans="1:12">
      <c r="A901" s="20" t="s">
        <v>3769</v>
      </c>
      <c r="K901" s="55"/>
      <c r="L901" s="21">
        <v>901</v>
      </c>
    </row>
    <row r="902" spans="1:12">
      <c r="A902" s="55" t="s">
        <v>1067</v>
      </c>
      <c r="B902" s="20" t="s">
        <v>1068</v>
      </c>
      <c r="K902" s="55"/>
      <c r="L902" s="21">
        <v>902</v>
      </c>
    </row>
    <row r="903" spans="1:12">
      <c r="A903" s="20" t="s">
        <v>1067</v>
      </c>
      <c r="B903" s="20" t="s">
        <v>1068</v>
      </c>
      <c r="K903" s="55"/>
      <c r="L903" s="21">
        <v>903</v>
      </c>
    </row>
    <row r="904" spans="1:12">
      <c r="A904" s="20" t="s">
        <v>2</v>
      </c>
      <c r="B904" s="20" t="s">
        <v>1677</v>
      </c>
      <c r="D904" s="20" t="s">
        <v>1687</v>
      </c>
      <c r="K904" s="55"/>
      <c r="L904" s="21">
        <v>904</v>
      </c>
    </row>
    <row r="905" spans="1:12">
      <c r="A905" s="20" t="s">
        <v>3500</v>
      </c>
      <c r="B905" s="20" t="s">
        <v>3501</v>
      </c>
      <c r="K905" s="55"/>
      <c r="L905" s="21">
        <v>905</v>
      </c>
    </row>
    <row r="906" spans="1:12">
      <c r="A906" s="20" t="s">
        <v>2988</v>
      </c>
      <c r="B906" s="20" t="s">
        <v>2989</v>
      </c>
      <c r="K906" s="55"/>
      <c r="L906" s="21">
        <v>906</v>
      </c>
    </row>
    <row r="907" spans="1:12">
      <c r="A907" s="20" t="s">
        <v>1912</v>
      </c>
      <c r="B907" s="20" t="s">
        <v>1914</v>
      </c>
      <c r="C907" s="20" t="s">
        <v>1915</v>
      </c>
      <c r="D907" s="20" t="s">
        <v>1913</v>
      </c>
      <c r="K907" s="55"/>
      <c r="L907" s="21">
        <v>907</v>
      </c>
    </row>
    <row r="908" spans="1:12">
      <c r="A908" s="20" t="s">
        <v>3643</v>
      </c>
      <c r="K908" s="55"/>
      <c r="L908" s="21">
        <v>908</v>
      </c>
    </row>
    <row r="909" spans="1:12">
      <c r="A909" s="20" t="s">
        <v>3072</v>
      </c>
      <c r="B909" s="20" t="s">
        <v>831</v>
      </c>
      <c r="K909" s="55"/>
      <c r="L909" s="21">
        <v>909</v>
      </c>
    </row>
    <row r="910" spans="1:12">
      <c r="A910" s="20" t="s">
        <v>3670</v>
      </c>
      <c r="K910" s="55"/>
      <c r="L910" s="21">
        <v>910</v>
      </c>
    </row>
    <row r="911" spans="1:12">
      <c r="A911" s="20" t="s">
        <v>3685</v>
      </c>
      <c r="K911" s="55"/>
      <c r="L911" s="21">
        <v>911</v>
      </c>
    </row>
    <row r="912" spans="1:12">
      <c r="A912" s="20" t="s">
        <v>3794</v>
      </c>
      <c r="K912" s="55"/>
      <c r="L912" s="21">
        <v>912</v>
      </c>
    </row>
    <row r="913" spans="1:12">
      <c r="A913" s="20" t="s">
        <v>2552</v>
      </c>
      <c r="B913" s="20" t="s">
        <v>2553</v>
      </c>
      <c r="K913" s="55"/>
      <c r="L913" s="21">
        <v>913</v>
      </c>
    </row>
    <row r="914" spans="1:12">
      <c r="A914" s="20" t="s">
        <v>3667</v>
      </c>
      <c r="K914" s="55"/>
      <c r="L914" s="21">
        <v>914</v>
      </c>
    </row>
    <row r="915" spans="1:12">
      <c r="A915" s="20" t="s">
        <v>3824</v>
      </c>
      <c r="K915" s="55"/>
      <c r="L915" s="21">
        <v>915</v>
      </c>
    </row>
    <row r="916" spans="1:12">
      <c r="A916" s="20" t="s">
        <v>3872</v>
      </c>
      <c r="B916" s="20" t="s">
        <v>3924</v>
      </c>
      <c r="K916" s="55"/>
      <c r="L916" s="21">
        <v>916</v>
      </c>
    </row>
    <row r="917" spans="1:12">
      <c r="A917" s="20" t="s">
        <v>3636</v>
      </c>
      <c r="K917" s="55"/>
      <c r="L917" s="21">
        <v>917</v>
      </c>
    </row>
    <row r="918" spans="1:12">
      <c r="A918" s="55" t="s">
        <v>800</v>
      </c>
      <c r="B918" s="55"/>
      <c r="C918" s="55"/>
      <c r="D918" s="55"/>
      <c r="E918" s="55"/>
      <c r="F918" s="55"/>
      <c r="G918" s="56"/>
      <c r="H918" s="55"/>
      <c r="I918" s="55"/>
      <c r="J918" s="55" t="s">
        <v>799</v>
      </c>
      <c r="K918" s="55"/>
      <c r="L918" s="21">
        <v>918</v>
      </c>
    </row>
    <row r="919" spans="1:12">
      <c r="A919" s="55" t="s">
        <v>10</v>
      </c>
      <c r="B919" s="55" t="s">
        <v>11</v>
      </c>
      <c r="C919" s="55" t="s">
        <v>12</v>
      </c>
      <c r="D919" s="55" t="s">
        <v>13</v>
      </c>
      <c r="E919" s="55"/>
      <c r="F919" s="55"/>
      <c r="G919" s="56"/>
      <c r="H919" s="55"/>
      <c r="I919" s="55"/>
      <c r="J919" s="55"/>
      <c r="K919" s="55"/>
      <c r="L919" s="21">
        <v>919</v>
      </c>
    </row>
    <row r="920" spans="1:12">
      <c r="A920" s="55" t="s">
        <v>10</v>
      </c>
      <c r="B920" s="20" t="s">
        <v>4385</v>
      </c>
      <c r="C920" s="20" t="s">
        <v>12</v>
      </c>
      <c r="J920" s="20" t="s">
        <v>4386</v>
      </c>
      <c r="K920" s="55"/>
      <c r="L920" s="21">
        <v>920</v>
      </c>
    </row>
    <row r="921" spans="1:12">
      <c r="A921" s="20" t="s">
        <v>2330</v>
      </c>
      <c r="B921" s="20" t="s">
        <v>2330</v>
      </c>
      <c r="K921" s="55"/>
      <c r="L921" s="21">
        <v>921</v>
      </c>
    </row>
    <row r="922" spans="1:12">
      <c r="A922" s="20" t="s">
        <v>2330</v>
      </c>
      <c r="D922" s="20" t="s">
        <v>3581</v>
      </c>
      <c r="K922" s="55"/>
      <c r="L922" s="21">
        <v>922</v>
      </c>
    </row>
    <row r="923" spans="1:12">
      <c r="A923" s="20" t="s">
        <v>3873</v>
      </c>
      <c r="B923" s="20" t="s">
        <v>3925</v>
      </c>
      <c r="K923" s="55"/>
      <c r="L923" s="21">
        <v>923</v>
      </c>
    </row>
    <row r="924" spans="1:12">
      <c r="A924" s="20" t="s">
        <v>3012</v>
      </c>
      <c r="B924" s="20" t="s">
        <v>3013</v>
      </c>
      <c r="K924" s="55"/>
      <c r="L924" s="21">
        <v>924</v>
      </c>
    </row>
    <row r="925" spans="1:12">
      <c r="A925" s="20" t="s">
        <v>1809</v>
      </c>
      <c r="B925" s="20" t="s">
        <v>2912</v>
      </c>
      <c r="C925" s="20" t="s">
        <v>1810</v>
      </c>
      <c r="K925" s="55"/>
      <c r="L925" s="21">
        <v>925</v>
      </c>
    </row>
    <row r="926" spans="1:12">
      <c r="A926" s="20" t="s">
        <v>2123</v>
      </c>
      <c r="B926" s="20" t="s">
        <v>2124</v>
      </c>
      <c r="K926" s="55"/>
      <c r="L926" s="21">
        <v>926</v>
      </c>
    </row>
    <row r="927" spans="1:12">
      <c r="A927" s="20" t="s">
        <v>1798</v>
      </c>
      <c r="B927" s="20" t="s">
        <v>1799</v>
      </c>
      <c r="K927" s="55"/>
      <c r="L927" s="21">
        <v>927</v>
      </c>
    </row>
    <row r="928" spans="1:12">
      <c r="A928" s="55" t="s">
        <v>933</v>
      </c>
      <c r="K928" s="55"/>
      <c r="L928" s="21">
        <v>928</v>
      </c>
    </row>
    <row r="929" spans="1:12">
      <c r="A929" s="20" t="s">
        <v>3748</v>
      </c>
      <c r="K929" s="55"/>
      <c r="L929" s="21">
        <v>929</v>
      </c>
    </row>
    <row r="930" spans="1:12">
      <c r="A930" s="20" t="s">
        <v>3385</v>
      </c>
      <c r="B930" s="20" t="s">
        <v>3386</v>
      </c>
      <c r="K930" s="55"/>
      <c r="L930" s="21">
        <v>930</v>
      </c>
    </row>
    <row r="931" spans="1:12">
      <c r="A931" s="20" t="s">
        <v>2144</v>
      </c>
      <c r="B931" s="20" t="s">
        <v>2145</v>
      </c>
      <c r="C931" s="20" t="s">
        <v>4387</v>
      </c>
      <c r="K931" s="55"/>
      <c r="L931" s="21">
        <v>931</v>
      </c>
    </row>
    <row r="932" spans="1:12">
      <c r="A932" s="20" t="s">
        <v>2274</v>
      </c>
      <c r="B932" s="20" t="s">
        <v>2275</v>
      </c>
      <c r="K932" s="55"/>
      <c r="L932" s="21">
        <v>932</v>
      </c>
    </row>
    <row r="933" spans="1:12">
      <c r="A933" s="20" t="s">
        <v>3683</v>
      </c>
      <c r="K933" s="55"/>
      <c r="L933" s="21">
        <v>933</v>
      </c>
    </row>
    <row r="934" spans="1:12">
      <c r="A934" s="20" t="s">
        <v>3874</v>
      </c>
      <c r="B934" s="20" t="s">
        <v>3874</v>
      </c>
      <c r="K934" s="55"/>
      <c r="L934" s="21">
        <v>934</v>
      </c>
    </row>
    <row r="935" spans="1:12">
      <c r="A935" s="20" t="s">
        <v>3755</v>
      </c>
      <c r="K935" s="55"/>
      <c r="L935" s="21">
        <v>935</v>
      </c>
    </row>
    <row r="936" spans="1:12">
      <c r="A936" s="20" t="s">
        <v>2224</v>
      </c>
      <c r="B936" s="20" t="s">
        <v>2225</v>
      </c>
      <c r="K936" s="55"/>
      <c r="L936" s="21">
        <v>936</v>
      </c>
    </row>
    <row r="937" spans="1:12">
      <c r="A937" s="55" t="s">
        <v>795</v>
      </c>
      <c r="B937" s="55" t="s">
        <v>2937</v>
      </c>
      <c r="C937" s="55"/>
      <c r="D937" s="55"/>
      <c r="E937" s="55"/>
      <c r="F937" s="55"/>
      <c r="G937" s="56"/>
      <c r="H937" s="55"/>
      <c r="I937" s="55"/>
      <c r="J937" s="55" t="s">
        <v>796</v>
      </c>
      <c r="K937" s="55"/>
      <c r="L937" s="21">
        <v>937</v>
      </c>
    </row>
    <row r="938" spans="1:12">
      <c r="A938" s="20" t="s">
        <v>3875</v>
      </c>
      <c r="B938" s="20" t="s">
        <v>3926</v>
      </c>
      <c r="K938" s="55"/>
      <c r="L938" s="21">
        <v>938</v>
      </c>
    </row>
    <row r="939" spans="1:12">
      <c r="A939" s="20" t="s">
        <v>7</v>
      </c>
      <c r="B939" s="20" t="s">
        <v>1681</v>
      </c>
      <c r="C939" s="20" t="s">
        <v>1679</v>
      </c>
      <c r="D939" s="20" t="s">
        <v>1686</v>
      </c>
      <c r="K939" s="55"/>
      <c r="L939" s="21">
        <v>939</v>
      </c>
    </row>
    <row r="940" spans="1:12">
      <c r="A940" s="20" t="s">
        <v>2501</v>
      </c>
      <c r="B940" s="20" t="s">
        <v>2502</v>
      </c>
      <c r="K940" s="55"/>
      <c r="L940" s="21">
        <v>940</v>
      </c>
    </row>
    <row r="941" spans="1:12">
      <c r="A941" s="55" t="s">
        <v>394</v>
      </c>
      <c r="B941" s="55" t="s">
        <v>395</v>
      </c>
      <c r="C941" s="55" t="s">
        <v>396</v>
      </c>
      <c r="D941" s="55" t="s">
        <v>1692</v>
      </c>
      <c r="E941" s="55"/>
      <c r="F941" s="55"/>
      <c r="G941" s="56"/>
      <c r="H941" s="55"/>
      <c r="I941" s="55"/>
      <c r="J941" s="55"/>
      <c r="K941" s="55"/>
      <c r="L941" s="21">
        <v>941</v>
      </c>
    </row>
    <row r="942" spans="1:12">
      <c r="A942" s="20" t="s">
        <v>3458</v>
      </c>
      <c r="B942" s="20" t="s">
        <v>3459</v>
      </c>
      <c r="K942" s="55"/>
      <c r="L942" s="21">
        <v>942</v>
      </c>
    </row>
    <row r="943" spans="1:12">
      <c r="A943" s="20" t="s">
        <v>3666</v>
      </c>
      <c r="K943" s="55"/>
      <c r="L943" s="21">
        <v>943</v>
      </c>
    </row>
    <row r="944" spans="1:12">
      <c r="A944" s="20" t="s">
        <v>3044</v>
      </c>
      <c r="B944" s="20" t="s">
        <v>3045</v>
      </c>
      <c r="K944" s="55"/>
      <c r="L944" s="21">
        <v>944</v>
      </c>
    </row>
    <row r="945" spans="1:12">
      <c r="A945" s="20" t="s">
        <v>2284</v>
      </c>
      <c r="B945" s="20" t="s">
        <v>2285</v>
      </c>
      <c r="C945" s="20" t="s">
        <v>2284</v>
      </c>
      <c r="K945" s="55"/>
      <c r="L945" s="21">
        <v>945</v>
      </c>
    </row>
    <row r="946" spans="1:12">
      <c r="A946" s="20" t="s">
        <v>3136</v>
      </c>
      <c r="B946" s="20" t="s">
        <v>3137</v>
      </c>
      <c r="K946" s="55"/>
      <c r="L946" s="21">
        <v>946</v>
      </c>
    </row>
    <row r="947" spans="1:12">
      <c r="A947" s="55" t="s">
        <v>533</v>
      </c>
      <c r="B947" s="55"/>
      <c r="C947" s="55" t="s">
        <v>534</v>
      </c>
      <c r="D947" s="55"/>
      <c r="E947" s="55"/>
      <c r="F947" s="55"/>
      <c r="G947" s="56"/>
      <c r="H947" s="55"/>
      <c r="I947" s="55"/>
      <c r="J947" s="55"/>
      <c r="K947" s="55"/>
      <c r="L947" s="21">
        <v>947</v>
      </c>
    </row>
    <row r="948" spans="1:12">
      <c r="A948" s="20" t="s">
        <v>2077</v>
      </c>
      <c r="B948" s="20" t="s">
        <v>2081</v>
      </c>
      <c r="C948" s="20" t="s">
        <v>2087</v>
      </c>
      <c r="K948" s="55"/>
      <c r="L948" s="21">
        <v>948</v>
      </c>
    </row>
    <row r="949" spans="1:12">
      <c r="A949" s="20" t="s">
        <v>3516</v>
      </c>
      <c r="B949" s="20" t="s">
        <v>3517</v>
      </c>
      <c r="K949" s="55"/>
      <c r="L949" s="21">
        <v>949</v>
      </c>
    </row>
    <row r="950" spans="1:12">
      <c r="A950" s="69" t="s">
        <v>1688</v>
      </c>
      <c r="B950" s="20" t="s">
        <v>1689</v>
      </c>
      <c r="K950" s="55"/>
      <c r="L950" s="21">
        <v>950</v>
      </c>
    </row>
    <row r="951" spans="1:12">
      <c r="A951" s="20" t="s">
        <v>3545</v>
      </c>
      <c r="D951" s="20" t="s">
        <v>3544</v>
      </c>
      <c r="K951" s="55"/>
      <c r="L951" s="21">
        <v>951</v>
      </c>
    </row>
    <row r="952" spans="1:12">
      <c r="A952" s="55" t="s">
        <v>8</v>
      </c>
      <c r="B952" s="55" t="s">
        <v>9</v>
      </c>
      <c r="C952" s="55" t="s">
        <v>14</v>
      </c>
      <c r="D952" s="55" t="s">
        <v>3130</v>
      </c>
      <c r="E952" s="55"/>
      <c r="F952" s="55"/>
      <c r="G952" s="56"/>
      <c r="H952" s="55"/>
      <c r="I952" s="55"/>
      <c r="J952" s="55"/>
      <c r="K952" s="55"/>
      <c r="L952" s="21">
        <v>952</v>
      </c>
    </row>
    <row r="953" spans="1:12">
      <c r="A953" s="55" t="s">
        <v>471</v>
      </c>
      <c r="B953" s="55" t="s">
        <v>472</v>
      </c>
      <c r="C953" s="55"/>
      <c r="D953" s="55" t="s">
        <v>3540</v>
      </c>
      <c r="E953" s="55"/>
      <c r="F953" s="55"/>
      <c r="G953" s="56"/>
      <c r="H953" s="55"/>
      <c r="I953" s="55"/>
      <c r="J953" s="55"/>
      <c r="K953" s="55"/>
      <c r="L953" s="21">
        <v>953</v>
      </c>
    </row>
    <row r="954" spans="1:12">
      <c r="A954" s="55" t="s">
        <v>471</v>
      </c>
      <c r="B954" s="55"/>
      <c r="C954" s="55"/>
      <c r="D954" s="55" t="s">
        <v>3541</v>
      </c>
      <c r="K954" s="55"/>
      <c r="L954" s="21">
        <v>954</v>
      </c>
    </row>
    <row r="955" spans="1:12">
      <c r="A955" s="20" t="s">
        <v>3188</v>
      </c>
      <c r="B955" s="20" t="s">
        <v>472</v>
      </c>
      <c r="K955" s="55"/>
      <c r="L955" s="21">
        <v>955</v>
      </c>
    </row>
    <row r="956" spans="1:12">
      <c r="A956" s="20" t="s">
        <v>2033</v>
      </c>
      <c r="B956" s="20" t="s">
        <v>2034</v>
      </c>
      <c r="K956" s="55"/>
      <c r="L956" s="21">
        <v>956</v>
      </c>
    </row>
    <row r="957" spans="1:12">
      <c r="A957" s="20" t="s">
        <v>1756</v>
      </c>
      <c r="F957" s="57" t="s">
        <v>1747</v>
      </c>
      <c r="K957" s="55"/>
      <c r="L957" s="21">
        <v>957</v>
      </c>
    </row>
    <row r="958" spans="1:12">
      <c r="A958" s="20" t="s">
        <v>2170</v>
      </c>
      <c r="B958" s="20" t="s">
        <v>2171</v>
      </c>
      <c r="K958" s="55"/>
      <c r="L958" s="21">
        <v>958</v>
      </c>
    </row>
    <row r="959" spans="1:12">
      <c r="A959" s="20" t="s">
        <v>2170</v>
      </c>
      <c r="B959" s="20" t="s">
        <v>2171</v>
      </c>
      <c r="K959" s="55"/>
      <c r="L959" s="21">
        <v>959</v>
      </c>
    </row>
    <row r="960" spans="1:12">
      <c r="A960" s="20" t="s">
        <v>3915</v>
      </c>
      <c r="B960" s="20" t="s">
        <v>3962</v>
      </c>
      <c r="K960" s="55"/>
      <c r="L960" s="21">
        <v>960</v>
      </c>
    </row>
    <row r="961" spans="1:12">
      <c r="A961" s="20" t="s">
        <v>1882</v>
      </c>
      <c r="B961" s="20" t="s">
        <v>1883</v>
      </c>
      <c r="D961" s="20" t="s">
        <v>1884</v>
      </c>
      <c r="E961" s="20" t="s">
        <v>1885</v>
      </c>
      <c r="K961" s="55"/>
      <c r="L961" s="21">
        <v>961</v>
      </c>
    </row>
    <row r="962" spans="1:12">
      <c r="A962" s="20" t="s">
        <v>3414</v>
      </c>
      <c r="B962" s="20" t="s">
        <v>3415</v>
      </c>
      <c r="K962" s="55"/>
      <c r="L962" s="21">
        <v>962</v>
      </c>
    </row>
    <row r="963" spans="1:12">
      <c r="A963" s="20" t="s">
        <v>1953</v>
      </c>
      <c r="B963" s="20" t="s">
        <v>1954</v>
      </c>
      <c r="C963" s="20" t="s">
        <v>1955</v>
      </c>
      <c r="K963" s="55"/>
      <c r="L963" s="21">
        <v>963</v>
      </c>
    </row>
    <row r="964" spans="1:12">
      <c r="A964" s="20" t="s">
        <v>3060</v>
      </c>
      <c r="B964" s="20" t="s">
        <v>3050</v>
      </c>
      <c r="K964" s="55"/>
      <c r="L964" s="21">
        <v>964</v>
      </c>
    </row>
    <row r="965" spans="1:12">
      <c r="A965" s="20" t="s">
        <v>3060</v>
      </c>
      <c r="B965" s="20" t="s">
        <v>3050</v>
      </c>
      <c r="K965" s="55"/>
      <c r="L965" s="21">
        <v>965</v>
      </c>
    </row>
    <row r="966" spans="1:12">
      <c r="A966" s="20" t="s">
        <v>3416</v>
      </c>
      <c r="B966" s="20" t="s">
        <v>3417</v>
      </c>
      <c r="K966" s="55"/>
      <c r="L966" s="21">
        <v>966</v>
      </c>
    </row>
    <row r="967" spans="1:12">
      <c r="A967" s="20" t="s">
        <v>2203</v>
      </c>
      <c r="B967" s="20" t="s">
        <v>2204</v>
      </c>
      <c r="K967" s="55"/>
      <c r="L967" s="21">
        <v>967</v>
      </c>
    </row>
    <row r="968" spans="1:12">
      <c r="A968" s="20" t="s">
        <v>3156</v>
      </c>
      <c r="B968" s="20" t="s">
        <v>3157</v>
      </c>
      <c r="K968" s="55"/>
      <c r="L968" s="21">
        <v>968</v>
      </c>
    </row>
    <row r="969" spans="1:12">
      <c r="A969" s="20" t="s">
        <v>3305</v>
      </c>
      <c r="B969" s="20" t="s">
        <v>3306</v>
      </c>
      <c r="K969" s="55"/>
      <c r="L969" s="21">
        <v>969</v>
      </c>
    </row>
    <row r="970" spans="1:12">
      <c r="A970" s="20" t="s">
        <v>3305</v>
      </c>
      <c r="B970" s="20" t="s">
        <v>3477</v>
      </c>
      <c r="K970" s="55"/>
      <c r="L970" s="21">
        <v>970</v>
      </c>
    </row>
    <row r="971" spans="1:12">
      <c r="A971" s="20" t="s">
        <v>3200</v>
      </c>
      <c r="B971" s="20" t="s">
        <v>3201</v>
      </c>
      <c r="K971" s="55"/>
      <c r="L971" s="21">
        <v>971</v>
      </c>
    </row>
    <row r="972" spans="1:12">
      <c r="A972" s="20" t="s">
        <v>2684</v>
      </c>
      <c r="I972" s="20" t="s">
        <v>2685</v>
      </c>
      <c r="K972" s="55"/>
      <c r="L972" s="21">
        <v>972</v>
      </c>
    </row>
    <row r="973" spans="1:12">
      <c r="A973" s="20" t="s">
        <v>3001</v>
      </c>
      <c r="B973" s="20" t="s">
        <v>3002</v>
      </c>
      <c r="K973" s="55"/>
      <c r="L973" s="21">
        <v>973</v>
      </c>
    </row>
    <row r="974" spans="1:12">
      <c r="A974" s="20" t="s">
        <v>3001</v>
      </c>
      <c r="B974" s="20" t="s">
        <v>3282</v>
      </c>
      <c r="K974" s="55"/>
      <c r="L974" s="21">
        <v>974</v>
      </c>
    </row>
    <row r="975" spans="1:12">
      <c r="A975" s="20" t="s">
        <v>2282</v>
      </c>
      <c r="B975" s="20" t="s">
        <v>2283</v>
      </c>
      <c r="K975" s="55"/>
      <c r="L975" s="21">
        <v>975</v>
      </c>
    </row>
    <row r="976" spans="1:12">
      <c r="A976" s="20" t="s">
        <v>1736</v>
      </c>
      <c r="B976" s="20" t="s">
        <v>1735</v>
      </c>
      <c r="K976" s="55"/>
      <c r="L976" s="21">
        <v>976</v>
      </c>
    </row>
    <row r="977" spans="1:12">
      <c r="A977" s="55" t="s">
        <v>957</v>
      </c>
      <c r="B977" s="55" t="s">
        <v>2936</v>
      </c>
      <c r="C977" s="20" t="s">
        <v>957</v>
      </c>
      <c r="K977" s="55"/>
      <c r="L977" s="21">
        <v>977</v>
      </c>
    </row>
    <row r="978" spans="1:12">
      <c r="A978" s="20" t="s">
        <v>3725</v>
      </c>
      <c r="K978" s="55"/>
      <c r="L978" s="21">
        <v>978</v>
      </c>
    </row>
    <row r="979" spans="1:12">
      <c r="A979" s="55" t="s">
        <v>1090</v>
      </c>
      <c r="B979" s="20" t="s">
        <v>1091</v>
      </c>
      <c r="K979" s="55"/>
      <c r="L979" s="21">
        <v>979</v>
      </c>
    </row>
    <row r="980" spans="1:12">
      <c r="A980" s="20" t="s">
        <v>2519</v>
      </c>
      <c r="B980" s="20" t="s">
        <v>2520</v>
      </c>
      <c r="C980" s="20" t="s">
        <v>2521</v>
      </c>
      <c r="K980" s="55"/>
      <c r="L980" s="21">
        <v>980</v>
      </c>
    </row>
    <row r="981" spans="1:12">
      <c r="A981" s="20" t="s">
        <v>2174</v>
      </c>
      <c r="B981" s="20" t="s">
        <v>2175</v>
      </c>
      <c r="C981" s="20" t="s">
        <v>2339</v>
      </c>
      <c r="K981" s="55"/>
      <c r="L981" s="21">
        <v>981</v>
      </c>
    </row>
    <row r="982" spans="1:12">
      <c r="A982" s="20" t="s">
        <v>3456</v>
      </c>
      <c r="B982" s="20" t="s">
        <v>3457</v>
      </c>
      <c r="K982" s="55"/>
      <c r="L982" s="21">
        <v>982</v>
      </c>
    </row>
    <row r="983" spans="1:12">
      <c r="A983" s="20" t="s">
        <v>3555</v>
      </c>
      <c r="D983" s="20" t="s">
        <v>3556</v>
      </c>
      <c r="K983" s="55"/>
      <c r="L983" s="21">
        <v>983</v>
      </c>
    </row>
    <row r="984" spans="1:12">
      <c r="A984" s="55" t="s">
        <v>1172</v>
      </c>
      <c r="K984" s="55"/>
      <c r="L984" s="21">
        <v>984</v>
      </c>
    </row>
    <row r="985" spans="1:12">
      <c r="A985" s="55" t="s">
        <v>535</v>
      </c>
      <c r="B985" s="55" t="s">
        <v>535</v>
      </c>
      <c r="C985" s="55" t="s">
        <v>537</v>
      </c>
      <c r="D985" s="55" t="s">
        <v>538</v>
      </c>
      <c r="E985" s="55"/>
      <c r="F985" s="55" t="s">
        <v>536</v>
      </c>
      <c r="G985" s="56"/>
      <c r="H985" s="55"/>
      <c r="I985" s="55"/>
      <c r="J985" s="55"/>
      <c r="K985" s="55"/>
      <c r="L985" s="21">
        <v>985</v>
      </c>
    </row>
    <row r="986" spans="1:12">
      <c r="A986" s="20" t="s">
        <v>2711</v>
      </c>
      <c r="B986" s="20" t="s">
        <v>2910</v>
      </c>
      <c r="C986" s="20" t="s">
        <v>2714</v>
      </c>
      <c r="I986" s="20" t="s">
        <v>2709</v>
      </c>
      <c r="K986" s="55"/>
      <c r="L986" s="21">
        <v>986</v>
      </c>
    </row>
    <row r="987" spans="1:12">
      <c r="A987" s="20" t="s">
        <v>2711</v>
      </c>
      <c r="B987" s="20" t="s">
        <v>2911</v>
      </c>
      <c r="C987" s="20" t="s">
        <v>2714</v>
      </c>
      <c r="I987" s="20" t="s">
        <v>2710</v>
      </c>
      <c r="K987" s="55"/>
      <c r="L987" s="21">
        <v>987</v>
      </c>
    </row>
    <row r="988" spans="1:12">
      <c r="A988" s="20" t="s">
        <v>2680</v>
      </c>
      <c r="I988" s="20" t="s">
        <v>2681</v>
      </c>
      <c r="K988" s="55"/>
      <c r="L988" s="21">
        <v>988</v>
      </c>
    </row>
    <row r="989" spans="1:12">
      <c r="A989" s="63" t="s">
        <v>827</v>
      </c>
      <c r="K989" s="55"/>
      <c r="L989" s="21">
        <v>989</v>
      </c>
    </row>
    <row r="990" spans="1:12">
      <c r="A990" s="63" t="s">
        <v>347</v>
      </c>
      <c r="B990" s="55" t="s">
        <v>349</v>
      </c>
      <c r="C990" s="55" t="s">
        <v>348</v>
      </c>
      <c r="D990" s="55" t="s">
        <v>350</v>
      </c>
      <c r="E990" s="55"/>
      <c r="F990" s="55"/>
      <c r="G990" s="56"/>
      <c r="H990" s="55"/>
      <c r="I990" s="55"/>
      <c r="J990" s="55"/>
      <c r="K990" s="55"/>
      <c r="L990" s="21">
        <v>990</v>
      </c>
    </row>
    <row r="991" spans="1:12">
      <c r="A991" s="63" t="s">
        <v>347</v>
      </c>
      <c r="B991" s="20" t="s">
        <v>349</v>
      </c>
      <c r="K991" s="55"/>
      <c r="L991" s="21">
        <v>991</v>
      </c>
    </row>
    <row r="992" spans="1:12">
      <c r="A992" s="63" t="s">
        <v>347</v>
      </c>
      <c r="B992" s="20" t="s">
        <v>349</v>
      </c>
      <c r="C992" s="20" t="s">
        <v>348</v>
      </c>
      <c r="D992" s="20" t="s">
        <v>2762</v>
      </c>
      <c r="K992" s="55"/>
      <c r="L992" s="21">
        <v>992</v>
      </c>
    </row>
    <row r="993" spans="1:12">
      <c r="A993" s="63" t="s">
        <v>347</v>
      </c>
      <c r="K993" s="55"/>
      <c r="L993" s="21">
        <v>993</v>
      </c>
    </row>
    <row r="994" spans="1:12">
      <c r="A994" s="63" t="s">
        <v>351</v>
      </c>
      <c r="B994" s="55" t="s">
        <v>352</v>
      </c>
      <c r="C994" s="55" t="s">
        <v>353</v>
      </c>
      <c r="D994" s="55" t="s">
        <v>354</v>
      </c>
      <c r="E994" s="55"/>
      <c r="F994" s="55"/>
      <c r="G994" s="56"/>
      <c r="H994" s="55"/>
      <c r="I994" s="55"/>
      <c r="J994" s="55"/>
      <c r="K994" s="55"/>
      <c r="L994" s="21">
        <v>994</v>
      </c>
    </row>
    <row r="995" spans="1:12">
      <c r="A995" s="63" t="s">
        <v>43</v>
      </c>
      <c r="B995" s="55" t="s">
        <v>2935</v>
      </c>
      <c r="C995" s="55" t="s">
        <v>44</v>
      </c>
      <c r="D995" s="55" t="s">
        <v>45</v>
      </c>
      <c r="E995" s="55"/>
      <c r="F995" s="55"/>
      <c r="G995" s="56"/>
      <c r="H995" s="55"/>
      <c r="I995" s="55"/>
      <c r="J995" s="55"/>
      <c r="K995" s="55"/>
      <c r="L995" s="21">
        <v>995</v>
      </c>
    </row>
    <row r="996" spans="1:12">
      <c r="A996" s="63" t="s">
        <v>3766</v>
      </c>
      <c r="K996" s="55"/>
      <c r="L996" s="21">
        <v>996</v>
      </c>
    </row>
    <row r="997" spans="1:12">
      <c r="A997" s="63" t="s">
        <v>3646</v>
      </c>
      <c r="K997" s="55"/>
      <c r="L997" s="21">
        <v>997</v>
      </c>
    </row>
    <row r="998" spans="1:12">
      <c r="A998" s="63" t="s">
        <v>1800</v>
      </c>
      <c r="B998" s="20" t="s">
        <v>1801</v>
      </c>
      <c r="K998" s="55"/>
      <c r="L998" s="21">
        <v>998</v>
      </c>
    </row>
    <row r="999" spans="1:12">
      <c r="A999" s="63" t="s">
        <v>1902</v>
      </c>
      <c r="K999" s="55"/>
      <c r="L999" s="21">
        <v>999</v>
      </c>
    </row>
    <row r="1000" spans="1:12">
      <c r="A1000" s="63" t="s">
        <v>3876</v>
      </c>
      <c r="B1000" s="20" t="s">
        <v>3927</v>
      </c>
      <c r="K1000" s="55"/>
      <c r="L1000" s="21">
        <v>1000</v>
      </c>
    </row>
    <row r="1001" spans="1:12">
      <c r="A1001" s="63" t="s">
        <v>3630</v>
      </c>
      <c r="K1001" s="55"/>
      <c r="L1001" s="21">
        <v>1001</v>
      </c>
    </row>
    <row r="1002" spans="1:12">
      <c r="A1002" s="63" t="s">
        <v>2078</v>
      </c>
      <c r="B1002" s="20" t="s">
        <v>2082</v>
      </c>
      <c r="C1002" s="20" t="s">
        <v>2088</v>
      </c>
      <c r="K1002" s="55"/>
      <c r="L1002" s="21">
        <v>1002</v>
      </c>
    </row>
    <row r="1003" spans="1:12">
      <c r="A1003" s="20" t="s">
        <v>2788</v>
      </c>
      <c r="B1003" s="20" t="s">
        <v>2789</v>
      </c>
      <c r="K1003" s="55"/>
      <c r="L1003" s="21">
        <v>1003</v>
      </c>
    </row>
    <row r="1004" spans="1:12">
      <c r="A1004" s="20" t="s">
        <v>2064</v>
      </c>
      <c r="B1004" s="20" t="s">
        <v>2065</v>
      </c>
      <c r="K1004" s="55"/>
      <c r="L1004" s="21">
        <v>1004</v>
      </c>
    </row>
    <row r="1005" spans="1:12">
      <c r="A1005" s="20" t="s">
        <v>3280</v>
      </c>
      <c r="B1005" s="20" t="s">
        <v>3281</v>
      </c>
      <c r="K1005" s="55"/>
      <c r="L1005" s="21">
        <v>1005</v>
      </c>
    </row>
    <row r="1006" spans="1:12">
      <c r="A1006" s="20" t="s">
        <v>3506</v>
      </c>
      <c r="B1006" s="20" t="s">
        <v>3508</v>
      </c>
      <c r="K1006" s="55"/>
      <c r="L1006" s="21">
        <v>1006</v>
      </c>
    </row>
    <row r="1007" spans="1:12">
      <c r="A1007" s="55" t="s">
        <v>448</v>
      </c>
      <c r="B1007" s="55" t="s">
        <v>449</v>
      </c>
      <c r="C1007" s="55" t="s">
        <v>449</v>
      </c>
      <c r="D1007" s="55"/>
      <c r="E1007" s="55"/>
      <c r="F1007" s="55" t="s">
        <v>4397</v>
      </c>
      <c r="G1007" s="56"/>
      <c r="H1007" s="55"/>
      <c r="I1007" s="55"/>
      <c r="J1007" s="55"/>
      <c r="K1007" s="55"/>
      <c r="L1007" s="21">
        <v>1007</v>
      </c>
    </row>
    <row r="1008" spans="1:12">
      <c r="A1008" s="20" t="s">
        <v>448</v>
      </c>
      <c r="B1008" s="20" t="s">
        <v>2992</v>
      </c>
      <c r="K1008" s="55"/>
      <c r="L1008" s="21">
        <v>1008</v>
      </c>
    </row>
    <row r="1009" spans="1:12">
      <c r="A1009" s="20" t="s">
        <v>3877</v>
      </c>
      <c r="B1009" s="20" t="s">
        <v>3928</v>
      </c>
      <c r="K1009" s="55"/>
      <c r="L1009" s="21">
        <v>1009</v>
      </c>
    </row>
    <row r="1010" spans="1:12">
      <c r="A1010" s="55" t="s">
        <v>327</v>
      </c>
      <c r="B1010" s="55" t="s">
        <v>326</v>
      </c>
      <c r="C1010" s="55"/>
      <c r="D1010" s="55"/>
      <c r="E1010" s="55"/>
      <c r="F1010" s="55"/>
      <c r="G1010" s="56"/>
      <c r="H1010" s="55"/>
      <c r="I1010" s="55"/>
      <c r="J1010" s="55"/>
      <c r="K1010" s="55"/>
      <c r="L1010" s="21">
        <v>1010</v>
      </c>
    </row>
    <row r="1011" spans="1:12">
      <c r="A1011" s="55" t="s">
        <v>324</v>
      </c>
      <c r="B1011" s="55" t="s">
        <v>323</v>
      </c>
      <c r="C1011" s="55"/>
      <c r="D1011" s="55"/>
      <c r="E1011" s="55"/>
      <c r="F1011" s="55"/>
      <c r="G1011" s="56"/>
      <c r="H1011" s="55"/>
      <c r="I1011" s="55"/>
      <c r="J1011" s="55"/>
      <c r="K1011" s="55"/>
      <c r="L1011" s="21">
        <v>1011</v>
      </c>
    </row>
    <row r="1012" spans="1:12">
      <c r="A1012" s="20" t="s">
        <v>2309</v>
      </c>
      <c r="B1012" s="20" t="s">
        <v>2310</v>
      </c>
      <c r="K1012" s="55"/>
      <c r="L1012" s="21">
        <v>1012</v>
      </c>
    </row>
    <row r="1013" spans="1:12">
      <c r="A1013" s="55" t="s">
        <v>939</v>
      </c>
      <c r="B1013" s="20" t="s">
        <v>940</v>
      </c>
      <c r="K1013" s="55"/>
      <c r="L1013" s="21">
        <v>1013</v>
      </c>
    </row>
    <row r="1014" spans="1:12">
      <c r="A1014" s="55" t="s">
        <v>1160</v>
      </c>
      <c r="B1014" s="55" t="s">
        <v>1160</v>
      </c>
      <c r="C1014" s="55"/>
      <c r="D1014" s="55"/>
      <c r="E1014" s="55"/>
      <c r="F1014" s="55"/>
      <c r="G1014" s="56"/>
      <c r="H1014" s="55"/>
      <c r="I1014" s="55"/>
      <c r="J1014" s="55"/>
      <c r="K1014" s="55"/>
      <c r="L1014" s="21">
        <v>1014</v>
      </c>
    </row>
    <row r="1015" spans="1:12">
      <c r="A1015" s="20" t="s">
        <v>4001</v>
      </c>
      <c r="B1015" s="20" t="s">
        <v>4002</v>
      </c>
      <c r="K1015" s="55"/>
      <c r="L1015" s="21">
        <v>1015</v>
      </c>
    </row>
    <row r="1016" spans="1:12">
      <c r="A1016" s="20" t="s">
        <v>2251</v>
      </c>
      <c r="B1016" s="20" t="s">
        <v>2252</v>
      </c>
      <c r="K1016" s="55"/>
      <c r="L1016" s="21">
        <v>1016</v>
      </c>
    </row>
    <row r="1017" spans="1:12">
      <c r="A1017" s="20" t="s">
        <v>3613</v>
      </c>
      <c r="K1017" s="55"/>
      <c r="L1017" s="21">
        <v>1017</v>
      </c>
    </row>
    <row r="1018" spans="1:12">
      <c r="A1018" s="20" t="s">
        <v>3614</v>
      </c>
      <c r="K1018" s="55"/>
      <c r="L1018" s="21">
        <v>1018</v>
      </c>
    </row>
    <row r="1019" spans="1:12">
      <c r="A1019" s="55" t="s">
        <v>1145</v>
      </c>
      <c r="B1019" s="20" t="s">
        <v>2934</v>
      </c>
      <c r="C1019" s="20" t="s">
        <v>1145</v>
      </c>
      <c r="K1019" s="55"/>
      <c r="L1019" s="21">
        <v>1019</v>
      </c>
    </row>
    <row r="1020" spans="1:12">
      <c r="A1020" s="20" t="s">
        <v>3759</v>
      </c>
      <c r="K1020" s="55"/>
      <c r="L1020" s="21">
        <v>1020</v>
      </c>
    </row>
    <row r="1021" spans="1:12">
      <c r="A1021" s="55" t="s">
        <v>2661</v>
      </c>
      <c r="B1021" s="20" t="s">
        <v>2661</v>
      </c>
      <c r="K1021" s="55"/>
      <c r="L1021" s="21">
        <v>1021</v>
      </c>
    </row>
    <row r="1022" spans="1:12">
      <c r="A1022" s="55" t="s">
        <v>1759</v>
      </c>
      <c r="F1022" s="57" t="s">
        <v>1750</v>
      </c>
      <c r="K1022" s="55"/>
      <c r="L1022" s="21">
        <v>1022</v>
      </c>
    </row>
    <row r="1023" spans="1:12">
      <c r="A1023" s="20" t="s">
        <v>38</v>
      </c>
      <c r="B1023" s="55" t="s">
        <v>39</v>
      </c>
      <c r="C1023" s="55" t="s">
        <v>38</v>
      </c>
      <c r="D1023" s="55" t="s">
        <v>40</v>
      </c>
      <c r="E1023" s="55" t="s">
        <v>42</v>
      </c>
      <c r="F1023" s="55" t="s">
        <v>532</v>
      </c>
      <c r="G1023" s="56"/>
      <c r="H1023" s="55"/>
      <c r="I1023" s="55"/>
      <c r="J1023" s="55"/>
      <c r="K1023" s="55"/>
      <c r="L1023" s="21">
        <v>1023</v>
      </c>
    </row>
    <row r="1024" spans="1:12">
      <c r="A1024" s="20" t="s">
        <v>446</v>
      </c>
      <c r="B1024" s="55" t="s">
        <v>447</v>
      </c>
      <c r="C1024" s="55"/>
      <c r="D1024" s="55"/>
      <c r="E1024" s="55"/>
      <c r="F1024" s="55"/>
      <c r="G1024" s="56"/>
      <c r="H1024" s="55"/>
      <c r="I1024" s="55"/>
      <c r="J1024" s="55"/>
      <c r="K1024" s="55"/>
      <c r="L1024" s="21">
        <v>1024</v>
      </c>
    </row>
    <row r="1025" spans="1:12">
      <c r="A1025" s="20" t="s">
        <v>1773</v>
      </c>
      <c r="B1025" s="20" t="s">
        <v>1774</v>
      </c>
      <c r="C1025" s="20" t="s">
        <v>1775</v>
      </c>
      <c r="K1025" s="55"/>
      <c r="L1025" s="21">
        <v>1025</v>
      </c>
    </row>
    <row r="1026" spans="1:12">
      <c r="A1026" s="55" t="s">
        <v>3619</v>
      </c>
      <c r="B1026" s="20" t="s">
        <v>2795</v>
      </c>
      <c r="K1026" s="55"/>
      <c r="L1026" s="21">
        <v>1026</v>
      </c>
    </row>
    <row r="1027" spans="1:12">
      <c r="A1027" s="55" t="s">
        <v>3350</v>
      </c>
      <c r="B1027" s="20" t="s">
        <v>3350</v>
      </c>
      <c r="C1027" s="20" t="s">
        <v>3350</v>
      </c>
      <c r="K1027" s="55"/>
      <c r="L1027" s="21">
        <v>1027</v>
      </c>
    </row>
    <row r="1028" spans="1:12">
      <c r="A1028" s="20" t="s">
        <v>2416</v>
      </c>
      <c r="K1028" s="55"/>
      <c r="L1028" s="21">
        <v>1028</v>
      </c>
    </row>
    <row r="1029" spans="1:12">
      <c r="A1029" s="20" t="s">
        <v>1876</v>
      </c>
      <c r="B1029" s="20" t="s">
        <v>1875</v>
      </c>
      <c r="D1029" s="20" t="s">
        <v>1877</v>
      </c>
      <c r="E1029" s="20" t="s">
        <v>1878</v>
      </c>
      <c r="K1029" s="55"/>
      <c r="L1029" s="21">
        <v>1029</v>
      </c>
    </row>
    <row r="1030" spans="1:12">
      <c r="A1030" s="20" t="s">
        <v>3084</v>
      </c>
      <c r="B1030" s="20" t="s">
        <v>3085</v>
      </c>
      <c r="K1030" s="55"/>
      <c r="L1030" s="21">
        <v>1030</v>
      </c>
    </row>
    <row r="1031" spans="1:12">
      <c r="A1031" s="20" t="s">
        <v>3083</v>
      </c>
      <c r="B1031" s="20" t="s">
        <v>3088</v>
      </c>
      <c r="K1031" s="55"/>
      <c r="L1031" s="21">
        <v>1031</v>
      </c>
    </row>
    <row r="1032" spans="1:12">
      <c r="A1032" s="20" t="s">
        <v>364</v>
      </c>
      <c r="B1032" s="55" t="s">
        <v>89</v>
      </c>
      <c r="C1032" s="55"/>
      <c r="D1032" s="55"/>
      <c r="E1032" s="55"/>
      <c r="F1032" s="55"/>
      <c r="G1032" s="56"/>
      <c r="H1032" s="55"/>
      <c r="I1032" s="55"/>
      <c r="J1032" s="55"/>
      <c r="K1032" s="55"/>
      <c r="L1032" s="21">
        <v>1032</v>
      </c>
    </row>
    <row r="1033" spans="1:12">
      <c r="A1033" s="20" t="s">
        <v>1146</v>
      </c>
      <c r="B1033" s="55" t="s">
        <v>2934</v>
      </c>
      <c r="C1033" s="20" t="s">
        <v>1147</v>
      </c>
      <c r="K1033" s="55"/>
      <c r="L1033" s="21">
        <v>1033</v>
      </c>
    </row>
    <row r="1034" spans="1:12">
      <c r="A1034" s="20" t="s">
        <v>3488</v>
      </c>
      <c r="B1034" s="20" t="s">
        <v>3489</v>
      </c>
      <c r="K1034" s="55"/>
      <c r="L1034" s="21">
        <v>1034</v>
      </c>
    </row>
    <row r="1035" spans="1:12">
      <c r="A1035" s="20" t="s">
        <v>467</v>
      </c>
      <c r="B1035" s="20" t="s">
        <v>3167</v>
      </c>
      <c r="K1035" s="55"/>
      <c r="L1035" s="21">
        <v>1035</v>
      </c>
    </row>
    <row r="1036" spans="1:12">
      <c r="A1036" s="20" t="s">
        <v>3127</v>
      </c>
      <c r="B1036" s="20" t="s">
        <v>3059</v>
      </c>
      <c r="C1036" s="20" t="s">
        <v>3128</v>
      </c>
      <c r="D1036" s="20" t="s">
        <v>3129</v>
      </c>
      <c r="K1036" s="55"/>
      <c r="L1036" s="21">
        <v>1036</v>
      </c>
    </row>
    <row r="1037" spans="1:12">
      <c r="A1037" s="20" t="s">
        <v>3198</v>
      </c>
      <c r="B1037" s="20" t="s">
        <v>3199</v>
      </c>
      <c r="K1037" s="55"/>
      <c r="L1037" s="21">
        <v>1037</v>
      </c>
    </row>
    <row r="1038" spans="1:12">
      <c r="A1038" s="20" t="s">
        <v>4132</v>
      </c>
      <c r="D1038" s="20" t="s">
        <v>4133</v>
      </c>
      <c r="K1038" s="55"/>
      <c r="L1038" s="21">
        <v>1038</v>
      </c>
    </row>
    <row r="1039" spans="1:12">
      <c r="A1039" s="20" t="s">
        <v>3058</v>
      </c>
      <c r="B1039" s="20" t="s">
        <v>3059</v>
      </c>
      <c r="C1039" s="20" t="s">
        <v>3321</v>
      </c>
      <c r="K1039" s="55"/>
      <c r="L1039" s="21">
        <v>1039</v>
      </c>
    </row>
    <row r="1040" spans="1:12">
      <c r="A1040" s="20" t="s">
        <v>3158</v>
      </c>
      <c r="B1040" s="20" t="s">
        <v>3159</v>
      </c>
      <c r="K1040" s="55"/>
      <c r="L1040" s="21">
        <v>1040</v>
      </c>
    </row>
    <row r="1041" spans="1:12">
      <c r="A1041" s="55" t="s">
        <v>1094</v>
      </c>
      <c r="B1041" s="20" t="s">
        <v>1096</v>
      </c>
      <c r="K1041" s="55"/>
      <c r="L1041" s="21">
        <v>1041</v>
      </c>
    </row>
    <row r="1042" spans="1:12">
      <c r="A1042" s="55" t="s">
        <v>1095</v>
      </c>
      <c r="B1042" s="20" t="s">
        <v>1096</v>
      </c>
      <c r="K1042" s="55"/>
      <c r="L1042" s="21">
        <v>1042</v>
      </c>
    </row>
    <row r="1043" spans="1:12">
      <c r="A1043" s="20" t="s">
        <v>3070</v>
      </c>
      <c r="B1043" s="20" t="s">
        <v>3071</v>
      </c>
      <c r="K1043" s="55"/>
      <c r="L1043" s="21">
        <v>1043</v>
      </c>
    </row>
    <row r="1044" spans="1:12">
      <c r="A1044" s="20" t="s">
        <v>2068</v>
      </c>
      <c r="B1044" s="20" t="s">
        <v>2346</v>
      </c>
      <c r="D1044" s="20" t="s">
        <v>2069</v>
      </c>
      <c r="K1044" s="55"/>
      <c r="L1044" s="21">
        <v>1044</v>
      </c>
    </row>
    <row r="1045" spans="1:12">
      <c r="A1045" s="20" t="s">
        <v>3073</v>
      </c>
      <c r="B1045" s="20" t="s">
        <v>3071</v>
      </c>
      <c r="K1045" s="55"/>
      <c r="L1045" s="21">
        <v>1045</v>
      </c>
    </row>
    <row r="1046" spans="1:12">
      <c r="A1046" s="20" t="s">
        <v>3436</v>
      </c>
      <c r="D1046" s="20" t="s">
        <v>3437</v>
      </c>
      <c r="K1046" s="55"/>
      <c r="L1046" s="21">
        <v>1046</v>
      </c>
    </row>
    <row r="1047" spans="1:12">
      <c r="A1047" s="55" t="s">
        <v>1005</v>
      </c>
      <c r="K1047" s="55"/>
      <c r="L1047" s="21">
        <v>1047</v>
      </c>
    </row>
    <row r="1048" spans="1:12">
      <c r="A1048" s="20" t="s">
        <v>3486</v>
      </c>
      <c r="B1048" s="20" t="s">
        <v>3487</v>
      </c>
      <c r="K1048" s="55"/>
      <c r="L1048" s="21">
        <v>1048</v>
      </c>
    </row>
    <row r="1049" spans="1:12">
      <c r="A1049" s="20" t="s">
        <v>3790</v>
      </c>
      <c r="K1049" s="55"/>
      <c r="L1049" s="21">
        <v>1049</v>
      </c>
    </row>
    <row r="1050" spans="1:12">
      <c r="A1050" s="20" t="s">
        <v>3469</v>
      </c>
      <c r="B1050" s="20" t="s">
        <v>3470</v>
      </c>
      <c r="K1050" s="55"/>
      <c r="L1050" s="21">
        <v>1050</v>
      </c>
    </row>
    <row r="1051" spans="1:12">
      <c r="A1051" s="20" t="s">
        <v>3451</v>
      </c>
      <c r="B1051" s="20" t="s">
        <v>2879</v>
      </c>
      <c r="K1051" s="55"/>
      <c r="L1051" s="21">
        <v>1051</v>
      </c>
    </row>
    <row r="1052" spans="1:12">
      <c r="A1052" s="20" t="s">
        <v>2629</v>
      </c>
      <c r="B1052" s="20" t="s">
        <v>2630</v>
      </c>
      <c r="K1052" s="55"/>
      <c r="L1052" s="21">
        <v>1052</v>
      </c>
    </row>
    <row r="1053" spans="1:12">
      <c r="A1053" s="20" t="s">
        <v>2366</v>
      </c>
      <c r="B1053" s="20" t="s">
        <v>2366</v>
      </c>
      <c r="C1053" s="20" t="s">
        <v>2367</v>
      </c>
      <c r="K1053" s="55"/>
      <c r="L1053" s="21">
        <v>1053</v>
      </c>
    </row>
    <row r="1054" spans="1:12">
      <c r="A1054" s="55" t="s">
        <v>832</v>
      </c>
      <c r="B1054" s="20" t="s">
        <v>833</v>
      </c>
      <c r="C1054" s="20" t="s">
        <v>3320</v>
      </c>
      <c r="K1054" s="55"/>
      <c r="L1054" s="21">
        <v>1054</v>
      </c>
    </row>
    <row r="1055" spans="1:12">
      <c r="A1055" s="55" t="s">
        <v>1159</v>
      </c>
      <c r="B1055" s="20" t="s">
        <v>1158</v>
      </c>
      <c r="C1055" s="20" t="s">
        <v>3319</v>
      </c>
      <c r="K1055" s="55"/>
      <c r="L1055" s="21">
        <v>1055</v>
      </c>
    </row>
    <row r="1056" spans="1:12">
      <c r="A1056" s="55" t="s">
        <v>1010</v>
      </c>
      <c r="B1056" s="20" t="s">
        <v>554</v>
      </c>
      <c r="K1056" s="55"/>
      <c r="L1056" s="21">
        <v>1056</v>
      </c>
    </row>
    <row r="1057" spans="1:12">
      <c r="A1057" s="55" t="s">
        <v>815</v>
      </c>
      <c r="B1057" s="20" t="s">
        <v>816</v>
      </c>
      <c r="C1057" s="20" t="s">
        <v>4251</v>
      </c>
      <c r="K1057" s="55"/>
      <c r="L1057" s="21">
        <v>1057</v>
      </c>
    </row>
    <row r="1058" spans="1:12">
      <c r="A1058" s="20" t="s">
        <v>3601</v>
      </c>
      <c r="C1058" s="20" t="s">
        <v>3602</v>
      </c>
      <c r="K1058" s="55"/>
      <c r="L1058" s="21">
        <v>1058</v>
      </c>
    </row>
    <row r="1059" spans="1:12">
      <c r="A1059" s="20" t="s">
        <v>2178</v>
      </c>
      <c r="B1059" s="20" t="s">
        <v>2179</v>
      </c>
      <c r="C1059" s="20" t="s">
        <v>2180</v>
      </c>
      <c r="K1059" s="55"/>
      <c r="L1059" s="21">
        <v>1059</v>
      </c>
    </row>
    <row r="1060" spans="1:12">
      <c r="A1060" s="20" t="s">
        <v>3588</v>
      </c>
      <c r="C1060" s="20" t="s">
        <v>3589</v>
      </c>
      <c r="K1060" s="55"/>
      <c r="L1060" s="21">
        <v>1060</v>
      </c>
    </row>
    <row r="1061" spans="1:12">
      <c r="A1061" s="20" t="s">
        <v>3572</v>
      </c>
      <c r="D1061" s="20" t="s">
        <v>3573</v>
      </c>
      <c r="K1061" s="55"/>
      <c r="L1061" s="21">
        <v>1061</v>
      </c>
    </row>
    <row r="1062" spans="1:12">
      <c r="A1062" s="20" t="s">
        <v>3422</v>
      </c>
      <c r="B1062" s="20" t="s">
        <v>3423</v>
      </c>
      <c r="K1062" s="55"/>
      <c r="L1062" s="21">
        <v>1062</v>
      </c>
    </row>
    <row r="1063" spans="1:12">
      <c r="A1063" s="20" t="s">
        <v>3086</v>
      </c>
      <c r="B1063" s="20" t="s">
        <v>3087</v>
      </c>
      <c r="K1063" s="55"/>
      <c r="L1063" s="21">
        <v>1063</v>
      </c>
    </row>
    <row r="1064" spans="1:12">
      <c r="A1064" s="55" t="s">
        <v>962</v>
      </c>
      <c r="B1064" s="20" t="s">
        <v>974</v>
      </c>
      <c r="C1064" s="20" t="s">
        <v>968</v>
      </c>
      <c r="K1064" s="55"/>
      <c r="L1064" s="21">
        <v>1064</v>
      </c>
    </row>
    <row r="1065" spans="1:12">
      <c r="A1065" s="20" t="s">
        <v>3024</v>
      </c>
      <c r="B1065" s="20" t="s">
        <v>3025</v>
      </c>
      <c r="K1065" s="55"/>
      <c r="L1065" s="21">
        <v>1065</v>
      </c>
    </row>
    <row r="1066" spans="1:12">
      <c r="A1066" s="20" t="s">
        <v>2241</v>
      </c>
      <c r="B1066" s="20" t="s">
        <v>2242</v>
      </c>
      <c r="C1066" s="20" t="s">
        <v>2243</v>
      </c>
      <c r="K1066" s="55"/>
      <c r="L1066" s="21">
        <v>1066</v>
      </c>
    </row>
    <row r="1067" spans="1:12">
      <c r="A1067" s="20" t="s">
        <v>2244</v>
      </c>
      <c r="B1067" s="20" t="s">
        <v>2245</v>
      </c>
      <c r="C1067" s="20" t="s">
        <v>2246</v>
      </c>
      <c r="K1067" s="55"/>
      <c r="L1067" s="21">
        <v>1067</v>
      </c>
    </row>
    <row r="1068" spans="1:12">
      <c r="A1068" s="20" t="s">
        <v>2765</v>
      </c>
      <c r="B1068" s="68" t="s">
        <v>2869</v>
      </c>
      <c r="D1068" s="20" t="s">
        <v>2766</v>
      </c>
      <c r="K1068" s="55"/>
      <c r="L1068" s="21">
        <v>1068</v>
      </c>
    </row>
    <row r="1069" spans="1:12">
      <c r="A1069" s="20" t="s">
        <v>2857</v>
      </c>
      <c r="B1069" s="20" t="s">
        <v>2872</v>
      </c>
      <c r="D1069" s="20" t="s">
        <v>2858</v>
      </c>
      <c r="K1069" s="55"/>
      <c r="L1069" s="21">
        <v>1069</v>
      </c>
    </row>
    <row r="1070" spans="1:12">
      <c r="A1070" s="20" t="s">
        <v>2857</v>
      </c>
      <c r="D1070" s="20" t="s">
        <v>3576</v>
      </c>
      <c r="K1070" s="55"/>
      <c r="L1070" s="21">
        <v>1070</v>
      </c>
    </row>
    <row r="1071" spans="1:12">
      <c r="A1071" s="20" t="s">
        <v>3593</v>
      </c>
      <c r="C1071" s="20" t="s">
        <v>3594</v>
      </c>
      <c r="K1071" s="55"/>
      <c r="L1071" s="21">
        <v>1071</v>
      </c>
    </row>
    <row r="1072" spans="1:12">
      <c r="A1072" s="20" t="s">
        <v>3292</v>
      </c>
      <c r="B1072" s="20" t="s">
        <v>3293</v>
      </c>
      <c r="K1072" s="55"/>
      <c r="L1072" s="21">
        <v>1072</v>
      </c>
    </row>
    <row r="1073" spans="1:12">
      <c r="A1073" s="55" t="s">
        <v>980</v>
      </c>
      <c r="B1073" s="20" t="s">
        <v>987</v>
      </c>
      <c r="K1073" s="55"/>
      <c r="L1073" s="21">
        <v>1073</v>
      </c>
    </row>
    <row r="1074" spans="1:12">
      <c r="A1074" s="20" t="s">
        <v>3216</v>
      </c>
      <c r="C1074" s="20" t="s">
        <v>3217</v>
      </c>
      <c r="K1074" s="55"/>
      <c r="L1074" s="21">
        <v>1074</v>
      </c>
    </row>
    <row r="1075" spans="1:12">
      <c r="A1075" s="20" t="s">
        <v>3218</v>
      </c>
      <c r="C1075" s="20" t="s">
        <v>3219</v>
      </c>
      <c r="K1075" s="55"/>
      <c r="L1075" s="21">
        <v>1075</v>
      </c>
    </row>
    <row r="1076" spans="1:12">
      <c r="A1076" s="20" t="s">
        <v>3228</v>
      </c>
      <c r="C1076" s="20" t="s">
        <v>3229</v>
      </c>
      <c r="K1076" s="55"/>
      <c r="L1076" s="21">
        <v>1076</v>
      </c>
    </row>
    <row r="1077" spans="1:12">
      <c r="A1077" s="20" t="s">
        <v>3566</v>
      </c>
      <c r="D1077" s="20" t="s">
        <v>3567</v>
      </c>
      <c r="K1077" s="55"/>
      <c r="L1077" s="21">
        <v>1077</v>
      </c>
    </row>
    <row r="1078" spans="1:12">
      <c r="A1078" s="20" t="s">
        <v>2732</v>
      </c>
      <c r="D1078" s="20" t="s">
        <v>2733</v>
      </c>
      <c r="K1078" s="55"/>
      <c r="L1078" s="21">
        <v>1078</v>
      </c>
    </row>
    <row r="1079" spans="1:12">
      <c r="A1079" s="20" t="s">
        <v>2731</v>
      </c>
      <c r="B1079" s="20" t="s">
        <v>2870</v>
      </c>
      <c r="D1079" s="20" t="s">
        <v>2733</v>
      </c>
      <c r="K1079" s="55"/>
      <c r="L1079" s="21">
        <v>1079</v>
      </c>
    </row>
    <row r="1080" spans="1:12">
      <c r="A1080" s="20" t="s">
        <v>2721</v>
      </c>
      <c r="B1080" s="20" t="s">
        <v>2871</v>
      </c>
      <c r="D1080" s="20" t="s">
        <v>2722</v>
      </c>
      <c r="K1080" s="55"/>
      <c r="L1080" s="21">
        <v>1080</v>
      </c>
    </row>
    <row r="1081" spans="1:12">
      <c r="A1081" s="20" t="s">
        <v>3574</v>
      </c>
      <c r="D1081" s="20" t="s">
        <v>3575</v>
      </c>
      <c r="K1081" s="55"/>
      <c r="L1081" s="21">
        <v>1081</v>
      </c>
    </row>
    <row r="1082" spans="1:12">
      <c r="A1082" s="20" t="s">
        <v>2803</v>
      </c>
      <c r="D1082" s="20" t="s">
        <v>2804</v>
      </c>
      <c r="K1082" s="55"/>
      <c r="L1082" s="21">
        <v>1082</v>
      </c>
    </row>
    <row r="1083" spans="1:12">
      <c r="A1083" s="20" t="s">
        <v>2853</v>
      </c>
      <c r="B1083" s="20" t="s">
        <v>2868</v>
      </c>
      <c r="D1083" s="55" t="s">
        <v>2852</v>
      </c>
      <c r="K1083" s="55"/>
      <c r="L1083" s="21">
        <v>1083</v>
      </c>
    </row>
    <row r="1084" spans="1:12">
      <c r="A1084" s="20" t="s">
        <v>3732</v>
      </c>
      <c r="K1084" s="55"/>
      <c r="L1084" s="21">
        <v>1084</v>
      </c>
    </row>
    <row r="1085" spans="1:12">
      <c r="A1085" s="20" t="s">
        <v>4024</v>
      </c>
      <c r="B1085" s="20" t="s">
        <v>4025</v>
      </c>
      <c r="K1085" s="55"/>
      <c r="L1085" s="21">
        <v>1085</v>
      </c>
    </row>
    <row r="1086" spans="1:12">
      <c r="A1086" s="55" t="s">
        <v>465</v>
      </c>
      <c r="B1086" s="55" t="s">
        <v>467</v>
      </c>
      <c r="C1086" s="55" t="s">
        <v>466</v>
      </c>
      <c r="D1086" s="55" t="s">
        <v>468</v>
      </c>
      <c r="E1086" s="55"/>
      <c r="F1086" s="55"/>
      <c r="G1086" s="56"/>
      <c r="H1086" s="55"/>
      <c r="I1086" s="55"/>
      <c r="J1086" s="55"/>
      <c r="K1086" s="55"/>
      <c r="L1086" s="21">
        <v>1086</v>
      </c>
    </row>
    <row r="1087" spans="1:12">
      <c r="A1087" s="55" t="s">
        <v>960</v>
      </c>
      <c r="B1087" s="20" t="s">
        <v>972</v>
      </c>
      <c r="C1087" s="20" t="s">
        <v>966</v>
      </c>
      <c r="K1087" s="55"/>
      <c r="L1087" s="21">
        <v>1087</v>
      </c>
    </row>
    <row r="1088" spans="1:12">
      <c r="A1088" s="20" t="s">
        <v>3020</v>
      </c>
      <c r="B1088" s="20" t="s">
        <v>3021</v>
      </c>
      <c r="K1088" s="55"/>
      <c r="L1088" s="21">
        <v>1088</v>
      </c>
    </row>
    <row r="1089" spans="1:12">
      <c r="A1089" s="55" t="s">
        <v>978</v>
      </c>
      <c r="B1089" s="20" t="s">
        <v>985</v>
      </c>
      <c r="K1089" s="55"/>
      <c r="L1089" s="21">
        <v>1089</v>
      </c>
    </row>
    <row r="1090" spans="1:12">
      <c r="A1090" s="20" t="s">
        <v>2836</v>
      </c>
      <c r="B1090" s="20" t="s">
        <v>2873</v>
      </c>
      <c r="D1090" s="20" t="s">
        <v>2843</v>
      </c>
      <c r="K1090" s="55"/>
      <c r="L1090" s="21">
        <v>1090</v>
      </c>
    </row>
    <row r="1091" spans="1:12">
      <c r="A1091" s="20" t="s">
        <v>3428</v>
      </c>
      <c r="D1091" s="20" t="s">
        <v>3429</v>
      </c>
      <c r="K1091" s="55"/>
      <c r="L1091" s="21">
        <v>1091</v>
      </c>
    </row>
    <row r="1092" spans="1:12">
      <c r="A1092" s="20" t="s">
        <v>3978</v>
      </c>
      <c r="B1092" s="20" t="s">
        <v>3979</v>
      </c>
      <c r="K1092" s="55"/>
      <c r="L1092" s="21">
        <v>1092</v>
      </c>
    </row>
    <row r="1093" spans="1:12">
      <c r="A1093" s="20" t="s">
        <v>2312</v>
      </c>
      <c r="B1093" s="20" t="s">
        <v>2313</v>
      </c>
      <c r="K1093" s="55"/>
      <c r="L1093" s="21">
        <v>1093</v>
      </c>
    </row>
    <row r="1094" spans="1:12">
      <c r="A1094" s="20" t="s">
        <v>3577</v>
      </c>
      <c r="D1094" s="20" t="s">
        <v>3578</v>
      </c>
      <c r="K1094" s="55"/>
      <c r="L1094" s="21">
        <v>1094</v>
      </c>
    </row>
    <row r="1095" spans="1:12">
      <c r="A1095" s="20" t="s">
        <v>2311</v>
      </c>
      <c r="K1095" s="55"/>
      <c r="L1095" s="21">
        <v>1095</v>
      </c>
    </row>
    <row r="1096" spans="1:12">
      <c r="A1096" s="20" t="s">
        <v>3845</v>
      </c>
      <c r="K1096" s="55"/>
      <c r="L1096" s="21">
        <v>1096</v>
      </c>
    </row>
    <row r="1097" spans="1:12">
      <c r="A1097" s="55" t="s">
        <v>1150</v>
      </c>
      <c r="B1097" s="20" t="s">
        <v>1151</v>
      </c>
      <c r="K1097" s="55"/>
      <c r="L1097" s="21">
        <v>1097</v>
      </c>
    </row>
    <row r="1098" spans="1:12">
      <c r="A1098" s="20" t="s">
        <v>57</v>
      </c>
      <c r="B1098" s="20" t="s">
        <v>57</v>
      </c>
      <c r="K1098" s="55"/>
      <c r="L1098" s="21">
        <v>1098</v>
      </c>
    </row>
    <row r="1099" spans="1:12">
      <c r="A1099" s="55" t="s">
        <v>556</v>
      </c>
      <c r="B1099" s="55" t="s">
        <v>557</v>
      </c>
      <c r="C1099" s="55" t="s">
        <v>558</v>
      </c>
      <c r="D1099" s="55"/>
      <c r="E1099" s="55"/>
      <c r="F1099" s="55" t="s">
        <v>559</v>
      </c>
      <c r="G1099" s="56"/>
      <c r="H1099" s="55"/>
      <c r="I1099" s="55"/>
      <c r="J1099" s="55"/>
      <c r="K1099" s="55"/>
      <c r="L1099" s="21">
        <v>1099</v>
      </c>
    </row>
    <row r="1100" spans="1:12">
      <c r="A1100" s="55" t="s">
        <v>870</v>
      </c>
      <c r="B1100" s="20" t="s">
        <v>871</v>
      </c>
      <c r="C1100" s="20" t="s">
        <v>900</v>
      </c>
      <c r="D1100" s="20" t="s">
        <v>2665</v>
      </c>
      <c r="K1100" s="55"/>
      <c r="L1100" s="21">
        <v>1100</v>
      </c>
    </row>
    <row r="1101" spans="1:12">
      <c r="A1101" s="55" t="s">
        <v>876</v>
      </c>
      <c r="B1101" s="20" t="s">
        <v>877</v>
      </c>
      <c r="K1101" s="55"/>
      <c r="L1101" s="21">
        <v>1101</v>
      </c>
    </row>
    <row r="1102" spans="1:12">
      <c r="A1102" s="20" t="s">
        <v>3765</v>
      </c>
      <c r="K1102" s="55"/>
      <c r="L1102" s="21">
        <v>1102</v>
      </c>
    </row>
    <row r="1103" spans="1:12">
      <c r="A1103" s="20" t="s">
        <v>3878</v>
      </c>
      <c r="B1103" s="20" t="s">
        <v>3929</v>
      </c>
      <c r="K1103" s="55"/>
      <c r="L1103" s="21">
        <v>1103</v>
      </c>
    </row>
    <row r="1104" spans="1:12">
      <c r="A1104" s="55" t="s">
        <v>60</v>
      </c>
      <c r="B1104" s="55" t="s">
        <v>61</v>
      </c>
      <c r="C1104" s="55" t="s">
        <v>62</v>
      </c>
      <c r="D1104" s="55" t="s">
        <v>527</v>
      </c>
      <c r="E1104" s="55"/>
      <c r="F1104" s="55" t="s">
        <v>528</v>
      </c>
      <c r="G1104" s="56"/>
      <c r="H1104" s="55"/>
      <c r="I1104" s="55"/>
      <c r="J1104" s="55"/>
      <c r="K1104" s="55"/>
      <c r="L1104" s="21">
        <v>1104</v>
      </c>
    </row>
    <row r="1105" spans="1:12">
      <c r="A1105" s="20" t="s">
        <v>3351</v>
      </c>
      <c r="C1105" s="20" t="s">
        <v>3352</v>
      </c>
      <c r="K1105" s="55"/>
      <c r="L1105" s="21">
        <v>1105</v>
      </c>
    </row>
    <row r="1106" spans="1:12">
      <c r="A1106" s="20" t="s">
        <v>2712</v>
      </c>
      <c r="B1106" s="20" t="s">
        <v>2874</v>
      </c>
      <c r="I1106" s="20" t="s">
        <v>2713</v>
      </c>
      <c r="K1106" s="55"/>
      <c r="L1106" s="21">
        <v>1106</v>
      </c>
    </row>
    <row r="1107" spans="1:12">
      <c r="A1107" s="20" t="s">
        <v>2457</v>
      </c>
      <c r="B1107" s="20" t="s">
        <v>2458</v>
      </c>
      <c r="K1107" s="55"/>
      <c r="L1107" s="21">
        <v>1107</v>
      </c>
    </row>
    <row r="1108" spans="1:12">
      <c r="A1108" s="20" t="s">
        <v>2867</v>
      </c>
      <c r="B1108" s="20" t="s">
        <v>2904</v>
      </c>
      <c r="K1108" s="55"/>
      <c r="L1108" s="21">
        <v>1108</v>
      </c>
    </row>
    <row r="1109" spans="1:12">
      <c r="A1109" s="55" t="s">
        <v>53</v>
      </c>
      <c r="B1109" s="55" t="s">
        <v>2933</v>
      </c>
      <c r="C1109" s="55"/>
      <c r="D1109" s="55"/>
      <c r="E1109" s="55"/>
      <c r="F1109" s="55"/>
      <c r="G1109" s="56"/>
      <c r="H1109" s="55"/>
      <c r="I1109" s="55"/>
      <c r="J1109" s="55"/>
      <c r="K1109" s="55"/>
      <c r="L1109" s="21">
        <v>1109</v>
      </c>
    </row>
    <row r="1110" spans="1:12">
      <c r="A1110" s="20" t="s">
        <v>2140</v>
      </c>
      <c r="B1110" s="20" t="s">
        <v>2141</v>
      </c>
      <c r="C1110" s="20" t="s">
        <v>2341</v>
      </c>
      <c r="K1110" s="55"/>
      <c r="L1110" s="21">
        <v>1110</v>
      </c>
    </row>
    <row r="1111" spans="1:12">
      <c r="A1111" s="55" t="s">
        <v>525</v>
      </c>
      <c r="B1111" s="55" t="s">
        <v>526</v>
      </c>
      <c r="C1111" s="55"/>
      <c r="D1111" s="55"/>
      <c r="E1111" s="55"/>
      <c r="F1111" s="55"/>
      <c r="G1111" s="56"/>
      <c r="H1111" s="55"/>
      <c r="I1111" s="55"/>
      <c r="J1111" s="55"/>
      <c r="K1111" s="55"/>
      <c r="L1111" s="21">
        <v>1111</v>
      </c>
    </row>
    <row r="1112" spans="1:12">
      <c r="A1112" s="20" t="s">
        <v>525</v>
      </c>
      <c r="B1112" s="20" t="s">
        <v>526</v>
      </c>
      <c r="C1112" s="20" t="s">
        <v>2260</v>
      </c>
      <c r="K1112" s="55"/>
      <c r="L1112" s="21">
        <v>1112</v>
      </c>
    </row>
    <row r="1113" spans="1:12">
      <c r="A1113" s="20" t="s">
        <v>1734</v>
      </c>
      <c r="B1113" s="20" t="s">
        <v>1735</v>
      </c>
      <c r="K1113" s="55"/>
      <c r="L1113" s="21">
        <v>1113</v>
      </c>
    </row>
    <row r="1114" spans="1:12">
      <c r="A1114" s="55" t="s">
        <v>587</v>
      </c>
      <c r="B1114" s="55" t="s">
        <v>588</v>
      </c>
      <c r="C1114" s="55" t="s">
        <v>589</v>
      </c>
      <c r="D1114" s="55" t="s">
        <v>590</v>
      </c>
      <c r="E1114" s="55"/>
      <c r="F1114" s="55" t="s">
        <v>591</v>
      </c>
      <c r="G1114" s="56"/>
      <c r="H1114" s="55"/>
      <c r="I1114" s="55"/>
      <c r="J1114" s="55"/>
      <c r="K1114" s="55"/>
      <c r="L1114" s="21">
        <v>1114</v>
      </c>
    </row>
    <row r="1115" spans="1:12">
      <c r="A1115" s="20" t="s">
        <v>587</v>
      </c>
      <c r="B1115" s="20" t="s">
        <v>3000</v>
      </c>
      <c r="K1115" s="55"/>
      <c r="L1115" s="21">
        <v>1115</v>
      </c>
    </row>
    <row r="1116" spans="1:12">
      <c r="A1116" s="20" t="s">
        <v>2693</v>
      </c>
      <c r="B1116" s="20" t="s">
        <v>2923</v>
      </c>
      <c r="I1116" s="20" t="s">
        <v>2692</v>
      </c>
      <c r="K1116" s="55"/>
      <c r="L1116" s="21">
        <v>1116</v>
      </c>
    </row>
    <row r="1117" spans="1:12">
      <c r="A1117" s="55" t="s">
        <v>998</v>
      </c>
      <c r="B1117" s="20" t="s">
        <v>588</v>
      </c>
      <c r="K1117" s="55"/>
      <c r="L1117" s="21">
        <v>1117</v>
      </c>
    </row>
    <row r="1118" spans="1:12">
      <c r="A1118" s="55" t="s">
        <v>996</v>
      </c>
      <c r="B1118" s="20" t="s">
        <v>997</v>
      </c>
      <c r="K1118" s="55"/>
      <c r="L1118" s="21">
        <v>1118</v>
      </c>
    </row>
    <row r="1119" spans="1:12">
      <c r="A1119" s="20" t="s">
        <v>996</v>
      </c>
      <c r="B1119" s="20" t="s">
        <v>997</v>
      </c>
      <c r="K1119" s="55"/>
      <c r="L1119" s="21">
        <v>1119</v>
      </c>
    </row>
    <row r="1120" spans="1:12">
      <c r="A1120" s="20" t="s">
        <v>3507</v>
      </c>
      <c r="B1120" s="20" t="s">
        <v>3508</v>
      </c>
      <c r="K1120" s="55"/>
      <c r="L1120" s="21">
        <v>1120</v>
      </c>
    </row>
    <row r="1121" spans="1:12">
      <c r="A1121" s="55" t="s">
        <v>553</v>
      </c>
      <c r="B1121" s="55" t="s">
        <v>554</v>
      </c>
      <c r="C1121" s="55" t="s">
        <v>555</v>
      </c>
      <c r="D1121" s="55"/>
      <c r="E1121" s="55"/>
      <c r="F1121" s="55"/>
      <c r="G1121" s="56"/>
      <c r="H1121" s="55"/>
      <c r="I1121" s="55"/>
      <c r="J1121" s="55"/>
      <c r="K1121" s="55"/>
      <c r="L1121" s="21">
        <v>1121</v>
      </c>
    </row>
    <row r="1122" spans="1:12">
      <c r="A1122" s="55" t="s">
        <v>553</v>
      </c>
      <c r="B1122" s="20" t="s">
        <v>1007</v>
      </c>
      <c r="K1122" s="55"/>
      <c r="L1122" s="21">
        <v>1122</v>
      </c>
    </row>
    <row r="1123" spans="1:12">
      <c r="A1123" s="20" t="s">
        <v>3146</v>
      </c>
      <c r="B1123" s="20" t="s">
        <v>3147</v>
      </c>
      <c r="K1123" s="55"/>
      <c r="L1123" s="21">
        <v>1123</v>
      </c>
    </row>
    <row r="1124" spans="1:12">
      <c r="A1124" s="20" t="s">
        <v>2000</v>
      </c>
      <c r="B1124" s="20" t="s">
        <v>2001</v>
      </c>
      <c r="K1124" s="55"/>
      <c r="L1124" s="21">
        <v>1124</v>
      </c>
    </row>
    <row r="1125" spans="1:12">
      <c r="A1125" s="20" t="s">
        <v>2397</v>
      </c>
      <c r="B1125" s="20" t="s">
        <v>2398</v>
      </c>
      <c r="K1125" s="55"/>
      <c r="L1125" s="21">
        <v>1125</v>
      </c>
    </row>
    <row r="1126" spans="1:12">
      <c r="A1126" s="55" t="s">
        <v>995</v>
      </c>
      <c r="B1126" s="20" t="s">
        <v>2932</v>
      </c>
      <c r="K1126" s="55"/>
      <c r="L1126" s="21">
        <v>1126</v>
      </c>
    </row>
    <row r="1127" spans="1:12">
      <c r="A1127" s="20" t="s">
        <v>3858</v>
      </c>
      <c r="K1127" s="55"/>
      <c r="L1127" s="21">
        <v>1127</v>
      </c>
    </row>
    <row r="1128" spans="1:12">
      <c r="A1128" s="20" t="s">
        <v>3828</v>
      </c>
      <c r="K1128" s="55"/>
      <c r="L1128" s="21">
        <v>1128</v>
      </c>
    </row>
    <row r="1129" spans="1:12">
      <c r="A1129" s="20" t="s">
        <v>3879</v>
      </c>
      <c r="B1129" s="20" t="s">
        <v>3930</v>
      </c>
      <c r="K1129" s="55"/>
      <c r="L1129" s="21">
        <v>1129</v>
      </c>
    </row>
    <row r="1130" spans="1:12">
      <c r="A1130" s="20" t="s">
        <v>4398</v>
      </c>
      <c r="B1130" s="20" t="s">
        <v>3123</v>
      </c>
      <c r="K1130" s="55"/>
      <c r="L1130" s="21">
        <v>1130</v>
      </c>
    </row>
    <row r="1131" spans="1:12">
      <c r="A1131" s="20" t="s">
        <v>4398</v>
      </c>
      <c r="B1131" s="20" t="s">
        <v>3124</v>
      </c>
      <c r="H1131" s="20" t="s">
        <v>4399</v>
      </c>
      <c r="K1131" s="55"/>
      <c r="L1131" s="21">
        <v>1131</v>
      </c>
    </row>
    <row r="1132" spans="1:12">
      <c r="A1132" s="20" t="s">
        <v>1804</v>
      </c>
      <c r="B1132" s="20" t="s">
        <v>1805</v>
      </c>
      <c r="K1132" s="55"/>
      <c r="L1132" s="21">
        <v>1132</v>
      </c>
    </row>
    <row r="1133" spans="1:12">
      <c r="A1133" s="20" t="s">
        <v>3622</v>
      </c>
      <c r="K1133" s="55"/>
      <c r="L1133" s="21">
        <v>1133</v>
      </c>
    </row>
    <row r="1134" spans="1:12">
      <c r="A1134" s="55" t="s">
        <v>65</v>
      </c>
      <c r="B1134" s="55" t="s">
        <v>66</v>
      </c>
      <c r="C1134" s="55" t="s">
        <v>67</v>
      </c>
      <c r="D1134" s="55" t="s">
        <v>68</v>
      </c>
      <c r="E1134" s="55"/>
      <c r="F1134" s="55" t="s">
        <v>529</v>
      </c>
      <c r="G1134" s="56"/>
      <c r="H1134" s="55"/>
      <c r="I1134" s="55"/>
      <c r="J1134" s="55"/>
      <c r="K1134" s="55"/>
      <c r="L1134" s="21">
        <v>1134</v>
      </c>
    </row>
    <row r="1135" spans="1:12">
      <c r="A1135" s="20" t="s">
        <v>3584</v>
      </c>
      <c r="D1135" s="20" t="s">
        <v>3585</v>
      </c>
      <c r="K1135" s="55"/>
      <c r="L1135" s="21">
        <v>1135</v>
      </c>
    </row>
    <row r="1136" spans="1:12">
      <c r="A1136" s="55" t="s">
        <v>69</v>
      </c>
      <c r="B1136" s="55" t="s">
        <v>70</v>
      </c>
      <c r="C1136" s="55" t="s">
        <v>71</v>
      </c>
      <c r="D1136" s="55" t="s">
        <v>72</v>
      </c>
      <c r="E1136" s="55"/>
      <c r="F1136" s="55"/>
      <c r="G1136" s="56"/>
      <c r="H1136" s="55"/>
      <c r="I1136" s="55"/>
      <c r="J1136" s="55"/>
      <c r="K1136" s="55"/>
      <c r="L1136" s="21">
        <v>1136</v>
      </c>
    </row>
    <row r="1137" spans="1:12">
      <c r="A1137" s="20" t="s">
        <v>1982</v>
      </c>
      <c r="B1137" s="20" t="s">
        <v>1983</v>
      </c>
      <c r="K1137" s="55"/>
      <c r="L1137" s="21">
        <v>1137</v>
      </c>
    </row>
    <row r="1138" spans="1:12">
      <c r="A1138" s="55" t="s">
        <v>1038</v>
      </c>
      <c r="B1138" s="20" t="s">
        <v>1039</v>
      </c>
      <c r="K1138" s="55"/>
      <c r="L1138" s="21">
        <v>1138</v>
      </c>
    </row>
    <row r="1139" spans="1:12">
      <c r="A1139" s="20" t="s">
        <v>2775</v>
      </c>
      <c r="B1139" s="20" t="s">
        <v>2909</v>
      </c>
      <c r="D1139" s="20" t="s">
        <v>2776</v>
      </c>
      <c r="K1139" s="55"/>
      <c r="L1139" s="21">
        <v>1139</v>
      </c>
    </row>
    <row r="1140" spans="1:12">
      <c r="A1140" s="20" t="s">
        <v>2227</v>
      </c>
      <c r="B1140" s="20" t="s">
        <v>2226</v>
      </c>
      <c r="K1140" s="55"/>
      <c r="L1140" s="21">
        <v>1140</v>
      </c>
    </row>
    <row r="1141" spans="1:12">
      <c r="A1141" s="20" t="s">
        <v>3016</v>
      </c>
      <c r="B1141" s="20" t="s">
        <v>3017</v>
      </c>
      <c r="K1141" s="55"/>
      <c r="L1141" s="21">
        <v>1141</v>
      </c>
    </row>
    <row r="1142" spans="1:12">
      <c r="A1142" s="20" t="s">
        <v>3296</v>
      </c>
      <c r="B1142" s="20" t="s">
        <v>3297</v>
      </c>
      <c r="K1142" s="55"/>
      <c r="L1142" s="21">
        <v>1142</v>
      </c>
    </row>
    <row r="1143" spans="1:12">
      <c r="A1143" s="20" t="s">
        <v>2210</v>
      </c>
      <c r="B1143" s="20" t="s">
        <v>2212</v>
      </c>
      <c r="C1143" s="20" t="s">
        <v>2211</v>
      </c>
      <c r="K1143" s="55"/>
      <c r="L1143" s="21">
        <v>1143</v>
      </c>
    </row>
    <row r="1144" spans="1:12">
      <c r="A1144" s="20" t="s">
        <v>1790</v>
      </c>
      <c r="B1144" s="20" t="s">
        <v>1791</v>
      </c>
      <c r="K1144" s="55"/>
      <c r="L1144" s="21">
        <v>1144</v>
      </c>
    </row>
    <row r="1145" spans="1:12">
      <c r="A1145" s="20" t="s">
        <v>1792</v>
      </c>
      <c r="B1145" s="20" t="s">
        <v>1793</v>
      </c>
      <c r="K1145" s="55"/>
      <c r="L1145" s="21">
        <v>1145</v>
      </c>
    </row>
    <row r="1146" spans="1:12">
      <c r="A1146" s="20" t="s">
        <v>3138</v>
      </c>
      <c r="B1146" s="20" t="s">
        <v>3139</v>
      </c>
      <c r="K1146" s="55"/>
      <c r="L1146" s="21">
        <v>1146</v>
      </c>
    </row>
    <row r="1147" spans="1:12">
      <c r="A1147" s="55" t="s">
        <v>22</v>
      </c>
      <c r="B1147" s="55" t="s">
        <v>26</v>
      </c>
      <c r="C1147" s="55" t="s">
        <v>35</v>
      </c>
      <c r="D1147" s="55" t="s">
        <v>3009</v>
      </c>
      <c r="E1147" s="55"/>
      <c r="F1147" s="55"/>
      <c r="G1147" s="56"/>
      <c r="H1147" s="55"/>
      <c r="I1147" s="55"/>
      <c r="J1147" s="58"/>
      <c r="K1147" s="58"/>
      <c r="L1147" s="21">
        <v>1147</v>
      </c>
    </row>
    <row r="1148" spans="1:12">
      <c r="A1148" s="55" t="s">
        <v>34</v>
      </c>
      <c r="B1148" s="55" t="s">
        <v>37</v>
      </c>
      <c r="C1148" s="55" t="s">
        <v>36</v>
      </c>
      <c r="D1148" s="55" t="s">
        <v>3010</v>
      </c>
      <c r="E1148" s="55"/>
      <c r="F1148" s="55"/>
      <c r="G1148" s="56"/>
      <c r="H1148" s="55"/>
      <c r="I1148" s="55"/>
      <c r="J1148" s="55"/>
      <c r="K1148" s="55"/>
      <c r="L1148" s="21">
        <v>1148</v>
      </c>
    </row>
    <row r="1149" spans="1:12">
      <c r="A1149" s="20" t="s">
        <v>3056</v>
      </c>
      <c r="B1149" s="20" t="s">
        <v>3057</v>
      </c>
      <c r="K1149" s="55"/>
      <c r="L1149" s="21">
        <v>1149</v>
      </c>
    </row>
    <row r="1150" spans="1:12">
      <c r="A1150" s="20" t="s">
        <v>3295</v>
      </c>
      <c r="B1150" s="20" t="s">
        <v>3294</v>
      </c>
      <c r="K1150" s="55"/>
      <c r="L1150" s="21">
        <v>1150</v>
      </c>
    </row>
    <row r="1151" spans="1:12">
      <c r="A1151" s="20" t="s">
        <v>2247</v>
      </c>
      <c r="C1151" s="20" t="s">
        <v>2248</v>
      </c>
      <c r="K1151" s="55"/>
      <c r="L1151" s="21">
        <v>1151</v>
      </c>
    </row>
    <row r="1152" spans="1:12">
      <c r="A1152" s="20" t="s">
        <v>2250</v>
      </c>
      <c r="C1152" s="20" t="s">
        <v>2249</v>
      </c>
      <c r="K1152" s="55"/>
      <c r="L1152" s="21">
        <v>1152</v>
      </c>
    </row>
    <row r="1153" spans="1:12">
      <c r="A1153" s="20" t="s">
        <v>3246</v>
      </c>
      <c r="B1153" s="20" t="s">
        <v>3247</v>
      </c>
      <c r="C1153" s="20" t="s">
        <v>3248</v>
      </c>
      <c r="D1153" s="20" t="s">
        <v>3283</v>
      </c>
      <c r="K1153" s="55"/>
      <c r="L1153" s="21">
        <v>1153</v>
      </c>
    </row>
    <row r="1154" spans="1:12">
      <c r="A1154" s="55" t="s">
        <v>977</v>
      </c>
      <c r="B1154" s="20" t="s">
        <v>984</v>
      </c>
      <c r="K1154" s="55"/>
      <c r="L1154" s="21">
        <v>1154</v>
      </c>
    </row>
    <row r="1155" spans="1:12">
      <c r="A1155" s="20" t="s">
        <v>3300</v>
      </c>
      <c r="B1155" s="20" t="s">
        <v>3301</v>
      </c>
      <c r="K1155" s="55"/>
      <c r="L1155" s="21">
        <v>1155</v>
      </c>
    </row>
    <row r="1156" spans="1:12">
      <c r="A1156" s="20" t="s">
        <v>3161</v>
      </c>
      <c r="B1156" s="20" t="s">
        <v>3160</v>
      </c>
      <c r="K1156" s="55"/>
      <c r="L1156" s="21">
        <v>1156</v>
      </c>
    </row>
    <row r="1157" spans="1:12">
      <c r="A1157" s="20" t="s">
        <v>2454</v>
      </c>
      <c r="B1157" s="20" t="s">
        <v>2455</v>
      </c>
      <c r="C1157" s="20" t="s">
        <v>2456</v>
      </c>
      <c r="K1157" s="55"/>
      <c r="L1157" s="21">
        <v>1157</v>
      </c>
    </row>
    <row r="1158" spans="1:12">
      <c r="A1158" s="20" t="s">
        <v>3298</v>
      </c>
      <c r="B1158" s="20" t="s">
        <v>3299</v>
      </c>
      <c r="K1158" s="55"/>
      <c r="L1158" s="21">
        <v>1158</v>
      </c>
    </row>
    <row r="1159" spans="1:12">
      <c r="A1159" s="20" t="s">
        <v>2633</v>
      </c>
      <c r="B1159" s="20" t="s">
        <v>2634</v>
      </c>
      <c r="K1159" s="55"/>
      <c r="L1159" s="21">
        <v>1159</v>
      </c>
    </row>
    <row r="1160" spans="1:12">
      <c r="A1160" s="20" t="s">
        <v>2395</v>
      </c>
      <c r="B1160" s="20" t="s">
        <v>2394</v>
      </c>
      <c r="K1160" s="55"/>
      <c r="L1160" s="21">
        <v>1160</v>
      </c>
    </row>
    <row r="1161" spans="1:12">
      <c r="A1161" s="20" t="s">
        <v>814</v>
      </c>
      <c r="B1161" s="20" t="s">
        <v>814</v>
      </c>
      <c r="C1161" s="20" t="s">
        <v>814</v>
      </c>
      <c r="K1161" s="55"/>
      <c r="L1161" s="21">
        <v>1161</v>
      </c>
    </row>
    <row r="1162" spans="1:12">
      <c r="A1162" s="20" t="s">
        <v>3518</v>
      </c>
      <c r="B1162" s="20" t="s">
        <v>3519</v>
      </c>
      <c r="K1162" s="55"/>
      <c r="L1162" s="21">
        <v>1162</v>
      </c>
    </row>
    <row r="1163" spans="1:12">
      <c r="A1163" s="20" t="s">
        <v>2726</v>
      </c>
      <c r="B1163" s="20" t="s">
        <v>2875</v>
      </c>
      <c r="D1163" s="20" t="s">
        <v>2725</v>
      </c>
      <c r="K1163" s="55"/>
      <c r="L1163" s="21">
        <v>1163</v>
      </c>
    </row>
    <row r="1164" spans="1:12">
      <c r="A1164" s="20" t="s">
        <v>3391</v>
      </c>
      <c r="B1164" s="20" t="s">
        <v>3392</v>
      </c>
      <c r="K1164" s="55"/>
      <c r="L1164" s="21">
        <v>1164</v>
      </c>
    </row>
    <row r="1165" spans="1:12">
      <c r="A1165" s="20" t="s">
        <v>2563</v>
      </c>
      <c r="C1165" s="20" t="s">
        <v>2564</v>
      </c>
      <c r="D1165" s="20" t="s">
        <v>2609</v>
      </c>
      <c r="K1165" s="55"/>
      <c r="L1165" s="21">
        <v>1165</v>
      </c>
    </row>
    <row r="1166" spans="1:12">
      <c r="A1166" s="20" t="s">
        <v>4018</v>
      </c>
      <c r="B1166" s="20" t="s">
        <v>4019</v>
      </c>
      <c r="K1166" s="55"/>
      <c r="L1166" s="21">
        <v>1166</v>
      </c>
    </row>
    <row r="1167" spans="1:12">
      <c r="A1167" s="20" t="s">
        <v>3880</v>
      </c>
      <c r="B1167" s="20" t="s">
        <v>3931</v>
      </c>
      <c r="K1167" s="55"/>
      <c r="L1167" s="21">
        <v>1167</v>
      </c>
    </row>
    <row r="1168" spans="1:12">
      <c r="A1168" s="20" t="s">
        <v>2746</v>
      </c>
      <c r="B1168" s="20" t="s">
        <v>2876</v>
      </c>
      <c r="D1168" s="20" t="s">
        <v>2747</v>
      </c>
      <c r="K1168" s="55"/>
      <c r="L1168" s="21">
        <v>1168</v>
      </c>
    </row>
    <row r="1169" spans="1:12">
      <c r="A1169" s="55" t="s">
        <v>1171</v>
      </c>
      <c r="K1169" s="55"/>
      <c r="L1169" s="21">
        <v>1169</v>
      </c>
    </row>
    <row r="1170" spans="1:12">
      <c r="A1170" s="20" t="s">
        <v>3264</v>
      </c>
      <c r="B1170" s="20" t="s">
        <v>3265</v>
      </c>
      <c r="K1170" s="55"/>
      <c r="L1170" s="21">
        <v>1170</v>
      </c>
    </row>
    <row r="1171" spans="1:12">
      <c r="A1171" s="20" t="s">
        <v>3377</v>
      </c>
      <c r="B1171" s="20" t="s">
        <v>3378</v>
      </c>
      <c r="K1171" s="55"/>
      <c r="L1171" s="21">
        <v>1171</v>
      </c>
    </row>
    <row r="1172" spans="1:12">
      <c r="A1172" s="20" t="s">
        <v>3603</v>
      </c>
      <c r="C1172" s="20" t="s">
        <v>3604</v>
      </c>
      <c r="K1172" s="55"/>
      <c r="L1172" s="21">
        <v>1172</v>
      </c>
    </row>
    <row r="1173" spans="1:12">
      <c r="A1173" s="20" t="s">
        <v>3881</v>
      </c>
      <c r="B1173" s="20" t="s">
        <v>3932</v>
      </c>
      <c r="K1173" s="55"/>
      <c r="L1173" s="21">
        <v>1173</v>
      </c>
    </row>
    <row r="1174" spans="1:12">
      <c r="A1174" s="55" t="s">
        <v>469</v>
      </c>
      <c r="B1174" s="55" t="s">
        <v>469</v>
      </c>
      <c r="C1174" s="55" t="s">
        <v>470</v>
      </c>
      <c r="D1174" s="55" t="s">
        <v>30</v>
      </c>
      <c r="E1174" s="55"/>
      <c r="F1174" s="55"/>
      <c r="G1174" s="56"/>
      <c r="H1174" s="55"/>
      <c r="I1174" s="55"/>
      <c r="J1174" s="55"/>
      <c r="K1174" s="55"/>
      <c r="L1174" s="21">
        <v>1174</v>
      </c>
    </row>
    <row r="1175" spans="1:12">
      <c r="A1175" s="20" t="s">
        <v>3062</v>
      </c>
      <c r="B1175" s="20" t="s">
        <v>3063</v>
      </c>
      <c r="K1175" s="55"/>
      <c r="L1175" s="21">
        <v>1175</v>
      </c>
    </row>
    <row r="1176" spans="1:12">
      <c r="A1176" s="20" t="s">
        <v>3547</v>
      </c>
      <c r="D1176" s="20" t="s">
        <v>3548</v>
      </c>
      <c r="K1176" s="55"/>
      <c r="L1176" s="21">
        <v>1176</v>
      </c>
    </row>
    <row r="1177" spans="1:12">
      <c r="A1177" s="20" t="s">
        <v>3032</v>
      </c>
      <c r="B1177" s="20" t="s">
        <v>3033</v>
      </c>
      <c r="K1177" s="55"/>
      <c r="L1177" s="21">
        <v>1177</v>
      </c>
    </row>
    <row r="1178" spans="1:12">
      <c r="A1178" s="20" t="s">
        <v>3068</v>
      </c>
      <c r="B1178" s="20" t="s">
        <v>3069</v>
      </c>
      <c r="K1178" s="55"/>
      <c r="L1178" s="21">
        <v>1178</v>
      </c>
    </row>
    <row r="1179" spans="1:12">
      <c r="A1179" s="20" t="s">
        <v>4134</v>
      </c>
      <c r="B1179" s="20" t="s">
        <v>4135</v>
      </c>
      <c r="D1179" s="20" t="s">
        <v>4136</v>
      </c>
      <c r="K1179" s="55"/>
      <c r="L1179" s="21">
        <v>1179</v>
      </c>
    </row>
    <row r="1180" spans="1:12">
      <c r="A1180" s="20" t="s">
        <v>3435</v>
      </c>
      <c r="D1180" s="20" t="s">
        <v>3434</v>
      </c>
      <c r="K1180" s="55"/>
      <c r="L1180" s="21">
        <v>1180</v>
      </c>
    </row>
    <row r="1181" spans="1:12">
      <c r="A1181" s="20" t="s">
        <v>3066</v>
      </c>
      <c r="B1181" s="20" t="s">
        <v>3067</v>
      </c>
      <c r="K1181" s="55"/>
      <c r="L1181" s="21">
        <v>1181</v>
      </c>
    </row>
    <row r="1182" spans="1:12">
      <c r="A1182" s="20" t="s">
        <v>2207</v>
      </c>
      <c r="B1182" s="20" t="s">
        <v>2207</v>
      </c>
      <c r="K1182" s="55"/>
      <c r="L1182" s="21">
        <v>1182</v>
      </c>
    </row>
    <row r="1183" spans="1:12">
      <c r="A1183" s="20" t="s">
        <v>3882</v>
      </c>
      <c r="B1183" s="20" t="s">
        <v>3882</v>
      </c>
      <c r="K1183" s="55"/>
      <c r="L1183" s="21">
        <v>1183</v>
      </c>
    </row>
    <row r="1184" spans="1:12">
      <c r="A1184" s="20" t="s">
        <v>3637</v>
      </c>
      <c r="K1184" s="55"/>
      <c r="L1184" s="21">
        <v>1184</v>
      </c>
    </row>
    <row r="1185" spans="1:12">
      <c r="A1185" s="20" t="s">
        <v>604</v>
      </c>
      <c r="B1185" s="20" t="s">
        <v>2877</v>
      </c>
      <c r="H1185" s="20" t="s">
        <v>1784</v>
      </c>
      <c r="K1185" s="55"/>
      <c r="L1185" s="21">
        <v>1185</v>
      </c>
    </row>
    <row r="1186" spans="1:12">
      <c r="A1186" s="20" t="s">
        <v>3883</v>
      </c>
      <c r="B1186" s="20" t="s">
        <v>3933</v>
      </c>
      <c r="K1186" s="55"/>
      <c r="L1186" s="21">
        <v>1186</v>
      </c>
    </row>
    <row r="1187" spans="1:12">
      <c r="A1187" s="55" t="s">
        <v>1097</v>
      </c>
      <c r="B1187" s="20" t="s">
        <v>1098</v>
      </c>
      <c r="C1187" s="20" t="s">
        <v>1097</v>
      </c>
      <c r="D1187" s="20" t="s">
        <v>1103</v>
      </c>
      <c r="K1187" s="55"/>
      <c r="L1187" s="21">
        <v>1187</v>
      </c>
    </row>
    <row r="1188" spans="1:12">
      <c r="A1188" s="20" t="s">
        <v>3438</v>
      </c>
      <c r="D1188" s="20" t="s">
        <v>3439</v>
      </c>
      <c r="K1188" s="55"/>
      <c r="L1188" s="21">
        <v>1188</v>
      </c>
    </row>
    <row r="1189" spans="1:12">
      <c r="A1189" s="20" t="s">
        <v>2777</v>
      </c>
      <c r="D1189" s="20" t="s">
        <v>2778</v>
      </c>
      <c r="K1189" s="55"/>
      <c r="L1189" s="21">
        <v>1189</v>
      </c>
    </row>
    <row r="1190" spans="1:12">
      <c r="A1190" s="20" t="s">
        <v>2773</v>
      </c>
      <c r="B1190" s="20" t="s">
        <v>2902</v>
      </c>
      <c r="D1190" s="20" t="s">
        <v>2774</v>
      </c>
      <c r="K1190" s="55"/>
      <c r="L1190" s="21">
        <v>1190</v>
      </c>
    </row>
    <row r="1191" spans="1:12">
      <c r="A1191" s="20" t="s">
        <v>2402</v>
      </c>
      <c r="B1191" s="20" t="s">
        <v>2402</v>
      </c>
      <c r="K1191" s="55"/>
      <c r="L1191" s="21">
        <v>1191</v>
      </c>
    </row>
    <row r="1192" spans="1:12">
      <c r="A1192" s="55" t="s">
        <v>23</v>
      </c>
      <c r="B1192" s="55" t="s">
        <v>24</v>
      </c>
      <c r="C1192" s="55" t="s">
        <v>23</v>
      </c>
      <c r="D1192" s="55" t="s">
        <v>25</v>
      </c>
      <c r="E1192" s="55"/>
      <c r="F1192" s="55" t="s">
        <v>595</v>
      </c>
      <c r="G1192" s="56"/>
      <c r="H1192" s="55"/>
      <c r="I1192" s="55"/>
      <c r="J1192" s="55"/>
      <c r="K1192" s="55"/>
      <c r="L1192" s="21">
        <v>1192</v>
      </c>
    </row>
    <row r="1193" spans="1:12">
      <c r="A1193" s="55" t="s">
        <v>432</v>
      </c>
      <c r="B1193" s="55" t="s">
        <v>1023</v>
      </c>
      <c r="C1193" s="55"/>
      <c r="D1193" s="55"/>
      <c r="E1193" s="55"/>
      <c r="F1193" s="55"/>
      <c r="G1193" s="56"/>
      <c r="H1193" s="55"/>
      <c r="I1193" s="55"/>
      <c r="J1193" s="55"/>
      <c r="K1193" s="55"/>
      <c r="L1193" s="21">
        <v>1193</v>
      </c>
    </row>
    <row r="1194" spans="1:12">
      <c r="A1194" s="55" t="s">
        <v>433</v>
      </c>
      <c r="B1194" s="55" t="s">
        <v>1022</v>
      </c>
      <c r="C1194" s="55"/>
      <c r="D1194" s="55"/>
      <c r="E1194" s="55"/>
      <c r="F1194" s="55"/>
      <c r="G1194" s="56"/>
      <c r="H1194" s="55"/>
      <c r="I1194" s="55"/>
      <c r="J1194" s="55"/>
      <c r="K1194" s="55"/>
      <c r="L1194" s="21">
        <v>1194</v>
      </c>
    </row>
    <row r="1195" spans="1:12">
      <c r="A1195" s="20" t="s">
        <v>3884</v>
      </c>
      <c r="B1195" s="20" t="s">
        <v>3884</v>
      </c>
      <c r="K1195" s="55"/>
      <c r="L1195" s="21">
        <v>1195</v>
      </c>
    </row>
    <row r="1196" spans="1:12">
      <c r="A1196" s="20" t="s">
        <v>68</v>
      </c>
      <c r="B1196" s="20" t="s">
        <v>3035</v>
      </c>
      <c r="K1196" s="55"/>
      <c r="L1196" s="21">
        <v>1196</v>
      </c>
    </row>
    <row r="1197" spans="1:12">
      <c r="A1197" s="20" t="s">
        <v>2419</v>
      </c>
      <c r="B1197" s="20" t="s">
        <v>2420</v>
      </c>
      <c r="K1197" s="55"/>
      <c r="L1197" s="21">
        <v>1197</v>
      </c>
    </row>
    <row r="1198" spans="1:12">
      <c r="A1198" s="20" t="s">
        <v>3034</v>
      </c>
      <c r="B1198" s="20" t="s">
        <v>3035</v>
      </c>
      <c r="K1198" s="55"/>
      <c r="L1198" s="21">
        <v>1198</v>
      </c>
    </row>
    <row r="1199" spans="1:12">
      <c r="A1199" s="55" t="s">
        <v>958</v>
      </c>
      <c r="B1199" s="20" t="s">
        <v>971</v>
      </c>
      <c r="C1199" s="20" t="s">
        <v>959</v>
      </c>
      <c r="K1199" s="55"/>
      <c r="L1199" s="21">
        <v>1199</v>
      </c>
    </row>
    <row r="1200" spans="1:12">
      <c r="A1200" s="20" t="s">
        <v>3018</v>
      </c>
      <c r="B1200" s="20" t="s">
        <v>3019</v>
      </c>
      <c r="K1200" s="55"/>
      <c r="L1200" s="21">
        <v>1200</v>
      </c>
    </row>
    <row r="1201" spans="1:12">
      <c r="A1201" s="55" t="s">
        <v>991</v>
      </c>
      <c r="B1201" s="20" t="s">
        <v>992</v>
      </c>
      <c r="K1201" s="55"/>
      <c r="L1201" s="21">
        <v>1201</v>
      </c>
    </row>
    <row r="1202" spans="1:12">
      <c r="A1202" s="20" t="s">
        <v>2323</v>
      </c>
      <c r="B1202" s="20" t="s">
        <v>2324</v>
      </c>
      <c r="K1202" s="55"/>
      <c r="L1202" s="21">
        <v>1202</v>
      </c>
    </row>
    <row r="1203" spans="1:12">
      <c r="A1203" s="20" t="s">
        <v>3036</v>
      </c>
      <c r="B1203" s="20" t="s">
        <v>2931</v>
      </c>
      <c r="K1203" s="55"/>
      <c r="L1203" s="21">
        <v>1203</v>
      </c>
    </row>
    <row r="1204" spans="1:12">
      <c r="A1204" s="55" t="s">
        <v>914</v>
      </c>
      <c r="K1204" s="55"/>
      <c r="L1204" s="21">
        <v>1204</v>
      </c>
    </row>
    <row r="1205" spans="1:12">
      <c r="A1205" s="55" t="s">
        <v>543</v>
      </c>
      <c r="B1205" s="55" t="s">
        <v>2931</v>
      </c>
      <c r="C1205" s="55" t="s">
        <v>545</v>
      </c>
      <c r="D1205" s="55" t="s">
        <v>544</v>
      </c>
      <c r="E1205" s="55"/>
      <c r="F1205" s="55"/>
      <c r="G1205" s="56"/>
      <c r="H1205" s="55"/>
      <c r="I1205" s="55"/>
      <c r="J1205" s="55"/>
      <c r="K1205" s="55"/>
      <c r="L1205" s="21">
        <v>1205</v>
      </c>
    </row>
    <row r="1206" spans="1:12">
      <c r="A1206" s="55" t="s">
        <v>546</v>
      </c>
      <c r="B1206" s="55" t="s">
        <v>2930</v>
      </c>
      <c r="C1206" s="55" t="s">
        <v>547</v>
      </c>
      <c r="D1206" s="55"/>
      <c r="E1206" s="55"/>
      <c r="F1206" s="55"/>
      <c r="G1206" s="56"/>
      <c r="H1206" s="55"/>
      <c r="I1206" s="55"/>
      <c r="J1206" s="55"/>
      <c r="K1206" s="55"/>
      <c r="L1206" s="21">
        <v>1206</v>
      </c>
    </row>
    <row r="1207" spans="1:12">
      <c r="A1207" s="20" t="s">
        <v>3028</v>
      </c>
      <c r="B1207" s="20" t="s">
        <v>3019</v>
      </c>
      <c r="K1207" s="55"/>
      <c r="L1207" s="21">
        <v>1207</v>
      </c>
    </row>
    <row r="1208" spans="1:12">
      <c r="A1208" s="20" t="s">
        <v>3681</v>
      </c>
      <c r="K1208" s="55"/>
      <c r="L1208" s="21">
        <v>1208</v>
      </c>
    </row>
    <row r="1209" spans="1:12">
      <c r="A1209" s="20" t="s">
        <v>1871</v>
      </c>
      <c r="B1209" s="20" t="s">
        <v>1872</v>
      </c>
      <c r="K1209" s="55"/>
      <c r="L1209" s="21">
        <v>1209</v>
      </c>
    </row>
    <row r="1210" spans="1:12">
      <c r="A1210" s="20" t="s">
        <v>1873</v>
      </c>
      <c r="B1210" s="20" t="s">
        <v>1874</v>
      </c>
      <c r="K1210" s="55"/>
      <c r="L1210" s="21">
        <v>1210</v>
      </c>
    </row>
    <row r="1211" spans="1:12">
      <c r="A1211" s="20" t="s">
        <v>2121</v>
      </c>
      <c r="K1211" s="55"/>
      <c r="L1211" s="21">
        <v>1211</v>
      </c>
    </row>
    <row r="1212" spans="1:12">
      <c r="A1212" s="20" t="s">
        <v>2267</v>
      </c>
      <c r="K1212" s="55"/>
      <c r="L1212" s="21">
        <v>1212</v>
      </c>
    </row>
    <row r="1213" spans="1:12">
      <c r="A1213" s="20" t="s">
        <v>2255</v>
      </c>
      <c r="B1213" s="20" t="s">
        <v>2256</v>
      </c>
      <c r="K1213" s="55"/>
      <c r="L1213" s="21">
        <v>1213</v>
      </c>
    </row>
    <row r="1214" spans="1:12">
      <c r="A1214" s="20" t="s">
        <v>2361</v>
      </c>
      <c r="K1214" s="55"/>
      <c r="L1214" s="21">
        <v>1214</v>
      </c>
    </row>
    <row r="1215" spans="1:12">
      <c r="A1215" s="20" t="s">
        <v>2196</v>
      </c>
      <c r="B1215" s="20" t="s">
        <v>2197</v>
      </c>
      <c r="K1215" s="55"/>
      <c r="L1215" s="21">
        <v>1215</v>
      </c>
    </row>
    <row r="1216" spans="1:12">
      <c r="A1216" s="20" t="s">
        <v>3756</v>
      </c>
      <c r="K1216" s="55"/>
      <c r="L1216" s="21">
        <v>1216</v>
      </c>
    </row>
    <row r="1217" spans="1:12">
      <c r="A1217" s="55" t="s">
        <v>2469</v>
      </c>
      <c r="B1217" s="20" t="s">
        <v>2470</v>
      </c>
      <c r="K1217" s="55"/>
      <c r="L1217" s="21">
        <v>1217</v>
      </c>
    </row>
    <row r="1218" spans="1:12">
      <c r="A1218" s="20" t="s">
        <v>3726</v>
      </c>
      <c r="K1218" s="55"/>
      <c r="L1218" s="21">
        <v>1218</v>
      </c>
    </row>
    <row r="1219" spans="1:12">
      <c r="A1219" s="55" t="s">
        <v>1031</v>
      </c>
      <c r="B1219" s="20" t="s">
        <v>1032</v>
      </c>
      <c r="D1219" s="20" t="s">
        <v>1033</v>
      </c>
      <c r="K1219" s="55"/>
      <c r="L1219" s="21">
        <v>1219</v>
      </c>
    </row>
    <row r="1220" spans="1:12">
      <c r="A1220" s="20" t="s">
        <v>3040</v>
      </c>
      <c r="B1220" s="20" t="s">
        <v>3041</v>
      </c>
      <c r="K1220" s="55"/>
      <c r="L1220" s="21">
        <v>1220</v>
      </c>
    </row>
    <row r="1221" spans="1:12">
      <c r="A1221" s="20" t="s">
        <v>3721</v>
      </c>
      <c r="K1221" s="55"/>
      <c r="L1221" s="21">
        <v>1221</v>
      </c>
    </row>
    <row r="1222" spans="1:12">
      <c r="A1222" s="20" t="s">
        <v>1116</v>
      </c>
      <c r="B1222" s="20" t="s">
        <v>1117</v>
      </c>
      <c r="K1222" s="55"/>
      <c r="L1222" s="21">
        <v>1222</v>
      </c>
    </row>
    <row r="1223" spans="1:12">
      <c r="A1223" s="20" t="s">
        <v>2165</v>
      </c>
      <c r="B1223" s="20" t="s">
        <v>2164</v>
      </c>
      <c r="K1223" s="55"/>
      <c r="L1223" s="21">
        <v>1223</v>
      </c>
    </row>
    <row r="1224" spans="1:12">
      <c r="A1224" s="20" t="s">
        <v>1114</v>
      </c>
      <c r="B1224" s="20" t="s">
        <v>1115</v>
      </c>
      <c r="K1224" s="55"/>
      <c r="L1224" s="21">
        <v>1224</v>
      </c>
    </row>
    <row r="1225" spans="1:12">
      <c r="A1225" s="20" t="s">
        <v>2105</v>
      </c>
      <c r="K1225" s="55"/>
      <c r="L1225" s="21">
        <v>1225</v>
      </c>
    </row>
    <row r="1226" spans="1:12">
      <c r="A1226" s="20" t="s">
        <v>3177</v>
      </c>
      <c r="B1226" s="20" t="s">
        <v>3178</v>
      </c>
      <c r="K1226" s="55"/>
      <c r="L1226" s="21">
        <v>1226</v>
      </c>
    </row>
    <row r="1227" spans="1:12">
      <c r="A1227" s="20" t="s">
        <v>3179</v>
      </c>
      <c r="K1227" s="55"/>
      <c r="L1227" s="21">
        <v>1227</v>
      </c>
    </row>
    <row r="1228" spans="1:12">
      <c r="A1228" s="55" t="s">
        <v>3180</v>
      </c>
      <c r="K1228" s="55"/>
      <c r="L1228" s="21">
        <v>1228</v>
      </c>
    </row>
    <row r="1229" spans="1:12">
      <c r="A1229" s="55" t="s">
        <v>3181</v>
      </c>
      <c r="K1229" s="55"/>
      <c r="L1229" s="21">
        <v>1229</v>
      </c>
    </row>
    <row r="1230" spans="1:12">
      <c r="A1230" s="20" t="s">
        <v>3175</v>
      </c>
      <c r="B1230" s="20" t="s">
        <v>3176</v>
      </c>
      <c r="K1230" s="55"/>
      <c r="L1230" s="21">
        <v>1230</v>
      </c>
    </row>
    <row r="1231" spans="1:12">
      <c r="A1231" s="20" t="s">
        <v>3182</v>
      </c>
      <c r="K1231" s="55"/>
      <c r="L1231" s="21">
        <v>1231</v>
      </c>
    </row>
    <row r="1232" spans="1:12">
      <c r="A1232" s="20" t="s">
        <v>3183</v>
      </c>
      <c r="K1232" s="55"/>
      <c r="L1232" s="21">
        <v>1232</v>
      </c>
    </row>
    <row r="1233" spans="1:12">
      <c r="A1233" s="20" t="s">
        <v>3184</v>
      </c>
      <c r="K1233" s="55"/>
      <c r="L1233" s="21">
        <v>1233</v>
      </c>
    </row>
    <row r="1234" spans="1:12">
      <c r="A1234" s="20" t="s">
        <v>3186</v>
      </c>
      <c r="K1234" s="55"/>
      <c r="L1234" s="21">
        <v>1234</v>
      </c>
    </row>
    <row r="1235" spans="1:12">
      <c r="A1235" s="20" t="s">
        <v>2404</v>
      </c>
      <c r="K1235" s="55"/>
      <c r="L1235" s="21">
        <v>1235</v>
      </c>
    </row>
    <row r="1236" spans="1:12">
      <c r="A1236" s="20" t="s">
        <v>3185</v>
      </c>
      <c r="K1236" s="55"/>
      <c r="L1236" s="21">
        <v>1236</v>
      </c>
    </row>
    <row r="1237" spans="1:12">
      <c r="A1237" s="20" t="s">
        <v>2095</v>
      </c>
      <c r="C1237" s="20" t="s">
        <v>2878</v>
      </c>
      <c r="D1237" s="20" t="s">
        <v>2096</v>
      </c>
      <c r="K1237" s="55"/>
      <c r="L1237" s="21">
        <v>1237</v>
      </c>
    </row>
    <row r="1238" spans="1:12">
      <c r="A1238" s="20" t="s">
        <v>2202</v>
      </c>
      <c r="B1238" s="20" t="s">
        <v>2201</v>
      </c>
      <c r="K1238" s="55"/>
      <c r="L1238" s="21">
        <v>1238</v>
      </c>
    </row>
    <row r="1239" spans="1:12">
      <c r="A1239" s="55" t="s">
        <v>1016</v>
      </c>
      <c r="B1239" s="20" t="s">
        <v>1025</v>
      </c>
      <c r="K1239" s="55"/>
      <c r="L1239" s="21">
        <v>1239</v>
      </c>
    </row>
    <row r="1240" spans="1:12">
      <c r="A1240" s="55" t="s">
        <v>1061</v>
      </c>
      <c r="B1240" s="20" t="s">
        <v>1062</v>
      </c>
      <c r="K1240" s="55"/>
      <c r="L1240" s="21">
        <v>1240</v>
      </c>
    </row>
    <row r="1241" spans="1:12">
      <c r="A1241" s="20" t="s">
        <v>3830</v>
      </c>
      <c r="K1241" s="55"/>
      <c r="L1241" s="21">
        <v>1241</v>
      </c>
    </row>
    <row r="1242" spans="1:12">
      <c r="A1242" s="20" t="s">
        <v>2048</v>
      </c>
      <c r="B1242" s="20" t="s">
        <v>2049</v>
      </c>
      <c r="C1242" s="20" t="s">
        <v>2048</v>
      </c>
      <c r="K1242" s="55"/>
      <c r="L1242" s="21">
        <v>1242</v>
      </c>
    </row>
    <row r="1243" spans="1:12">
      <c r="A1243" s="20" t="s">
        <v>2290</v>
      </c>
      <c r="B1243" s="20" t="s">
        <v>2291</v>
      </c>
      <c r="K1243" s="55"/>
      <c r="L1243" s="21">
        <v>1243</v>
      </c>
    </row>
    <row r="1244" spans="1:12">
      <c r="A1244" s="20" t="s">
        <v>3660</v>
      </c>
      <c r="K1244" s="55"/>
      <c r="L1244" s="21">
        <v>1244</v>
      </c>
    </row>
    <row r="1245" spans="1:12">
      <c r="A1245" s="20" t="s">
        <v>2445</v>
      </c>
      <c r="B1245" s="20" t="s">
        <v>2447</v>
      </c>
      <c r="K1245" s="55"/>
      <c r="L1245" s="21">
        <v>1245</v>
      </c>
    </row>
    <row r="1246" spans="1:12">
      <c r="A1246" s="20" t="s">
        <v>2150</v>
      </c>
      <c r="B1246" s="20" t="s">
        <v>2903</v>
      </c>
      <c r="K1246" s="55"/>
      <c r="L1246" s="21">
        <v>1246</v>
      </c>
    </row>
    <row r="1247" spans="1:12">
      <c r="A1247" s="20" t="s">
        <v>2110</v>
      </c>
      <c r="K1247" s="55"/>
      <c r="L1247" s="21">
        <v>1247</v>
      </c>
    </row>
    <row r="1248" spans="1:12">
      <c r="A1248" s="20" t="s">
        <v>1766</v>
      </c>
      <c r="B1248" s="20" t="s">
        <v>2879</v>
      </c>
      <c r="C1248" s="20" t="s">
        <v>1767</v>
      </c>
      <c r="K1248" s="55"/>
      <c r="L1248" s="21">
        <v>1248</v>
      </c>
    </row>
    <row r="1249" spans="1:12">
      <c r="A1249" s="20" t="s">
        <v>1764</v>
      </c>
      <c r="B1249" s="20" t="s">
        <v>2908</v>
      </c>
      <c r="D1249" s="20" t="s">
        <v>1765</v>
      </c>
      <c r="K1249" s="55"/>
      <c r="L1249" s="21">
        <v>1249</v>
      </c>
    </row>
    <row r="1250" spans="1:12">
      <c r="A1250" s="20" t="s">
        <v>2973</v>
      </c>
      <c r="B1250" s="20" t="s">
        <v>2974</v>
      </c>
      <c r="K1250" s="55"/>
      <c r="L1250" s="21">
        <v>1250</v>
      </c>
    </row>
    <row r="1251" spans="1:12">
      <c r="A1251" s="20" t="s">
        <v>3633</v>
      </c>
      <c r="K1251" s="55"/>
      <c r="L1251" s="21">
        <v>1251</v>
      </c>
    </row>
    <row r="1252" spans="1:12">
      <c r="A1252" s="20" t="s">
        <v>2228</v>
      </c>
      <c r="B1252" s="20" t="s">
        <v>2229</v>
      </c>
      <c r="K1252" s="55"/>
      <c r="L1252" s="21">
        <v>1252</v>
      </c>
    </row>
    <row r="1253" spans="1:12">
      <c r="A1253" s="20" t="s">
        <v>2647</v>
      </c>
      <c r="B1253" s="20" t="s">
        <v>2648</v>
      </c>
      <c r="K1253" s="55"/>
      <c r="L1253" s="21">
        <v>1253</v>
      </c>
    </row>
    <row r="1254" spans="1:12">
      <c r="A1254" s="20" t="s">
        <v>2399</v>
      </c>
      <c r="B1254" s="20" t="s">
        <v>2400</v>
      </c>
      <c r="K1254" s="55"/>
      <c r="L1254" s="21">
        <v>1254</v>
      </c>
    </row>
    <row r="1255" spans="1:12">
      <c r="A1255" s="20" t="s">
        <v>2119</v>
      </c>
      <c r="D1255" s="20" t="s">
        <v>2120</v>
      </c>
      <c r="K1255" s="55"/>
      <c r="L1255" s="21">
        <v>1255</v>
      </c>
    </row>
    <row r="1256" spans="1:12">
      <c r="A1256" s="20" t="s">
        <v>1776</v>
      </c>
      <c r="B1256" s="20" t="s">
        <v>1777</v>
      </c>
      <c r="K1256" s="55"/>
      <c r="L1256" s="21">
        <v>1256</v>
      </c>
    </row>
    <row r="1257" spans="1:12">
      <c r="A1257" s="20" t="s">
        <v>1776</v>
      </c>
      <c r="B1257" s="20" t="s">
        <v>1994</v>
      </c>
      <c r="D1257" s="20" t="s">
        <v>2349</v>
      </c>
      <c r="K1257" s="55"/>
      <c r="L1257" s="21">
        <v>1257</v>
      </c>
    </row>
    <row r="1258" spans="1:12">
      <c r="A1258" s="55" t="s">
        <v>564</v>
      </c>
      <c r="B1258" s="55" t="s">
        <v>565</v>
      </c>
      <c r="C1258" s="55" t="s">
        <v>566</v>
      </c>
      <c r="D1258" s="55" t="s">
        <v>567</v>
      </c>
      <c r="E1258" s="55"/>
      <c r="F1258" s="55"/>
      <c r="G1258" s="56"/>
      <c r="H1258" s="55"/>
      <c r="I1258" s="55"/>
      <c r="J1258" s="55"/>
      <c r="K1258" s="55"/>
      <c r="L1258" s="21">
        <v>1258</v>
      </c>
    </row>
    <row r="1259" spans="1:12">
      <c r="A1259" s="20" t="s">
        <v>1995</v>
      </c>
      <c r="B1259" s="20" t="s">
        <v>1994</v>
      </c>
      <c r="D1259" s="20" t="s">
        <v>2350</v>
      </c>
      <c r="K1259" s="55"/>
      <c r="L1259" s="21">
        <v>1259</v>
      </c>
    </row>
    <row r="1260" spans="1:12">
      <c r="A1260" s="20" t="s">
        <v>1995</v>
      </c>
      <c r="B1260" s="20" t="s">
        <v>1777</v>
      </c>
      <c r="D1260" s="20" t="s">
        <v>2030</v>
      </c>
      <c r="K1260" s="55"/>
      <c r="L1260" s="21">
        <v>1260</v>
      </c>
    </row>
    <row r="1261" spans="1:12">
      <c r="A1261" s="20" t="s">
        <v>2024</v>
      </c>
      <c r="B1261" s="20" t="s">
        <v>2025</v>
      </c>
      <c r="C1261" s="20" t="s">
        <v>2026</v>
      </c>
      <c r="D1261" s="20" t="s">
        <v>2031</v>
      </c>
      <c r="K1261" s="55"/>
      <c r="L1261" s="21">
        <v>1261</v>
      </c>
    </row>
    <row r="1262" spans="1:12">
      <c r="A1262" s="20" t="s">
        <v>1992</v>
      </c>
      <c r="B1262" s="20" t="s">
        <v>1993</v>
      </c>
      <c r="K1262" s="55"/>
      <c r="L1262" s="21">
        <v>1262</v>
      </c>
    </row>
    <row r="1263" spans="1:12">
      <c r="A1263" s="55" t="s">
        <v>941</v>
      </c>
      <c r="B1263" s="20" t="s">
        <v>942</v>
      </c>
      <c r="K1263" s="55"/>
      <c r="L1263" s="21">
        <v>1263</v>
      </c>
    </row>
    <row r="1264" spans="1:12">
      <c r="A1264" s="55" t="s">
        <v>1034</v>
      </c>
      <c r="C1264" s="20" t="s">
        <v>1035</v>
      </c>
      <c r="K1264" s="55"/>
      <c r="L1264" s="21">
        <v>1264</v>
      </c>
    </row>
    <row r="1265" spans="1:12">
      <c r="A1265" s="20" t="s">
        <v>3992</v>
      </c>
      <c r="B1265" s="20" t="s">
        <v>3993</v>
      </c>
      <c r="K1265" s="55"/>
      <c r="L1265" s="21">
        <v>1265</v>
      </c>
    </row>
    <row r="1266" spans="1:12">
      <c r="A1266" s="20" t="s">
        <v>3992</v>
      </c>
      <c r="B1266" s="20" t="s">
        <v>3994</v>
      </c>
      <c r="K1266" s="55"/>
      <c r="L1266" s="21">
        <v>1266</v>
      </c>
    </row>
    <row r="1267" spans="1:12">
      <c r="A1267" s="20" t="s">
        <v>2966</v>
      </c>
      <c r="B1267" s="20" t="s">
        <v>2967</v>
      </c>
      <c r="K1267" s="55"/>
      <c r="L1267" s="21">
        <v>1267</v>
      </c>
    </row>
    <row r="1268" spans="1:12">
      <c r="A1268" s="20" t="s">
        <v>2618</v>
      </c>
      <c r="B1268" s="20" t="s">
        <v>2619</v>
      </c>
      <c r="K1268" s="55"/>
      <c r="L1268" s="21">
        <v>1268</v>
      </c>
    </row>
    <row r="1269" spans="1:12">
      <c r="A1269" s="20" t="s">
        <v>3682</v>
      </c>
      <c r="K1269" s="55"/>
      <c r="L1269" s="21">
        <v>1269</v>
      </c>
    </row>
    <row r="1270" spans="1:12">
      <c r="A1270" s="20" t="s">
        <v>3724</v>
      </c>
      <c r="K1270" s="55"/>
      <c r="L1270" s="21">
        <v>1270</v>
      </c>
    </row>
    <row r="1271" spans="1:12">
      <c r="A1271" s="20" t="s">
        <v>2423</v>
      </c>
      <c r="B1271" s="20" t="s">
        <v>2907</v>
      </c>
      <c r="K1271" s="55"/>
      <c r="L1271" s="21">
        <v>1271</v>
      </c>
    </row>
    <row r="1272" spans="1:12">
      <c r="A1272" s="20" t="s">
        <v>3851</v>
      </c>
      <c r="K1272" s="55"/>
      <c r="L1272" s="21">
        <v>1272</v>
      </c>
    </row>
    <row r="1273" spans="1:12">
      <c r="A1273" s="20" t="s">
        <v>3631</v>
      </c>
      <c r="K1273" s="55"/>
      <c r="L1273" s="21">
        <v>1273</v>
      </c>
    </row>
    <row r="1274" spans="1:12">
      <c r="A1274" s="55" t="s">
        <v>1087</v>
      </c>
      <c r="K1274" s="55"/>
      <c r="L1274" s="21">
        <v>1274</v>
      </c>
    </row>
    <row r="1275" spans="1:12">
      <c r="A1275" s="20" t="s">
        <v>2156</v>
      </c>
      <c r="B1275" s="20" t="s">
        <v>2157</v>
      </c>
      <c r="K1275" s="55"/>
      <c r="L1275" s="21">
        <v>1275</v>
      </c>
    </row>
    <row r="1276" spans="1:12">
      <c r="A1276" s="20" t="s">
        <v>2051</v>
      </c>
      <c r="B1276" s="20" t="s">
        <v>2052</v>
      </c>
      <c r="C1276" s="20" t="s">
        <v>2053</v>
      </c>
      <c r="K1276" s="55"/>
      <c r="L1276" s="21">
        <v>1276</v>
      </c>
    </row>
    <row r="1277" spans="1:12">
      <c r="A1277" s="20" t="s">
        <v>2471</v>
      </c>
      <c r="B1277" s="20" t="s">
        <v>2357</v>
      </c>
      <c r="K1277" s="55"/>
      <c r="L1277" s="21">
        <v>1277</v>
      </c>
    </row>
    <row r="1278" spans="1:12">
      <c r="A1278" s="20" t="s">
        <v>3251</v>
      </c>
      <c r="B1278" s="20" t="s">
        <v>3252</v>
      </c>
      <c r="K1278" s="55"/>
      <c r="L1278" s="21">
        <v>1278</v>
      </c>
    </row>
    <row r="1279" spans="1:12">
      <c r="A1279" s="20" t="s">
        <v>2130</v>
      </c>
      <c r="B1279" s="20" t="s">
        <v>2131</v>
      </c>
      <c r="K1279" s="55"/>
      <c r="L1279" s="21">
        <v>1279</v>
      </c>
    </row>
    <row r="1280" spans="1:12">
      <c r="A1280" s="20" t="s">
        <v>2138</v>
      </c>
      <c r="B1280" s="20" t="s">
        <v>2139</v>
      </c>
      <c r="K1280" s="55"/>
      <c r="L1280" s="21">
        <v>1280</v>
      </c>
    </row>
    <row r="1281" spans="1:12">
      <c r="A1281" s="55" t="s">
        <v>504</v>
      </c>
      <c r="B1281" s="55" t="s">
        <v>2195</v>
      </c>
      <c r="C1281" s="55"/>
      <c r="D1281" s="55"/>
      <c r="E1281" s="55"/>
      <c r="F1281" s="55" t="s">
        <v>505</v>
      </c>
      <c r="G1281" s="56"/>
      <c r="H1281" s="55"/>
      <c r="I1281" s="55"/>
      <c r="J1281" s="55"/>
      <c r="K1281" s="55"/>
      <c r="L1281" s="21">
        <v>1281</v>
      </c>
    </row>
    <row r="1282" spans="1:12">
      <c r="K1282" s="55"/>
      <c r="L1282" s="21">
        <v>1282</v>
      </c>
    </row>
    <row r="1283" spans="1:12">
      <c r="A1283" s="20" t="s">
        <v>2452</v>
      </c>
      <c r="B1283" s="20" t="s">
        <v>2453</v>
      </c>
      <c r="K1283" s="55"/>
      <c r="L1283" s="21">
        <v>1283</v>
      </c>
    </row>
    <row r="1284" spans="1:12">
      <c r="A1284" s="20" t="s">
        <v>2450</v>
      </c>
      <c r="B1284" s="20" t="s">
        <v>2451</v>
      </c>
      <c r="K1284" s="55"/>
      <c r="L1284" s="21">
        <v>1284</v>
      </c>
    </row>
    <row r="1285" spans="1:12">
      <c r="A1285" s="20" t="s">
        <v>1984</v>
      </c>
      <c r="B1285" s="20" t="s">
        <v>1985</v>
      </c>
      <c r="K1285" s="55"/>
      <c r="L1285" s="21">
        <v>1285</v>
      </c>
    </row>
    <row r="1286" spans="1:12">
      <c r="A1286" s="20" t="s">
        <v>3735</v>
      </c>
      <c r="K1286" s="55"/>
      <c r="L1286" s="21">
        <v>1286</v>
      </c>
    </row>
    <row r="1287" spans="1:12">
      <c r="A1287" s="55" t="s">
        <v>1086</v>
      </c>
      <c r="B1287" s="55" t="s">
        <v>61</v>
      </c>
      <c r="C1287" s="20" t="s">
        <v>62</v>
      </c>
      <c r="K1287" s="55"/>
      <c r="L1287" s="21">
        <v>1287</v>
      </c>
    </row>
    <row r="1288" spans="1:12">
      <c r="A1288" s="69" t="s">
        <v>1690</v>
      </c>
      <c r="B1288" s="20" t="s">
        <v>1691</v>
      </c>
      <c r="K1288" s="55"/>
      <c r="L1288" s="21">
        <v>1288</v>
      </c>
    </row>
    <row r="1289" spans="1:12">
      <c r="A1289" s="20" t="s">
        <v>2263</v>
      </c>
      <c r="K1289" s="55"/>
      <c r="L1289" s="21">
        <v>1289</v>
      </c>
    </row>
    <row r="1290" spans="1:12">
      <c r="A1290" s="20" t="s">
        <v>3134</v>
      </c>
      <c r="B1290" s="20" t="s">
        <v>3135</v>
      </c>
      <c r="K1290" s="55"/>
      <c r="L1290" s="21">
        <v>1290</v>
      </c>
    </row>
    <row r="1291" spans="1:12">
      <c r="A1291" s="20" t="s">
        <v>3650</v>
      </c>
      <c r="K1291" s="55"/>
      <c r="L1291" s="21">
        <v>1291</v>
      </c>
    </row>
    <row r="1292" spans="1:12">
      <c r="A1292" s="20" t="s">
        <v>4003</v>
      </c>
      <c r="B1292" s="20" t="s">
        <v>4004</v>
      </c>
      <c r="K1292" s="55"/>
      <c r="L1292" s="21">
        <v>1292</v>
      </c>
    </row>
    <row r="1293" spans="1:12">
      <c r="A1293" s="20" t="s">
        <v>2237</v>
      </c>
      <c r="B1293" s="20" t="s">
        <v>2238</v>
      </c>
      <c r="C1293" s="20" t="s">
        <v>2239</v>
      </c>
      <c r="K1293" s="55"/>
      <c r="L1293" s="21">
        <v>1293</v>
      </c>
    </row>
    <row r="1294" spans="1:12">
      <c r="A1294" s="55" t="s">
        <v>1118</v>
      </c>
      <c r="B1294" s="20" t="s">
        <v>1119</v>
      </c>
      <c r="K1294" s="55"/>
      <c r="L1294" s="21">
        <v>1294</v>
      </c>
    </row>
    <row r="1295" spans="1:12">
      <c r="A1295" s="55" t="s">
        <v>562</v>
      </c>
      <c r="B1295" s="55"/>
      <c r="C1295" s="55"/>
      <c r="D1295" s="55" t="s">
        <v>563</v>
      </c>
      <c r="E1295" s="55"/>
      <c r="F1295" s="55"/>
      <c r="G1295" s="56"/>
      <c r="H1295" s="55"/>
      <c r="I1295" s="55"/>
      <c r="J1295" s="55"/>
      <c r="K1295" s="55"/>
      <c r="L1295" s="21">
        <v>1295</v>
      </c>
    </row>
    <row r="1296" spans="1:12">
      <c r="A1296" s="20" t="s">
        <v>3885</v>
      </c>
      <c r="B1296" s="20" t="s">
        <v>3934</v>
      </c>
      <c r="K1296" s="55"/>
      <c r="L1296" s="21">
        <v>1296</v>
      </c>
    </row>
    <row r="1297" spans="1:12">
      <c r="A1297" s="20" t="s">
        <v>1751</v>
      </c>
      <c r="F1297" s="57" t="s">
        <v>1742</v>
      </c>
      <c r="K1297" s="55"/>
      <c r="L1297" s="21">
        <v>1297</v>
      </c>
    </row>
    <row r="1298" spans="1:12">
      <c r="A1298" s="20" t="s">
        <v>3629</v>
      </c>
      <c r="K1298" s="55"/>
      <c r="L1298" s="21">
        <v>1298</v>
      </c>
    </row>
    <row r="1299" spans="1:12">
      <c r="A1299" s="20" t="s">
        <v>3679</v>
      </c>
      <c r="K1299" s="55"/>
      <c r="L1299" s="21">
        <v>1299</v>
      </c>
    </row>
    <row r="1300" spans="1:12">
      <c r="A1300" s="20" t="s">
        <v>3687</v>
      </c>
      <c r="K1300" s="55"/>
      <c r="L1300" s="21">
        <v>1300</v>
      </c>
    </row>
    <row r="1301" spans="1:12">
      <c r="A1301" s="20" t="s">
        <v>2059</v>
      </c>
      <c r="B1301" s="20" t="s">
        <v>2060</v>
      </c>
      <c r="K1301" s="55"/>
      <c r="L1301" s="21">
        <v>1301</v>
      </c>
    </row>
    <row r="1302" spans="1:12">
      <c r="A1302" s="20" t="s">
        <v>2061</v>
      </c>
      <c r="B1302" s="20" t="s">
        <v>2060</v>
      </c>
      <c r="K1302" s="55"/>
      <c r="L1302" s="21">
        <v>1302</v>
      </c>
    </row>
    <row r="1303" spans="1:12">
      <c r="A1303" s="20" t="s">
        <v>2062</v>
      </c>
      <c r="B1303" s="20" t="s">
        <v>2063</v>
      </c>
      <c r="K1303" s="55"/>
      <c r="L1303" s="21">
        <v>1303</v>
      </c>
    </row>
    <row r="1304" spans="1:12">
      <c r="A1304" s="20" t="s">
        <v>3582</v>
      </c>
      <c r="D1304" s="20" t="s">
        <v>3583</v>
      </c>
      <c r="K1304" s="55"/>
      <c r="L1304" s="21">
        <v>1304</v>
      </c>
    </row>
    <row r="1305" spans="1:12">
      <c r="A1305" s="20" t="s">
        <v>3373</v>
      </c>
      <c r="B1305" s="20" t="s">
        <v>3374</v>
      </c>
      <c r="K1305" s="55"/>
      <c r="L1305" s="21">
        <v>1305</v>
      </c>
    </row>
    <row r="1306" spans="1:12">
      <c r="A1306" s="55" t="s">
        <v>830</v>
      </c>
      <c r="B1306" s="20" t="s">
        <v>831</v>
      </c>
      <c r="K1306" s="55"/>
      <c r="L1306" s="21">
        <v>1306</v>
      </c>
    </row>
    <row r="1307" spans="1:12">
      <c r="A1307" s="20" t="s">
        <v>3857</v>
      </c>
      <c r="K1307" s="55"/>
      <c r="L1307" s="21">
        <v>1307</v>
      </c>
    </row>
    <row r="1308" spans="1:12">
      <c r="A1308" s="55" t="s">
        <v>1052</v>
      </c>
      <c r="B1308" s="20" t="s">
        <v>1053</v>
      </c>
      <c r="K1308" s="55"/>
      <c r="L1308" s="21">
        <v>1308</v>
      </c>
    </row>
    <row r="1309" spans="1:12">
      <c r="A1309" s="20" t="s">
        <v>2319</v>
      </c>
      <c r="B1309" s="20" t="s">
        <v>2320</v>
      </c>
      <c r="K1309" s="55"/>
      <c r="L1309" s="21">
        <v>1309</v>
      </c>
    </row>
    <row r="1310" spans="1:12">
      <c r="A1310" s="20" t="s">
        <v>3849</v>
      </c>
      <c r="K1310" s="55"/>
      <c r="L1310" s="21">
        <v>1310</v>
      </c>
    </row>
    <row r="1311" spans="1:12">
      <c r="A1311" s="20" t="s">
        <v>3617</v>
      </c>
      <c r="K1311" s="55"/>
      <c r="L1311" s="21">
        <v>1311</v>
      </c>
    </row>
    <row r="1312" spans="1:12">
      <c r="A1312" s="20" t="s">
        <v>3615</v>
      </c>
      <c r="K1312" s="55"/>
      <c r="L1312" s="21">
        <v>1312</v>
      </c>
    </row>
    <row r="1313" spans="1:12">
      <c r="A1313" s="20" t="s">
        <v>3615</v>
      </c>
      <c r="K1313" s="55"/>
      <c r="L1313" s="21">
        <v>1313</v>
      </c>
    </row>
    <row r="1314" spans="1:12">
      <c r="A1314" s="20" t="s">
        <v>1963</v>
      </c>
      <c r="B1314" s="20" t="s">
        <v>1963</v>
      </c>
      <c r="K1314" s="55"/>
      <c r="L1314" s="21">
        <v>1314</v>
      </c>
    </row>
    <row r="1315" spans="1:12">
      <c r="A1315" s="55" t="s">
        <v>818</v>
      </c>
      <c r="B1315" s="20" t="s">
        <v>818</v>
      </c>
      <c r="K1315" s="55"/>
      <c r="L1315" s="21">
        <v>1315</v>
      </c>
    </row>
    <row r="1316" spans="1:12">
      <c r="A1316" s="20" t="s">
        <v>3511</v>
      </c>
      <c r="B1316" s="20" t="s">
        <v>3512</v>
      </c>
      <c r="K1316" s="55"/>
      <c r="L1316" s="21">
        <v>1316</v>
      </c>
    </row>
    <row r="1317" spans="1:12">
      <c r="A1317" s="20" t="s">
        <v>1896</v>
      </c>
      <c r="B1317" s="20" t="s">
        <v>1897</v>
      </c>
      <c r="D1317" s="20" t="s">
        <v>1898</v>
      </c>
      <c r="E1317" s="20" t="s">
        <v>1899</v>
      </c>
      <c r="K1317" s="55"/>
      <c r="L1317" s="21">
        <v>1317</v>
      </c>
    </row>
    <row r="1318" spans="1:12">
      <c r="A1318" s="20" t="s">
        <v>1896</v>
      </c>
      <c r="B1318" s="20" t="s">
        <v>818</v>
      </c>
      <c r="K1318" s="55"/>
      <c r="L1318" s="21">
        <v>1318</v>
      </c>
    </row>
    <row r="1319" spans="1:12">
      <c r="A1319" s="55" t="s">
        <v>397</v>
      </c>
      <c r="B1319" s="55" t="s">
        <v>397</v>
      </c>
      <c r="C1319" s="55"/>
      <c r="D1319" s="55"/>
      <c r="E1319" s="55"/>
      <c r="F1319" s="55"/>
      <c r="G1319" s="56"/>
      <c r="H1319" s="55"/>
      <c r="I1319" s="55"/>
      <c r="J1319" s="55"/>
      <c r="K1319" s="55"/>
      <c r="L1319" s="21">
        <v>1319</v>
      </c>
    </row>
    <row r="1320" spans="1:12">
      <c r="A1320" s="55" t="s">
        <v>383</v>
      </c>
      <c r="B1320" s="55"/>
      <c r="C1320" s="55" t="s">
        <v>375</v>
      </c>
      <c r="D1320" s="55"/>
      <c r="E1320" s="55"/>
      <c r="F1320" s="55"/>
      <c r="G1320" s="56"/>
      <c r="H1320" s="55"/>
      <c r="I1320" s="55"/>
      <c r="J1320" s="55"/>
      <c r="K1320" s="55"/>
      <c r="L1320" s="21">
        <v>1320</v>
      </c>
    </row>
    <row r="1321" spans="1:12">
      <c r="A1321" s="20" t="s">
        <v>3616</v>
      </c>
      <c r="K1321" s="55"/>
      <c r="L1321" s="21">
        <v>1321</v>
      </c>
    </row>
    <row r="1322" spans="1:12">
      <c r="A1322" s="20" t="s">
        <v>3618</v>
      </c>
      <c r="K1322" s="55"/>
      <c r="L1322" s="21">
        <v>1322</v>
      </c>
    </row>
    <row r="1323" spans="1:12">
      <c r="A1323" s="20" t="s">
        <v>46</v>
      </c>
      <c r="B1323" s="20" t="s">
        <v>1684</v>
      </c>
      <c r="K1323" s="55"/>
      <c r="L1323" s="21">
        <v>1323</v>
      </c>
    </row>
    <row r="1324" spans="1:12">
      <c r="A1324" s="20" t="s">
        <v>2172</v>
      </c>
      <c r="B1324" s="20" t="s">
        <v>2173</v>
      </c>
      <c r="K1324" s="55"/>
      <c r="L1324" s="21">
        <v>1324</v>
      </c>
    </row>
    <row r="1325" spans="1:12">
      <c r="A1325" s="20" t="s">
        <v>1802</v>
      </c>
      <c r="B1325" s="20" t="s">
        <v>1803</v>
      </c>
      <c r="K1325" s="55"/>
      <c r="L1325" s="21">
        <v>1325</v>
      </c>
    </row>
    <row r="1326" spans="1:12">
      <c r="A1326" s="20" t="s">
        <v>2292</v>
      </c>
      <c r="B1326" s="20" t="s">
        <v>2293</v>
      </c>
      <c r="K1326" s="55"/>
      <c r="L1326" s="21">
        <v>1326</v>
      </c>
    </row>
    <row r="1327" spans="1:12">
      <c r="A1327" s="55" t="s">
        <v>1092</v>
      </c>
      <c r="B1327" s="20" t="s">
        <v>1093</v>
      </c>
      <c r="K1327" s="55"/>
      <c r="L1327" s="21">
        <v>1327</v>
      </c>
    </row>
    <row r="1328" spans="1:12">
      <c r="A1328" s="20" t="s">
        <v>1092</v>
      </c>
      <c r="B1328" s="20" t="s">
        <v>1093</v>
      </c>
      <c r="K1328" s="55"/>
      <c r="L1328" s="21">
        <v>1328</v>
      </c>
    </row>
    <row r="1329" spans="1:12">
      <c r="A1329" s="20" t="s">
        <v>3695</v>
      </c>
      <c r="K1329" s="55"/>
      <c r="L1329" s="21">
        <v>1329</v>
      </c>
    </row>
    <row r="1330" spans="1:12">
      <c r="A1330" s="55" t="s">
        <v>1059</v>
      </c>
      <c r="B1330" s="20" t="s">
        <v>1060</v>
      </c>
      <c r="K1330" s="55"/>
      <c r="L1330" s="21">
        <v>1330</v>
      </c>
    </row>
    <row r="1331" spans="1:12">
      <c r="A1331" s="20" t="s">
        <v>3671</v>
      </c>
      <c r="K1331" s="55"/>
      <c r="L1331" s="21">
        <v>1331</v>
      </c>
    </row>
    <row r="1332" spans="1:12">
      <c r="A1332" s="20" t="s">
        <v>2659</v>
      </c>
      <c r="B1332" s="20" t="s">
        <v>2660</v>
      </c>
      <c r="K1332" s="55"/>
      <c r="L1332" s="21">
        <v>1332</v>
      </c>
    </row>
    <row r="1333" spans="1:12">
      <c r="A1333" s="20" t="s">
        <v>2744</v>
      </c>
      <c r="B1333" s="20" t="s">
        <v>2880</v>
      </c>
      <c r="D1333" s="20" t="s">
        <v>2745</v>
      </c>
      <c r="K1333" s="55"/>
      <c r="L1333" s="21">
        <v>1333</v>
      </c>
    </row>
    <row r="1334" spans="1:12">
      <c r="A1334" s="20" t="s">
        <v>3329</v>
      </c>
      <c r="B1334" s="20" t="s">
        <v>3330</v>
      </c>
      <c r="K1334" s="55"/>
      <c r="L1334" s="21">
        <v>1334</v>
      </c>
    </row>
    <row r="1335" spans="1:12">
      <c r="A1335" s="55" t="s">
        <v>1083</v>
      </c>
      <c r="B1335" s="20" t="s">
        <v>1084</v>
      </c>
      <c r="K1335" s="55"/>
      <c r="L1335" s="21">
        <v>1335</v>
      </c>
    </row>
    <row r="1336" spans="1:12">
      <c r="A1336" s="20" t="s">
        <v>3886</v>
      </c>
      <c r="B1336" s="20" t="s">
        <v>3935</v>
      </c>
      <c r="K1336" s="55"/>
      <c r="L1336" s="21">
        <v>1336</v>
      </c>
    </row>
    <row r="1337" spans="1:12">
      <c r="A1337" s="20" t="s">
        <v>1966</v>
      </c>
      <c r="B1337" s="20" t="s">
        <v>1966</v>
      </c>
      <c r="K1337" s="55"/>
      <c r="L1337" s="21">
        <v>1337</v>
      </c>
    </row>
    <row r="1338" spans="1:12">
      <c r="A1338" s="20" t="s">
        <v>2185</v>
      </c>
      <c r="B1338" s="20" t="s">
        <v>2186</v>
      </c>
      <c r="K1338" s="55"/>
      <c r="L1338" s="21">
        <v>1338</v>
      </c>
    </row>
    <row r="1339" spans="1:12">
      <c r="A1339" s="20" t="s">
        <v>2472</v>
      </c>
      <c r="B1339" s="20" t="s">
        <v>2473</v>
      </c>
      <c r="K1339" s="55"/>
      <c r="L1339" s="21">
        <v>1339</v>
      </c>
    </row>
    <row r="1340" spans="1:12">
      <c r="A1340" s="20" t="s">
        <v>2472</v>
      </c>
      <c r="D1340" s="20" t="s">
        <v>3546</v>
      </c>
      <c r="K1340" s="55"/>
      <c r="L1340" s="21">
        <v>1340</v>
      </c>
    </row>
    <row r="1341" spans="1:12">
      <c r="A1341" s="20" t="s">
        <v>1796</v>
      </c>
      <c r="B1341" s="20" t="s">
        <v>1797</v>
      </c>
      <c r="K1341" s="55"/>
      <c r="L1341" s="21">
        <v>1341</v>
      </c>
    </row>
    <row r="1342" spans="1:12">
      <c r="A1342" s="20" t="s">
        <v>2509</v>
      </c>
      <c r="B1342" s="20" t="s">
        <v>2510</v>
      </c>
      <c r="K1342" s="55"/>
      <c r="L1342" s="21">
        <v>1342</v>
      </c>
    </row>
    <row r="1343" spans="1:12">
      <c r="A1343" s="20" t="s">
        <v>3816</v>
      </c>
      <c r="K1343" s="55"/>
      <c r="L1343" s="21">
        <v>1343</v>
      </c>
    </row>
    <row r="1344" spans="1:12">
      <c r="A1344" s="20" t="s">
        <v>2833</v>
      </c>
      <c r="D1344" s="20" t="s">
        <v>2834</v>
      </c>
      <c r="K1344" s="55"/>
      <c r="L1344" s="21">
        <v>1344</v>
      </c>
    </row>
    <row r="1345" spans="1:12">
      <c r="A1345" s="20" t="s">
        <v>2125</v>
      </c>
      <c r="B1345" s="20" t="s">
        <v>2126</v>
      </c>
      <c r="C1345" s="20" t="s">
        <v>2127</v>
      </c>
      <c r="K1345" s="55"/>
      <c r="L1345" s="21">
        <v>1345</v>
      </c>
    </row>
    <row r="1346" spans="1:12">
      <c r="A1346" s="55" t="s">
        <v>1139</v>
      </c>
      <c r="B1346" s="20" t="s">
        <v>1141</v>
      </c>
      <c r="C1346" s="20" t="s">
        <v>1140</v>
      </c>
      <c r="K1346" s="55"/>
      <c r="L1346" s="21">
        <v>1346</v>
      </c>
    </row>
    <row r="1347" spans="1:12">
      <c r="A1347" s="20" t="s">
        <v>3064</v>
      </c>
      <c r="B1347" s="20" t="s">
        <v>3065</v>
      </c>
      <c r="K1347" s="55"/>
      <c r="L1347" s="21">
        <v>1347</v>
      </c>
    </row>
    <row r="1348" spans="1:12">
      <c r="A1348" s="20" t="s">
        <v>1918</v>
      </c>
      <c r="I1348" s="20" t="s">
        <v>1847</v>
      </c>
      <c r="K1348" s="55"/>
      <c r="L1348" s="21">
        <v>1348</v>
      </c>
    </row>
    <row r="1349" spans="1:12">
      <c r="A1349" s="55" t="s">
        <v>608</v>
      </c>
      <c r="B1349" s="55" t="s">
        <v>608</v>
      </c>
      <c r="C1349" s="55"/>
      <c r="D1349" s="55"/>
      <c r="E1349" s="55"/>
      <c r="F1349" s="55"/>
      <c r="G1349" s="56"/>
      <c r="H1349" s="55"/>
      <c r="I1349" s="55"/>
      <c r="J1349" s="55" t="s">
        <v>609</v>
      </c>
      <c r="K1349" s="55"/>
      <c r="L1349" s="21">
        <v>1349</v>
      </c>
    </row>
    <row r="1350" spans="1:12">
      <c r="A1350" s="20" t="s">
        <v>3693</v>
      </c>
      <c r="K1350" s="55"/>
      <c r="L1350" s="21">
        <v>1350</v>
      </c>
    </row>
    <row r="1351" spans="1:12">
      <c r="A1351" s="20" t="s">
        <v>3854</v>
      </c>
      <c r="K1351" s="55"/>
      <c r="L1351" s="21">
        <v>1351</v>
      </c>
    </row>
    <row r="1352" spans="1:12">
      <c r="A1352" s="20" t="s">
        <v>3887</v>
      </c>
      <c r="B1352" s="20" t="s">
        <v>3936</v>
      </c>
      <c r="K1352" s="55"/>
      <c r="L1352" s="21">
        <v>1352</v>
      </c>
    </row>
    <row r="1353" spans="1:12">
      <c r="A1353" s="20" t="s">
        <v>3680</v>
      </c>
      <c r="K1353" s="55"/>
      <c r="L1353" s="21">
        <v>1353</v>
      </c>
    </row>
    <row r="1354" spans="1:12">
      <c r="A1354" s="20" t="s">
        <v>3811</v>
      </c>
      <c r="K1354" s="55"/>
      <c r="L1354" s="21">
        <v>1354</v>
      </c>
    </row>
    <row r="1355" spans="1:12">
      <c r="A1355" s="20" t="s">
        <v>3785</v>
      </c>
      <c r="K1355" s="55"/>
      <c r="L1355" s="21">
        <v>1355</v>
      </c>
    </row>
    <row r="1356" spans="1:12">
      <c r="A1356" s="20" t="s">
        <v>2769</v>
      </c>
      <c r="B1356" s="20" t="s">
        <v>2881</v>
      </c>
      <c r="D1356" s="20" t="s">
        <v>2770</v>
      </c>
      <c r="K1356" s="55"/>
      <c r="L1356" s="21">
        <v>1356</v>
      </c>
    </row>
    <row r="1357" spans="1:12">
      <c r="A1357" s="20" t="s">
        <v>2358</v>
      </c>
      <c r="B1357" s="20" t="s">
        <v>784</v>
      </c>
      <c r="K1357" s="55"/>
      <c r="L1357" s="21">
        <v>1357</v>
      </c>
    </row>
    <row r="1358" spans="1:12">
      <c r="A1358" s="20" t="s">
        <v>2358</v>
      </c>
      <c r="B1358" s="20" t="s">
        <v>2359</v>
      </c>
      <c r="K1358" s="55"/>
      <c r="L1358" s="21">
        <v>1358</v>
      </c>
    </row>
    <row r="1359" spans="1:12">
      <c r="A1359" s="55" t="s">
        <v>784</v>
      </c>
      <c r="B1359" s="55" t="s">
        <v>2359</v>
      </c>
      <c r="C1359" s="55"/>
      <c r="D1359" s="55"/>
      <c r="E1359" s="55"/>
      <c r="F1359" s="55"/>
      <c r="G1359" s="56"/>
      <c r="H1359" s="55"/>
      <c r="I1359" s="55"/>
      <c r="J1359" s="55" t="s">
        <v>785</v>
      </c>
      <c r="K1359" s="55"/>
      <c r="L1359" s="21">
        <v>1359</v>
      </c>
    </row>
    <row r="1360" spans="1:12">
      <c r="A1360" s="20" t="s">
        <v>2708</v>
      </c>
      <c r="B1360" s="20" t="s">
        <v>2906</v>
      </c>
      <c r="I1360" s="20" t="s">
        <v>2707</v>
      </c>
      <c r="K1360" s="55"/>
      <c r="L1360" s="21">
        <v>1360</v>
      </c>
    </row>
    <row r="1361" spans="1:12">
      <c r="A1361" s="20" t="s">
        <v>3776</v>
      </c>
      <c r="K1361" s="55"/>
      <c r="L1361" s="21">
        <v>1361</v>
      </c>
    </row>
    <row r="1362" spans="1:12">
      <c r="A1362" s="20" t="s">
        <v>3727</v>
      </c>
      <c r="K1362" s="55"/>
      <c r="L1362" s="21">
        <v>1362</v>
      </c>
    </row>
    <row r="1363" spans="1:12">
      <c r="A1363" s="20" t="s">
        <v>3302</v>
      </c>
      <c r="B1363" s="20" t="s">
        <v>3303</v>
      </c>
      <c r="K1363" s="55"/>
      <c r="L1363" s="21">
        <v>1363</v>
      </c>
    </row>
    <row r="1364" spans="1:12">
      <c r="A1364" s="55" t="s">
        <v>1014</v>
      </c>
      <c r="B1364" s="55" t="s">
        <v>2929</v>
      </c>
      <c r="K1364" s="55"/>
      <c r="L1364" s="21">
        <v>1364</v>
      </c>
    </row>
    <row r="1365" spans="1:12">
      <c r="A1365" s="20" t="s">
        <v>3655</v>
      </c>
      <c r="K1365" s="55"/>
      <c r="L1365" s="21">
        <v>1365</v>
      </c>
    </row>
    <row r="1366" spans="1:12">
      <c r="A1366" s="55" t="s">
        <v>1157</v>
      </c>
      <c r="B1366" s="20" t="s">
        <v>1158</v>
      </c>
      <c r="K1366" s="55"/>
      <c r="L1366" s="21">
        <v>1366</v>
      </c>
    </row>
    <row r="1367" spans="1:12">
      <c r="A1367" s="55" t="s">
        <v>772</v>
      </c>
      <c r="B1367" s="55" t="s">
        <v>771</v>
      </c>
      <c r="C1367" s="55"/>
      <c r="D1367" s="55"/>
      <c r="E1367" s="55"/>
      <c r="F1367" s="55"/>
      <c r="G1367" s="56"/>
      <c r="H1367" s="55"/>
      <c r="I1367" s="55"/>
      <c r="J1367" s="55" t="s">
        <v>774</v>
      </c>
      <c r="K1367" s="55"/>
      <c r="L1367" s="21">
        <v>1367</v>
      </c>
    </row>
    <row r="1368" spans="1:12">
      <c r="A1368" s="55" t="s">
        <v>801</v>
      </c>
      <c r="B1368" s="55"/>
      <c r="C1368" s="55"/>
      <c r="D1368" s="55"/>
      <c r="E1368" s="55"/>
      <c r="F1368" s="55"/>
      <c r="G1368" s="56"/>
      <c r="H1368" s="55"/>
      <c r="I1368" s="55"/>
      <c r="J1368" s="55" t="s">
        <v>802</v>
      </c>
      <c r="K1368" s="55"/>
      <c r="L1368" s="21">
        <v>1368</v>
      </c>
    </row>
    <row r="1369" spans="1:12">
      <c r="A1369" s="20" t="s">
        <v>3393</v>
      </c>
      <c r="B1369" s="20" t="s">
        <v>3394</v>
      </c>
      <c r="K1369" s="55"/>
      <c r="L1369" s="21">
        <v>1369</v>
      </c>
    </row>
    <row r="1370" spans="1:12">
      <c r="A1370" s="20" t="s">
        <v>2161</v>
      </c>
      <c r="B1370" s="20" t="s">
        <v>2162</v>
      </c>
      <c r="K1370" s="55"/>
      <c r="L1370" s="21">
        <v>1370</v>
      </c>
    </row>
    <row r="1371" spans="1:12">
      <c r="A1371" s="55" t="s">
        <v>993</v>
      </c>
      <c r="B1371" s="20" t="s">
        <v>2928</v>
      </c>
      <c r="K1371" s="55"/>
      <c r="L1371" s="21">
        <v>1371</v>
      </c>
    </row>
    <row r="1372" spans="1:12">
      <c r="A1372" s="55" t="s">
        <v>994</v>
      </c>
      <c r="B1372" s="20" t="s">
        <v>2927</v>
      </c>
      <c r="K1372" s="55"/>
      <c r="L1372" s="21">
        <v>1372</v>
      </c>
    </row>
    <row r="1373" spans="1:12">
      <c r="A1373" s="20" t="s">
        <v>1938</v>
      </c>
      <c r="B1373" s="20" t="s">
        <v>1939</v>
      </c>
      <c r="K1373" s="55"/>
      <c r="L1373" s="21">
        <v>1373</v>
      </c>
    </row>
    <row r="1374" spans="1:12">
      <c r="A1374" s="20" t="s">
        <v>2369</v>
      </c>
      <c r="B1374" s="20" t="s">
        <v>2376</v>
      </c>
      <c r="C1374" s="20" t="s">
        <v>2905</v>
      </c>
      <c r="K1374" s="55"/>
      <c r="L1374" s="21">
        <v>1374</v>
      </c>
    </row>
    <row r="1375" spans="1:12">
      <c r="A1375" s="20" t="s">
        <v>3309</v>
      </c>
      <c r="B1375" s="20" t="s">
        <v>3310</v>
      </c>
      <c r="K1375" s="55"/>
      <c r="L1375" s="21">
        <v>1375</v>
      </c>
    </row>
    <row r="1376" spans="1:12">
      <c r="A1376" s="55" t="s">
        <v>1104</v>
      </c>
      <c r="B1376" s="20" t="s">
        <v>1106</v>
      </c>
      <c r="C1376" s="20" t="s">
        <v>1105</v>
      </c>
      <c r="K1376" s="55"/>
      <c r="L1376" s="21">
        <v>1376</v>
      </c>
    </row>
    <row r="1377" spans="1:12">
      <c r="A1377" s="20" t="s">
        <v>3793</v>
      </c>
      <c r="K1377" s="55"/>
      <c r="L1377" s="21">
        <v>1377</v>
      </c>
    </row>
    <row r="1378" spans="1:12">
      <c r="A1378" s="20" t="s">
        <v>2421</v>
      </c>
      <c r="B1378" s="20" t="s">
        <v>2422</v>
      </c>
      <c r="K1378" s="55"/>
      <c r="L1378" s="21">
        <v>1378</v>
      </c>
    </row>
    <row r="1379" spans="1:12">
      <c r="A1379" s="20" t="s">
        <v>3626</v>
      </c>
      <c r="K1379" s="55"/>
      <c r="L1379" s="21">
        <v>1379</v>
      </c>
    </row>
    <row r="1380" spans="1:12">
      <c r="A1380" s="20" t="s">
        <v>3843</v>
      </c>
      <c r="K1380" s="55"/>
      <c r="L1380" s="21">
        <v>1380</v>
      </c>
    </row>
    <row r="1381" spans="1:12">
      <c r="A1381" s="20" t="s">
        <v>3888</v>
      </c>
      <c r="B1381" s="20" t="s">
        <v>3937</v>
      </c>
      <c r="K1381" s="55"/>
      <c r="L1381" s="21">
        <v>1381</v>
      </c>
    </row>
    <row r="1382" spans="1:12">
      <c r="A1382" s="55" t="s">
        <v>1044</v>
      </c>
      <c r="B1382" s="20" t="s">
        <v>1045</v>
      </c>
      <c r="D1382" s="20" t="s">
        <v>1042</v>
      </c>
      <c r="K1382" s="55"/>
      <c r="L1382" s="21">
        <v>1382</v>
      </c>
    </row>
    <row r="1383" spans="1:12">
      <c r="A1383" s="55" t="s">
        <v>1042</v>
      </c>
      <c r="B1383" s="20" t="s">
        <v>1043</v>
      </c>
      <c r="D1383" s="20" t="s">
        <v>1042</v>
      </c>
      <c r="K1383" s="55"/>
      <c r="L1383" s="21">
        <v>1383</v>
      </c>
    </row>
    <row r="1384" spans="1:12">
      <c r="A1384" s="55" t="s">
        <v>813</v>
      </c>
      <c r="B1384" s="20" t="s">
        <v>813</v>
      </c>
      <c r="K1384" s="55"/>
      <c r="L1384" s="21">
        <v>1384</v>
      </c>
    </row>
    <row r="1385" spans="1:12">
      <c r="A1385" s="20" t="s">
        <v>2600</v>
      </c>
      <c r="C1385" s="20" t="s">
        <v>2601</v>
      </c>
      <c r="K1385" s="55"/>
      <c r="L1385" s="21">
        <v>1385</v>
      </c>
    </row>
    <row r="1386" spans="1:12">
      <c r="A1386" s="20" t="s">
        <v>2107</v>
      </c>
      <c r="K1386" s="55"/>
      <c r="L1386" s="21">
        <v>1386</v>
      </c>
    </row>
    <row r="1387" spans="1:12">
      <c r="A1387" s="20" t="s">
        <v>3054</v>
      </c>
      <c r="B1387" s="20" t="s">
        <v>3055</v>
      </c>
      <c r="K1387" s="55"/>
      <c r="L1387" s="21">
        <v>1387</v>
      </c>
    </row>
    <row r="1388" spans="1:12">
      <c r="A1388" s="20" t="s">
        <v>3632</v>
      </c>
      <c r="K1388" s="55"/>
      <c r="L1388" s="21">
        <v>1388</v>
      </c>
    </row>
    <row r="1389" spans="1:12">
      <c r="A1389" s="20" t="s">
        <v>3496</v>
      </c>
      <c r="B1389" s="20" t="s">
        <v>3498</v>
      </c>
      <c r="K1389" s="55"/>
      <c r="L1389" s="21">
        <v>1389</v>
      </c>
    </row>
    <row r="1390" spans="1:12">
      <c r="A1390" s="20" t="s">
        <v>3307</v>
      </c>
      <c r="B1390" s="20" t="s">
        <v>3308</v>
      </c>
      <c r="K1390" s="55"/>
      <c r="L1390" s="21">
        <v>1390</v>
      </c>
    </row>
    <row r="1391" spans="1:12">
      <c r="A1391" s="20" t="s">
        <v>3307</v>
      </c>
      <c r="K1391" s="55"/>
      <c r="L1391" s="21">
        <v>1391</v>
      </c>
    </row>
    <row r="1392" spans="1:12">
      <c r="A1392" s="55" t="s">
        <v>585</v>
      </c>
      <c r="B1392" s="55"/>
      <c r="C1392" s="55"/>
      <c r="D1392" s="55"/>
      <c r="E1392" s="55"/>
      <c r="F1392" s="55" t="s">
        <v>586</v>
      </c>
      <c r="G1392" s="56"/>
      <c r="H1392" s="55"/>
      <c r="I1392" s="55"/>
      <c r="J1392" s="55"/>
      <c r="K1392" s="55"/>
      <c r="L1392" s="21">
        <v>1392</v>
      </c>
    </row>
    <row r="1393" spans="1:12">
      <c r="A1393" s="20" t="s">
        <v>3889</v>
      </c>
      <c r="B1393" s="20" t="s">
        <v>3938</v>
      </c>
      <c r="K1393" s="55"/>
      <c r="L1393" s="21">
        <v>1393</v>
      </c>
    </row>
    <row r="1394" spans="1:12">
      <c r="A1394" s="20" t="s">
        <v>2306</v>
      </c>
      <c r="B1394" s="20" t="s">
        <v>2306</v>
      </c>
      <c r="K1394" s="55"/>
      <c r="L1394" s="21">
        <v>1394</v>
      </c>
    </row>
    <row r="1395" spans="1:12">
      <c r="A1395" s="20" t="s">
        <v>3763</v>
      </c>
      <c r="K1395" s="55"/>
      <c r="L1395" s="21">
        <v>1395</v>
      </c>
    </row>
    <row r="1396" spans="1:12">
      <c r="A1396" s="20" t="s">
        <v>2740</v>
      </c>
      <c r="D1396" s="20" t="s">
        <v>2741</v>
      </c>
      <c r="K1396" s="55"/>
      <c r="L1396" s="21">
        <v>1396</v>
      </c>
    </row>
    <row r="1397" spans="1:12">
      <c r="A1397" s="20" t="s">
        <v>1845</v>
      </c>
      <c r="B1397" s="20" t="s">
        <v>2882</v>
      </c>
      <c r="C1397" s="20" t="s">
        <v>2351</v>
      </c>
      <c r="D1397" s="20" t="s">
        <v>1846</v>
      </c>
      <c r="I1397" s="20" t="s">
        <v>1848</v>
      </c>
      <c r="K1397" s="55"/>
      <c r="L1397" s="21">
        <v>1397</v>
      </c>
    </row>
    <row r="1398" spans="1:12">
      <c r="A1398" s="20" t="s">
        <v>2113</v>
      </c>
      <c r="K1398" s="55"/>
      <c r="L1398" s="21">
        <v>1398</v>
      </c>
    </row>
    <row r="1399" spans="1:12">
      <c r="A1399" s="20" t="s">
        <v>3408</v>
      </c>
      <c r="B1399" s="20" t="s">
        <v>3409</v>
      </c>
      <c r="K1399" s="55"/>
      <c r="L1399" s="21">
        <v>1399</v>
      </c>
    </row>
    <row r="1400" spans="1:12">
      <c r="A1400" s="20" t="s">
        <v>1964</v>
      </c>
      <c r="B1400" s="20" t="s">
        <v>1964</v>
      </c>
      <c r="K1400" s="55"/>
      <c r="L1400" s="21">
        <v>1400</v>
      </c>
    </row>
    <row r="1401" spans="1:12">
      <c r="A1401" s="20" t="s">
        <v>2111</v>
      </c>
      <c r="K1401" s="55"/>
      <c r="L1401" s="21">
        <v>1401</v>
      </c>
    </row>
    <row r="1402" spans="1:12">
      <c r="A1402" s="20" t="s">
        <v>3809</v>
      </c>
      <c r="K1402" s="55"/>
      <c r="L1402" s="21">
        <v>1402</v>
      </c>
    </row>
    <row r="1403" spans="1:12">
      <c r="A1403" s="55" t="s">
        <v>1081</v>
      </c>
      <c r="B1403" s="20" t="s">
        <v>1082</v>
      </c>
      <c r="K1403" s="55"/>
      <c r="L1403" s="21">
        <v>1403</v>
      </c>
    </row>
    <row r="1404" spans="1:12">
      <c r="A1404" s="55" t="s">
        <v>1008</v>
      </c>
      <c r="B1404" s="20" t="s">
        <v>1009</v>
      </c>
      <c r="K1404" s="55"/>
      <c r="L1404" s="21">
        <v>1404</v>
      </c>
    </row>
    <row r="1405" spans="1:12">
      <c r="A1405" s="55" t="s">
        <v>777</v>
      </c>
      <c r="B1405" s="55" t="s">
        <v>779</v>
      </c>
      <c r="C1405" s="55"/>
      <c r="D1405" s="55"/>
      <c r="E1405" s="55"/>
      <c r="F1405" s="55"/>
      <c r="G1405" s="56"/>
      <c r="H1405" s="55"/>
      <c r="I1405" s="55"/>
      <c r="J1405" s="55" t="s">
        <v>778</v>
      </c>
      <c r="K1405" s="55"/>
      <c r="L1405" s="21">
        <v>1405</v>
      </c>
    </row>
    <row r="1406" spans="1:12">
      <c r="A1406" s="20" t="s">
        <v>1926</v>
      </c>
      <c r="B1406" s="20" t="s">
        <v>1927</v>
      </c>
      <c r="K1406" s="55"/>
      <c r="L1406" s="21">
        <v>1406</v>
      </c>
    </row>
    <row r="1407" spans="1:12">
      <c r="A1407" s="20" t="s">
        <v>2050</v>
      </c>
      <c r="B1407" s="20" t="s">
        <v>2050</v>
      </c>
      <c r="K1407" s="55"/>
      <c r="L1407" s="21">
        <v>1407</v>
      </c>
    </row>
    <row r="1408" spans="1:12">
      <c r="A1408" s="20" t="s">
        <v>2050</v>
      </c>
      <c r="B1408" s="20" t="s">
        <v>2050</v>
      </c>
      <c r="K1408" s="55"/>
      <c r="L1408" s="21">
        <v>1408</v>
      </c>
    </row>
    <row r="1409" spans="1:12">
      <c r="A1409" s="20" t="s">
        <v>1922</v>
      </c>
      <c r="B1409" s="20" t="s">
        <v>1923</v>
      </c>
      <c r="K1409" s="55"/>
      <c r="L1409" s="21">
        <v>1409</v>
      </c>
    </row>
    <row r="1410" spans="1:12">
      <c r="A1410" s="20" t="s">
        <v>2539</v>
      </c>
      <c r="B1410" s="20" t="s">
        <v>2540</v>
      </c>
      <c r="K1410" s="55"/>
      <c r="L1410" s="21">
        <v>1410</v>
      </c>
    </row>
    <row r="1411" spans="1:12">
      <c r="A1411" s="20" t="s">
        <v>3997</v>
      </c>
      <c r="B1411" s="20" t="s">
        <v>3998</v>
      </c>
      <c r="K1411" s="55"/>
      <c r="L1411" s="21">
        <v>1411</v>
      </c>
    </row>
    <row r="1412" spans="1:12">
      <c r="A1412" s="20" t="s">
        <v>2257</v>
      </c>
      <c r="B1412" s="20" t="s">
        <v>2259</v>
      </c>
      <c r="C1412" s="20" t="s">
        <v>2258</v>
      </c>
      <c r="K1412" s="55"/>
      <c r="L1412" s="21">
        <v>1412</v>
      </c>
    </row>
    <row r="1413" spans="1:12">
      <c r="A1413" s="20" t="s">
        <v>3532</v>
      </c>
      <c r="B1413" s="20" t="s">
        <v>3531</v>
      </c>
      <c r="K1413" s="55"/>
      <c r="L1413" s="21">
        <v>1413</v>
      </c>
    </row>
    <row r="1414" spans="1:12">
      <c r="A1414" s="55" t="s">
        <v>332</v>
      </c>
      <c r="B1414" s="55" t="s">
        <v>333</v>
      </c>
      <c r="C1414" s="55"/>
      <c r="D1414" s="55"/>
      <c r="E1414" s="55"/>
      <c r="F1414" s="55"/>
      <c r="G1414" s="56"/>
      <c r="H1414" s="55"/>
      <c r="I1414" s="55"/>
      <c r="J1414" s="55"/>
      <c r="K1414" s="55"/>
      <c r="L1414" s="21">
        <v>1414</v>
      </c>
    </row>
    <row r="1415" spans="1:12">
      <c r="A1415" s="20" t="s">
        <v>1778</v>
      </c>
      <c r="B1415" s="20" t="s">
        <v>2883</v>
      </c>
      <c r="I1415" s="20" t="s">
        <v>1779</v>
      </c>
      <c r="K1415" s="55"/>
      <c r="L1415" s="21">
        <v>1415</v>
      </c>
    </row>
    <row r="1416" spans="1:12">
      <c r="A1416" s="20" t="s">
        <v>1780</v>
      </c>
      <c r="B1416" s="20" t="s">
        <v>2884</v>
      </c>
      <c r="I1416" s="20" t="s">
        <v>1781</v>
      </c>
      <c r="K1416" s="55"/>
      <c r="L1416" s="21">
        <v>1416</v>
      </c>
    </row>
    <row r="1417" spans="1:12">
      <c r="A1417" s="20" t="s">
        <v>4137</v>
      </c>
      <c r="B1417" s="20" t="s">
        <v>4138</v>
      </c>
      <c r="K1417" s="55" t="s">
        <v>4139</v>
      </c>
      <c r="L1417" s="21">
        <v>1417</v>
      </c>
    </row>
    <row r="1418" spans="1:12">
      <c r="A1418" s="20" t="s">
        <v>3140</v>
      </c>
      <c r="B1418" s="20" t="s">
        <v>3142</v>
      </c>
      <c r="K1418" s="55"/>
      <c r="L1418" s="21">
        <v>1418</v>
      </c>
    </row>
    <row r="1419" spans="1:12">
      <c r="A1419" s="55" t="s">
        <v>328</v>
      </c>
      <c r="B1419" s="55" t="s">
        <v>329</v>
      </c>
      <c r="C1419" s="55"/>
      <c r="D1419" s="55"/>
      <c r="E1419" s="55"/>
      <c r="F1419" s="55"/>
      <c r="G1419" s="56"/>
      <c r="H1419" s="55"/>
      <c r="I1419" s="55"/>
      <c r="J1419" s="55"/>
      <c r="K1419" s="55"/>
      <c r="L1419" s="21">
        <v>1419</v>
      </c>
    </row>
    <row r="1420" spans="1:12">
      <c r="A1420" s="55" t="s">
        <v>330</v>
      </c>
      <c r="B1420" s="55" t="s">
        <v>331</v>
      </c>
      <c r="C1420" s="55"/>
      <c r="D1420" s="55"/>
      <c r="E1420" s="55"/>
      <c r="F1420" s="55"/>
      <c r="G1420" s="56"/>
      <c r="H1420" s="55"/>
      <c r="I1420" s="55"/>
      <c r="J1420" s="55"/>
      <c r="K1420" s="55"/>
      <c r="L1420" s="21">
        <v>1420</v>
      </c>
    </row>
    <row r="1421" spans="1:12">
      <c r="A1421" s="55" t="s">
        <v>334</v>
      </c>
      <c r="B1421" s="55" t="s">
        <v>335</v>
      </c>
      <c r="C1421" s="55"/>
      <c r="D1421" s="55"/>
      <c r="E1421" s="55"/>
      <c r="F1421" s="55"/>
      <c r="G1421" s="56"/>
      <c r="H1421" s="55"/>
      <c r="I1421" s="55"/>
      <c r="J1421" s="55"/>
      <c r="K1421" s="55"/>
      <c r="L1421" s="21">
        <v>1421</v>
      </c>
    </row>
    <row r="1422" spans="1:12">
      <c r="A1422" s="55" t="s">
        <v>336</v>
      </c>
      <c r="B1422" s="55" t="s">
        <v>337</v>
      </c>
      <c r="C1422" s="55"/>
      <c r="D1422" s="55"/>
      <c r="E1422" s="55"/>
      <c r="F1422" s="55"/>
      <c r="G1422" s="56"/>
      <c r="H1422" s="55"/>
      <c r="I1422" s="55"/>
      <c r="J1422" s="55"/>
      <c r="K1422" s="55"/>
      <c r="L1422" s="21">
        <v>1422</v>
      </c>
    </row>
    <row r="1423" spans="1:12">
      <c r="A1423" s="55" t="s">
        <v>880</v>
      </c>
      <c r="B1423" s="20" t="s">
        <v>881</v>
      </c>
      <c r="K1423" s="55"/>
      <c r="L1423" s="21">
        <v>1423</v>
      </c>
    </row>
    <row r="1424" spans="1:12">
      <c r="A1424" s="55" t="s">
        <v>878</v>
      </c>
      <c r="B1424" s="20" t="s">
        <v>879</v>
      </c>
      <c r="K1424" s="55"/>
      <c r="L1424" s="21">
        <v>1424</v>
      </c>
    </row>
    <row r="1425" spans="1:12">
      <c r="A1425" s="20" t="s">
        <v>1864</v>
      </c>
      <c r="K1425" s="55"/>
      <c r="L1425" s="21">
        <v>1425</v>
      </c>
    </row>
    <row r="1426" spans="1:12">
      <c r="A1426" s="55" t="s">
        <v>1156</v>
      </c>
      <c r="B1426" s="20" t="s">
        <v>1155</v>
      </c>
      <c r="K1426" s="55"/>
      <c r="L1426" s="21">
        <v>1426</v>
      </c>
    </row>
    <row r="1427" spans="1:12">
      <c r="A1427" s="20" t="s">
        <v>1924</v>
      </c>
      <c r="B1427" s="20" t="s">
        <v>1925</v>
      </c>
      <c r="K1427" s="55"/>
      <c r="L1427" s="21">
        <v>1427</v>
      </c>
    </row>
    <row r="1428" spans="1:12">
      <c r="A1428" s="20" t="s">
        <v>2047</v>
      </c>
      <c r="B1428" s="20" t="s">
        <v>2047</v>
      </c>
      <c r="K1428" s="55"/>
      <c r="L1428" s="21">
        <v>1428</v>
      </c>
    </row>
    <row r="1429" spans="1:12">
      <c r="A1429" s="20" t="s">
        <v>2044</v>
      </c>
      <c r="B1429" s="20" t="s">
        <v>2045</v>
      </c>
      <c r="K1429" s="55"/>
      <c r="L1429" s="21">
        <v>1429</v>
      </c>
    </row>
    <row r="1430" spans="1:12">
      <c r="A1430" s="20" t="s">
        <v>2046</v>
      </c>
      <c r="B1430" s="20" t="s">
        <v>2045</v>
      </c>
      <c r="K1430" s="55"/>
      <c r="L1430" s="21">
        <v>1430</v>
      </c>
    </row>
    <row r="1431" spans="1:12">
      <c r="A1431" s="20" t="s">
        <v>3844</v>
      </c>
      <c r="K1431" s="55"/>
      <c r="L1431" s="21">
        <v>1431</v>
      </c>
    </row>
    <row r="1432" spans="1:12">
      <c r="A1432" s="55" t="s">
        <v>312</v>
      </c>
      <c r="B1432" s="55" t="s">
        <v>313</v>
      </c>
      <c r="C1432" s="55"/>
      <c r="D1432" s="55"/>
      <c r="E1432" s="55"/>
      <c r="F1432" s="55" t="s">
        <v>593</v>
      </c>
      <c r="G1432" s="56"/>
      <c r="H1432" s="55"/>
      <c r="I1432" s="55"/>
      <c r="J1432" s="55"/>
      <c r="K1432" s="55"/>
      <c r="L1432" s="21">
        <v>1432</v>
      </c>
    </row>
    <row r="1433" spans="1:12">
      <c r="A1433" s="20" t="s">
        <v>3278</v>
      </c>
      <c r="B1433" s="20" t="s">
        <v>3279</v>
      </c>
      <c r="K1433" s="55"/>
      <c r="L1433" s="21">
        <v>1433</v>
      </c>
    </row>
    <row r="1434" spans="1:12">
      <c r="A1434" s="20" t="s">
        <v>3430</v>
      </c>
      <c r="D1434" s="20" t="s">
        <v>3431</v>
      </c>
      <c r="K1434" s="55"/>
      <c r="L1434" s="21">
        <v>1434</v>
      </c>
    </row>
    <row r="1435" spans="1:12">
      <c r="A1435" s="20" t="s">
        <v>2129</v>
      </c>
      <c r="K1435" s="55"/>
      <c r="L1435" s="21">
        <v>1435</v>
      </c>
    </row>
    <row r="1436" spans="1:12">
      <c r="A1436" s="20" t="s">
        <v>1758</v>
      </c>
      <c r="F1436" s="57" t="s">
        <v>1749</v>
      </c>
      <c r="K1436" s="55"/>
      <c r="L1436" s="21">
        <v>1436</v>
      </c>
    </row>
    <row r="1437" spans="1:12">
      <c r="A1437" s="20" t="s">
        <v>2013</v>
      </c>
      <c r="B1437" s="20" t="s">
        <v>2014</v>
      </c>
      <c r="K1437" s="55"/>
      <c r="L1437" s="21">
        <v>1437</v>
      </c>
    </row>
    <row r="1438" spans="1:12">
      <c r="A1438" s="55" t="s">
        <v>344</v>
      </c>
      <c r="B1438" s="55" t="s">
        <v>2925</v>
      </c>
      <c r="C1438" s="55" t="s">
        <v>346</v>
      </c>
      <c r="D1438" s="55" t="s">
        <v>345</v>
      </c>
      <c r="E1438" s="55"/>
      <c r="F1438" s="55"/>
      <c r="G1438" s="56"/>
      <c r="H1438" s="55"/>
      <c r="I1438" s="55"/>
      <c r="J1438" s="55"/>
      <c r="K1438" s="55"/>
      <c r="L1438" s="21">
        <v>1438</v>
      </c>
    </row>
    <row r="1439" spans="1:12">
      <c r="A1439" s="20" t="s">
        <v>2538</v>
      </c>
      <c r="B1439" s="20" t="s">
        <v>2537</v>
      </c>
      <c r="C1439" s="20" t="s">
        <v>2538</v>
      </c>
      <c r="K1439" s="55"/>
      <c r="L1439" s="21">
        <v>1439</v>
      </c>
    </row>
    <row r="1440" spans="1:12">
      <c r="A1440" s="20" t="s">
        <v>2624</v>
      </c>
      <c r="B1440" s="20" t="s">
        <v>2624</v>
      </c>
      <c r="K1440" s="55"/>
      <c r="L1440" s="21">
        <v>1440</v>
      </c>
    </row>
    <row r="1441" spans="1:12">
      <c r="A1441" s="20" t="s">
        <v>2624</v>
      </c>
      <c r="B1441" s="20" t="s">
        <v>2625</v>
      </c>
      <c r="K1441" s="55"/>
      <c r="L1441" s="21">
        <v>1441</v>
      </c>
    </row>
    <row r="1442" spans="1:12">
      <c r="A1442" s="20" t="s">
        <v>1988</v>
      </c>
      <c r="B1442" s="20" t="s">
        <v>1989</v>
      </c>
      <c r="K1442" s="55"/>
      <c r="L1442" s="21">
        <v>1442</v>
      </c>
    </row>
    <row r="1443" spans="1:12">
      <c r="A1443" s="20" t="s">
        <v>1990</v>
      </c>
      <c r="B1443" s="20" t="s">
        <v>1991</v>
      </c>
      <c r="K1443" s="55"/>
      <c r="L1443" s="21">
        <v>1443</v>
      </c>
    </row>
    <row r="1444" spans="1:12">
      <c r="A1444" s="20" t="s">
        <v>2054</v>
      </c>
      <c r="B1444" s="20" t="s">
        <v>2055</v>
      </c>
      <c r="C1444" s="20" t="s">
        <v>2056</v>
      </c>
      <c r="K1444" s="55"/>
      <c r="L1444" s="21">
        <v>1444</v>
      </c>
    </row>
    <row r="1445" spans="1:12">
      <c r="A1445" s="20" t="s">
        <v>2431</v>
      </c>
      <c r="B1445" s="20" t="s">
        <v>2432</v>
      </c>
      <c r="K1445" s="55"/>
      <c r="L1445" s="21">
        <v>1445</v>
      </c>
    </row>
    <row r="1446" spans="1:12">
      <c r="A1446" s="20" t="s">
        <v>3731</v>
      </c>
      <c r="K1446" s="55"/>
      <c r="L1446" s="21">
        <v>1446</v>
      </c>
    </row>
    <row r="1447" spans="1:12">
      <c r="A1447" s="20" t="s">
        <v>2738</v>
      </c>
      <c r="B1447" s="20" t="s">
        <v>2885</v>
      </c>
      <c r="D1447" s="20" t="s">
        <v>2739</v>
      </c>
      <c r="K1447" s="55"/>
      <c r="L1447" s="21">
        <v>1447</v>
      </c>
    </row>
    <row r="1448" spans="1:12">
      <c r="A1448" s="55" t="s">
        <v>819</v>
      </c>
      <c r="B1448" s="20" t="s">
        <v>820</v>
      </c>
      <c r="K1448" s="55"/>
      <c r="L1448" s="21">
        <v>1448</v>
      </c>
    </row>
    <row r="1449" spans="1:12">
      <c r="A1449" s="55" t="s">
        <v>0</v>
      </c>
      <c r="B1449" s="55" t="s">
        <v>388</v>
      </c>
      <c r="C1449" s="55"/>
      <c r="D1449" s="55"/>
      <c r="E1449" s="55"/>
      <c r="F1449" s="55"/>
      <c r="G1449" s="56"/>
      <c r="H1449" s="55"/>
      <c r="I1449" s="55"/>
      <c r="J1449" s="55"/>
      <c r="K1449" s="55"/>
      <c r="L1449" s="21">
        <v>1449</v>
      </c>
    </row>
    <row r="1450" spans="1:12">
      <c r="A1450" s="20" t="s">
        <v>0</v>
      </c>
      <c r="C1450" s="20" t="s">
        <v>814</v>
      </c>
      <c r="K1450" s="55"/>
      <c r="L1450" s="21">
        <v>1450</v>
      </c>
    </row>
    <row r="1451" spans="1:12">
      <c r="A1451" s="55" t="s">
        <v>599</v>
      </c>
      <c r="B1451" s="55" t="s">
        <v>602</v>
      </c>
      <c r="C1451" s="55" t="s">
        <v>601</v>
      </c>
      <c r="D1451" s="55"/>
      <c r="E1451" s="55"/>
      <c r="F1451" s="55" t="s">
        <v>600</v>
      </c>
      <c r="G1451" s="56"/>
      <c r="H1451" s="55"/>
      <c r="I1451" s="55"/>
      <c r="J1451" s="55"/>
      <c r="K1451" s="55"/>
      <c r="L1451" s="21">
        <v>1451</v>
      </c>
    </row>
    <row r="1452" spans="1:12">
      <c r="A1452" s="20" t="s">
        <v>3339</v>
      </c>
      <c r="C1452" s="20" t="s">
        <v>3340</v>
      </c>
      <c r="K1452" s="55"/>
      <c r="L1452" s="21">
        <v>1452</v>
      </c>
    </row>
    <row r="1453" spans="1:12">
      <c r="A1453" s="20" t="s">
        <v>3817</v>
      </c>
      <c r="K1453" s="55"/>
      <c r="L1453" s="21">
        <v>1453</v>
      </c>
    </row>
    <row r="1454" spans="1:12">
      <c r="A1454" s="55" t="s">
        <v>1002</v>
      </c>
      <c r="B1454" s="20" t="s">
        <v>1003</v>
      </c>
      <c r="K1454" s="55"/>
      <c r="L1454" s="21">
        <v>1454</v>
      </c>
    </row>
    <row r="1455" spans="1:12">
      <c r="A1455" s="20" t="s">
        <v>1002</v>
      </c>
      <c r="B1455" s="20" t="s">
        <v>1003</v>
      </c>
      <c r="K1455" s="55"/>
      <c r="L1455" s="21">
        <v>1455</v>
      </c>
    </row>
    <row r="1456" spans="1:12">
      <c r="A1456" s="20" t="s">
        <v>3651</v>
      </c>
      <c r="K1456" s="55"/>
      <c r="L1456" s="21">
        <v>1456</v>
      </c>
    </row>
    <row r="1457" spans="1:12">
      <c r="A1457" s="20" t="s">
        <v>3452</v>
      </c>
      <c r="B1457" s="20" t="s">
        <v>3453</v>
      </c>
      <c r="K1457" s="55"/>
      <c r="L1457" s="21">
        <v>1457</v>
      </c>
    </row>
    <row r="1458" spans="1:12">
      <c r="A1458" s="20" t="s">
        <v>1806</v>
      </c>
      <c r="B1458" s="20" t="s">
        <v>2886</v>
      </c>
      <c r="C1458" s="20" t="s">
        <v>1807</v>
      </c>
      <c r="K1458" s="55"/>
      <c r="L1458" s="21">
        <v>1458</v>
      </c>
    </row>
    <row r="1459" spans="1:12">
      <c r="A1459" s="20" t="s">
        <v>3460</v>
      </c>
      <c r="B1459" s="20" t="s">
        <v>3461</v>
      </c>
      <c r="K1459" s="55"/>
      <c r="L1459" s="21">
        <v>1459</v>
      </c>
    </row>
    <row r="1460" spans="1:12">
      <c r="A1460" s="20" t="s">
        <v>3742</v>
      </c>
      <c r="K1460" s="55"/>
      <c r="L1460" s="21">
        <v>1460</v>
      </c>
    </row>
    <row r="1461" spans="1:12">
      <c r="A1461" s="20" t="s">
        <v>3462</v>
      </c>
      <c r="B1461" s="20" t="s">
        <v>3464</v>
      </c>
      <c r="K1461" s="55"/>
      <c r="L1461" s="21">
        <v>1461</v>
      </c>
    </row>
    <row r="1462" spans="1:12">
      <c r="A1462" s="20" t="s">
        <v>3711</v>
      </c>
      <c r="K1462" s="55"/>
      <c r="L1462" s="21">
        <v>1462</v>
      </c>
    </row>
    <row r="1463" spans="1:12">
      <c r="A1463" s="55" t="s">
        <v>56</v>
      </c>
      <c r="B1463" s="55" t="s">
        <v>57</v>
      </c>
      <c r="C1463" s="55"/>
      <c r="D1463" s="55"/>
      <c r="E1463" s="55"/>
      <c r="F1463" s="55"/>
      <c r="G1463" s="56"/>
      <c r="H1463" s="55"/>
      <c r="I1463" s="55"/>
      <c r="J1463" s="55"/>
      <c r="K1463" s="55"/>
      <c r="L1463" s="21">
        <v>1463</v>
      </c>
    </row>
    <row r="1464" spans="1:12">
      <c r="A1464" s="20" t="s">
        <v>56</v>
      </c>
      <c r="B1464" s="20" t="s">
        <v>3939</v>
      </c>
      <c r="K1464" s="55"/>
      <c r="L1464" s="21">
        <v>1464</v>
      </c>
    </row>
    <row r="1465" spans="1:12">
      <c r="A1465" s="20" t="s">
        <v>1</v>
      </c>
      <c r="B1465" s="20" t="s">
        <v>1682</v>
      </c>
      <c r="C1465" s="20" t="s">
        <v>1683</v>
      </c>
      <c r="K1465" s="55"/>
      <c r="L1465" s="21">
        <v>1465</v>
      </c>
    </row>
    <row r="1466" spans="1:12">
      <c r="A1466" s="20" t="s">
        <v>3274</v>
      </c>
      <c r="B1466" s="20" t="s">
        <v>3275</v>
      </c>
      <c r="K1466" s="55"/>
      <c r="L1466" s="21">
        <v>1466</v>
      </c>
    </row>
    <row r="1467" spans="1:12">
      <c r="A1467" s="55" t="s">
        <v>1099</v>
      </c>
      <c r="B1467" s="20" t="s">
        <v>1100</v>
      </c>
      <c r="C1467" s="20" t="s">
        <v>1101</v>
      </c>
      <c r="D1467" s="20" t="s">
        <v>1102</v>
      </c>
      <c r="K1467" s="55"/>
      <c r="L1467" s="21">
        <v>1467</v>
      </c>
    </row>
    <row r="1468" spans="1:12">
      <c r="A1468" s="20" t="s">
        <v>2136</v>
      </c>
      <c r="B1468" s="20" t="s">
        <v>2137</v>
      </c>
      <c r="K1468" s="55"/>
      <c r="L1468" s="21">
        <v>1468</v>
      </c>
    </row>
    <row r="1469" spans="1:12">
      <c r="A1469" s="55" t="s">
        <v>850</v>
      </c>
      <c r="B1469" s="20" t="s">
        <v>851</v>
      </c>
      <c r="C1469" s="20" t="s">
        <v>891</v>
      </c>
      <c r="D1469" s="20" t="s">
        <v>2666</v>
      </c>
      <c r="K1469" s="55"/>
      <c r="L1469" s="21">
        <v>1469</v>
      </c>
    </row>
    <row r="1470" spans="1:12">
      <c r="A1470" s="55" t="s">
        <v>924</v>
      </c>
      <c r="B1470" s="20" t="s">
        <v>932</v>
      </c>
      <c r="K1470" s="55"/>
      <c r="L1470" s="21">
        <v>1470</v>
      </c>
    </row>
    <row r="1471" spans="1:12">
      <c r="A1471" s="55" t="s">
        <v>868</v>
      </c>
      <c r="B1471" s="20" t="s">
        <v>869</v>
      </c>
      <c r="C1471" s="20" t="s">
        <v>899</v>
      </c>
      <c r="K1471" s="55"/>
      <c r="L1471" s="21">
        <v>1471</v>
      </c>
    </row>
    <row r="1472" spans="1:12">
      <c r="A1472" s="20" t="s">
        <v>3692</v>
      </c>
      <c r="K1472" s="55"/>
      <c r="L1472" s="21">
        <v>1472</v>
      </c>
    </row>
    <row r="1473" spans="1:12">
      <c r="A1473" s="20" t="s">
        <v>2736</v>
      </c>
      <c r="D1473" s="20" t="s">
        <v>2737</v>
      </c>
      <c r="K1473" s="55"/>
      <c r="L1473" s="21">
        <v>1473</v>
      </c>
    </row>
    <row r="1474" spans="1:12">
      <c r="A1474" s="20" t="s">
        <v>3354</v>
      </c>
      <c r="C1474" s="20" t="s">
        <v>3355</v>
      </c>
      <c r="K1474" s="55"/>
      <c r="L1474" s="21">
        <v>1474</v>
      </c>
    </row>
    <row r="1475" spans="1:12">
      <c r="A1475" s="20" t="s">
        <v>3623</v>
      </c>
      <c r="K1475" s="55"/>
      <c r="L1475" s="21">
        <v>1475</v>
      </c>
    </row>
    <row r="1476" spans="1:12">
      <c r="A1476" s="20" t="s">
        <v>2166</v>
      </c>
      <c r="B1476" s="20" t="s">
        <v>2167</v>
      </c>
      <c r="K1476" s="55"/>
      <c r="L1476" s="21">
        <v>1476</v>
      </c>
    </row>
    <row r="1477" spans="1:12">
      <c r="A1477" s="55" t="s">
        <v>1120</v>
      </c>
      <c r="B1477" s="20" t="s">
        <v>1121</v>
      </c>
      <c r="K1477" s="55"/>
      <c r="L1477" s="21">
        <v>1477</v>
      </c>
    </row>
    <row r="1478" spans="1:12">
      <c r="A1478" s="20" t="s">
        <v>3647</v>
      </c>
      <c r="K1478" s="55"/>
      <c r="L1478" s="21">
        <v>1478</v>
      </c>
    </row>
    <row r="1479" spans="1:12">
      <c r="A1479" s="55" t="s">
        <v>1006</v>
      </c>
      <c r="B1479" s="20" t="s">
        <v>2926</v>
      </c>
      <c r="K1479" s="55"/>
      <c r="L1479" s="21">
        <v>1479</v>
      </c>
    </row>
    <row r="1480" spans="1:12">
      <c r="A1480" s="20" t="s">
        <v>2654</v>
      </c>
      <c r="B1480" s="20" t="s">
        <v>2655</v>
      </c>
      <c r="K1480" s="55"/>
      <c r="L1480" s="21">
        <v>1480</v>
      </c>
    </row>
    <row r="1481" spans="1:12">
      <c r="A1481" s="20" t="s">
        <v>3791</v>
      </c>
      <c r="K1481" s="55"/>
      <c r="L1481" s="21">
        <v>1481</v>
      </c>
    </row>
    <row r="1482" spans="1:12">
      <c r="A1482" s="20" t="s">
        <v>2327</v>
      </c>
      <c r="B1482" s="20" t="s">
        <v>2328</v>
      </c>
      <c r="K1482" s="55"/>
      <c r="L1482" s="21">
        <v>1482</v>
      </c>
    </row>
    <row r="1483" spans="1:12">
      <c r="A1483" s="20" t="s">
        <v>3860</v>
      </c>
      <c r="B1483" s="20" t="s">
        <v>3861</v>
      </c>
      <c r="K1483" s="55"/>
      <c r="L1483" s="21">
        <v>1483</v>
      </c>
    </row>
    <row r="1484" spans="1:12">
      <c r="A1484" s="55" t="s">
        <v>949</v>
      </c>
      <c r="B1484" s="20" t="s">
        <v>950</v>
      </c>
      <c r="K1484" s="55"/>
      <c r="L1484" s="21">
        <v>1484</v>
      </c>
    </row>
    <row r="1485" spans="1:12">
      <c r="A1485" s="20" t="s">
        <v>3890</v>
      </c>
      <c r="B1485" s="20" t="s">
        <v>3940</v>
      </c>
      <c r="K1485" s="55"/>
      <c r="L1485" s="21">
        <v>1485</v>
      </c>
    </row>
    <row r="1486" spans="1:12">
      <c r="A1486" s="20" t="s">
        <v>3719</v>
      </c>
      <c r="K1486" s="55"/>
      <c r="L1486" s="21">
        <v>1486</v>
      </c>
    </row>
    <row r="1487" spans="1:12">
      <c r="A1487" s="20" t="s">
        <v>3164</v>
      </c>
      <c r="B1487" s="20" t="s">
        <v>3165</v>
      </c>
      <c r="K1487" s="55"/>
      <c r="L1487" s="21">
        <v>1487</v>
      </c>
    </row>
    <row r="1488" spans="1:12">
      <c r="A1488" s="20" t="s">
        <v>3164</v>
      </c>
      <c r="K1488" s="55"/>
      <c r="L1488" s="21">
        <v>1488</v>
      </c>
    </row>
    <row r="1489" spans="1:12">
      <c r="A1489" s="20" t="s">
        <v>3256</v>
      </c>
      <c r="B1489" s="20" t="s">
        <v>3257</v>
      </c>
      <c r="K1489" s="55"/>
      <c r="L1489" s="21">
        <v>1489</v>
      </c>
    </row>
    <row r="1490" spans="1:12">
      <c r="A1490" s="20" t="s">
        <v>3774</v>
      </c>
      <c r="K1490" s="55"/>
      <c r="L1490" s="21">
        <v>1490</v>
      </c>
    </row>
    <row r="1491" spans="1:12">
      <c r="A1491" s="20" t="s">
        <v>3396</v>
      </c>
      <c r="K1491" s="55"/>
      <c r="L1491" s="21">
        <v>1491</v>
      </c>
    </row>
    <row r="1492" spans="1:12">
      <c r="A1492" s="55" t="s">
        <v>1026</v>
      </c>
      <c r="B1492" s="20" t="s">
        <v>1028</v>
      </c>
      <c r="C1492" s="20" t="s">
        <v>1027</v>
      </c>
      <c r="K1492" s="55"/>
      <c r="L1492" s="21">
        <v>1492</v>
      </c>
    </row>
    <row r="1493" spans="1:12">
      <c r="A1493" s="20" t="s">
        <v>1026</v>
      </c>
      <c r="B1493" s="20" t="s">
        <v>1028</v>
      </c>
      <c r="C1493" s="20" t="s">
        <v>1027</v>
      </c>
      <c r="K1493" s="55"/>
      <c r="L1493" s="21">
        <v>1493</v>
      </c>
    </row>
    <row r="1494" spans="1:12">
      <c r="A1494" s="20" t="s">
        <v>3432</v>
      </c>
      <c r="D1494" s="20" t="s">
        <v>3433</v>
      </c>
      <c r="K1494" s="55"/>
      <c r="L1494" s="21">
        <v>1494</v>
      </c>
    </row>
    <row r="1495" spans="1:12">
      <c r="A1495" s="20" t="s">
        <v>3710</v>
      </c>
      <c r="K1495" s="55"/>
      <c r="L1495" s="21">
        <v>1495</v>
      </c>
    </row>
    <row r="1496" spans="1:12">
      <c r="A1496" s="55" t="s">
        <v>458</v>
      </c>
      <c r="B1496" s="55" t="s">
        <v>459</v>
      </c>
      <c r="C1496" s="55"/>
      <c r="D1496" s="55"/>
      <c r="E1496" s="55"/>
      <c r="F1496" s="55"/>
      <c r="G1496" s="56"/>
      <c r="H1496" s="55"/>
      <c r="I1496" s="55"/>
      <c r="J1496" s="55"/>
      <c r="K1496" s="55"/>
      <c r="L1496" s="21">
        <v>1496</v>
      </c>
    </row>
    <row r="1497" spans="1:12">
      <c r="A1497" s="55" t="s">
        <v>380</v>
      </c>
      <c r="B1497" s="55"/>
      <c r="C1497" s="55" t="s">
        <v>372</v>
      </c>
      <c r="D1497" s="55"/>
      <c r="E1497" s="55"/>
      <c r="F1497" s="55"/>
      <c r="G1497" s="56"/>
      <c r="H1497" s="55"/>
      <c r="I1497" s="55"/>
      <c r="J1497" s="55"/>
      <c r="K1497" s="55"/>
      <c r="L1497" s="21">
        <v>1497</v>
      </c>
    </row>
    <row r="1498" spans="1:12">
      <c r="A1498" s="55" t="s">
        <v>380</v>
      </c>
      <c r="B1498" s="20" t="s">
        <v>388</v>
      </c>
      <c r="K1498" s="55"/>
      <c r="L1498" s="21">
        <v>1498</v>
      </c>
    </row>
    <row r="1499" spans="1:12">
      <c r="A1499" s="55" t="s">
        <v>325</v>
      </c>
      <c r="B1499" s="55" t="s">
        <v>326</v>
      </c>
      <c r="C1499" s="55"/>
      <c r="D1499" s="55"/>
      <c r="E1499" s="55"/>
      <c r="F1499" s="55"/>
      <c r="G1499" s="56"/>
      <c r="H1499" s="55"/>
      <c r="I1499" s="55"/>
      <c r="J1499" s="55"/>
      <c r="K1499" s="55"/>
      <c r="L1499" s="21">
        <v>1499</v>
      </c>
    </row>
    <row r="1500" spans="1:12">
      <c r="A1500" s="20" t="s">
        <v>3542</v>
      </c>
      <c r="D1500" s="20" t="s">
        <v>3543</v>
      </c>
      <c r="K1500" s="55"/>
      <c r="L1500" s="21">
        <v>1500</v>
      </c>
    </row>
    <row r="1501" spans="1:12">
      <c r="A1501" s="20" t="s">
        <v>3454</v>
      </c>
      <c r="B1501" s="20" t="s">
        <v>3455</v>
      </c>
      <c r="K1501" s="55"/>
      <c r="L1501" s="21">
        <v>1501</v>
      </c>
    </row>
    <row r="1502" spans="1:12">
      <c r="A1502" s="20" t="s">
        <v>3342</v>
      </c>
      <c r="C1502" s="20" t="s">
        <v>3343</v>
      </c>
      <c r="K1502" s="55"/>
      <c r="L1502" s="21">
        <v>1502</v>
      </c>
    </row>
    <row r="1503" spans="1:12">
      <c r="A1503" s="20" t="s">
        <v>2459</v>
      </c>
      <c r="C1503" s="20" t="s">
        <v>2460</v>
      </c>
      <c r="K1503" s="55"/>
      <c r="L1503" s="21">
        <v>1503</v>
      </c>
    </row>
    <row r="1504" spans="1:12">
      <c r="A1504" s="20" t="s">
        <v>3990</v>
      </c>
      <c r="B1504" s="20" t="s">
        <v>3991</v>
      </c>
      <c r="K1504" s="55"/>
      <c r="L1504" s="21">
        <v>1504</v>
      </c>
    </row>
    <row r="1505" spans="1:12">
      <c r="A1505" s="20" t="s">
        <v>3823</v>
      </c>
      <c r="K1505" s="55"/>
      <c r="L1505" s="21">
        <v>1505</v>
      </c>
    </row>
    <row r="1506" spans="1:12">
      <c r="A1506" s="20" t="s">
        <v>2784</v>
      </c>
      <c r="B1506" s="20" t="s">
        <v>2785</v>
      </c>
      <c r="K1506" s="55"/>
      <c r="L1506" s="21">
        <v>1506</v>
      </c>
    </row>
    <row r="1507" spans="1:12">
      <c r="A1507" s="20" t="s">
        <v>2814</v>
      </c>
      <c r="D1507" s="20" t="s">
        <v>2815</v>
      </c>
      <c r="K1507" s="55"/>
      <c r="L1507" s="21">
        <v>1507</v>
      </c>
    </row>
    <row r="1508" spans="1:12">
      <c r="A1508" s="20" t="s">
        <v>2822</v>
      </c>
      <c r="B1508" s="20" t="s">
        <v>2824</v>
      </c>
      <c r="D1508" s="20" t="s">
        <v>2823</v>
      </c>
      <c r="K1508" s="55"/>
      <c r="L1508" s="21">
        <v>1508</v>
      </c>
    </row>
    <row r="1509" spans="1:12">
      <c r="A1509" s="20" t="s">
        <v>4041</v>
      </c>
      <c r="B1509" s="20" t="s">
        <v>4042</v>
      </c>
      <c r="K1509" s="55"/>
      <c r="L1509" s="21">
        <v>1509</v>
      </c>
    </row>
    <row r="1510" spans="1:12">
      <c r="A1510" s="20" t="s">
        <v>3418</v>
      </c>
      <c r="B1510" s="20" t="s">
        <v>3419</v>
      </c>
      <c r="K1510" s="55"/>
      <c r="L1510" s="21">
        <v>1510</v>
      </c>
    </row>
    <row r="1511" spans="1:12">
      <c r="A1511" s="55" t="s">
        <v>539</v>
      </c>
      <c r="B1511" s="55" t="s">
        <v>540</v>
      </c>
      <c r="C1511" s="55" t="s">
        <v>541</v>
      </c>
      <c r="D1511" s="55" t="s">
        <v>542</v>
      </c>
      <c r="E1511" s="55"/>
      <c r="F1511" s="55"/>
      <c r="G1511" s="56"/>
      <c r="H1511" s="55"/>
      <c r="I1511" s="55"/>
      <c r="J1511" s="55"/>
      <c r="K1511" s="55"/>
      <c r="L1511" s="21">
        <v>1511</v>
      </c>
    </row>
    <row r="1512" spans="1:12">
      <c r="A1512" s="20" t="s">
        <v>3144</v>
      </c>
      <c r="B1512" s="20" t="s">
        <v>3145</v>
      </c>
      <c r="K1512" s="55"/>
      <c r="L1512" s="21">
        <v>1512</v>
      </c>
    </row>
    <row r="1513" spans="1:12">
      <c r="A1513" s="20" t="s">
        <v>3524</v>
      </c>
      <c r="B1513" s="20" t="s">
        <v>3525</v>
      </c>
      <c r="K1513" s="55"/>
      <c r="L1513" s="21">
        <v>1513</v>
      </c>
    </row>
    <row r="1514" spans="1:12">
      <c r="A1514" s="20" t="s">
        <v>3356</v>
      </c>
      <c r="B1514" s="20" t="s">
        <v>3358</v>
      </c>
      <c r="C1514" s="20" t="s">
        <v>3357</v>
      </c>
      <c r="K1514" s="55"/>
      <c r="L1514" s="21">
        <v>1514</v>
      </c>
    </row>
    <row r="1515" spans="1:12">
      <c r="A1515" s="20" t="s">
        <v>2325</v>
      </c>
      <c r="B1515" s="20" t="s">
        <v>2326</v>
      </c>
      <c r="K1515" s="55"/>
      <c r="L1515" s="21">
        <v>1515</v>
      </c>
    </row>
    <row r="1516" spans="1:12">
      <c r="A1516" s="55" t="s">
        <v>934</v>
      </c>
      <c r="B1516" s="20" t="s">
        <v>935</v>
      </c>
      <c r="D1516" s="20" t="s">
        <v>2827</v>
      </c>
      <c r="K1516" s="55"/>
      <c r="L1516" s="21">
        <v>1516</v>
      </c>
    </row>
    <row r="1517" spans="1:12">
      <c r="A1517" s="20" t="s">
        <v>934</v>
      </c>
      <c r="B1517" s="20" t="s">
        <v>935</v>
      </c>
      <c r="D1517" s="20" t="s">
        <v>2828</v>
      </c>
      <c r="K1517" s="55"/>
      <c r="L1517" s="21">
        <v>1517</v>
      </c>
    </row>
    <row r="1518" spans="1:12">
      <c r="A1518" s="55" t="s">
        <v>320</v>
      </c>
      <c r="B1518" s="55" t="s">
        <v>321</v>
      </c>
      <c r="C1518" s="55"/>
      <c r="D1518" s="55"/>
      <c r="E1518" s="55"/>
      <c r="F1518" s="55"/>
      <c r="G1518" s="56"/>
      <c r="H1518" s="55"/>
      <c r="I1518" s="55"/>
      <c r="J1518" s="55"/>
      <c r="K1518" s="55"/>
      <c r="L1518" s="21">
        <v>1518</v>
      </c>
    </row>
    <row r="1519" spans="1:12">
      <c r="A1519" s="20" t="s">
        <v>3621</v>
      </c>
      <c r="K1519" s="55"/>
      <c r="L1519" s="21">
        <v>1519</v>
      </c>
    </row>
    <row r="1520" spans="1:12">
      <c r="A1520" s="55" t="s">
        <v>951</v>
      </c>
      <c r="B1520" s="20" t="s">
        <v>952</v>
      </c>
      <c r="K1520" s="55"/>
      <c r="L1520" s="21">
        <v>1520</v>
      </c>
    </row>
    <row r="1521" spans="1:12">
      <c r="A1521" s="20" t="s">
        <v>3891</v>
      </c>
      <c r="B1521" s="20" t="s">
        <v>3941</v>
      </c>
      <c r="K1521" s="55"/>
      <c r="L1521" s="21">
        <v>1521</v>
      </c>
    </row>
    <row r="1522" spans="1:12">
      <c r="A1522" s="20" t="s">
        <v>3853</v>
      </c>
      <c r="K1522" s="55"/>
      <c r="L1522" s="21">
        <v>1522</v>
      </c>
    </row>
    <row r="1523" spans="1:12">
      <c r="A1523" s="55" t="s">
        <v>999</v>
      </c>
      <c r="B1523" s="20" t="s">
        <v>455</v>
      </c>
      <c r="K1523" s="55"/>
      <c r="L1523" s="21">
        <v>1523</v>
      </c>
    </row>
    <row r="1524" spans="1:12">
      <c r="A1524" s="20" t="s">
        <v>999</v>
      </c>
      <c r="C1524" s="20" t="s">
        <v>1814</v>
      </c>
      <c r="K1524" s="55"/>
      <c r="L1524" s="21">
        <v>1524</v>
      </c>
    </row>
    <row r="1525" spans="1:12">
      <c r="A1525" s="20" t="s">
        <v>999</v>
      </c>
      <c r="C1525" s="20" t="s">
        <v>3337</v>
      </c>
      <c r="K1525" s="55"/>
      <c r="L1525" s="21">
        <v>1525</v>
      </c>
    </row>
    <row r="1526" spans="1:12">
      <c r="A1526" s="20" t="s">
        <v>2392</v>
      </c>
      <c r="B1526" s="20" t="s">
        <v>2393</v>
      </c>
      <c r="K1526" s="55"/>
      <c r="L1526" s="21">
        <v>1526</v>
      </c>
    </row>
    <row r="1527" spans="1:12">
      <c r="A1527" s="20" t="s">
        <v>1978</v>
      </c>
      <c r="B1527" s="20" t="s">
        <v>1979</v>
      </c>
      <c r="K1527" s="55"/>
      <c r="L1527" s="21">
        <v>1527</v>
      </c>
    </row>
    <row r="1528" spans="1:12">
      <c r="A1528" s="20" t="s">
        <v>3262</v>
      </c>
      <c r="B1528" s="20" t="s">
        <v>3263</v>
      </c>
      <c r="K1528" s="55"/>
      <c r="L1528" s="21">
        <v>1528</v>
      </c>
    </row>
    <row r="1529" spans="1:12">
      <c r="A1529" s="55" t="s">
        <v>322</v>
      </c>
      <c r="B1529" s="55" t="s">
        <v>323</v>
      </c>
      <c r="C1529" s="55"/>
      <c r="D1529" s="55"/>
      <c r="E1529" s="55"/>
      <c r="F1529" s="55"/>
      <c r="G1529" s="56"/>
      <c r="H1529" s="55"/>
      <c r="I1529" s="55"/>
      <c r="J1529" s="55"/>
      <c r="K1529" s="55"/>
      <c r="L1529" s="21">
        <v>1529</v>
      </c>
    </row>
    <row r="1530" spans="1:12">
      <c r="A1530" s="20" t="s">
        <v>2566</v>
      </c>
      <c r="B1530" s="20" t="s">
        <v>2567</v>
      </c>
      <c r="K1530" s="55"/>
      <c r="L1530" s="21">
        <v>1530</v>
      </c>
    </row>
    <row r="1531" spans="1:12">
      <c r="A1531" s="20" t="s">
        <v>3988</v>
      </c>
      <c r="B1531" s="20" t="s">
        <v>3988</v>
      </c>
      <c r="K1531" s="55"/>
      <c r="L1531" s="21">
        <v>1531</v>
      </c>
    </row>
    <row r="1532" spans="1:12">
      <c r="A1532" s="20" t="s">
        <v>3989</v>
      </c>
      <c r="B1532" s="20" t="s">
        <v>3991</v>
      </c>
      <c r="K1532" s="55"/>
      <c r="L1532" s="21">
        <v>1532</v>
      </c>
    </row>
    <row r="1533" spans="1:12">
      <c r="A1533" s="20" t="s">
        <v>2298</v>
      </c>
      <c r="B1533" s="20" t="s">
        <v>2299</v>
      </c>
      <c r="K1533" s="55"/>
      <c r="L1533" s="21">
        <v>1533</v>
      </c>
    </row>
    <row r="1534" spans="1:12">
      <c r="A1534" s="20" t="s">
        <v>2297</v>
      </c>
      <c r="B1534" s="20" t="s">
        <v>2296</v>
      </c>
      <c r="K1534" s="55"/>
      <c r="L1534" s="21">
        <v>1534</v>
      </c>
    </row>
    <row r="1535" spans="1:12">
      <c r="A1535" s="20" t="s">
        <v>2360</v>
      </c>
      <c r="K1535" s="55"/>
      <c r="L1535" s="21">
        <v>1535</v>
      </c>
    </row>
    <row r="1536" spans="1:12">
      <c r="A1536" s="55" t="s">
        <v>825</v>
      </c>
      <c r="B1536" s="55" t="s">
        <v>2924</v>
      </c>
      <c r="K1536" s="55"/>
      <c r="L1536" s="21">
        <v>1536</v>
      </c>
    </row>
    <row r="1537" spans="1:12">
      <c r="A1537" s="20" t="s">
        <v>3509</v>
      </c>
      <c r="B1537" s="20" t="s">
        <v>3510</v>
      </c>
      <c r="K1537" s="55"/>
      <c r="L1537" s="21">
        <v>1537</v>
      </c>
    </row>
    <row r="1538" spans="1:12">
      <c r="A1538" s="20" t="s">
        <v>2474</v>
      </c>
      <c r="C1538" s="20" t="s">
        <v>2484</v>
      </c>
      <c r="K1538" s="55"/>
      <c r="L1538" s="21">
        <v>1538</v>
      </c>
    </row>
    <row r="1539" spans="1:12">
      <c r="A1539" s="20" t="s">
        <v>2475</v>
      </c>
      <c r="C1539" s="20" t="s">
        <v>2485</v>
      </c>
      <c r="K1539" s="55"/>
      <c r="L1539" s="21">
        <v>1539</v>
      </c>
    </row>
    <row r="1540" spans="1:12">
      <c r="A1540" s="20" t="s">
        <v>2476</v>
      </c>
      <c r="C1540" s="20" t="s">
        <v>2486</v>
      </c>
      <c r="K1540" s="55"/>
      <c r="L1540" s="21">
        <v>1540</v>
      </c>
    </row>
    <row r="1541" spans="1:12">
      <c r="A1541" s="20" t="s">
        <v>2477</v>
      </c>
      <c r="C1541" s="20" t="s">
        <v>2487</v>
      </c>
      <c r="K1541" s="55"/>
      <c r="L1541" s="21">
        <v>1541</v>
      </c>
    </row>
    <row r="1542" spans="1:12">
      <c r="A1542" s="20" t="s">
        <v>2478</v>
      </c>
      <c r="C1542" s="20" t="s">
        <v>2488</v>
      </c>
      <c r="K1542" s="55"/>
      <c r="L1542" s="21">
        <v>1542</v>
      </c>
    </row>
    <row r="1543" spans="1:12">
      <c r="A1543" s="20" t="s">
        <v>2479</v>
      </c>
      <c r="C1543" s="20" t="s">
        <v>2489</v>
      </c>
      <c r="K1543" s="55"/>
      <c r="L1543" s="21">
        <v>1543</v>
      </c>
    </row>
    <row r="1544" spans="1:12">
      <c r="A1544" s="20" t="s">
        <v>2480</v>
      </c>
      <c r="C1544" s="20" t="s">
        <v>2490</v>
      </c>
      <c r="K1544" s="55"/>
      <c r="L1544" s="21">
        <v>1544</v>
      </c>
    </row>
    <row r="1545" spans="1:12">
      <c r="A1545" s="20" t="s">
        <v>2481</v>
      </c>
      <c r="C1545" s="20" t="s">
        <v>2491</v>
      </c>
      <c r="K1545" s="55"/>
      <c r="L1545" s="21">
        <v>1545</v>
      </c>
    </row>
    <row r="1546" spans="1:12">
      <c r="A1546" s="20" t="s">
        <v>2482</v>
      </c>
      <c r="C1546" s="20" t="s">
        <v>2492</v>
      </c>
      <c r="K1546" s="55"/>
      <c r="L1546" s="21">
        <v>1546</v>
      </c>
    </row>
    <row r="1547" spans="1:12">
      <c r="A1547" s="20" t="s">
        <v>2483</v>
      </c>
      <c r="C1547" s="20" t="s">
        <v>2493</v>
      </c>
      <c r="K1547" s="55"/>
      <c r="L1547" s="21">
        <v>1547</v>
      </c>
    </row>
    <row r="1548" spans="1:12">
      <c r="A1548" s="20" t="s">
        <v>2496</v>
      </c>
      <c r="C1548" s="20" t="s">
        <v>2497</v>
      </c>
      <c r="K1548" s="55"/>
      <c r="L1548" s="21">
        <v>1548</v>
      </c>
    </row>
    <row r="1549" spans="1:12">
      <c r="A1549" s="20" t="s">
        <v>2522</v>
      </c>
      <c r="C1549" s="20" t="s">
        <v>2523</v>
      </c>
      <c r="K1549" s="55"/>
      <c r="L1549" s="21">
        <v>1549</v>
      </c>
    </row>
    <row r="1550" spans="1:12">
      <c r="A1550" s="20" t="s">
        <v>2513</v>
      </c>
      <c r="C1550" s="20" t="s">
        <v>2514</v>
      </c>
      <c r="K1550" s="55"/>
      <c r="L1550" s="21">
        <v>1550</v>
      </c>
    </row>
    <row r="1551" spans="1:12">
      <c r="A1551" s="20" t="s">
        <v>2515</v>
      </c>
      <c r="C1551" s="20" t="s">
        <v>2516</v>
      </c>
      <c r="K1551" s="55"/>
      <c r="L1551" s="21">
        <v>1551</v>
      </c>
    </row>
    <row r="1552" spans="1:12">
      <c r="A1552" s="20" t="s">
        <v>2503</v>
      </c>
      <c r="C1552" s="20" t="s">
        <v>2504</v>
      </c>
      <c r="K1552" s="55"/>
      <c r="L1552" s="21">
        <v>1552</v>
      </c>
    </row>
    <row r="1553" spans="1:12">
      <c r="A1553" s="20" t="s">
        <v>2526</v>
      </c>
      <c r="C1553" s="20" t="s">
        <v>2527</v>
      </c>
      <c r="K1553" s="55"/>
      <c r="L1553" s="21">
        <v>1553</v>
      </c>
    </row>
    <row r="1554" spans="1:12">
      <c r="A1554" s="20" t="s">
        <v>2494</v>
      </c>
      <c r="C1554" s="20" t="s">
        <v>2495</v>
      </c>
      <c r="K1554" s="55"/>
      <c r="L1554" s="21">
        <v>1554</v>
      </c>
    </row>
    <row r="1555" spans="1:12">
      <c r="A1555" s="20" t="s">
        <v>2507</v>
      </c>
      <c r="C1555" s="20" t="s">
        <v>2508</v>
      </c>
      <c r="K1555" s="55"/>
      <c r="L1555" s="21">
        <v>1555</v>
      </c>
    </row>
    <row r="1556" spans="1:12">
      <c r="A1556" s="20" t="s">
        <v>2505</v>
      </c>
      <c r="C1556" s="20" t="s">
        <v>2506</v>
      </c>
      <c r="K1556" s="55"/>
      <c r="L1556" s="21">
        <v>1556</v>
      </c>
    </row>
    <row r="1557" spans="1:12">
      <c r="A1557" s="20" t="s">
        <v>2524</v>
      </c>
      <c r="C1557" s="20" t="s">
        <v>2525</v>
      </c>
      <c r="K1557" s="55"/>
      <c r="L1557" s="21">
        <v>1557</v>
      </c>
    </row>
    <row r="1558" spans="1:12">
      <c r="A1558" s="20" t="s">
        <v>2511</v>
      </c>
      <c r="C1558" s="20" t="s">
        <v>2512</v>
      </c>
      <c r="K1558" s="55"/>
      <c r="L1558" s="21">
        <v>1558</v>
      </c>
    </row>
    <row r="1559" spans="1:12">
      <c r="A1559" s="20" t="s">
        <v>2532</v>
      </c>
      <c r="C1559" s="20" t="s">
        <v>2533</v>
      </c>
      <c r="K1559" s="55"/>
      <c r="L1559" s="21">
        <v>1559</v>
      </c>
    </row>
    <row r="1560" spans="1:12">
      <c r="A1560" s="55" t="s">
        <v>2517</v>
      </c>
      <c r="C1560" s="20" t="s">
        <v>2518</v>
      </c>
      <c r="K1560" s="55"/>
      <c r="L1560" s="21">
        <v>1560</v>
      </c>
    </row>
    <row r="1561" spans="1:12">
      <c r="A1561" s="20" t="s">
        <v>2565</v>
      </c>
      <c r="K1561" s="55"/>
      <c r="L1561" s="21">
        <v>1561</v>
      </c>
    </row>
    <row r="1562" spans="1:12">
      <c r="A1562" s="20" t="s">
        <v>2557</v>
      </c>
      <c r="B1562" s="20" t="s">
        <v>2558</v>
      </c>
      <c r="K1562" s="55"/>
      <c r="L1562" s="21">
        <v>1562</v>
      </c>
    </row>
    <row r="1563" spans="1:12">
      <c r="A1563" s="20" t="s">
        <v>3808</v>
      </c>
      <c r="K1563" s="55"/>
      <c r="L1563" s="21">
        <v>1563</v>
      </c>
    </row>
    <row r="1564" spans="1:12">
      <c r="A1564" s="20" t="s">
        <v>2535</v>
      </c>
      <c r="C1564" s="20" t="s">
        <v>2536</v>
      </c>
      <c r="K1564" s="55"/>
      <c r="L1564" s="21">
        <v>1564</v>
      </c>
    </row>
    <row r="1565" spans="1:12">
      <c r="A1565" s="20" t="s">
        <v>2596</v>
      </c>
      <c r="C1565" s="20" t="s">
        <v>2597</v>
      </c>
      <c r="D1565" s="20" t="s">
        <v>2616</v>
      </c>
      <c r="K1565" s="55"/>
      <c r="L1565" s="21">
        <v>1565</v>
      </c>
    </row>
    <row r="1566" spans="1:12">
      <c r="A1566" s="20" t="s">
        <v>2035</v>
      </c>
      <c r="B1566" s="20" t="s">
        <v>2036</v>
      </c>
      <c r="D1566" s="20" t="s">
        <v>2036</v>
      </c>
      <c r="K1566" s="55"/>
      <c r="L1566" s="21">
        <v>1566</v>
      </c>
    </row>
    <row r="1567" spans="1:12">
      <c r="A1567" s="20" t="s">
        <v>2584</v>
      </c>
      <c r="C1567" s="20" t="s">
        <v>2585</v>
      </c>
      <c r="K1567" s="55"/>
      <c r="L1567" s="21">
        <v>1567</v>
      </c>
    </row>
    <row r="1568" spans="1:12">
      <c r="A1568" s="20" t="s">
        <v>2586</v>
      </c>
      <c r="C1568" s="20" t="s">
        <v>2586</v>
      </c>
      <c r="D1568" s="20" t="s">
        <v>2586</v>
      </c>
      <c r="K1568" s="55"/>
      <c r="L1568" s="21">
        <v>1568</v>
      </c>
    </row>
    <row r="1569" spans="1:12">
      <c r="A1569" s="20" t="s">
        <v>2561</v>
      </c>
      <c r="C1569" s="20" t="s">
        <v>2562</v>
      </c>
      <c r="D1569" s="20" t="s">
        <v>2608</v>
      </c>
      <c r="K1569" s="55"/>
      <c r="L1569" s="21">
        <v>1569</v>
      </c>
    </row>
    <row r="1570" spans="1:12">
      <c r="A1570" s="20" t="s">
        <v>2559</v>
      </c>
      <c r="C1570" s="20" t="s">
        <v>2560</v>
      </c>
      <c r="K1570" s="55"/>
      <c r="L1570" s="21">
        <v>1570</v>
      </c>
    </row>
    <row r="1571" spans="1:12">
      <c r="A1571" s="20" t="s">
        <v>2587</v>
      </c>
      <c r="C1571" s="20" t="s">
        <v>2588</v>
      </c>
      <c r="K1571" s="55"/>
      <c r="L1571" s="21">
        <v>1571</v>
      </c>
    </row>
    <row r="1572" spans="1:12">
      <c r="A1572" s="20" t="s">
        <v>2591</v>
      </c>
      <c r="C1572" s="20" t="s">
        <v>2592</v>
      </c>
      <c r="D1572" s="20" t="s">
        <v>2617</v>
      </c>
      <c r="K1572" s="55"/>
      <c r="L1572" s="21">
        <v>1572</v>
      </c>
    </row>
    <row r="1573" spans="1:12">
      <c r="A1573" s="20" t="s">
        <v>2589</v>
      </c>
      <c r="C1573" s="20" t="s">
        <v>2590</v>
      </c>
      <c r="K1573" s="55"/>
      <c r="L1573" s="21">
        <v>1573</v>
      </c>
    </row>
    <row r="1574" spans="1:12">
      <c r="A1574" s="20" t="s">
        <v>2066</v>
      </c>
      <c r="B1574" s="20" t="s">
        <v>2067</v>
      </c>
      <c r="C1574" s="20" t="s">
        <v>2067</v>
      </c>
      <c r="K1574" s="55"/>
      <c r="L1574" s="21">
        <v>1574</v>
      </c>
    </row>
    <row r="1575" spans="1:12">
      <c r="A1575" s="20" t="s">
        <v>2534</v>
      </c>
      <c r="C1575" s="20" t="s">
        <v>2534</v>
      </c>
      <c r="K1575" s="55"/>
      <c r="L1575" s="21">
        <v>1575</v>
      </c>
    </row>
    <row r="1576" spans="1:12">
      <c r="A1576" s="20" t="s">
        <v>2568</v>
      </c>
      <c r="C1576" s="20" t="s">
        <v>2569</v>
      </c>
      <c r="D1576" s="20" t="s">
        <v>2610</v>
      </c>
      <c r="K1576" s="55"/>
      <c r="L1576" s="21">
        <v>1576</v>
      </c>
    </row>
    <row r="1577" spans="1:12">
      <c r="A1577" s="20" t="s">
        <v>2570</v>
      </c>
      <c r="B1577" s="20" t="s">
        <v>2570</v>
      </c>
      <c r="C1577" s="20" t="s">
        <v>2570</v>
      </c>
      <c r="D1577" s="20" t="s">
        <v>2611</v>
      </c>
      <c r="K1577" s="55"/>
      <c r="L1577" s="21">
        <v>1577</v>
      </c>
    </row>
    <row r="1578" spans="1:12">
      <c r="A1578" s="20" t="s">
        <v>2575</v>
      </c>
      <c r="C1578" s="20" t="s">
        <v>2576</v>
      </c>
      <c r="D1578" s="20" t="s">
        <v>2612</v>
      </c>
      <c r="K1578" s="55"/>
      <c r="L1578" s="21">
        <v>1578</v>
      </c>
    </row>
    <row r="1579" spans="1:12">
      <c r="A1579" s="20" t="s">
        <v>2577</v>
      </c>
      <c r="C1579" s="20" t="s">
        <v>2578</v>
      </c>
      <c r="D1579" s="20" t="s">
        <v>2577</v>
      </c>
      <c r="K1579" s="55"/>
      <c r="L1579" s="21">
        <v>1579</v>
      </c>
    </row>
    <row r="1580" spans="1:12">
      <c r="A1580" s="20" t="s">
        <v>2272</v>
      </c>
      <c r="B1580" s="20" t="s">
        <v>2273</v>
      </c>
      <c r="K1580" s="55"/>
      <c r="L1580" s="21">
        <v>1580</v>
      </c>
    </row>
    <row r="1581" spans="1:12">
      <c r="A1581" s="20" t="s">
        <v>2571</v>
      </c>
      <c r="C1581" s="20" t="s">
        <v>2572</v>
      </c>
      <c r="K1581" s="55"/>
      <c r="L1581" s="21">
        <v>1581</v>
      </c>
    </row>
    <row r="1582" spans="1:12">
      <c r="A1582" s="20" t="s">
        <v>2573</v>
      </c>
      <c r="C1582" s="20" t="s">
        <v>2574</v>
      </c>
      <c r="K1582" s="55"/>
      <c r="L1582" s="21">
        <v>1582</v>
      </c>
    </row>
    <row r="1583" spans="1:12">
      <c r="A1583" s="20" t="s">
        <v>2579</v>
      </c>
      <c r="C1583" s="20" t="s">
        <v>2580</v>
      </c>
      <c r="D1583" s="20" t="s">
        <v>2613</v>
      </c>
      <c r="K1583" s="55"/>
      <c r="L1583" s="21">
        <v>1583</v>
      </c>
    </row>
    <row r="1584" spans="1:12">
      <c r="A1584" s="20" t="s">
        <v>2581</v>
      </c>
      <c r="C1584" s="20" t="s">
        <v>2582</v>
      </c>
      <c r="D1584" s="20" t="s">
        <v>2614</v>
      </c>
      <c r="K1584" s="55"/>
      <c r="L1584" s="21">
        <v>1584</v>
      </c>
    </row>
    <row r="1585" spans="1:12">
      <c r="A1585" s="20" t="s">
        <v>2583</v>
      </c>
      <c r="C1585" s="20" t="s">
        <v>2583</v>
      </c>
      <c r="D1585" s="20" t="s">
        <v>2615</v>
      </c>
      <c r="K1585" s="55"/>
      <c r="L1585" s="21">
        <v>1585</v>
      </c>
    </row>
    <row r="1586" spans="1:12">
      <c r="A1586" s="20" t="s">
        <v>3639</v>
      </c>
      <c r="K1586" s="55"/>
      <c r="L1586" s="21">
        <v>1586</v>
      </c>
    </row>
    <row r="1587" spans="1:12">
      <c r="A1587" s="20" t="s">
        <v>3767</v>
      </c>
      <c r="K1587" s="55"/>
      <c r="L1587" s="21">
        <v>1587</v>
      </c>
    </row>
    <row r="1588" spans="1:12">
      <c r="A1588" s="55" t="s">
        <v>915</v>
      </c>
      <c r="B1588" s="20" t="s">
        <v>916</v>
      </c>
      <c r="K1588" s="55"/>
      <c r="L1588" s="21">
        <v>1588</v>
      </c>
    </row>
    <row r="1589" spans="1:12">
      <c r="A1589" s="20" t="s">
        <v>2168</v>
      </c>
      <c r="B1589" s="20" t="s">
        <v>2169</v>
      </c>
      <c r="K1589" s="55"/>
      <c r="L1589" s="21">
        <v>1589</v>
      </c>
    </row>
    <row r="1590" spans="1:12">
      <c r="A1590" s="20" t="s">
        <v>2279</v>
      </c>
      <c r="B1590" s="20" t="s">
        <v>2280</v>
      </c>
      <c r="K1590" s="55"/>
      <c r="L1590" s="21">
        <v>1590</v>
      </c>
    </row>
    <row r="1591" spans="1:12">
      <c r="A1591" s="20" t="s">
        <v>3412</v>
      </c>
      <c r="B1591" s="20" t="s">
        <v>3413</v>
      </c>
      <c r="K1591" s="55"/>
      <c r="L1591" s="21">
        <v>1591</v>
      </c>
    </row>
    <row r="1592" spans="1:12">
      <c r="A1592" s="20" t="s">
        <v>2321</v>
      </c>
      <c r="B1592" s="20" t="s">
        <v>2322</v>
      </c>
      <c r="K1592" s="55"/>
      <c r="L1592" s="21">
        <v>1592</v>
      </c>
    </row>
    <row r="1593" spans="1:12">
      <c r="A1593" s="20" t="s">
        <v>3336</v>
      </c>
      <c r="C1593" s="20" t="s">
        <v>814</v>
      </c>
      <c r="K1593" s="55"/>
      <c r="L1593" s="21">
        <v>1593</v>
      </c>
    </row>
    <row r="1594" spans="1:12">
      <c r="A1594" s="20" t="s">
        <v>3336</v>
      </c>
      <c r="C1594" s="20" t="s">
        <v>3347</v>
      </c>
      <c r="K1594" s="55"/>
      <c r="L1594" s="21">
        <v>1594</v>
      </c>
    </row>
    <row r="1595" spans="1:12">
      <c r="A1595" s="20" t="s">
        <v>2652</v>
      </c>
      <c r="B1595" s="20" t="s">
        <v>2653</v>
      </c>
      <c r="K1595" s="55"/>
      <c r="L1595" s="21">
        <v>1595</v>
      </c>
    </row>
    <row r="1596" spans="1:12">
      <c r="A1596" s="55" t="s">
        <v>2554</v>
      </c>
      <c r="B1596" s="20" t="s">
        <v>2555</v>
      </c>
      <c r="K1596" s="55"/>
      <c r="L1596" s="21">
        <v>1596</v>
      </c>
    </row>
    <row r="1597" spans="1:12">
      <c r="A1597" s="20" t="s">
        <v>2461</v>
      </c>
      <c r="C1597" s="20" t="s">
        <v>2462</v>
      </c>
      <c r="K1597" s="55"/>
      <c r="L1597" s="21">
        <v>1597</v>
      </c>
    </row>
    <row r="1598" spans="1:12">
      <c r="A1598" s="20" t="s">
        <v>4028</v>
      </c>
      <c r="B1598" s="20" t="s">
        <v>4029</v>
      </c>
      <c r="K1598" s="55"/>
      <c r="L1598" s="21">
        <v>1598</v>
      </c>
    </row>
    <row r="1599" spans="1:12">
      <c r="A1599" s="20" t="s">
        <v>2792</v>
      </c>
      <c r="D1599" s="20" t="s">
        <v>2793</v>
      </c>
      <c r="K1599" s="55"/>
      <c r="L1599" s="21">
        <v>1599</v>
      </c>
    </row>
    <row r="1600" spans="1:12">
      <c r="A1600" s="20" t="s">
        <v>2820</v>
      </c>
      <c r="B1600" s="20" t="s">
        <v>2977</v>
      </c>
      <c r="D1600" s="20" t="s">
        <v>2821</v>
      </c>
      <c r="K1600" s="55"/>
      <c r="L1600" s="21">
        <v>1600</v>
      </c>
    </row>
    <row r="1601" spans="1:12">
      <c r="A1601" s="55" t="s">
        <v>549</v>
      </c>
      <c r="B1601" s="55" t="s">
        <v>550</v>
      </c>
      <c r="C1601" s="55" t="s">
        <v>551</v>
      </c>
      <c r="D1601" s="55"/>
      <c r="E1601" s="55"/>
      <c r="F1601" s="55" t="s">
        <v>552</v>
      </c>
      <c r="G1601" s="56"/>
      <c r="H1601" s="55"/>
      <c r="I1601" s="55"/>
      <c r="J1601" s="55"/>
      <c r="K1601" s="55"/>
      <c r="L1601" s="21">
        <v>1601</v>
      </c>
    </row>
    <row r="1602" spans="1:12">
      <c r="A1602" s="20" t="s">
        <v>2079</v>
      </c>
      <c r="B1602" s="20" t="s">
        <v>2083</v>
      </c>
      <c r="K1602" s="55"/>
      <c r="L1602" s="21">
        <v>1602</v>
      </c>
    </row>
    <row r="1603" spans="1:12">
      <c r="A1603" s="20" t="s">
        <v>2463</v>
      </c>
      <c r="B1603" s="20" t="s">
        <v>2464</v>
      </c>
      <c r="C1603" s="20" t="s">
        <v>2465</v>
      </c>
      <c r="K1603" s="55"/>
      <c r="L1603" s="21">
        <v>1603</v>
      </c>
    </row>
    <row r="1604" spans="1:12">
      <c r="A1604" s="20" t="s">
        <v>3786</v>
      </c>
      <c r="K1604" s="55"/>
      <c r="L1604" s="21">
        <v>1604</v>
      </c>
    </row>
    <row r="1605" spans="1:12">
      <c r="A1605" s="20" t="s">
        <v>3612</v>
      </c>
      <c r="K1605" s="55"/>
      <c r="L1605" s="21">
        <v>1605</v>
      </c>
    </row>
    <row r="1606" spans="1:12">
      <c r="A1606" s="20" t="s">
        <v>2032</v>
      </c>
      <c r="K1606" s="55"/>
      <c r="L1606" s="21">
        <v>1606</v>
      </c>
    </row>
    <row r="1607" spans="1:12">
      <c r="A1607" s="55" t="s">
        <v>15</v>
      </c>
      <c r="B1607" s="55" t="s">
        <v>16</v>
      </c>
      <c r="C1607" s="55"/>
      <c r="D1607" s="55"/>
      <c r="E1607" s="55"/>
      <c r="F1607" s="55"/>
      <c r="G1607" s="56"/>
      <c r="H1607" s="55"/>
      <c r="I1607" s="59"/>
      <c r="J1607" s="55"/>
      <c r="K1607" s="55"/>
      <c r="L1607" s="21">
        <v>1607</v>
      </c>
    </row>
    <row r="1608" spans="1:12">
      <c r="A1608" s="55" t="s">
        <v>15</v>
      </c>
      <c r="B1608" s="20" t="s">
        <v>16</v>
      </c>
      <c r="D1608" s="20" t="s">
        <v>19</v>
      </c>
      <c r="K1608" s="55"/>
      <c r="L1608" s="21">
        <v>1608</v>
      </c>
    </row>
    <row r="1609" spans="1:12">
      <c r="A1609" s="55" t="s">
        <v>19</v>
      </c>
      <c r="B1609" s="20" t="s">
        <v>18</v>
      </c>
      <c r="D1609" s="20" t="s">
        <v>19</v>
      </c>
      <c r="K1609" s="55"/>
      <c r="L1609" s="21">
        <v>1609</v>
      </c>
    </row>
    <row r="1610" spans="1:12">
      <c r="A1610" s="55" t="s">
        <v>782</v>
      </c>
      <c r="B1610" s="55"/>
      <c r="C1610" s="55"/>
      <c r="D1610" s="55"/>
      <c r="E1610" s="55"/>
      <c r="F1610" s="55"/>
      <c r="G1610" s="56"/>
      <c r="H1610" s="55"/>
      <c r="I1610" s="55"/>
      <c r="J1610" s="55" t="s">
        <v>783</v>
      </c>
      <c r="K1610" s="55"/>
      <c r="L1610" s="21">
        <v>1610</v>
      </c>
    </row>
    <row r="1611" spans="1:12">
      <c r="A1611" s="55" t="s">
        <v>17</v>
      </c>
      <c r="B1611" s="55" t="s">
        <v>18</v>
      </c>
      <c r="C1611" s="55"/>
      <c r="D1611" s="55" t="s">
        <v>19</v>
      </c>
      <c r="E1611" s="55"/>
      <c r="F1611" s="55"/>
      <c r="G1611" s="56"/>
      <c r="H1611" s="55"/>
      <c r="I1611" s="59"/>
      <c r="J1611" s="55"/>
      <c r="K1611" s="55"/>
      <c r="L1611" s="21">
        <v>1611</v>
      </c>
    </row>
    <row r="1612" spans="1:12">
      <c r="A1612" s="20" t="s">
        <v>3420</v>
      </c>
      <c r="B1612" s="20" t="s">
        <v>3421</v>
      </c>
      <c r="D1612" s="20" t="s">
        <v>3420</v>
      </c>
      <c r="K1612" s="55"/>
      <c r="L1612" s="21">
        <v>1612</v>
      </c>
    </row>
    <row r="1613" spans="1:12">
      <c r="A1613" s="20" t="s">
        <v>3426</v>
      </c>
      <c r="D1613" s="20" t="s">
        <v>3427</v>
      </c>
      <c r="K1613" s="55"/>
      <c r="L1613" s="21">
        <v>1613</v>
      </c>
    </row>
    <row r="1614" spans="1:12">
      <c r="A1614" s="20" t="s">
        <v>2200</v>
      </c>
      <c r="B1614" s="20" t="s">
        <v>2201</v>
      </c>
      <c r="K1614" s="55"/>
      <c r="L1614" s="21">
        <v>1614</v>
      </c>
    </row>
    <row r="1615" spans="1:12">
      <c r="A1615" s="20" t="s">
        <v>3703</v>
      </c>
      <c r="K1615" s="55"/>
      <c r="L1615" s="21">
        <v>1615</v>
      </c>
    </row>
    <row r="1616" spans="1:12">
      <c r="A1616" s="20" t="s">
        <v>3778</v>
      </c>
      <c r="K1616" s="55"/>
      <c r="L1616" s="21">
        <v>1616</v>
      </c>
    </row>
    <row r="1617" spans="1:12">
      <c r="A1617" s="20" t="s">
        <v>2406</v>
      </c>
      <c r="K1617" s="55"/>
      <c r="L1617" s="21">
        <v>1617</v>
      </c>
    </row>
    <row r="1618" spans="1:12">
      <c r="A1618" s="20" t="s">
        <v>2122</v>
      </c>
      <c r="B1618" s="20" t="s">
        <v>4427</v>
      </c>
      <c r="F1618" s="20" t="s">
        <v>19</v>
      </c>
      <c r="K1618" s="55"/>
      <c r="L1618" s="21">
        <v>1618</v>
      </c>
    </row>
    <row r="1619" spans="1:12">
      <c r="A1619" s="20" t="s">
        <v>2888</v>
      </c>
      <c r="B1619" s="20" t="s">
        <v>2890</v>
      </c>
      <c r="D1619" s="55" t="s">
        <v>2889</v>
      </c>
      <c r="K1619" s="55"/>
      <c r="L1619" s="21">
        <v>1619</v>
      </c>
    </row>
    <row r="1620" spans="1:12">
      <c r="A1620" s="20" t="s">
        <v>2106</v>
      </c>
      <c r="D1620" s="20" t="s">
        <v>2887</v>
      </c>
      <c r="K1620" s="55"/>
      <c r="L1620" s="21">
        <v>1620</v>
      </c>
    </row>
    <row r="1621" spans="1:12">
      <c r="A1621" s="55" t="s">
        <v>63</v>
      </c>
      <c r="B1621" s="55"/>
      <c r="C1621" s="55"/>
      <c r="D1621" s="55" t="s">
        <v>64</v>
      </c>
      <c r="E1621" s="55"/>
      <c r="F1621" s="55"/>
      <c r="G1621" s="56"/>
      <c r="H1621" s="55"/>
      <c r="I1621" s="55"/>
      <c r="J1621" s="55"/>
      <c r="K1621" s="55"/>
      <c r="L1621" s="21">
        <v>1621</v>
      </c>
    </row>
    <row r="1622" spans="1:12">
      <c r="A1622" s="55" t="s">
        <v>1163</v>
      </c>
      <c r="K1622" s="55"/>
      <c r="L1622" s="21">
        <v>1622</v>
      </c>
    </row>
    <row r="1623" spans="1:12">
      <c r="A1623" s="20" t="s">
        <v>3698</v>
      </c>
      <c r="K1623" s="55"/>
      <c r="L1623" s="21">
        <v>1623</v>
      </c>
    </row>
    <row r="1624" spans="1:12">
      <c r="A1624" s="20" t="s">
        <v>4031</v>
      </c>
      <c r="B1624" s="20" t="s">
        <v>4032</v>
      </c>
      <c r="K1624" s="55"/>
      <c r="L1624" s="21">
        <v>1624</v>
      </c>
    </row>
    <row r="1625" spans="1:12">
      <c r="A1625" s="20" t="s">
        <v>2146</v>
      </c>
      <c r="B1625" s="20" t="s">
        <v>2146</v>
      </c>
      <c r="K1625" s="55"/>
      <c r="L1625" s="21">
        <v>1625</v>
      </c>
    </row>
    <row r="1626" spans="1:12">
      <c r="A1626" s="20" t="s">
        <v>1986</v>
      </c>
      <c r="B1626" s="20" t="s">
        <v>1987</v>
      </c>
      <c r="K1626" s="55"/>
      <c r="L1626" s="21">
        <v>1626</v>
      </c>
    </row>
    <row r="1627" spans="1:12">
      <c r="A1627" s="20" t="s">
        <v>2401</v>
      </c>
      <c r="B1627" s="20" t="s">
        <v>2409</v>
      </c>
      <c r="K1627" s="55"/>
      <c r="L1627" s="21">
        <v>1627</v>
      </c>
    </row>
    <row r="1628" spans="1:12">
      <c r="A1628" s="20" t="s">
        <v>2997</v>
      </c>
      <c r="B1628" s="20" t="s">
        <v>2998</v>
      </c>
      <c r="K1628" s="55"/>
      <c r="L1628" s="21">
        <v>1628</v>
      </c>
    </row>
    <row r="1629" spans="1:12">
      <c r="A1629" s="20" t="s">
        <v>1944</v>
      </c>
      <c r="B1629" s="20" t="s">
        <v>1945</v>
      </c>
      <c r="K1629" s="55"/>
      <c r="L1629" s="21">
        <v>1629</v>
      </c>
    </row>
    <row r="1630" spans="1:12">
      <c r="A1630" s="20" t="s">
        <v>1942</v>
      </c>
      <c r="B1630" s="20" t="s">
        <v>1943</v>
      </c>
      <c r="K1630" s="55"/>
      <c r="L1630" s="21">
        <v>1630</v>
      </c>
    </row>
    <row r="1631" spans="1:12">
      <c r="A1631" s="20" t="s">
        <v>2314</v>
      </c>
      <c r="B1631" s="20" t="s">
        <v>2314</v>
      </c>
      <c r="K1631" s="55"/>
      <c r="L1631" s="21">
        <v>1631</v>
      </c>
    </row>
    <row r="1632" spans="1:12">
      <c r="A1632" s="20" t="s">
        <v>2315</v>
      </c>
      <c r="B1632" s="20" t="s">
        <v>2316</v>
      </c>
      <c r="K1632" s="55"/>
      <c r="L1632" s="21">
        <v>1632</v>
      </c>
    </row>
    <row r="1633" spans="1:12">
      <c r="A1633" s="20" t="s">
        <v>2315</v>
      </c>
      <c r="B1633" s="20" t="s">
        <v>2314</v>
      </c>
      <c r="K1633" s="55"/>
      <c r="L1633" s="21">
        <v>1633</v>
      </c>
    </row>
    <row r="1634" spans="1:12">
      <c r="A1634" s="20" t="s">
        <v>3837</v>
      </c>
      <c r="K1634" s="55"/>
      <c r="L1634" s="21">
        <v>1634</v>
      </c>
    </row>
    <row r="1635" spans="1:12">
      <c r="A1635" s="20" t="s">
        <v>3717</v>
      </c>
      <c r="K1635" s="55"/>
      <c r="L1635" s="21">
        <v>1635</v>
      </c>
    </row>
    <row r="1636" spans="1:12">
      <c r="A1636" s="20" t="s">
        <v>3473</v>
      </c>
      <c r="B1636" s="20" t="s">
        <v>3474</v>
      </c>
      <c r="K1636" s="55"/>
      <c r="L1636" s="21">
        <v>1636</v>
      </c>
    </row>
    <row r="1637" spans="1:12">
      <c r="A1637" s="20" t="s">
        <v>3859</v>
      </c>
      <c r="K1637" s="55"/>
      <c r="L1637" s="21">
        <v>1637</v>
      </c>
    </row>
    <row r="1638" spans="1:12">
      <c r="A1638" s="20" t="s">
        <v>2234</v>
      </c>
      <c r="B1638" s="20" t="s">
        <v>2235</v>
      </c>
      <c r="K1638" s="55"/>
      <c r="L1638" s="21">
        <v>1638</v>
      </c>
    </row>
    <row r="1639" spans="1:12">
      <c r="A1639" s="20" t="s">
        <v>2234</v>
      </c>
      <c r="B1639" s="20" t="s">
        <v>2236</v>
      </c>
      <c r="K1639" s="55"/>
      <c r="L1639" s="21">
        <v>1639</v>
      </c>
    </row>
    <row r="1640" spans="1:12">
      <c r="A1640" s="20" t="s">
        <v>3892</v>
      </c>
      <c r="B1640" s="20" t="s">
        <v>3942</v>
      </c>
      <c r="K1640" s="55"/>
      <c r="L1640" s="21">
        <v>1640</v>
      </c>
    </row>
    <row r="1641" spans="1:12">
      <c r="A1641" s="20" t="s">
        <v>3834</v>
      </c>
      <c r="K1641" s="55"/>
      <c r="L1641" s="21">
        <v>1641</v>
      </c>
    </row>
    <row r="1642" spans="1:12">
      <c r="A1642" s="20" t="s">
        <v>3150</v>
      </c>
      <c r="B1642" s="20" t="s">
        <v>3151</v>
      </c>
      <c r="K1642" s="55"/>
      <c r="L1642" s="21">
        <v>1642</v>
      </c>
    </row>
    <row r="1643" spans="1:12">
      <c r="A1643" s="55" t="s">
        <v>2635</v>
      </c>
      <c r="D1643" s="20" t="s">
        <v>2636</v>
      </c>
      <c r="K1643" s="55"/>
      <c r="L1643" s="21">
        <v>1643</v>
      </c>
    </row>
    <row r="1644" spans="1:12">
      <c r="A1644" s="20" t="s">
        <v>3893</v>
      </c>
      <c r="B1644" s="20" t="s">
        <v>3893</v>
      </c>
      <c r="K1644" s="55"/>
      <c r="L1644" s="21">
        <v>1644</v>
      </c>
    </row>
    <row r="1645" spans="1:12">
      <c r="A1645" s="71" t="s">
        <v>603</v>
      </c>
      <c r="G1645" s="57" t="s">
        <v>1785</v>
      </c>
      <c r="K1645" s="55"/>
      <c r="L1645" s="21">
        <v>1645</v>
      </c>
    </row>
    <row r="1646" spans="1:12">
      <c r="A1646" s="55" t="s">
        <v>1079</v>
      </c>
      <c r="B1646" s="55" t="s">
        <v>1079</v>
      </c>
      <c r="K1646" s="55"/>
      <c r="L1646" s="21">
        <v>1646</v>
      </c>
    </row>
    <row r="1647" spans="1:12">
      <c r="A1647" s="55" t="s">
        <v>1079</v>
      </c>
      <c r="K1647" s="55"/>
      <c r="L1647" s="21">
        <v>1647</v>
      </c>
    </row>
    <row r="1648" spans="1:12">
      <c r="A1648" s="55" t="s">
        <v>1162</v>
      </c>
      <c r="B1648" s="20" t="s">
        <v>1164</v>
      </c>
      <c r="K1648" s="55"/>
      <c r="L1648" s="21">
        <v>1648</v>
      </c>
    </row>
    <row r="1649" spans="1:12">
      <c r="A1649" s="20" t="s">
        <v>3798</v>
      </c>
      <c r="K1649" s="55"/>
      <c r="L1649" s="21">
        <v>1649</v>
      </c>
    </row>
    <row r="1650" spans="1:12">
      <c r="A1650" s="55" t="s">
        <v>1036</v>
      </c>
      <c r="B1650" s="20" t="s">
        <v>1037</v>
      </c>
      <c r="K1650" s="55"/>
      <c r="L1650" s="21">
        <v>1650</v>
      </c>
    </row>
    <row r="1651" spans="1:12">
      <c r="A1651" s="20" t="s">
        <v>3536</v>
      </c>
      <c r="B1651" s="20" t="s">
        <v>3538</v>
      </c>
      <c r="K1651" s="55"/>
      <c r="L1651" s="21">
        <v>1651</v>
      </c>
    </row>
    <row r="1652" spans="1:12">
      <c r="A1652" s="55" t="s">
        <v>1108</v>
      </c>
      <c r="B1652" s="20" t="s">
        <v>1109</v>
      </c>
      <c r="K1652" s="55"/>
      <c r="L1652" s="21">
        <v>1652</v>
      </c>
    </row>
    <row r="1653" spans="1:12">
      <c r="A1653" s="20" t="s">
        <v>3673</v>
      </c>
      <c r="K1653" s="55"/>
      <c r="L1653" s="21">
        <v>1653</v>
      </c>
    </row>
    <row r="1654" spans="1:12">
      <c r="A1654" s="20" t="s">
        <v>3829</v>
      </c>
      <c r="K1654" s="55"/>
      <c r="L1654" s="21">
        <v>1654</v>
      </c>
    </row>
    <row r="1655" spans="1:12">
      <c r="A1655" s="20" t="s">
        <v>3661</v>
      </c>
      <c r="K1655" s="55"/>
      <c r="L1655" s="21">
        <v>1655</v>
      </c>
    </row>
    <row r="1656" spans="1:12">
      <c r="A1656" s="20" t="s">
        <v>3714</v>
      </c>
      <c r="K1656" s="55"/>
      <c r="L1656" s="21">
        <v>1656</v>
      </c>
    </row>
    <row r="1657" spans="1:12">
      <c r="A1657" s="55" t="s">
        <v>3014</v>
      </c>
      <c r="K1657" s="55"/>
      <c r="L1657" s="21">
        <v>1657</v>
      </c>
    </row>
    <row r="1658" spans="1:12">
      <c r="A1658" s="20" t="s">
        <v>3628</v>
      </c>
      <c r="K1658" s="55"/>
      <c r="L1658" s="21">
        <v>1658</v>
      </c>
    </row>
    <row r="1659" spans="1:12">
      <c r="A1659" s="55" t="s">
        <v>2426</v>
      </c>
      <c r="B1659" s="20" t="s">
        <v>2428</v>
      </c>
      <c r="K1659" s="55"/>
      <c r="L1659" s="21">
        <v>1659</v>
      </c>
    </row>
    <row r="1660" spans="1:12">
      <c r="A1660" s="20" t="s">
        <v>3856</v>
      </c>
      <c r="I1660" s="20" t="s">
        <v>2694</v>
      </c>
      <c r="K1660" s="55" t="s">
        <v>2695</v>
      </c>
      <c r="L1660" s="21">
        <v>1660</v>
      </c>
    </row>
    <row r="1661" spans="1:12">
      <c r="A1661" s="55" t="s">
        <v>1849</v>
      </c>
      <c r="H1661" s="20" t="s">
        <v>1850</v>
      </c>
      <c r="K1661" s="55"/>
      <c r="L1661" s="21">
        <v>1661</v>
      </c>
    </row>
    <row r="1662" spans="1:12">
      <c r="A1662" s="20" t="s">
        <v>1849</v>
      </c>
      <c r="K1662" s="55"/>
      <c r="L1662" s="21">
        <v>1662</v>
      </c>
    </row>
    <row r="1663" spans="1:12">
      <c r="A1663" s="55" t="s">
        <v>2142</v>
      </c>
      <c r="B1663" s="20" t="s">
        <v>2143</v>
      </c>
      <c r="C1663" s="20" t="s">
        <v>2340</v>
      </c>
      <c r="K1663" s="55"/>
      <c r="L1663" s="21">
        <v>1663</v>
      </c>
    </row>
    <row r="1664" spans="1:12">
      <c r="A1664" s="55" t="s">
        <v>3170</v>
      </c>
      <c r="H1664" s="20" t="s">
        <v>3169</v>
      </c>
      <c r="K1664" s="55"/>
      <c r="L1664" s="21">
        <v>1664</v>
      </c>
    </row>
    <row r="1665" spans="1:12">
      <c r="A1665" s="20" t="s">
        <v>3659</v>
      </c>
      <c r="K1665" s="55"/>
      <c r="L1665" s="21">
        <v>1665</v>
      </c>
    </row>
    <row r="1666" spans="1:12">
      <c r="A1666" s="20" t="s">
        <v>3402</v>
      </c>
      <c r="B1666" s="20" t="s">
        <v>3403</v>
      </c>
      <c r="K1666" s="55"/>
      <c r="L1666" s="21">
        <v>1666</v>
      </c>
    </row>
    <row r="1667" spans="1:12">
      <c r="A1667" s="55" t="s">
        <v>3266</v>
      </c>
      <c r="B1667" s="20" t="s">
        <v>3267</v>
      </c>
      <c r="K1667" s="55"/>
      <c r="L1667" s="21">
        <v>1667</v>
      </c>
    </row>
    <row r="1668" spans="1:12">
      <c r="A1668" s="55" t="s">
        <v>3074</v>
      </c>
      <c r="B1668" s="20" t="s">
        <v>3075</v>
      </c>
      <c r="K1668" s="55"/>
      <c r="L1668" s="21">
        <v>1668</v>
      </c>
    </row>
    <row r="1669" spans="1:12">
      <c r="A1669" s="20" t="s">
        <v>3467</v>
      </c>
      <c r="B1669" s="20" t="s">
        <v>3468</v>
      </c>
      <c r="K1669" s="55"/>
      <c r="L1669" s="21">
        <v>1669</v>
      </c>
    </row>
    <row r="1670" spans="1:12">
      <c r="A1670" s="55" t="s">
        <v>2657</v>
      </c>
      <c r="D1670" s="20" t="s">
        <v>2658</v>
      </c>
      <c r="K1670" s="55"/>
      <c r="L1670" s="21">
        <v>1670</v>
      </c>
    </row>
    <row r="1671" spans="1:12">
      <c r="A1671" s="55" t="s">
        <v>3015</v>
      </c>
      <c r="K1671" s="55"/>
      <c r="L1671" s="21">
        <v>1671</v>
      </c>
    </row>
    <row r="1672" spans="1:12">
      <c r="A1672" s="55" t="s">
        <v>2286</v>
      </c>
      <c r="B1672" s="20" t="s">
        <v>2287</v>
      </c>
      <c r="K1672" s="55"/>
      <c r="L1672" s="21">
        <v>1672</v>
      </c>
    </row>
    <row r="1673" spans="1:12">
      <c r="A1673" s="55" t="s">
        <v>2642</v>
      </c>
      <c r="B1673" s="20" t="s">
        <v>2643</v>
      </c>
      <c r="K1673" s="55"/>
      <c r="L1673" s="21">
        <v>1673</v>
      </c>
    </row>
    <row r="1674" spans="1:12">
      <c r="A1674" s="55" t="s">
        <v>1928</v>
      </c>
      <c r="B1674" s="20" t="s">
        <v>1929</v>
      </c>
      <c r="K1674" s="55"/>
      <c r="L1674" s="21">
        <v>1674</v>
      </c>
    </row>
    <row r="1675" spans="1:12">
      <c r="A1675" s="55" t="s">
        <v>1851</v>
      </c>
      <c r="B1675" s="20" t="s">
        <v>1852</v>
      </c>
      <c r="K1675" s="55"/>
      <c r="L1675" s="21">
        <v>1675</v>
      </c>
    </row>
    <row r="1676" spans="1:12">
      <c r="A1676" s="55" t="s">
        <v>2389</v>
      </c>
      <c r="B1676" s="20" t="s">
        <v>2390</v>
      </c>
      <c r="K1676" s="55"/>
      <c r="L1676" s="21">
        <v>1676</v>
      </c>
    </row>
    <row r="1677" spans="1:12">
      <c r="A1677" s="20" t="s">
        <v>3894</v>
      </c>
      <c r="B1677" s="20" t="s">
        <v>3943</v>
      </c>
      <c r="K1677" s="55"/>
      <c r="L1677" s="21">
        <v>1677</v>
      </c>
    </row>
    <row r="1678" spans="1:12">
      <c r="A1678" s="55" t="s">
        <v>1771</v>
      </c>
      <c r="B1678" s="20" t="s">
        <v>1772</v>
      </c>
      <c r="K1678" s="55"/>
      <c r="L1678" s="21">
        <v>1678</v>
      </c>
    </row>
    <row r="1679" spans="1:12">
      <c r="A1679" s="20" t="s">
        <v>1737</v>
      </c>
      <c r="B1679" s="20" t="s">
        <v>1738</v>
      </c>
      <c r="K1679" s="55"/>
      <c r="L1679" s="21">
        <v>1679</v>
      </c>
    </row>
    <row r="1680" spans="1:12">
      <c r="A1680" s="20" t="s">
        <v>3690</v>
      </c>
      <c r="K1680" s="55"/>
      <c r="L1680" s="21">
        <v>1680</v>
      </c>
    </row>
    <row r="1681" spans="1:12">
      <c r="A1681" s="55" t="s">
        <v>2004</v>
      </c>
      <c r="B1681" s="20" t="s">
        <v>2348</v>
      </c>
      <c r="F1681" s="20" t="s">
        <v>2005</v>
      </c>
      <c r="K1681" s="55"/>
      <c r="L1681" s="21">
        <v>1681</v>
      </c>
    </row>
    <row r="1682" spans="1:12">
      <c r="A1682" s="55" t="s">
        <v>1136</v>
      </c>
      <c r="B1682" s="20" t="s">
        <v>1137</v>
      </c>
      <c r="C1682" s="20" t="s">
        <v>1138</v>
      </c>
      <c r="K1682" s="55"/>
      <c r="L1682" s="21">
        <v>1682</v>
      </c>
    </row>
    <row r="1683" spans="1:12">
      <c r="A1683" s="55" t="s">
        <v>2128</v>
      </c>
      <c r="K1683" s="55"/>
      <c r="L1683" s="21">
        <v>1683</v>
      </c>
    </row>
    <row r="1684" spans="1:12">
      <c r="A1684" s="20" t="s">
        <v>3754</v>
      </c>
      <c r="K1684" s="55"/>
      <c r="L1684" s="21">
        <v>1684</v>
      </c>
    </row>
    <row r="1685" spans="1:12">
      <c r="A1685" s="55" t="s">
        <v>2697</v>
      </c>
      <c r="B1685" s="20" t="s">
        <v>3441</v>
      </c>
      <c r="I1685" s="20" t="s">
        <v>2698</v>
      </c>
      <c r="K1685" s="55"/>
      <c r="L1685" s="21">
        <v>1685</v>
      </c>
    </row>
    <row r="1686" spans="1:12">
      <c r="A1686" s="55" t="s">
        <v>2700</v>
      </c>
      <c r="I1686" s="20" t="s">
        <v>2699</v>
      </c>
      <c r="K1686" s="55"/>
      <c r="L1686" s="21">
        <v>1686</v>
      </c>
    </row>
    <row r="1687" spans="1:12">
      <c r="A1687" s="55" t="s">
        <v>2085</v>
      </c>
      <c r="B1687" s="20" t="s">
        <v>2086</v>
      </c>
      <c r="K1687" s="55"/>
      <c r="L1687" s="21">
        <v>1687</v>
      </c>
    </row>
    <row r="1688" spans="1:12">
      <c r="A1688" s="55" t="s">
        <v>1755</v>
      </c>
      <c r="F1688" s="57" t="s">
        <v>1746</v>
      </c>
      <c r="K1688" s="55"/>
      <c r="L1688" s="21">
        <v>1688</v>
      </c>
    </row>
    <row r="1689" spans="1:12">
      <c r="A1689" s="20" t="s">
        <v>3359</v>
      </c>
      <c r="C1689" s="20" t="s">
        <v>3360</v>
      </c>
      <c r="K1689" s="55"/>
      <c r="L1689" s="21">
        <v>1689</v>
      </c>
    </row>
    <row r="1690" spans="1:12">
      <c r="A1690" s="20" t="s">
        <v>3697</v>
      </c>
      <c r="K1690" s="55"/>
      <c r="L1690" s="21">
        <v>1690</v>
      </c>
    </row>
    <row r="1691" spans="1:12">
      <c r="A1691" s="55" t="s">
        <v>2703</v>
      </c>
      <c r="I1691" s="20" t="s">
        <v>2702</v>
      </c>
      <c r="K1691" s="55"/>
      <c r="L1691" s="21">
        <v>1691</v>
      </c>
    </row>
    <row r="1692" spans="1:12">
      <c r="A1692" s="20" t="s">
        <v>2628</v>
      </c>
      <c r="K1692" s="55"/>
      <c r="L1692" s="21">
        <v>1692</v>
      </c>
    </row>
    <row r="1693" spans="1:12">
      <c r="A1693" s="55" t="s">
        <v>2551</v>
      </c>
      <c r="K1693" s="55"/>
      <c r="L1693" s="21">
        <v>1693</v>
      </c>
    </row>
    <row r="1694" spans="1:12">
      <c r="A1694" s="20" t="s">
        <v>3760</v>
      </c>
      <c r="K1694" s="55"/>
      <c r="L1694" s="21">
        <v>1694</v>
      </c>
    </row>
    <row r="1695" spans="1:12">
      <c r="A1695" s="55" t="s">
        <v>3080</v>
      </c>
      <c r="B1695" s="20" t="s">
        <v>2446</v>
      </c>
      <c r="K1695" s="55"/>
      <c r="L1695" s="21">
        <v>1695</v>
      </c>
    </row>
    <row r="1696" spans="1:12">
      <c r="A1696" s="20" t="s">
        <v>3895</v>
      </c>
      <c r="B1696" s="20" t="s">
        <v>3944</v>
      </c>
      <c r="K1696" s="55"/>
      <c r="L1696" s="21">
        <v>1696</v>
      </c>
    </row>
    <row r="1697" spans="1:12">
      <c r="A1697" s="55" t="s">
        <v>1853</v>
      </c>
      <c r="B1697" s="20" t="s">
        <v>1854</v>
      </c>
      <c r="K1697" s="55"/>
      <c r="L1697" s="21">
        <v>1697</v>
      </c>
    </row>
    <row r="1698" spans="1:12">
      <c r="A1698" s="20" t="s">
        <v>3739</v>
      </c>
      <c r="K1698" s="55"/>
      <c r="L1698" s="21">
        <v>1698</v>
      </c>
    </row>
    <row r="1699" spans="1:12">
      <c r="A1699" s="20" t="s">
        <v>4020</v>
      </c>
      <c r="B1699" s="20" t="s">
        <v>4021</v>
      </c>
      <c r="K1699" s="55"/>
      <c r="L1699" s="21">
        <v>1699</v>
      </c>
    </row>
    <row r="1700" spans="1:12">
      <c r="A1700" s="20" t="s">
        <v>4020</v>
      </c>
      <c r="B1700" s="20" t="s">
        <v>4022</v>
      </c>
      <c r="K1700" s="55"/>
      <c r="L1700" s="21">
        <v>1700</v>
      </c>
    </row>
    <row r="1701" spans="1:12">
      <c r="A1701" s="20" t="s">
        <v>4020</v>
      </c>
      <c r="B1701" s="20" t="s">
        <v>4023</v>
      </c>
      <c r="K1701" s="55"/>
      <c r="L1701" s="21">
        <v>1701</v>
      </c>
    </row>
    <row r="1702" spans="1:12">
      <c r="A1702" s="20" t="s">
        <v>3779</v>
      </c>
      <c r="K1702" s="55"/>
      <c r="L1702" s="21">
        <v>1702</v>
      </c>
    </row>
    <row r="1703" spans="1:12">
      <c r="A1703" s="55" t="s">
        <v>1967</v>
      </c>
      <c r="C1703" s="20" t="s">
        <v>1968</v>
      </c>
      <c r="K1703" s="55"/>
      <c r="L1703" s="21">
        <v>1703</v>
      </c>
    </row>
    <row r="1704" spans="1:12">
      <c r="A1704" s="55" t="s">
        <v>1865</v>
      </c>
      <c r="B1704" s="20" t="s">
        <v>1866</v>
      </c>
      <c r="K1704" s="55"/>
      <c r="L1704" s="21">
        <v>1704</v>
      </c>
    </row>
    <row r="1705" spans="1:12">
      <c r="A1705" s="55" t="s">
        <v>1752</v>
      </c>
      <c r="B1705" s="20" t="s">
        <v>1760</v>
      </c>
      <c r="F1705" s="57" t="s">
        <v>1743</v>
      </c>
      <c r="K1705" s="55"/>
      <c r="L1705" s="21">
        <v>1705</v>
      </c>
    </row>
    <row r="1706" spans="1:12">
      <c r="A1706" s="20" t="s">
        <v>1752</v>
      </c>
      <c r="B1706" s="20" t="s">
        <v>1760</v>
      </c>
      <c r="K1706" s="55"/>
      <c r="L1706" s="21">
        <v>1706</v>
      </c>
    </row>
    <row r="1707" spans="1:12">
      <c r="A1707" s="55" t="s">
        <v>910</v>
      </c>
      <c r="B1707" s="20" t="s">
        <v>911</v>
      </c>
      <c r="K1707" s="55"/>
      <c r="L1707" s="21">
        <v>1707</v>
      </c>
    </row>
    <row r="1708" spans="1:12">
      <c r="A1708" s="55" t="s">
        <v>1900</v>
      </c>
      <c r="B1708" s="20" t="s">
        <v>1901</v>
      </c>
      <c r="K1708" s="55"/>
      <c r="L1708" s="21">
        <v>1708</v>
      </c>
    </row>
    <row r="1709" spans="1:12">
      <c r="A1709" s="55" t="s">
        <v>1017</v>
      </c>
      <c r="B1709" s="20" t="s">
        <v>1024</v>
      </c>
      <c r="K1709" s="55"/>
      <c r="L1709" s="21">
        <v>1709</v>
      </c>
    </row>
    <row r="1710" spans="1:12">
      <c r="A1710" s="55" t="s">
        <v>571</v>
      </c>
      <c r="B1710" s="55" t="s">
        <v>572</v>
      </c>
      <c r="C1710" s="55"/>
      <c r="D1710" s="55"/>
      <c r="E1710" s="55"/>
      <c r="F1710" s="55" t="s">
        <v>573</v>
      </c>
      <c r="G1710" s="56"/>
      <c r="H1710" s="55"/>
      <c r="I1710" s="55"/>
      <c r="J1710" s="55"/>
      <c r="K1710" s="55"/>
      <c r="L1710" s="21">
        <v>1710</v>
      </c>
    </row>
    <row r="1711" spans="1:12">
      <c r="A1711" s="71" t="s">
        <v>571</v>
      </c>
      <c r="F1711" s="57" t="s">
        <v>1727</v>
      </c>
      <c r="K1711" s="55"/>
      <c r="L1711" s="21">
        <v>1711</v>
      </c>
    </row>
    <row r="1712" spans="1:12">
      <c r="A1712" s="55" t="s">
        <v>1869</v>
      </c>
      <c r="B1712" s="20" t="s">
        <v>1870</v>
      </c>
      <c r="K1712" s="55"/>
      <c r="L1712" s="21">
        <v>1712</v>
      </c>
    </row>
    <row r="1713" spans="1:12">
      <c r="A1713" s="55" t="s">
        <v>1074</v>
      </c>
      <c r="B1713" s="20" t="s">
        <v>1075</v>
      </c>
      <c r="K1713" s="55"/>
      <c r="L1713" s="21">
        <v>1713</v>
      </c>
    </row>
    <row r="1714" spans="1:12">
      <c r="A1714" s="55" t="s">
        <v>1076</v>
      </c>
      <c r="B1714" s="20" t="s">
        <v>1077</v>
      </c>
      <c r="K1714" s="55"/>
      <c r="L1714" s="21">
        <v>1714</v>
      </c>
    </row>
    <row r="1715" spans="1:12">
      <c r="A1715" s="55" t="s">
        <v>1122</v>
      </c>
      <c r="B1715" s="20" t="s">
        <v>1123</v>
      </c>
      <c r="K1715" s="55"/>
      <c r="L1715" s="21">
        <v>1715</v>
      </c>
    </row>
    <row r="1716" spans="1:12">
      <c r="A1716" s="55" t="s">
        <v>1124</v>
      </c>
      <c r="B1716" s="20" t="s">
        <v>1125</v>
      </c>
      <c r="K1716" s="55"/>
      <c r="L1716" s="21">
        <v>1716</v>
      </c>
    </row>
    <row r="1717" spans="1:12">
      <c r="A1717" s="55" t="s">
        <v>1124</v>
      </c>
      <c r="B1717" s="20" t="s">
        <v>1125</v>
      </c>
      <c r="C1717" s="20" t="s">
        <v>2355</v>
      </c>
      <c r="K1717" s="55"/>
      <c r="L1717" s="21">
        <v>1717</v>
      </c>
    </row>
    <row r="1718" spans="1:12">
      <c r="A1718" s="20" t="s">
        <v>3999</v>
      </c>
      <c r="B1718" s="20" t="s">
        <v>4000</v>
      </c>
      <c r="K1718" s="55"/>
      <c r="L1718" s="21">
        <v>1718</v>
      </c>
    </row>
    <row r="1719" spans="1:12">
      <c r="A1719" s="55" t="s">
        <v>1018</v>
      </c>
      <c r="B1719" s="20" t="s">
        <v>1019</v>
      </c>
      <c r="K1719" s="55"/>
      <c r="L1719" s="21">
        <v>1719</v>
      </c>
    </row>
    <row r="1720" spans="1:12">
      <c r="A1720" s="20" t="s">
        <v>3720</v>
      </c>
      <c r="K1720" s="55"/>
      <c r="L1720" s="21">
        <v>1720</v>
      </c>
    </row>
    <row r="1721" spans="1:12">
      <c r="A1721" s="20" t="s">
        <v>3896</v>
      </c>
      <c r="B1721" s="20" t="s">
        <v>3945</v>
      </c>
      <c r="K1721" s="55"/>
      <c r="L1721" s="21">
        <v>1721</v>
      </c>
    </row>
    <row r="1722" spans="1:12">
      <c r="A1722" s="20" t="s">
        <v>3676</v>
      </c>
      <c r="K1722" s="55"/>
      <c r="L1722" s="21">
        <v>1722</v>
      </c>
    </row>
    <row r="1723" spans="1:12">
      <c r="A1723" s="55" t="s">
        <v>786</v>
      </c>
      <c r="B1723" s="55"/>
      <c r="C1723" s="55"/>
      <c r="D1723" s="55"/>
      <c r="E1723" s="55"/>
      <c r="F1723" s="55"/>
      <c r="G1723" s="56"/>
      <c r="H1723" s="55"/>
      <c r="I1723" s="55"/>
      <c r="J1723" s="55" t="s">
        <v>787</v>
      </c>
      <c r="K1723" s="55"/>
      <c r="L1723" s="21">
        <v>1723</v>
      </c>
    </row>
    <row r="1724" spans="1:12">
      <c r="A1724" s="55" t="s">
        <v>2006</v>
      </c>
      <c r="B1724" s="20" t="s">
        <v>2007</v>
      </c>
      <c r="K1724" s="55"/>
      <c r="L1724" s="21">
        <v>1724</v>
      </c>
    </row>
    <row r="1725" spans="1:12">
      <c r="A1725" s="55" t="s">
        <v>2006</v>
      </c>
      <c r="B1725" s="20" t="s">
        <v>2008</v>
      </c>
      <c r="K1725" s="55"/>
      <c r="L1725" s="21">
        <v>1725</v>
      </c>
    </row>
    <row r="1726" spans="1:12">
      <c r="A1726" s="20" t="s">
        <v>3848</v>
      </c>
      <c r="K1726" s="55"/>
      <c r="L1726" s="21">
        <v>1726</v>
      </c>
    </row>
    <row r="1727" spans="1:12">
      <c r="A1727" s="55" t="s">
        <v>579</v>
      </c>
      <c r="B1727" s="55" t="s">
        <v>581</v>
      </c>
      <c r="C1727" s="55"/>
      <c r="D1727" s="55"/>
      <c r="E1727" s="55"/>
      <c r="F1727" s="55" t="s">
        <v>580</v>
      </c>
      <c r="G1727" s="56"/>
      <c r="H1727" s="55"/>
      <c r="I1727" s="55"/>
      <c r="J1727" s="55"/>
      <c r="K1727" s="55"/>
      <c r="L1727" s="21">
        <v>1727</v>
      </c>
    </row>
    <row r="1728" spans="1:12">
      <c r="A1728" s="20" t="s">
        <v>3788</v>
      </c>
      <c r="K1728" s="55"/>
      <c r="L1728" s="21">
        <v>1728</v>
      </c>
    </row>
    <row r="1729" spans="1:12">
      <c r="A1729" s="55" t="s">
        <v>1890</v>
      </c>
      <c r="B1729" s="20" t="s">
        <v>1890</v>
      </c>
      <c r="D1729" s="20" t="s">
        <v>1890</v>
      </c>
      <c r="E1729" s="20" t="s">
        <v>1891</v>
      </c>
      <c r="K1729" s="55"/>
      <c r="L1729" s="21">
        <v>1729</v>
      </c>
    </row>
    <row r="1730" spans="1:12">
      <c r="A1730" s="20" t="s">
        <v>3897</v>
      </c>
      <c r="B1730" s="20" t="s">
        <v>3946</v>
      </c>
      <c r="K1730" s="55"/>
      <c r="L1730" s="21">
        <v>1730</v>
      </c>
    </row>
    <row r="1731" spans="1:12">
      <c r="A1731" s="20" t="s">
        <v>3275</v>
      </c>
      <c r="B1731" s="20" t="s">
        <v>3515</v>
      </c>
      <c r="K1731" s="55"/>
      <c r="L1731" s="21">
        <v>1731</v>
      </c>
    </row>
    <row r="1732" spans="1:12">
      <c r="A1732" s="55" t="s">
        <v>2037</v>
      </c>
      <c r="B1732" s="20" t="s">
        <v>2036</v>
      </c>
      <c r="K1732" s="55"/>
      <c r="L1732" s="21">
        <v>1732</v>
      </c>
    </row>
    <row r="1733" spans="1:12">
      <c r="A1733" s="55" t="s">
        <v>1126</v>
      </c>
      <c r="B1733" s="20" t="s">
        <v>1127</v>
      </c>
      <c r="K1733" s="55"/>
      <c r="L1733" s="21">
        <v>1733</v>
      </c>
    </row>
    <row r="1734" spans="1:12">
      <c r="A1734" s="20" t="s">
        <v>3674</v>
      </c>
      <c r="K1734" s="55"/>
      <c r="L1734" s="21">
        <v>1734</v>
      </c>
    </row>
    <row r="1735" spans="1:12">
      <c r="A1735" s="55" t="s">
        <v>506</v>
      </c>
      <c r="B1735" s="55" t="s">
        <v>512</v>
      </c>
      <c r="C1735" s="55"/>
      <c r="D1735" s="55"/>
      <c r="E1735" s="55"/>
      <c r="F1735" s="55" t="s">
        <v>507</v>
      </c>
      <c r="G1735" s="56"/>
      <c r="H1735" s="55"/>
      <c r="I1735" s="55"/>
      <c r="J1735" s="55"/>
      <c r="K1735" s="55"/>
      <c r="L1735" s="21">
        <v>1735</v>
      </c>
    </row>
    <row r="1736" spans="1:12">
      <c r="A1736" s="55" t="s">
        <v>1015</v>
      </c>
      <c r="B1736" s="55" t="s">
        <v>3051</v>
      </c>
      <c r="K1736" s="55"/>
      <c r="L1736" s="21">
        <v>1736</v>
      </c>
    </row>
    <row r="1737" spans="1:12">
      <c r="A1737" s="55" t="s">
        <v>1015</v>
      </c>
      <c r="B1737" s="20" t="s">
        <v>3050</v>
      </c>
      <c r="D1737" s="20" t="s">
        <v>2754</v>
      </c>
      <c r="K1737" s="55"/>
      <c r="L1737" s="21">
        <v>1737</v>
      </c>
    </row>
    <row r="1738" spans="1:12">
      <c r="A1738" s="20" t="s">
        <v>3716</v>
      </c>
      <c r="K1738" s="55"/>
      <c r="L1738" s="21">
        <v>1738</v>
      </c>
    </row>
    <row r="1739" spans="1:12">
      <c r="A1739" s="20" t="s">
        <v>3686</v>
      </c>
      <c r="K1739" s="55"/>
      <c r="L1739" s="21">
        <v>1739</v>
      </c>
    </row>
    <row r="1740" spans="1:12">
      <c r="A1740" s="55" t="s">
        <v>58</v>
      </c>
      <c r="B1740" s="55" t="s">
        <v>59</v>
      </c>
      <c r="C1740" s="55"/>
      <c r="D1740" s="55"/>
      <c r="E1740" s="55"/>
      <c r="F1740" s="55"/>
      <c r="G1740" s="56"/>
      <c r="H1740" s="55"/>
      <c r="I1740" s="55"/>
      <c r="J1740" s="55"/>
      <c r="K1740" s="55"/>
      <c r="L1740" s="21">
        <v>1740</v>
      </c>
    </row>
    <row r="1741" spans="1:12">
      <c r="A1741" s="20" t="s">
        <v>4035</v>
      </c>
      <c r="B1741" s="20" t="s">
        <v>4036</v>
      </c>
      <c r="K1741" s="55"/>
      <c r="L1741" s="21">
        <v>1741</v>
      </c>
    </row>
    <row r="1742" spans="1:12">
      <c r="A1742" s="20" t="s">
        <v>3749</v>
      </c>
      <c r="K1742" s="55"/>
      <c r="L1742" s="21">
        <v>1742</v>
      </c>
    </row>
    <row r="1743" spans="1:12">
      <c r="A1743" s="55" t="s">
        <v>2153</v>
      </c>
      <c r="B1743" s="20" t="s">
        <v>831</v>
      </c>
      <c r="K1743" s="55"/>
      <c r="L1743" s="21">
        <v>1743</v>
      </c>
    </row>
    <row r="1744" spans="1:12">
      <c r="A1744" s="20" t="s">
        <v>3499</v>
      </c>
      <c r="B1744" s="20" t="s">
        <v>3501</v>
      </c>
      <c r="K1744" s="55"/>
      <c r="L1744" s="21">
        <v>1744</v>
      </c>
    </row>
    <row r="1745" spans="1:12">
      <c r="A1745" s="55" t="s">
        <v>2154</v>
      </c>
      <c r="B1745" s="20" t="s">
        <v>2155</v>
      </c>
      <c r="K1745" s="55"/>
      <c r="L1745" s="21">
        <v>1745</v>
      </c>
    </row>
    <row r="1746" spans="1:12">
      <c r="A1746" s="20" t="s">
        <v>2215</v>
      </c>
      <c r="B1746" s="20" t="s">
        <v>2216</v>
      </c>
      <c r="K1746" s="55"/>
      <c r="L1746" s="21">
        <v>1746</v>
      </c>
    </row>
    <row r="1747" spans="1:12" s="55" customFormat="1">
      <c r="A1747" s="55" t="s">
        <v>3325</v>
      </c>
      <c r="B1747" s="55" t="s">
        <v>3326</v>
      </c>
      <c r="G1747" s="56"/>
      <c r="L1747" s="21">
        <v>1747</v>
      </c>
    </row>
    <row r="1748" spans="1:12">
      <c r="A1748" s="20" t="s">
        <v>3155</v>
      </c>
      <c r="B1748" s="20" t="s">
        <v>3050</v>
      </c>
      <c r="L1748" s="21">
        <v>1748</v>
      </c>
    </row>
    <row r="1749" spans="1:12">
      <c r="A1749" s="20" t="s">
        <v>3751</v>
      </c>
      <c r="L1749" s="21">
        <v>1749</v>
      </c>
    </row>
    <row r="1750" spans="1:12">
      <c r="A1750" s="20" t="s">
        <v>3898</v>
      </c>
      <c r="B1750" s="20" t="s">
        <v>3947</v>
      </c>
      <c r="L1750" s="21">
        <v>1750</v>
      </c>
    </row>
    <row r="1751" spans="1:12">
      <c r="A1751" s="20" t="s">
        <v>3899</v>
      </c>
      <c r="B1751" s="20" t="s">
        <v>3948</v>
      </c>
      <c r="L1751" s="21">
        <v>1751</v>
      </c>
    </row>
    <row r="1752" spans="1:12">
      <c r="A1752" s="20" t="s">
        <v>3669</v>
      </c>
      <c r="L1752" s="21">
        <v>1752</v>
      </c>
    </row>
    <row r="1753" spans="1:12">
      <c r="A1753" s="55" t="s">
        <v>105</v>
      </c>
      <c r="B1753" s="55"/>
      <c r="C1753" s="55" t="s">
        <v>259</v>
      </c>
      <c r="D1753" s="55" t="s">
        <v>130</v>
      </c>
      <c r="E1753" s="55"/>
      <c r="F1753" s="55"/>
      <c r="G1753" s="56"/>
      <c r="H1753" s="55"/>
      <c r="I1753" s="55"/>
      <c r="J1753" s="55"/>
      <c r="L1753" s="21">
        <v>1753</v>
      </c>
    </row>
    <row r="1754" spans="1:12">
      <c r="A1754" s="55" t="s">
        <v>257</v>
      </c>
      <c r="B1754" s="55"/>
      <c r="C1754" s="55" t="s">
        <v>258</v>
      </c>
      <c r="D1754" s="55" t="s">
        <v>131</v>
      </c>
      <c r="E1754" s="55"/>
      <c r="F1754" s="55"/>
      <c r="G1754" s="56"/>
      <c r="H1754" s="55"/>
      <c r="I1754" s="55"/>
      <c r="J1754" s="55"/>
      <c r="L1754" s="21">
        <v>1754</v>
      </c>
    </row>
    <row r="1755" spans="1:12">
      <c r="A1755" s="55" t="s">
        <v>107</v>
      </c>
      <c r="B1755" s="55"/>
      <c r="C1755" s="55" t="s">
        <v>255</v>
      </c>
      <c r="D1755" s="55" t="s">
        <v>130</v>
      </c>
      <c r="E1755" s="55"/>
      <c r="F1755" s="55"/>
      <c r="G1755" s="56"/>
      <c r="H1755" s="55"/>
      <c r="I1755" s="55"/>
      <c r="J1755" s="55"/>
      <c r="L1755" s="21">
        <v>1755</v>
      </c>
    </row>
    <row r="1756" spans="1:12">
      <c r="A1756" s="55" t="s">
        <v>106</v>
      </c>
      <c r="B1756" s="55"/>
      <c r="C1756" s="55" t="s">
        <v>256</v>
      </c>
      <c r="D1756" s="55" t="s">
        <v>132</v>
      </c>
      <c r="E1756" s="55"/>
      <c r="F1756" s="55"/>
      <c r="G1756" s="56"/>
      <c r="H1756" s="55"/>
      <c r="I1756" s="55"/>
      <c r="J1756" s="55"/>
      <c r="L1756" s="21">
        <v>1756</v>
      </c>
    </row>
    <row r="1757" spans="1:12">
      <c r="A1757" s="55" t="s">
        <v>108</v>
      </c>
      <c r="B1757" s="55"/>
      <c r="C1757" s="55" t="s">
        <v>254</v>
      </c>
      <c r="D1757" s="55" t="s">
        <v>133</v>
      </c>
      <c r="E1757" s="55"/>
      <c r="F1757" s="55"/>
      <c r="G1757" s="56"/>
      <c r="H1757" s="55"/>
      <c r="I1757" s="55"/>
      <c r="J1757" s="55"/>
      <c r="L1757" s="21">
        <v>1757</v>
      </c>
    </row>
    <row r="1758" spans="1:12">
      <c r="A1758" s="55" t="s">
        <v>109</v>
      </c>
      <c r="B1758" s="55"/>
      <c r="C1758" s="55" t="s">
        <v>253</v>
      </c>
      <c r="D1758" s="55" t="s">
        <v>134</v>
      </c>
      <c r="E1758" s="55"/>
      <c r="F1758" s="55"/>
      <c r="G1758" s="56"/>
      <c r="H1758" s="55"/>
      <c r="I1758" s="55"/>
      <c r="J1758" s="55"/>
      <c r="L1758" s="21">
        <v>1758</v>
      </c>
    </row>
    <row r="1759" spans="1:12">
      <c r="A1759" s="55" t="s">
        <v>110</v>
      </c>
      <c r="B1759" s="55"/>
      <c r="C1759" s="55" t="s">
        <v>252</v>
      </c>
      <c r="D1759" s="55" t="s">
        <v>135</v>
      </c>
      <c r="E1759" s="55"/>
      <c r="F1759" s="55"/>
      <c r="G1759" s="56"/>
      <c r="H1759" s="55"/>
      <c r="I1759" s="55"/>
      <c r="J1759" s="55"/>
      <c r="L1759" s="21">
        <v>1759</v>
      </c>
    </row>
    <row r="1760" spans="1:12">
      <c r="A1760" s="55" t="s">
        <v>111</v>
      </c>
      <c r="B1760" s="55"/>
      <c r="C1760" s="55" t="s">
        <v>251</v>
      </c>
      <c r="D1760" s="55" t="s">
        <v>136</v>
      </c>
      <c r="E1760" s="55"/>
      <c r="F1760" s="55"/>
      <c r="G1760" s="56"/>
      <c r="H1760" s="55"/>
      <c r="I1760" s="55"/>
      <c r="J1760" s="55"/>
      <c r="L1760" s="21">
        <v>1760</v>
      </c>
    </row>
    <row r="1761" spans="1:12">
      <c r="A1761" s="55" t="s">
        <v>112</v>
      </c>
      <c r="B1761" s="55"/>
      <c r="C1761" s="55" t="s">
        <v>250</v>
      </c>
      <c r="D1761" s="55" t="s">
        <v>137</v>
      </c>
      <c r="E1761" s="55"/>
      <c r="F1761" s="55"/>
      <c r="G1761" s="56"/>
      <c r="H1761" s="55"/>
      <c r="I1761" s="55"/>
      <c r="J1761" s="55"/>
      <c r="L1761" s="21">
        <v>1761</v>
      </c>
    </row>
    <row r="1762" spans="1:12">
      <c r="A1762" s="55" t="s">
        <v>113</v>
      </c>
      <c r="B1762" s="55"/>
      <c r="C1762" s="55" t="s">
        <v>249</v>
      </c>
      <c r="D1762" s="55" t="s">
        <v>138</v>
      </c>
      <c r="E1762" s="55"/>
      <c r="F1762" s="55"/>
      <c r="G1762" s="56"/>
      <c r="H1762" s="55"/>
      <c r="I1762" s="55"/>
      <c r="J1762" s="55"/>
      <c r="L1762" s="21">
        <v>1762</v>
      </c>
    </row>
    <row r="1763" spans="1:12">
      <c r="A1763" s="55" t="s">
        <v>114</v>
      </c>
      <c r="B1763" s="55"/>
      <c r="C1763" s="55" t="s">
        <v>248</v>
      </c>
      <c r="D1763" s="55" t="s">
        <v>139</v>
      </c>
      <c r="E1763" s="55"/>
      <c r="F1763" s="55"/>
      <c r="G1763" s="56"/>
      <c r="H1763" s="55"/>
      <c r="I1763" s="55"/>
      <c r="J1763" s="55"/>
      <c r="L1763" s="21">
        <v>1763</v>
      </c>
    </row>
    <row r="1764" spans="1:12">
      <c r="A1764" s="55" t="s">
        <v>115</v>
      </c>
      <c r="B1764" s="55"/>
      <c r="C1764" s="55" t="s">
        <v>247</v>
      </c>
      <c r="D1764" s="55" t="s">
        <v>140</v>
      </c>
      <c r="E1764" s="55"/>
      <c r="F1764" s="55"/>
      <c r="G1764" s="56"/>
      <c r="H1764" s="55"/>
      <c r="I1764" s="55"/>
      <c r="J1764" s="55"/>
      <c r="L1764" s="21">
        <v>1764</v>
      </c>
    </row>
    <row r="1765" spans="1:12">
      <c r="A1765" s="55" t="s">
        <v>116</v>
      </c>
      <c r="B1765" s="55"/>
      <c r="C1765" s="55" t="s">
        <v>246</v>
      </c>
      <c r="D1765" s="55" t="s">
        <v>141</v>
      </c>
      <c r="E1765" s="55"/>
      <c r="F1765" s="55"/>
      <c r="G1765" s="56"/>
      <c r="H1765" s="55"/>
      <c r="I1765" s="55"/>
      <c r="J1765" s="55"/>
      <c r="L1765" s="21">
        <v>1765</v>
      </c>
    </row>
    <row r="1766" spans="1:12">
      <c r="A1766" s="55" t="s">
        <v>142</v>
      </c>
      <c r="B1766" s="55"/>
      <c r="C1766" s="55" t="s">
        <v>235</v>
      </c>
      <c r="D1766" s="55" t="s">
        <v>143</v>
      </c>
      <c r="E1766" s="55"/>
      <c r="F1766" s="55"/>
      <c r="G1766" s="56"/>
      <c r="H1766" s="55"/>
      <c r="I1766" s="55"/>
      <c r="J1766" s="55"/>
      <c r="L1766" s="21">
        <v>1766</v>
      </c>
    </row>
    <row r="1767" spans="1:12">
      <c r="A1767" s="55" t="s">
        <v>117</v>
      </c>
      <c r="B1767" s="55"/>
      <c r="C1767" s="55" t="s">
        <v>245</v>
      </c>
      <c r="D1767" s="55" t="s">
        <v>144</v>
      </c>
      <c r="E1767" s="55"/>
      <c r="F1767" s="55"/>
      <c r="G1767" s="56"/>
      <c r="H1767" s="55"/>
      <c r="I1767" s="55"/>
      <c r="J1767" s="55"/>
      <c r="L1767" s="21">
        <v>1767</v>
      </c>
    </row>
    <row r="1768" spans="1:12">
      <c r="A1768" s="55" t="s">
        <v>118</v>
      </c>
      <c r="B1768" s="55"/>
      <c r="C1768" s="55" t="s">
        <v>244</v>
      </c>
      <c r="D1768" s="55" t="s">
        <v>145</v>
      </c>
      <c r="E1768" s="55"/>
      <c r="F1768" s="55"/>
      <c r="G1768" s="56"/>
      <c r="H1768" s="55"/>
      <c r="I1768" s="55"/>
      <c r="J1768" s="55"/>
      <c r="L1768" s="21">
        <v>1768</v>
      </c>
    </row>
    <row r="1769" spans="1:12">
      <c r="A1769" s="55" t="s">
        <v>119</v>
      </c>
      <c r="B1769" s="55"/>
      <c r="C1769" s="55" t="s">
        <v>243</v>
      </c>
      <c r="D1769" s="55" t="s">
        <v>119</v>
      </c>
      <c r="E1769" s="55"/>
      <c r="F1769" s="55"/>
      <c r="G1769" s="56"/>
      <c r="H1769" s="55"/>
      <c r="I1769" s="55"/>
      <c r="J1769" s="55"/>
      <c r="L1769" s="21">
        <v>1769</v>
      </c>
    </row>
    <row r="1770" spans="1:12">
      <c r="A1770" s="55" t="s">
        <v>120</v>
      </c>
      <c r="B1770" s="55"/>
      <c r="C1770" s="55" t="s">
        <v>242</v>
      </c>
      <c r="D1770" s="55" t="s">
        <v>146</v>
      </c>
      <c r="E1770" s="55"/>
      <c r="F1770" s="55"/>
      <c r="G1770" s="56"/>
      <c r="H1770" s="55"/>
      <c r="I1770" s="55"/>
      <c r="J1770" s="55"/>
      <c r="L1770" s="21">
        <v>1770</v>
      </c>
    </row>
    <row r="1771" spans="1:12">
      <c r="A1771" s="55" t="s">
        <v>121</v>
      </c>
      <c r="B1771" s="55"/>
      <c r="C1771" s="55" t="s">
        <v>217</v>
      </c>
      <c r="D1771" s="55" t="s">
        <v>146</v>
      </c>
      <c r="E1771" s="55"/>
      <c r="F1771" s="55"/>
      <c r="G1771" s="56"/>
      <c r="H1771" s="55"/>
      <c r="I1771" s="55"/>
      <c r="J1771" s="55"/>
      <c r="L1771" s="21">
        <v>1771</v>
      </c>
    </row>
    <row r="1772" spans="1:12">
      <c r="A1772" s="55" t="s">
        <v>122</v>
      </c>
      <c r="B1772" s="55"/>
      <c r="C1772" s="55" t="s">
        <v>241</v>
      </c>
      <c r="D1772" s="55" t="s">
        <v>147</v>
      </c>
      <c r="E1772" s="55"/>
      <c r="F1772" s="55"/>
      <c r="G1772" s="56"/>
      <c r="H1772" s="55"/>
      <c r="I1772" s="55"/>
      <c r="J1772" s="55"/>
      <c r="L1772" s="21">
        <v>1772</v>
      </c>
    </row>
    <row r="1773" spans="1:12">
      <c r="A1773" s="55" t="s">
        <v>123</v>
      </c>
      <c r="B1773" s="55"/>
      <c r="C1773" s="55" t="s">
        <v>240</v>
      </c>
      <c r="D1773" s="55" t="s">
        <v>148</v>
      </c>
      <c r="E1773" s="55"/>
      <c r="F1773" s="55"/>
      <c r="G1773" s="56"/>
      <c r="H1773" s="55"/>
      <c r="I1773" s="55"/>
      <c r="J1773" s="55"/>
      <c r="L1773" s="21">
        <v>1773</v>
      </c>
    </row>
    <row r="1774" spans="1:12">
      <c r="A1774" s="55" t="s">
        <v>124</v>
      </c>
      <c r="B1774" s="55"/>
      <c r="C1774" s="55" t="s">
        <v>231</v>
      </c>
      <c r="D1774" s="55" t="s">
        <v>149</v>
      </c>
      <c r="E1774" s="55"/>
      <c r="F1774" s="55"/>
      <c r="G1774" s="56"/>
      <c r="H1774" s="55"/>
      <c r="I1774" s="55"/>
      <c r="J1774" s="55"/>
      <c r="L1774" s="21">
        <v>1774</v>
      </c>
    </row>
    <row r="1775" spans="1:12">
      <c r="A1775" s="55" t="s">
        <v>125</v>
      </c>
      <c r="B1775" s="55"/>
      <c r="C1775" s="55" t="s">
        <v>232</v>
      </c>
      <c r="D1775" s="55" t="s">
        <v>150</v>
      </c>
      <c r="E1775" s="55"/>
      <c r="F1775" s="55"/>
      <c r="G1775" s="56"/>
      <c r="H1775" s="55"/>
      <c r="I1775" s="55"/>
      <c r="J1775" s="55"/>
      <c r="L1775" s="21">
        <v>1775</v>
      </c>
    </row>
    <row r="1776" spans="1:12">
      <c r="A1776" s="55" t="s">
        <v>126</v>
      </c>
      <c r="B1776" s="55"/>
      <c r="C1776" s="55" t="s">
        <v>239</v>
      </c>
      <c r="D1776" s="55" t="s">
        <v>151</v>
      </c>
      <c r="E1776" s="55"/>
      <c r="F1776" s="55"/>
      <c r="G1776" s="56"/>
      <c r="H1776" s="55"/>
      <c r="I1776" s="55"/>
      <c r="J1776" s="55"/>
      <c r="L1776" s="21">
        <v>1776</v>
      </c>
    </row>
    <row r="1777" spans="1:12">
      <c r="A1777" s="55" t="s">
        <v>127</v>
      </c>
      <c r="B1777" s="55"/>
      <c r="C1777" s="55" t="s">
        <v>238</v>
      </c>
      <c r="D1777" s="55" t="s">
        <v>152</v>
      </c>
      <c r="E1777" s="55"/>
      <c r="F1777" s="55"/>
      <c r="G1777" s="56"/>
      <c r="H1777" s="55"/>
      <c r="I1777" s="55"/>
      <c r="J1777" s="55"/>
      <c r="L1777" s="21">
        <v>1777</v>
      </c>
    </row>
    <row r="1778" spans="1:12">
      <c r="A1778" s="55" t="s">
        <v>128</v>
      </c>
      <c r="B1778" s="55"/>
      <c r="C1778" s="55" t="s">
        <v>237</v>
      </c>
      <c r="D1778" s="55" t="s">
        <v>153</v>
      </c>
      <c r="E1778" s="55"/>
      <c r="F1778" s="55"/>
      <c r="G1778" s="56"/>
      <c r="H1778" s="55"/>
      <c r="I1778" s="55"/>
      <c r="J1778" s="55"/>
      <c r="L1778" s="21">
        <v>1778</v>
      </c>
    </row>
    <row r="1779" spans="1:12">
      <c r="A1779" s="55" t="s">
        <v>129</v>
      </c>
      <c r="B1779" s="55"/>
      <c r="C1779" s="55" t="s">
        <v>236</v>
      </c>
      <c r="D1779" s="55" t="s">
        <v>154</v>
      </c>
      <c r="E1779" s="55"/>
      <c r="F1779" s="55"/>
      <c r="G1779" s="56"/>
      <c r="H1779" s="55"/>
      <c r="I1779" s="55"/>
      <c r="J1779" s="55"/>
      <c r="L1779" s="21">
        <v>1779</v>
      </c>
    </row>
    <row r="1780" spans="1:12">
      <c r="A1780" s="55" t="s">
        <v>155</v>
      </c>
      <c r="B1780" s="55"/>
      <c r="C1780" s="55" t="s">
        <v>234</v>
      </c>
      <c r="D1780" s="55" t="s">
        <v>187</v>
      </c>
      <c r="E1780" s="55"/>
      <c r="F1780" s="55"/>
      <c r="G1780" s="56"/>
      <c r="H1780" s="55"/>
      <c r="I1780" s="55"/>
      <c r="J1780" s="55"/>
      <c r="L1780" s="21">
        <v>1780</v>
      </c>
    </row>
    <row r="1781" spans="1:12">
      <c r="A1781" s="55" t="s">
        <v>156</v>
      </c>
      <c r="B1781" s="55"/>
      <c r="C1781" s="55" t="s">
        <v>233</v>
      </c>
      <c r="D1781" s="55" t="s">
        <v>188</v>
      </c>
      <c r="E1781" s="55"/>
      <c r="F1781" s="55"/>
      <c r="G1781" s="56"/>
      <c r="H1781" s="55"/>
      <c r="I1781" s="55"/>
      <c r="J1781" s="55"/>
      <c r="L1781" s="21">
        <v>1781</v>
      </c>
    </row>
    <row r="1782" spans="1:12">
      <c r="A1782" s="55" t="s">
        <v>157</v>
      </c>
      <c r="B1782" s="55"/>
      <c r="C1782" s="55" t="s">
        <v>232</v>
      </c>
      <c r="D1782" s="55" t="s">
        <v>189</v>
      </c>
      <c r="E1782" s="55"/>
      <c r="F1782" s="55"/>
      <c r="G1782" s="56"/>
      <c r="H1782" s="55"/>
      <c r="I1782" s="55"/>
      <c r="J1782" s="55"/>
      <c r="L1782" s="21">
        <v>1782</v>
      </c>
    </row>
    <row r="1783" spans="1:12">
      <c r="A1783" s="55" t="s">
        <v>158</v>
      </c>
      <c r="B1783" s="55"/>
      <c r="C1783" s="55" t="s">
        <v>231</v>
      </c>
      <c r="D1783" s="55" t="s">
        <v>190</v>
      </c>
      <c r="E1783" s="55"/>
      <c r="F1783" s="55"/>
      <c r="G1783" s="56"/>
      <c r="H1783" s="55"/>
      <c r="I1783" s="55"/>
      <c r="J1783" s="55"/>
      <c r="L1783" s="21">
        <v>1783</v>
      </c>
    </row>
    <row r="1784" spans="1:12">
      <c r="A1784" s="55" t="s">
        <v>159</v>
      </c>
      <c r="B1784" s="55"/>
      <c r="C1784" s="55" t="s">
        <v>230</v>
      </c>
      <c r="D1784" s="55" t="s">
        <v>191</v>
      </c>
      <c r="E1784" s="55"/>
      <c r="F1784" s="55"/>
      <c r="G1784" s="56"/>
      <c r="H1784" s="55"/>
      <c r="I1784" s="55"/>
      <c r="J1784" s="55"/>
      <c r="L1784" s="21">
        <v>1784</v>
      </c>
    </row>
    <row r="1785" spans="1:12">
      <c r="A1785" s="55" t="s">
        <v>78</v>
      </c>
      <c r="B1785" s="55"/>
      <c r="C1785" s="55" t="s">
        <v>270</v>
      </c>
      <c r="D1785" s="55" t="s">
        <v>79</v>
      </c>
      <c r="E1785" s="55"/>
      <c r="F1785" s="55"/>
      <c r="G1785" s="56"/>
      <c r="H1785" s="55"/>
      <c r="I1785" s="55"/>
      <c r="J1785" s="55"/>
      <c r="L1785" s="21">
        <v>1785</v>
      </c>
    </row>
    <row r="1786" spans="1:12">
      <c r="A1786" s="55" t="s">
        <v>160</v>
      </c>
      <c r="B1786" s="55"/>
      <c r="C1786" s="55" t="s">
        <v>229</v>
      </c>
      <c r="D1786" s="55" t="s">
        <v>192</v>
      </c>
      <c r="E1786" s="55"/>
      <c r="F1786" s="55"/>
      <c r="G1786" s="56"/>
      <c r="H1786" s="55"/>
      <c r="I1786" s="55"/>
      <c r="J1786" s="55"/>
      <c r="L1786" s="21">
        <v>1786</v>
      </c>
    </row>
    <row r="1787" spans="1:12">
      <c r="A1787" s="55" t="s">
        <v>161</v>
      </c>
      <c r="B1787" s="55"/>
      <c r="C1787" s="55" t="s">
        <v>228</v>
      </c>
      <c r="D1787" s="55" t="s">
        <v>193</v>
      </c>
      <c r="E1787" s="55"/>
      <c r="F1787" s="55"/>
      <c r="G1787" s="56"/>
      <c r="H1787" s="55"/>
      <c r="I1787" s="55"/>
      <c r="J1787" s="55"/>
      <c r="L1787" s="21">
        <v>1787</v>
      </c>
    </row>
    <row r="1788" spans="1:12">
      <c r="A1788" s="55" t="s">
        <v>162</v>
      </c>
      <c r="B1788" s="55"/>
      <c r="C1788" s="55" t="s">
        <v>227</v>
      </c>
      <c r="D1788" s="55" t="s">
        <v>194</v>
      </c>
      <c r="E1788" s="55"/>
      <c r="F1788" s="55"/>
      <c r="G1788" s="56"/>
      <c r="H1788" s="55"/>
      <c r="I1788" s="55"/>
      <c r="J1788" s="55"/>
      <c r="L1788" s="21">
        <v>1788</v>
      </c>
    </row>
    <row r="1789" spans="1:12">
      <c r="A1789" s="55" t="s">
        <v>163</v>
      </c>
      <c r="B1789" s="55"/>
      <c r="C1789" s="55" t="s">
        <v>226</v>
      </c>
      <c r="D1789" s="55" t="s">
        <v>195</v>
      </c>
      <c r="E1789" s="55"/>
      <c r="F1789" s="55"/>
      <c r="G1789" s="56"/>
      <c r="H1789" s="55"/>
      <c r="I1789" s="55"/>
      <c r="J1789" s="55"/>
      <c r="L1789" s="21">
        <v>1789</v>
      </c>
    </row>
    <row r="1790" spans="1:12">
      <c r="A1790" s="55" t="s">
        <v>164</v>
      </c>
      <c r="B1790" s="55"/>
      <c r="C1790" s="55" t="s">
        <v>225</v>
      </c>
      <c r="D1790" s="55" t="s">
        <v>196</v>
      </c>
      <c r="E1790" s="55"/>
      <c r="F1790" s="55"/>
      <c r="G1790" s="56"/>
      <c r="H1790" s="55"/>
      <c r="I1790" s="55"/>
      <c r="J1790" s="55"/>
      <c r="L1790" s="21">
        <v>1790</v>
      </c>
    </row>
    <row r="1791" spans="1:12">
      <c r="A1791" s="55" t="s">
        <v>165</v>
      </c>
      <c r="B1791" s="55"/>
      <c r="C1791" s="55" t="s">
        <v>223</v>
      </c>
      <c r="D1791" s="55" t="s">
        <v>197</v>
      </c>
      <c r="E1791" s="55"/>
      <c r="F1791" s="55"/>
      <c r="G1791" s="56"/>
      <c r="H1791" s="55"/>
      <c r="I1791" s="55"/>
      <c r="J1791" s="55"/>
      <c r="L1791" s="21">
        <v>1791</v>
      </c>
    </row>
    <row r="1792" spans="1:12">
      <c r="A1792" s="55" t="s">
        <v>166</v>
      </c>
      <c r="B1792" s="55"/>
      <c r="C1792" s="55" t="s">
        <v>224</v>
      </c>
      <c r="D1792" s="55" t="s">
        <v>198</v>
      </c>
      <c r="E1792" s="55"/>
      <c r="F1792" s="55"/>
      <c r="G1792" s="56"/>
      <c r="H1792" s="55"/>
      <c r="I1792" s="55"/>
      <c r="J1792" s="55"/>
      <c r="L1792" s="21">
        <v>1792</v>
      </c>
    </row>
    <row r="1793" spans="1:12">
      <c r="A1793" s="55" t="s">
        <v>167</v>
      </c>
      <c r="B1793" s="55"/>
      <c r="C1793" s="55" t="s">
        <v>222</v>
      </c>
      <c r="D1793" s="55" t="s">
        <v>199</v>
      </c>
      <c r="E1793" s="55"/>
      <c r="F1793" s="55"/>
      <c r="G1793" s="56"/>
      <c r="H1793" s="55"/>
      <c r="I1793" s="55"/>
      <c r="J1793" s="55"/>
      <c r="L1793" s="21">
        <v>1793</v>
      </c>
    </row>
    <row r="1794" spans="1:12">
      <c r="A1794" s="55" t="s">
        <v>168</v>
      </c>
      <c r="B1794" s="55"/>
      <c r="C1794" s="55" t="s">
        <v>221</v>
      </c>
      <c r="D1794" s="55" t="s">
        <v>200</v>
      </c>
      <c r="E1794" s="55"/>
      <c r="F1794" s="55"/>
      <c r="G1794" s="56"/>
      <c r="H1794" s="55"/>
      <c r="I1794" s="55"/>
      <c r="J1794" s="55"/>
      <c r="L1794" s="21">
        <v>1794</v>
      </c>
    </row>
    <row r="1795" spans="1:12">
      <c r="A1795" s="55" t="s">
        <v>169</v>
      </c>
      <c r="B1795" s="55"/>
      <c r="C1795" s="55" t="s">
        <v>220</v>
      </c>
      <c r="D1795" s="55" t="s">
        <v>201</v>
      </c>
      <c r="E1795" s="55"/>
      <c r="F1795" s="55"/>
      <c r="G1795" s="56"/>
      <c r="H1795" s="55"/>
      <c r="I1795" s="55"/>
      <c r="J1795" s="55"/>
      <c r="L1795" s="21">
        <v>1795</v>
      </c>
    </row>
    <row r="1796" spans="1:12">
      <c r="A1796" s="55" t="s">
        <v>170</v>
      </c>
      <c r="B1796" s="55"/>
      <c r="C1796" s="55" t="s">
        <v>218</v>
      </c>
      <c r="D1796" s="55" t="s">
        <v>202</v>
      </c>
      <c r="E1796" s="55"/>
      <c r="F1796" s="55"/>
      <c r="G1796" s="56"/>
      <c r="H1796" s="55"/>
      <c r="I1796" s="55"/>
      <c r="J1796" s="55"/>
      <c r="L1796" s="21">
        <v>1796</v>
      </c>
    </row>
    <row r="1797" spans="1:12">
      <c r="A1797" s="55" t="s">
        <v>171</v>
      </c>
      <c r="B1797" s="55"/>
      <c r="C1797" s="55" t="s">
        <v>219</v>
      </c>
      <c r="D1797" s="55" t="s">
        <v>203</v>
      </c>
      <c r="E1797" s="55"/>
      <c r="F1797" s="55"/>
      <c r="G1797" s="56"/>
      <c r="H1797" s="55"/>
      <c r="I1797" s="55"/>
      <c r="J1797" s="55"/>
      <c r="L1797" s="21">
        <v>1797</v>
      </c>
    </row>
    <row r="1798" spans="1:12">
      <c r="A1798" s="55" t="s">
        <v>172</v>
      </c>
      <c r="B1798" s="55"/>
      <c r="C1798" s="55" t="s">
        <v>217</v>
      </c>
      <c r="D1798" s="55" t="s">
        <v>204</v>
      </c>
      <c r="E1798" s="55"/>
      <c r="F1798" s="55"/>
      <c r="G1798" s="56"/>
      <c r="H1798" s="55"/>
      <c r="I1798" s="55"/>
      <c r="J1798" s="55"/>
      <c r="L1798" s="21">
        <v>1798</v>
      </c>
    </row>
    <row r="1799" spans="1:12">
      <c r="A1799" s="55" t="s">
        <v>173</v>
      </c>
      <c r="B1799" s="55"/>
      <c r="C1799" s="55" t="s">
        <v>216</v>
      </c>
      <c r="D1799" s="55" t="s">
        <v>205</v>
      </c>
      <c r="E1799" s="55"/>
      <c r="F1799" s="55"/>
      <c r="G1799" s="56"/>
      <c r="H1799" s="55"/>
      <c r="I1799" s="55"/>
      <c r="J1799" s="55"/>
      <c r="L1799" s="21">
        <v>1799</v>
      </c>
    </row>
    <row r="1800" spans="1:12">
      <c r="A1800" s="55" t="s">
        <v>175</v>
      </c>
      <c r="B1800" s="55"/>
      <c r="C1800" s="55" t="s">
        <v>214</v>
      </c>
      <c r="D1800" s="55"/>
      <c r="E1800" s="55"/>
      <c r="F1800" s="55"/>
      <c r="G1800" s="56"/>
      <c r="H1800" s="55"/>
      <c r="I1800" s="55"/>
      <c r="J1800" s="55"/>
      <c r="L1800" s="21">
        <v>1800</v>
      </c>
    </row>
    <row r="1801" spans="1:12">
      <c r="A1801" s="55" t="s">
        <v>176</v>
      </c>
      <c r="B1801" s="55"/>
      <c r="C1801" s="55" t="s">
        <v>215</v>
      </c>
      <c r="D1801" s="55" t="s">
        <v>206</v>
      </c>
      <c r="E1801" s="55"/>
      <c r="F1801" s="55"/>
      <c r="G1801" s="56"/>
      <c r="H1801" s="55"/>
      <c r="I1801" s="55"/>
      <c r="J1801" s="55"/>
      <c r="L1801" s="21">
        <v>1801</v>
      </c>
    </row>
    <row r="1802" spans="1:12">
      <c r="A1802" s="55" t="s">
        <v>177</v>
      </c>
      <c r="B1802" s="55"/>
      <c r="C1802" s="55" t="s">
        <v>213</v>
      </c>
      <c r="D1802" s="55" t="s">
        <v>82</v>
      </c>
      <c r="E1802" s="55"/>
      <c r="F1802" s="55"/>
      <c r="G1802" s="56"/>
      <c r="H1802" s="55"/>
      <c r="I1802" s="55"/>
      <c r="J1802" s="55"/>
      <c r="L1802" s="21">
        <v>1802</v>
      </c>
    </row>
    <row r="1803" spans="1:12">
      <c r="A1803" s="55" t="s">
        <v>178</v>
      </c>
      <c r="B1803" s="55"/>
      <c r="C1803" s="55" t="s">
        <v>178</v>
      </c>
      <c r="D1803" s="55" t="s">
        <v>178</v>
      </c>
      <c r="E1803" s="55"/>
      <c r="F1803" s="55"/>
      <c r="G1803" s="56"/>
      <c r="H1803" s="55"/>
      <c r="I1803" s="55"/>
      <c r="J1803" s="55"/>
      <c r="L1803" s="21">
        <v>1803</v>
      </c>
    </row>
    <row r="1804" spans="1:12">
      <c r="A1804" s="55" t="s">
        <v>179</v>
      </c>
      <c r="B1804" s="55"/>
      <c r="C1804" s="55" t="s">
        <v>272</v>
      </c>
      <c r="D1804" s="55" t="s">
        <v>100</v>
      </c>
      <c r="E1804" s="55"/>
      <c r="F1804" s="55"/>
      <c r="G1804" s="56"/>
      <c r="H1804" s="55"/>
      <c r="I1804" s="55"/>
      <c r="J1804" s="55"/>
      <c r="L1804" s="21">
        <v>1804</v>
      </c>
    </row>
    <row r="1805" spans="1:12">
      <c r="A1805" s="55" t="s">
        <v>180</v>
      </c>
      <c r="B1805" s="55"/>
      <c r="C1805" s="55" t="s">
        <v>273</v>
      </c>
      <c r="D1805" s="55" t="s">
        <v>207</v>
      </c>
      <c r="E1805" s="55"/>
      <c r="F1805" s="55"/>
      <c r="G1805" s="56"/>
      <c r="H1805" s="55"/>
      <c r="I1805" s="55"/>
      <c r="J1805" s="55"/>
      <c r="L1805" s="21">
        <v>1805</v>
      </c>
    </row>
    <row r="1806" spans="1:12">
      <c r="A1806" s="55" t="s">
        <v>181</v>
      </c>
      <c r="B1806" s="55"/>
      <c r="C1806" s="55" t="s">
        <v>274</v>
      </c>
      <c r="D1806" s="55" t="s">
        <v>208</v>
      </c>
      <c r="E1806" s="55"/>
      <c r="F1806" s="55"/>
      <c r="G1806" s="56"/>
      <c r="H1806" s="55"/>
      <c r="I1806" s="55"/>
      <c r="J1806" s="55"/>
      <c r="L1806" s="21">
        <v>1806</v>
      </c>
    </row>
    <row r="1807" spans="1:12">
      <c r="A1807" s="55" t="s">
        <v>182</v>
      </c>
      <c r="B1807" s="55"/>
      <c r="C1807" s="55" t="s">
        <v>275</v>
      </c>
      <c r="D1807" s="55" t="s">
        <v>209</v>
      </c>
      <c r="E1807" s="55"/>
      <c r="F1807" s="55"/>
      <c r="G1807" s="56"/>
      <c r="H1807" s="55"/>
      <c r="I1807" s="55"/>
      <c r="J1807" s="55"/>
      <c r="L1807" s="21">
        <v>1807</v>
      </c>
    </row>
    <row r="1808" spans="1:12">
      <c r="A1808" s="55" t="s">
        <v>183</v>
      </c>
      <c r="B1808" s="55"/>
      <c r="C1808" s="55" t="s">
        <v>183</v>
      </c>
      <c r="D1808" s="55" t="s">
        <v>183</v>
      </c>
      <c r="E1808" s="55"/>
      <c r="F1808" s="55"/>
      <c r="G1808" s="56"/>
      <c r="H1808" s="55"/>
      <c r="I1808" s="55"/>
      <c r="J1808" s="55"/>
      <c r="L1808" s="21">
        <v>1808</v>
      </c>
    </row>
    <row r="1809" spans="1:12">
      <c r="A1809" s="55" t="s">
        <v>184</v>
      </c>
      <c r="B1809" s="55"/>
      <c r="C1809" s="55" t="s">
        <v>184</v>
      </c>
      <c r="D1809" s="55" t="s">
        <v>210</v>
      </c>
      <c r="E1809" s="55"/>
      <c r="F1809" s="55"/>
      <c r="G1809" s="56"/>
      <c r="H1809" s="55"/>
      <c r="I1809" s="55"/>
      <c r="J1809" s="55"/>
      <c r="L1809" s="21">
        <v>1809</v>
      </c>
    </row>
    <row r="1810" spans="1:12">
      <c r="A1810" s="55" t="s">
        <v>185</v>
      </c>
      <c r="B1810" s="55"/>
      <c r="C1810" s="55" t="s">
        <v>276</v>
      </c>
      <c r="D1810" s="55" t="s">
        <v>211</v>
      </c>
      <c r="E1810" s="55"/>
      <c r="F1810" s="55"/>
      <c r="G1810" s="56"/>
      <c r="H1810" s="55"/>
      <c r="I1810" s="55"/>
      <c r="J1810" s="55"/>
      <c r="L1810" s="21">
        <v>1810</v>
      </c>
    </row>
    <row r="1811" spans="1:12">
      <c r="A1811" s="55" t="s">
        <v>186</v>
      </c>
      <c r="B1811" s="55"/>
      <c r="C1811" s="55" t="s">
        <v>277</v>
      </c>
      <c r="D1811" s="55" t="s">
        <v>212</v>
      </c>
      <c r="E1811" s="55"/>
      <c r="F1811" s="55"/>
      <c r="G1811" s="56"/>
      <c r="H1811" s="55"/>
      <c r="I1811" s="55"/>
      <c r="J1811" s="55"/>
      <c r="L1811" s="21">
        <v>1811</v>
      </c>
    </row>
    <row r="1812" spans="1:12">
      <c r="A1812" s="55" t="s">
        <v>80</v>
      </c>
      <c r="B1812" s="55"/>
      <c r="C1812" s="55" t="s">
        <v>80</v>
      </c>
      <c r="D1812" s="55" t="s">
        <v>80</v>
      </c>
      <c r="E1812" s="55"/>
      <c r="F1812" s="55"/>
      <c r="G1812" s="56"/>
      <c r="H1812" s="55"/>
      <c r="I1812" s="55"/>
      <c r="J1812" s="55"/>
      <c r="L1812" s="21">
        <v>1812</v>
      </c>
    </row>
    <row r="1813" spans="1:12">
      <c r="A1813" s="55" t="s">
        <v>81</v>
      </c>
      <c r="B1813" s="55"/>
      <c r="C1813" s="55" t="s">
        <v>213</v>
      </c>
      <c r="D1813" s="55" t="s">
        <v>82</v>
      </c>
      <c r="E1813" s="55"/>
      <c r="F1813" s="55"/>
      <c r="G1813" s="56"/>
      <c r="H1813" s="55"/>
      <c r="I1813" s="55"/>
      <c r="J1813" s="55"/>
      <c r="L1813" s="21">
        <v>1813</v>
      </c>
    </row>
    <row r="1814" spans="1:12">
      <c r="A1814" s="55" t="s">
        <v>84</v>
      </c>
      <c r="B1814" s="55"/>
      <c r="C1814" s="55" t="s">
        <v>269</v>
      </c>
      <c r="D1814" s="55" t="s">
        <v>83</v>
      </c>
      <c r="E1814" s="55"/>
      <c r="F1814" s="55"/>
      <c r="G1814" s="56"/>
      <c r="H1814" s="55"/>
      <c r="I1814" s="55"/>
      <c r="J1814" s="55"/>
      <c r="L1814" s="21">
        <v>1814</v>
      </c>
    </row>
    <row r="1815" spans="1:12">
      <c r="A1815" s="55" t="s">
        <v>76</v>
      </c>
      <c r="B1815" s="55"/>
      <c r="C1815" s="55" t="s">
        <v>271</v>
      </c>
      <c r="D1815" s="55" t="s">
        <v>75</v>
      </c>
      <c r="E1815" s="55"/>
      <c r="F1815" s="55"/>
      <c r="G1815" s="56"/>
      <c r="H1815" s="55"/>
      <c r="I1815" s="55"/>
      <c r="J1815" s="55"/>
      <c r="L1815" s="21">
        <v>1815</v>
      </c>
    </row>
    <row r="1816" spans="1:12">
      <c r="A1816" s="55" t="s">
        <v>85</v>
      </c>
      <c r="B1816" s="55"/>
      <c r="C1816" s="55" t="s">
        <v>268</v>
      </c>
      <c r="D1816" s="55" t="s">
        <v>94</v>
      </c>
      <c r="E1816" s="55"/>
      <c r="F1816" s="55"/>
      <c r="G1816" s="56"/>
      <c r="H1816" s="55"/>
      <c r="I1816" s="55"/>
      <c r="J1816" s="55"/>
      <c r="L1816" s="21">
        <v>1816</v>
      </c>
    </row>
    <row r="1817" spans="1:12">
      <c r="A1817" s="55" t="s">
        <v>86</v>
      </c>
      <c r="B1817" s="55"/>
      <c r="C1817" s="55" t="s">
        <v>267</v>
      </c>
      <c r="D1817" s="55" t="s">
        <v>95</v>
      </c>
      <c r="E1817" s="55"/>
      <c r="F1817" s="55"/>
      <c r="G1817" s="56"/>
      <c r="H1817" s="55"/>
      <c r="I1817" s="55"/>
      <c r="J1817" s="55"/>
      <c r="L1817" s="21">
        <v>1817</v>
      </c>
    </row>
    <row r="1818" spans="1:12">
      <c r="A1818" s="55" t="s">
        <v>87</v>
      </c>
      <c r="B1818" s="55"/>
      <c r="C1818" s="55" t="s">
        <v>266</v>
      </c>
      <c r="D1818" s="55" t="s">
        <v>97</v>
      </c>
      <c r="E1818" s="55"/>
      <c r="F1818" s="55"/>
      <c r="G1818" s="56"/>
      <c r="H1818" s="55"/>
      <c r="I1818" s="55"/>
      <c r="J1818" s="55"/>
      <c r="L1818" s="21">
        <v>1818</v>
      </c>
    </row>
    <row r="1819" spans="1:12">
      <c r="A1819" s="55" t="s">
        <v>77</v>
      </c>
      <c r="B1819" s="55" t="s">
        <v>77</v>
      </c>
      <c r="C1819" s="55" t="s">
        <v>77</v>
      </c>
      <c r="D1819" s="55" t="s">
        <v>77</v>
      </c>
      <c r="E1819" s="55"/>
      <c r="F1819" s="55"/>
      <c r="G1819" s="56"/>
      <c r="H1819" s="55"/>
      <c r="I1819" s="55"/>
      <c r="J1819" s="55"/>
      <c r="L1819" s="21">
        <v>1819</v>
      </c>
    </row>
    <row r="1820" spans="1:12">
      <c r="A1820" s="55" t="s">
        <v>89</v>
      </c>
      <c r="B1820" s="55" t="s">
        <v>89</v>
      </c>
      <c r="C1820" s="55" t="s">
        <v>265</v>
      </c>
      <c r="D1820" s="55" t="s">
        <v>96</v>
      </c>
      <c r="E1820" s="55"/>
      <c r="F1820" s="55"/>
      <c r="G1820" s="56"/>
      <c r="H1820" s="55"/>
      <c r="I1820" s="55"/>
      <c r="J1820" s="55"/>
      <c r="L1820" s="21">
        <v>1820</v>
      </c>
    </row>
    <row r="1821" spans="1:12">
      <c r="A1821" s="55" t="s">
        <v>88</v>
      </c>
      <c r="B1821" s="55"/>
      <c r="C1821" s="55" t="s">
        <v>264</v>
      </c>
      <c r="D1821" s="55" t="s">
        <v>98</v>
      </c>
      <c r="E1821" s="55"/>
      <c r="F1821" s="55"/>
      <c r="G1821" s="56"/>
      <c r="H1821" s="55"/>
      <c r="I1821" s="55"/>
      <c r="J1821" s="55"/>
      <c r="L1821" s="21">
        <v>1821</v>
      </c>
    </row>
    <row r="1822" spans="1:12">
      <c r="A1822" s="55" t="s">
        <v>90</v>
      </c>
      <c r="B1822" s="55"/>
      <c r="C1822" s="55" t="s">
        <v>263</v>
      </c>
      <c r="D1822" s="55" t="s">
        <v>99</v>
      </c>
      <c r="E1822" s="55"/>
      <c r="F1822" s="55"/>
      <c r="G1822" s="56"/>
      <c r="H1822" s="55"/>
      <c r="I1822" s="55"/>
      <c r="J1822" s="55"/>
      <c r="L1822" s="21">
        <v>1822</v>
      </c>
    </row>
    <row r="1823" spans="1:12">
      <c r="A1823" s="55" t="s">
        <v>91</v>
      </c>
      <c r="B1823" s="55"/>
      <c r="C1823" s="55" t="s">
        <v>262</v>
      </c>
      <c r="D1823" s="55" t="s">
        <v>100</v>
      </c>
      <c r="E1823" s="55"/>
      <c r="F1823" s="55"/>
      <c r="G1823" s="56"/>
      <c r="H1823" s="55"/>
      <c r="I1823" s="55"/>
      <c r="J1823" s="55"/>
      <c r="L1823" s="21">
        <v>1823</v>
      </c>
    </row>
    <row r="1824" spans="1:12">
      <c r="A1824" s="55" t="s">
        <v>92</v>
      </c>
      <c r="B1824" s="55"/>
      <c r="C1824" s="55" t="s">
        <v>261</v>
      </c>
      <c r="D1824" s="55" t="s">
        <v>101</v>
      </c>
      <c r="E1824" s="55"/>
      <c r="F1824" s="55"/>
      <c r="G1824" s="56"/>
      <c r="H1824" s="55"/>
      <c r="I1824" s="55"/>
      <c r="J1824" s="55"/>
      <c r="L1824" s="21">
        <v>1824</v>
      </c>
    </row>
    <row r="1825" spans="1:12">
      <c r="A1825" s="20" t="s">
        <v>93</v>
      </c>
      <c r="B1825" s="20" t="s">
        <v>103</v>
      </c>
      <c r="C1825" s="20" t="s">
        <v>260</v>
      </c>
      <c r="D1825" s="20" t="s">
        <v>102</v>
      </c>
      <c r="L1825" s="21">
        <v>1825</v>
      </c>
    </row>
    <row r="1826" spans="1:12">
      <c r="A1826" s="55" t="s">
        <v>638</v>
      </c>
      <c r="B1826" s="55"/>
      <c r="C1826" s="55" t="s">
        <v>736</v>
      </c>
      <c r="D1826" s="55" t="s">
        <v>687</v>
      </c>
      <c r="E1826" s="55"/>
      <c r="F1826" s="55"/>
      <c r="G1826" s="56"/>
      <c r="H1826" s="55"/>
      <c r="I1826" s="55"/>
      <c r="J1826" s="55"/>
      <c r="L1826" s="21">
        <v>1826</v>
      </c>
    </row>
    <row r="1827" spans="1:12">
      <c r="A1827" s="55" t="s">
        <v>639</v>
      </c>
      <c r="B1827" s="55"/>
      <c r="C1827" s="55" t="s">
        <v>737</v>
      </c>
      <c r="D1827" s="55" t="s">
        <v>688</v>
      </c>
      <c r="E1827" s="55"/>
      <c r="F1827" s="55"/>
      <c r="G1827" s="56"/>
      <c r="H1827" s="55"/>
      <c r="I1827" s="55"/>
      <c r="J1827" s="55"/>
      <c r="L1827" s="21">
        <v>1827</v>
      </c>
    </row>
    <row r="1828" spans="1:12">
      <c r="A1828" s="55" t="s">
        <v>640</v>
      </c>
      <c r="B1828" s="55"/>
      <c r="C1828" s="55" t="s">
        <v>738</v>
      </c>
      <c r="D1828" s="55" t="s">
        <v>689</v>
      </c>
      <c r="E1828" s="55"/>
      <c r="F1828" s="55"/>
      <c r="G1828" s="56"/>
      <c r="H1828" s="55"/>
      <c r="I1828" s="55"/>
      <c r="J1828" s="55"/>
      <c r="L1828" s="21">
        <v>1828</v>
      </c>
    </row>
    <row r="1829" spans="1:12">
      <c r="A1829" s="55" t="s">
        <v>641</v>
      </c>
      <c r="B1829" s="55"/>
      <c r="C1829" s="55" t="s">
        <v>739</v>
      </c>
      <c r="D1829" s="55" t="s">
        <v>690</v>
      </c>
      <c r="E1829" s="55"/>
      <c r="F1829" s="55"/>
      <c r="G1829" s="56"/>
      <c r="H1829" s="55"/>
      <c r="I1829" s="55"/>
      <c r="J1829" s="55"/>
      <c r="L1829" s="21">
        <v>1829</v>
      </c>
    </row>
    <row r="1830" spans="1:12">
      <c r="A1830" s="55" t="s">
        <v>642</v>
      </c>
      <c r="B1830" s="55"/>
      <c r="C1830" s="55" t="s">
        <v>740</v>
      </c>
      <c r="D1830" s="55" t="s">
        <v>691</v>
      </c>
      <c r="E1830" s="55"/>
      <c r="F1830" s="55"/>
      <c r="G1830" s="56"/>
      <c r="H1830" s="55"/>
      <c r="I1830" s="55"/>
      <c r="J1830" s="55"/>
      <c r="L1830" s="21">
        <v>1830</v>
      </c>
    </row>
    <row r="1831" spans="1:12">
      <c r="A1831" s="55" t="s">
        <v>643</v>
      </c>
      <c r="B1831" s="55"/>
      <c r="C1831" s="55" t="s">
        <v>741</v>
      </c>
      <c r="D1831" s="55" t="s">
        <v>692</v>
      </c>
      <c r="E1831" s="55"/>
      <c r="F1831" s="55"/>
      <c r="G1831" s="56"/>
      <c r="H1831" s="55"/>
      <c r="I1831" s="55"/>
      <c r="J1831" s="55"/>
      <c r="L1831" s="21">
        <v>1831</v>
      </c>
    </row>
    <row r="1832" spans="1:12">
      <c r="A1832" s="55" t="s">
        <v>644</v>
      </c>
      <c r="B1832" s="55"/>
      <c r="C1832" s="55" t="s">
        <v>742</v>
      </c>
      <c r="D1832" s="55" t="s">
        <v>693</v>
      </c>
      <c r="E1832" s="55"/>
      <c r="F1832" s="55"/>
      <c r="G1832" s="56"/>
      <c r="H1832" s="55"/>
      <c r="I1832" s="55"/>
      <c r="J1832" s="55"/>
      <c r="L1832" s="21">
        <v>1832</v>
      </c>
    </row>
    <row r="1833" spans="1:12">
      <c r="A1833" s="55" t="s">
        <v>645</v>
      </c>
      <c r="B1833" s="55"/>
      <c r="C1833" s="55" t="s">
        <v>743</v>
      </c>
      <c r="D1833" s="55" t="s">
        <v>694</v>
      </c>
      <c r="E1833" s="55"/>
      <c r="F1833" s="55"/>
      <c r="G1833" s="56"/>
      <c r="H1833" s="55"/>
      <c r="I1833" s="55"/>
      <c r="J1833" s="55"/>
      <c r="L1833" s="21">
        <v>1833</v>
      </c>
    </row>
    <row r="1834" spans="1:12">
      <c r="A1834" s="55" t="s">
        <v>646</v>
      </c>
      <c r="B1834" s="55"/>
      <c r="C1834" s="55" t="s">
        <v>744</v>
      </c>
      <c r="D1834" s="55" t="s">
        <v>695</v>
      </c>
      <c r="E1834" s="55"/>
      <c r="F1834" s="55"/>
      <c r="G1834" s="56"/>
      <c r="H1834" s="55"/>
      <c r="I1834" s="55"/>
      <c r="J1834" s="55"/>
      <c r="L1834" s="21">
        <v>1834</v>
      </c>
    </row>
    <row r="1835" spans="1:12">
      <c r="A1835" s="55" t="s">
        <v>647</v>
      </c>
      <c r="B1835" s="55"/>
      <c r="C1835" s="55" t="s">
        <v>745</v>
      </c>
      <c r="D1835" s="55" t="s">
        <v>696</v>
      </c>
      <c r="E1835" s="55"/>
      <c r="F1835" s="55"/>
      <c r="G1835" s="56"/>
      <c r="H1835" s="55"/>
      <c r="I1835" s="55"/>
      <c r="J1835" s="55"/>
      <c r="L1835" s="21">
        <v>1835</v>
      </c>
    </row>
    <row r="1836" spans="1:12">
      <c r="A1836" s="55" t="s">
        <v>648</v>
      </c>
      <c r="B1836" s="55"/>
      <c r="C1836" s="55" t="s">
        <v>746</v>
      </c>
      <c r="D1836" s="55" t="s">
        <v>703</v>
      </c>
      <c r="E1836" s="55"/>
      <c r="F1836" s="55"/>
      <c r="G1836" s="56"/>
      <c r="H1836" s="55"/>
      <c r="I1836" s="55"/>
      <c r="J1836" s="55"/>
      <c r="L1836" s="21">
        <v>1836</v>
      </c>
    </row>
    <row r="1837" spans="1:12">
      <c r="A1837" s="55" t="s">
        <v>649</v>
      </c>
      <c r="B1837" s="55"/>
      <c r="C1837" s="55" t="s">
        <v>747</v>
      </c>
      <c r="D1837" s="55" t="s">
        <v>697</v>
      </c>
      <c r="E1837" s="55"/>
      <c r="F1837" s="55"/>
      <c r="G1837" s="56"/>
      <c r="H1837" s="55"/>
      <c r="I1837" s="55"/>
      <c r="J1837" s="55"/>
      <c r="L1837" s="21">
        <v>1837</v>
      </c>
    </row>
    <row r="1838" spans="1:12">
      <c r="A1838" s="55" t="s">
        <v>650</v>
      </c>
      <c r="B1838" s="55"/>
      <c r="C1838" s="55" t="s">
        <v>748</v>
      </c>
      <c r="D1838" s="55" t="s">
        <v>698</v>
      </c>
      <c r="E1838" s="55"/>
      <c r="F1838" s="55"/>
      <c r="G1838" s="56"/>
      <c r="H1838" s="55"/>
      <c r="I1838" s="55"/>
      <c r="J1838" s="55"/>
      <c r="L1838" s="21">
        <v>1838</v>
      </c>
    </row>
    <row r="1839" spans="1:12">
      <c r="A1839" s="55" t="s">
        <v>651</v>
      </c>
      <c r="B1839" s="55" t="s">
        <v>807</v>
      </c>
      <c r="C1839" s="55" t="s">
        <v>749</v>
      </c>
      <c r="D1839" s="55" t="s">
        <v>699</v>
      </c>
      <c r="E1839" s="55"/>
      <c r="F1839" s="55"/>
      <c r="G1839" s="56"/>
      <c r="H1839" s="55"/>
      <c r="I1839" s="55"/>
      <c r="J1839" s="55"/>
      <c r="L1839" s="21">
        <v>1839</v>
      </c>
    </row>
    <row r="1840" spans="1:12">
      <c r="A1840" s="55" t="s">
        <v>652</v>
      </c>
      <c r="B1840" s="55" t="s">
        <v>807</v>
      </c>
      <c r="C1840" s="55" t="s">
        <v>749</v>
      </c>
      <c r="D1840" s="55" t="s">
        <v>699</v>
      </c>
      <c r="E1840" s="55"/>
      <c r="F1840" s="55"/>
      <c r="G1840" s="56"/>
      <c r="H1840" s="55"/>
      <c r="I1840" s="55"/>
      <c r="J1840" s="55"/>
      <c r="L1840" s="21">
        <v>1840</v>
      </c>
    </row>
    <row r="1841" spans="1:12">
      <c r="A1841" s="55" t="s">
        <v>653</v>
      </c>
      <c r="B1841" s="55"/>
      <c r="C1841" s="55" t="s">
        <v>750</v>
      </c>
      <c r="D1841" s="55" t="s">
        <v>700</v>
      </c>
      <c r="E1841" s="55"/>
      <c r="F1841" s="55"/>
      <c r="G1841" s="56"/>
      <c r="H1841" s="55"/>
      <c r="I1841" s="55"/>
      <c r="J1841" s="55"/>
      <c r="L1841" s="21">
        <v>1841</v>
      </c>
    </row>
    <row r="1842" spans="1:12">
      <c r="A1842" s="55" t="s">
        <v>654</v>
      </c>
      <c r="B1842" s="55"/>
      <c r="C1842" s="55" t="s">
        <v>751</v>
      </c>
      <c r="D1842" s="55" t="s">
        <v>701</v>
      </c>
      <c r="E1842" s="55"/>
      <c r="F1842" s="55"/>
      <c r="G1842" s="56"/>
      <c r="H1842" s="55"/>
      <c r="I1842" s="55"/>
      <c r="J1842" s="55"/>
      <c r="L1842" s="21">
        <v>1842</v>
      </c>
    </row>
    <row r="1843" spans="1:12">
      <c r="A1843" s="55" t="s">
        <v>655</v>
      </c>
      <c r="B1843" s="55" t="s">
        <v>1721</v>
      </c>
      <c r="C1843" s="55" t="s">
        <v>752</v>
      </c>
      <c r="D1843" s="55" t="s">
        <v>702</v>
      </c>
      <c r="E1843" s="55"/>
      <c r="F1843" s="55"/>
      <c r="G1843" s="56"/>
      <c r="H1843" s="55"/>
      <c r="I1843" s="55"/>
      <c r="J1843" s="55"/>
      <c r="L1843" s="21">
        <v>1843</v>
      </c>
    </row>
    <row r="1844" spans="1:12">
      <c r="A1844" s="55" t="s">
        <v>656</v>
      </c>
      <c r="B1844" s="55" t="s">
        <v>1722</v>
      </c>
      <c r="C1844" s="55" t="s">
        <v>753</v>
      </c>
      <c r="D1844" s="55" t="s">
        <v>704</v>
      </c>
      <c r="E1844" s="55"/>
      <c r="F1844" s="55"/>
      <c r="G1844" s="56"/>
      <c r="H1844" s="55"/>
      <c r="I1844" s="55"/>
      <c r="J1844" s="55"/>
      <c r="L1844" s="21">
        <v>1844</v>
      </c>
    </row>
    <row r="1845" spans="1:12">
      <c r="A1845" s="55" t="s">
        <v>657</v>
      </c>
      <c r="B1845" s="55" t="s">
        <v>1723</v>
      </c>
      <c r="C1845" s="55" t="s">
        <v>754</v>
      </c>
      <c r="D1845" s="55" t="s">
        <v>705</v>
      </c>
      <c r="E1845" s="55"/>
      <c r="F1845" s="55"/>
      <c r="G1845" s="56"/>
      <c r="H1845" s="55"/>
      <c r="I1845" s="55"/>
      <c r="J1845" s="55"/>
      <c r="L1845" s="21">
        <v>1845</v>
      </c>
    </row>
    <row r="1846" spans="1:12">
      <c r="A1846" s="55" t="s">
        <v>658</v>
      </c>
      <c r="B1846" s="55" t="s">
        <v>1724</v>
      </c>
      <c r="C1846" s="55" t="s">
        <v>755</v>
      </c>
      <c r="D1846" s="55" t="s">
        <v>706</v>
      </c>
      <c r="E1846" s="55"/>
      <c r="F1846" s="55"/>
      <c r="G1846" s="56"/>
      <c r="H1846" s="55"/>
      <c r="I1846" s="55"/>
      <c r="J1846" s="55"/>
      <c r="L1846" s="21">
        <v>1846</v>
      </c>
    </row>
    <row r="1847" spans="1:12">
      <c r="A1847" s="55" t="s">
        <v>659</v>
      </c>
      <c r="B1847" s="55" t="s">
        <v>1725</v>
      </c>
      <c r="C1847" s="55" t="s">
        <v>756</v>
      </c>
      <c r="D1847" s="55" t="s">
        <v>707</v>
      </c>
      <c r="E1847" s="55"/>
      <c r="F1847" s="55"/>
      <c r="G1847" s="56"/>
      <c r="H1847" s="55"/>
      <c r="I1847" s="55"/>
      <c r="J1847" s="55"/>
      <c r="L1847" s="21">
        <v>1847</v>
      </c>
    </row>
    <row r="1848" spans="1:12">
      <c r="A1848" s="55" t="s">
        <v>660</v>
      </c>
      <c r="B1848" s="55" t="s">
        <v>1726</v>
      </c>
      <c r="C1848" s="55" t="s">
        <v>757</v>
      </c>
      <c r="D1848" s="55" t="s">
        <v>708</v>
      </c>
      <c r="E1848" s="55"/>
      <c r="F1848" s="55"/>
      <c r="G1848" s="56"/>
      <c r="H1848" s="55"/>
      <c r="I1848" s="55"/>
      <c r="J1848" s="55"/>
      <c r="L1848" s="21">
        <v>1848</v>
      </c>
    </row>
    <row r="1849" spans="1:12">
      <c r="A1849" s="55" t="s">
        <v>661</v>
      </c>
      <c r="B1849" s="55" t="s">
        <v>1726</v>
      </c>
      <c r="C1849" s="55" t="s">
        <v>758</v>
      </c>
      <c r="D1849" s="55" t="s">
        <v>709</v>
      </c>
      <c r="E1849" s="55"/>
      <c r="F1849" s="55"/>
      <c r="G1849" s="56"/>
      <c r="H1849" s="55"/>
      <c r="I1849" s="55"/>
      <c r="J1849" s="55"/>
      <c r="L1849" s="21">
        <v>1849</v>
      </c>
    </row>
    <row r="1850" spans="1:12">
      <c r="A1850" s="55" t="s">
        <v>662</v>
      </c>
      <c r="B1850" s="55"/>
      <c r="C1850" s="55" t="s">
        <v>759</v>
      </c>
      <c r="D1850" s="55" t="s">
        <v>710</v>
      </c>
      <c r="E1850" s="55"/>
      <c r="F1850" s="55"/>
      <c r="G1850" s="56"/>
      <c r="H1850" s="55"/>
      <c r="I1850" s="55"/>
      <c r="J1850" s="55"/>
      <c r="L1850" s="21">
        <v>1850</v>
      </c>
    </row>
    <row r="1851" spans="1:12">
      <c r="A1851" s="20" t="s">
        <v>2675</v>
      </c>
      <c r="B1851" s="20" t="s">
        <v>103</v>
      </c>
      <c r="L1851" s="21">
        <v>1851</v>
      </c>
    </row>
    <row r="1852" spans="1:12">
      <c r="A1852" s="20" t="s">
        <v>1768</v>
      </c>
      <c r="B1852" s="20" t="s">
        <v>1770</v>
      </c>
      <c r="C1852" s="20" t="s">
        <v>1769</v>
      </c>
      <c r="L1852" s="21">
        <v>1852</v>
      </c>
    </row>
    <row r="1853" spans="1:12">
      <c r="A1853" s="55" t="s">
        <v>663</v>
      </c>
      <c r="B1853" s="55"/>
      <c r="C1853" s="55" t="s">
        <v>760</v>
      </c>
      <c r="D1853" s="55" t="s">
        <v>711</v>
      </c>
      <c r="E1853" s="55"/>
      <c r="F1853" s="55"/>
      <c r="G1853" s="56"/>
      <c r="H1853" s="55"/>
      <c r="I1853" s="55"/>
      <c r="J1853" s="55"/>
      <c r="L1853" s="21">
        <v>1853</v>
      </c>
    </row>
    <row r="1854" spans="1:12">
      <c r="A1854" s="55" t="s">
        <v>664</v>
      </c>
      <c r="B1854" s="55"/>
      <c r="C1854" s="55" t="s">
        <v>761</v>
      </c>
      <c r="D1854" s="55" t="s">
        <v>77</v>
      </c>
      <c r="E1854" s="55"/>
      <c r="F1854" s="55"/>
      <c r="G1854" s="56"/>
      <c r="H1854" s="55"/>
      <c r="I1854" s="55"/>
      <c r="J1854" s="55"/>
      <c r="L1854" s="21">
        <v>1854</v>
      </c>
    </row>
    <row r="1855" spans="1:12">
      <c r="A1855" s="55" t="s">
        <v>665</v>
      </c>
      <c r="B1855" s="55"/>
      <c r="C1855" s="55" t="s">
        <v>762</v>
      </c>
      <c r="D1855" s="55" t="s">
        <v>712</v>
      </c>
      <c r="E1855" s="55"/>
      <c r="F1855" s="55"/>
      <c r="G1855" s="56"/>
      <c r="H1855" s="55"/>
      <c r="I1855" s="55"/>
      <c r="J1855" s="55"/>
      <c r="L1855" s="21">
        <v>1855</v>
      </c>
    </row>
    <row r="1856" spans="1:12">
      <c r="A1856" s="55" t="s">
        <v>666</v>
      </c>
      <c r="B1856" s="55"/>
      <c r="C1856" s="55" t="s">
        <v>763</v>
      </c>
      <c r="D1856" s="55" t="s">
        <v>713</v>
      </c>
      <c r="E1856" s="55"/>
      <c r="F1856" s="55"/>
      <c r="G1856" s="56"/>
      <c r="H1856" s="55"/>
      <c r="I1856" s="55"/>
      <c r="J1856" s="55"/>
      <c r="L1856" s="21">
        <v>1856</v>
      </c>
    </row>
    <row r="1857" spans="1:12">
      <c r="A1857" s="55" t="s">
        <v>667</v>
      </c>
      <c r="B1857" s="55"/>
      <c r="C1857" s="55" t="s">
        <v>764</v>
      </c>
      <c r="D1857" s="55" t="s">
        <v>714</v>
      </c>
      <c r="E1857" s="55"/>
      <c r="F1857" s="55"/>
      <c r="G1857" s="56"/>
      <c r="H1857" s="55"/>
      <c r="I1857" s="55"/>
      <c r="J1857" s="55"/>
      <c r="L1857" s="21">
        <v>1857</v>
      </c>
    </row>
    <row r="1858" spans="1:12">
      <c r="A1858" s="55" t="s">
        <v>668</v>
      </c>
      <c r="B1858" s="55"/>
      <c r="C1858" s="55" t="s">
        <v>765</v>
      </c>
      <c r="D1858" s="55" t="s">
        <v>715</v>
      </c>
      <c r="E1858" s="55"/>
      <c r="F1858" s="55"/>
      <c r="G1858" s="56"/>
      <c r="H1858" s="55"/>
      <c r="I1858" s="55"/>
      <c r="J1858" s="55"/>
      <c r="L1858" s="21">
        <v>1858</v>
      </c>
    </row>
    <row r="1859" spans="1:12">
      <c r="A1859" s="55" t="s">
        <v>669</v>
      </c>
      <c r="B1859" s="55"/>
      <c r="C1859" s="55" t="s">
        <v>766</v>
      </c>
      <c r="D1859" s="55" t="s">
        <v>716</v>
      </c>
      <c r="E1859" s="55"/>
      <c r="F1859" s="55"/>
      <c r="G1859" s="56"/>
      <c r="H1859" s="55"/>
      <c r="I1859" s="55"/>
      <c r="J1859" s="55"/>
      <c r="L1859" s="21">
        <v>1859</v>
      </c>
    </row>
    <row r="1860" spans="1:12">
      <c r="A1860" s="55" t="s">
        <v>670</v>
      </c>
      <c r="B1860" s="55"/>
      <c r="C1860" s="55" t="s">
        <v>767</v>
      </c>
      <c r="D1860" s="55" t="s">
        <v>717</v>
      </c>
      <c r="E1860" s="55"/>
      <c r="F1860" s="55"/>
      <c r="G1860" s="56"/>
      <c r="H1860" s="55"/>
      <c r="I1860" s="55"/>
      <c r="J1860" s="55"/>
      <c r="L1860" s="21">
        <v>1860</v>
      </c>
    </row>
    <row r="1861" spans="1:12">
      <c r="A1861" s="55" t="s">
        <v>671</v>
      </c>
      <c r="B1861" s="55"/>
      <c r="C1861" s="55"/>
      <c r="D1861" s="55" t="s">
        <v>718</v>
      </c>
      <c r="E1861" s="55"/>
      <c r="F1861" s="55"/>
      <c r="G1861" s="56"/>
      <c r="H1861" s="55"/>
      <c r="I1861" s="55"/>
      <c r="J1861" s="55"/>
      <c r="L1861" s="21">
        <v>1861</v>
      </c>
    </row>
    <row r="1862" spans="1:12">
      <c r="A1862" s="55" t="s">
        <v>672</v>
      </c>
      <c r="B1862" s="55"/>
      <c r="C1862" s="55"/>
      <c r="D1862" s="55" t="s">
        <v>719</v>
      </c>
      <c r="E1862" s="55"/>
      <c r="F1862" s="55"/>
      <c r="G1862" s="56"/>
      <c r="H1862" s="55"/>
      <c r="I1862" s="55"/>
      <c r="J1862" s="55"/>
      <c r="L1862" s="21">
        <v>1862</v>
      </c>
    </row>
    <row r="1863" spans="1:12">
      <c r="A1863" s="55" t="s">
        <v>673</v>
      </c>
      <c r="B1863" s="55"/>
      <c r="C1863" s="55"/>
      <c r="D1863" s="55" t="s">
        <v>720</v>
      </c>
      <c r="E1863" s="55"/>
      <c r="F1863" s="55"/>
      <c r="G1863" s="56"/>
      <c r="H1863" s="55"/>
      <c r="I1863" s="55"/>
      <c r="J1863" s="55"/>
      <c r="L1863" s="21">
        <v>1863</v>
      </c>
    </row>
    <row r="1864" spans="1:12">
      <c r="A1864" s="55" t="s">
        <v>768</v>
      </c>
      <c r="B1864" s="55"/>
      <c r="C1864" s="55"/>
      <c r="D1864" s="55" t="s">
        <v>721</v>
      </c>
      <c r="E1864" s="55"/>
      <c r="F1864" s="55"/>
      <c r="G1864" s="56"/>
      <c r="H1864" s="55"/>
      <c r="I1864" s="55"/>
      <c r="J1864" s="55"/>
      <c r="L1864" s="21">
        <v>1864</v>
      </c>
    </row>
    <row r="1865" spans="1:12">
      <c r="A1865" s="55" t="s">
        <v>674</v>
      </c>
      <c r="B1865" s="55"/>
      <c r="C1865" s="55"/>
      <c r="D1865" s="55" t="s">
        <v>722</v>
      </c>
      <c r="E1865" s="55"/>
      <c r="F1865" s="55"/>
      <c r="G1865" s="56"/>
      <c r="H1865" s="55"/>
      <c r="I1865" s="55"/>
      <c r="J1865" s="55"/>
      <c r="L1865" s="21">
        <v>1865</v>
      </c>
    </row>
    <row r="1866" spans="1:12">
      <c r="A1866" s="55" t="s">
        <v>675</v>
      </c>
      <c r="B1866" s="55"/>
      <c r="C1866" s="55"/>
      <c r="D1866" s="55" t="s">
        <v>723</v>
      </c>
      <c r="E1866" s="55"/>
      <c r="F1866" s="55"/>
      <c r="G1866" s="56"/>
      <c r="H1866" s="55"/>
      <c r="I1866" s="55"/>
      <c r="J1866" s="55"/>
      <c r="L1866" s="21">
        <v>1866</v>
      </c>
    </row>
    <row r="1867" spans="1:12">
      <c r="A1867" s="55" t="s">
        <v>676</v>
      </c>
      <c r="B1867" s="55"/>
      <c r="C1867" s="55"/>
      <c r="D1867" s="55" t="s">
        <v>724</v>
      </c>
      <c r="E1867" s="55"/>
      <c r="F1867" s="55"/>
      <c r="G1867" s="56"/>
      <c r="H1867" s="55"/>
      <c r="I1867" s="55"/>
      <c r="J1867" s="55"/>
      <c r="L1867" s="21">
        <v>1867</v>
      </c>
    </row>
    <row r="1868" spans="1:12">
      <c r="A1868" s="55" t="s">
        <v>677</v>
      </c>
      <c r="B1868" s="55"/>
      <c r="C1868" s="55"/>
      <c r="D1868" s="55" t="s">
        <v>725</v>
      </c>
      <c r="E1868" s="55"/>
      <c r="F1868" s="55"/>
      <c r="G1868" s="56"/>
      <c r="H1868" s="55"/>
      <c r="I1868" s="55"/>
      <c r="J1868" s="55"/>
      <c r="L1868" s="21">
        <v>1868</v>
      </c>
    </row>
    <row r="1869" spans="1:12">
      <c r="A1869" s="55" t="s">
        <v>678</v>
      </c>
      <c r="B1869" s="55"/>
      <c r="C1869" s="55"/>
      <c r="D1869" s="55" t="s">
        <v>726</v>
      </c>
      <c r="E1869" s="55"/>
      <c r="F1869" s="55"/>
      <c r="G1869" s="56"/>
      <c r="H1869" s="55"/>
      <c r="I1869" s="55"/>
      <c r="J1869" s="55"/>
      <c r="L1869" s="21">
        <v>1869</v>
      </c>
    </row>
    <row r="1870" spans="1:12">
      <c r="A1870" s="55" t="s">
        <v>679</v>
      </c>
      <c r="B1870" s="55"/>
      <c r="C1870" s="55"/>
      <c r="D1870" s="55" t="s">
        <v>727</v>
      </c>
      <c r="E1870" s="55"/>
      <c r="F1870" s="55"/>
      <c r="G1870" s="56"/>
      <c r="H1870" s="55"/>
      <c r="I1870" s="55"/>
      <c r="J1870" s="55"/>
      <c r="L1870" s="21">
        <v>1870</v>
      </c>
    </row>
    <row r="1871" spans="1:12">
      <c r="A1871" s="55" t="s">
        <v>680</v>
      </c>
      <c r="B1871" s="55"/>
      <c r="C1871" s="55"/>
      <c r="D1871" s="55" t="s">
        <v>773</v>
      </c>
      <c r="E1871" s="55"/>
      <c r="F1871" s="55"/>
      <c r="G1871" s="56"/>
      <c r="H1871" s="55"/>
      <c r="I1871" s="55"/>
      <c r="J1871" s="55"/>
      <c r="L1871" s="21">
        <v>1871</v>
      </c>
    </row>
    <row r="1872" spans="1:12">
      <c r="A1872" s="55" t="s">
        <v>682</v>
      </c>
      <c r="B1872" s="55"/>
      <c r="C1872" s="55"/>
      <c r="D1872" s="55" t="s">
        <v>729</v>
      </c>
      <c r="E1872" s="55"/>
      <c r="F1872" s="55"/>
      <c r="G1872" s="56"/>
      <c r="H1872" s="55"/>
      <c r="I1872" s="55"/>
      <c r="J1872" s="55"/>
      <c r="L1872" s="21">
        <v>1872</v>
      </c>
    </row>
    <row r="1873" spans="1:12">
      <c r="A1873" s="55" t="s">
        <v>681</v>
      </c>
      <c r="B1873" s="55"/>
      <c r="C1873" s="55"/>
      <c r="D1873" s="55" t="s">
        <v>728</v>
      </c>
      <c r="E1873" s="55"/>
      <c r="F1873" s="55"/>
      <c r="G1873" s="56"/>
      <c r="H1873" s="55"/>
      <c r="I1873" s="55"/>
      <c r="J1873" s="55"/>
      <c r="L1873" s="21">
        <v>1873</v>
      </c>
    </row>
    <row r="1874" spans="1:12">
      <c r="A1874" s="55" t="s">
        <v>683</v>
      </c>
      <c r="B1874" s="55"/>
      <c r="C1874" s="55"/>
      <c r="D1874" s="55" t="s">
        <v>730</v>
      </c>
      <c r="E1874" s="55"/>
      <c r="F1874" s="55"/>
      <c r="G1874" s="56"/>
      <c r="H1874" s="55"/>
      <c r="I1874" s="55"/>
      <c r="J1874" s="55"/>
      <c r="L1874" s="21">
        <v>1874</v>
      </c>
    </row>
    <row r="1875" spans="1:12">
      <c r="A1875" s="55" t="s">
        <v>684</v>
      </c>
      <c r="B1875" s="55"/>
      <c r="C1875" s="55"/>
      <c r="D1875" s="55" t="s">
        <v>731</v>
      </c>
      <c r="E1875" s="55"/>
      <c r="F1875" s="55"/>
      <c r="G1875" s="56"/>
      <c r="H1875" s="55"/>
      <c r="I1875" s="55"/>
      <c r="J1875" s="55"/>
      <c r="L1875" s="21">
        <v>1875</v>
      </c>
    </row>
    <row r="1876" spans="1:12">
      <c r="A1876" s="55" t="s">
        <v>685</v>
      </c>
      <c r="B1876" s="55"/>
      <c r="C1876" s="55"/>
      <c r="D1876" s="55" t="s">
        <v>732</v>
      </c>
      <c r="E1876" s="55"/>
      <c r="F1876" s="55"/>
      <c r="G1876" s="56"/>
      <c r="H1876" s="55"/>
      <c r="I1876" s="55"/>
      <c r="J1876" s="55"/>
      <c r="L1876" s="21">
        <v>1876</v>
      </c>
    </row>
    <row r="1877" spans="1:12">
      <c r="A1877" s="55" t="s">
        <v>686</v>
      </c>
      <c r="B1877" s="55"/>
      <c r="C1877" s="55"/>
      <c r="D1877" s="55" t="s">
        <v>733</v>
      </c>
      <c r="E1877" s="55"/>
      <c r="F1877" s="55"/>
      <c r="G1877" s="56"/>
      <c r="H1877" s="55"/>
      <c r="I1877" s="55"/>
      <c r="J1877" s="55"/>
      <c r="L1877" s="21">
        <v>1877</v>
      </c>
    </row>
    <row r="1878" spans="1:12">
      <c r="A1878" s="55" t="s">
        <v>734</v>
      </c>
      <c r="B1878" s="55"/>
      <c r="C1878" s="55"/>
      <c r="D1878" s="55" t="s">
        <v>735</v>
      </c>
      <c r="E1878" s="55"/>
      <c r="F1878" s="55"/>
      <c r="G1878" s="56"/>
      <c r="H1878" s="55"/>
      <c r="I1878" s="55"/>
      <c r="J1878" s="55"/>
      <c r="L1878" s="21">
        <v>1878</v>
      </c>
    </row>
    <row r="1879" spans="1:12">
      <c r="A1879" s="20" t="s">
        <v>2356</v>
      </c>
      <c r="B1879" s="20" t="s">
        <v>2357</v>
      </c>
      <c r="L1879" s="21">
        <v>1879</v>
      </c>
    </row>
    <row r="1880" spans="1:12">
      <c r="A1880" s="55" t="s">
        <v>279</v>
      </c>
      <c r="B1880" s="55"/>
      <c r="C1880" s="55" t="s">
        <v>612</v>
      </c>
      <c r="D1880" s="55" t="s">
        <v>402</v>
      </c>
      <c r="E1880" s="55"/>
      <c r="F1880" s="55"/>
      <c r="G1880" s="56"/>
      <c r="H1880" s="55"/>
      <c r="I1880" s="55"/>
      <c r="J1880" s="55"/>
      <c r="L1880" s="21">
        <v>1880</v>
      </c>
    </row>
    <row r="1881" spans="1:12">
      <c r="A1881" s="55" t="s">
        <v>280</v>
      </c>
      <c r="B1881" s="55"/>
      <c r="C1881" s="55" t="s">
        <v>613</v>
      </c>
      <c r="D1881" s="55" t="s">
        <v>403</v>
      </c>
      <c r="E1881" s="55"/>
      <c r="F1881" s="55"/>
      <c r="G1881" s="56"/>
      <c r="H1881" s="55"/>
      <c r="I1881" s="55"/>
      <c r="J1881" s="55"/>
      <c r="L1881" s="21">
        <v>1881</v>
      </c>
    </row>
    <row r="1882" spans="1:12">
      <c r="A1882" s="55" t="s">
        <v>281</v>
      </c>
      <c r="B1882" s="55"/>
      <c r="C1882" s="55" t="s">
        <v>614</v>
      </c>
      <c r="D1882" s="55" t="s">
        <v>404</v>
      </c>
      <c r="E1882" s="55"/>
      <c r="F1882" s="55"/>
      <c r="G1882" s="56"/>
      <c r="H1882" s="55"/>
      <c r="I1882" s="55"/>
      <c r="J1882" s="55"/>
      <c r="L1882" s="21">
        <v>1882</v>
      </c>
    </row>
    <row r="1883" spans="1:12">
      <c r="A1883" s="55" t="s">
        <v>282</v>
      </c>
      <c r="B1883" s="55"/>
      <c r="C1883" s="55" t="s">
        <v>615</v>
      </c>
      <c r="D1883" s="55" t="s">
        <v>405</v>
      </c>
      <c r="E1883" s="55"/>
      <c r="F1883" s="55"/>
      <c r="G1883" s="56"/>
      <c r="H1883" s="55"/>
      <c r="I1883" s="55"/>
      <c r="J1883" s="55"/>
      <c r="L1883" s="21">
        <v>1883</v>
      </c>
    </row>
    <row r="1884" spans="1:12">
      <c r="A1884" s="55" t="s">
        <v>283</v>
      </c>
      <c r="B1884" s="55"/>
      <c r="C1884" s="55" t="s">
        <v>616</v>
      </c>
      <c r="D1884" s="55" t="s">
        <v>407</v>
      </c>
      <c r="E1884" s="55"/>
      <c r="F1884" s="55"/>
      <c r="G1884" s="56"/>
      <c r="H1884" s="55"/>
      <c r="I1884" s="55"/>
      <c r="J1884" s="55"/>
      <c r="L1884" s="21">
        <v>1884</v>
      </c>
    </row>
    <row r="1885" spans="1:12">
      <c r="A1885" s="55" t="s">
        <v>284</v>
      </c>
      <c r="B1885" s="55"/>
      <c r="C1885" s="55" t="s">
        <v>617</v>
      </c>
      <c r="D1885" s="55" t="s">
        <v>408</v>
      </c>
      <c r="E1885" s="55"/>
      <c r="F1885" s="55"/>
      <c r="G1885" s="56"/>
      <c r="H1885" s="55"/>
      <c r="I1885" s="55"/>
      <c r="J1885" s="55"/>
      <c r="L1885" s="21">
        <v>1885</v>
      </c>
    </row>
    <row r="1886" spans="1:12">
      <c r="A1886" s="55" t="s">
        <v>285</v>
      </c>
      <c r="B1886" s="55"/>
      <c r="C1886" s="55" t="s">
        <v>618</v>
      </c>
      <c r="D1886" s="55" t="s">
        <v>409</v>
      </c>
      <c r="E1886" s="55"/>
      <c r="F1886" s="55"/>
      <c r="G1886" s="56"/>
      <c r="H1886" s="55"/>
      <c r="I1886" s="55"/>
      <c r="J1886" s="55"/>
      <c r="L1886" s="21">
        <v>1886</v>
      </c>
    </row>
    <row r="1887" spans="1:12">
      <c r="A1887" s="55" t="s">
        <v>286</v>
      </c>
      <c r="B1887" s="55"/>
      <c r="C1887" s="55" t="s">
        <v>619</v>
      </c>
      <c r="D1887" s="55" t="s">
        <v>406</v>
      </c>
      <c r="E1887" s="55"/>
      <c r="F1887" s="55"/>
      <c r="G1887" s="56"/>
      <c r="H1887" s="55"/>
      <c r="I1887" s="55"/>
      <c r="J1887" s="55"/>
      <c r="L1887" s="21">
        <v>1887</v>
      </c>
    </row>
    <row r="1888" spans="1:12">
      <c r="A1888" s="55" t="s">
        <v>287</v>
      </c>
      <c r="B1888" s="55"/>
      <c r="C1888" s="55" t="s">
        <v>619</v>
      </c>
      <c r="D1888" s="55" t="s">
        <v>412</v>
      </c>
      <c r="E1888" s="55"/>
      <c r="F1888" s="55"/>
      <c r="G1888" s="56"/>
      <c r="H1888" s="55"/>
      <c r="I1888" s="55"/>
      <c r="J1888" s="55"/>
      <c r="L1888" s="21">
        <v>1888</v>
      </c>
    </row>
    <row r="1889" spans="1:12">
      <c r="A1889" s="55" t="s">
        <v>288</v>
      </c>
      <c r="B1889" s="55"/>
      <c r="C1889" s="55" t="s">
        <v>621</v>
      </c>
      <c r="D1889" s="55" t="s">
        <v>413</v>
      </c>
      <c r="E1889" s="55"/>
      <c r="F1889" s="55"/>
      <c r="G1889" s="56"/>
      <c r="H1889" s="55"/>
      <c r="I1889" s="55"/>
      <c r="J1889" s="55"/>
      <c r="L1889" s="21">
        <v>1889</v>
      </c>
    </row>
    <row r="1890" spans="1:12">
      <c r="A1890" s="55" t="s">
        <v>289</v>
      </c>
      <c r="B1890" s="55"/>
      <c r="C1890" s="55" t="s">
        <v>622</v>
      </c>
      <c r="D1890" s="55" t="s">
        <v>414</v>
      </c>
      <c r="E1890" s="55"/>
      <c r="F1890" s="55"/>
      <c r="G1890" s="56"/>
      <c r="H1890" s="55"/>
      <c r="I1890" s="55"/>
      <c r="J1890" s="55"/>
      <c r="L1890" s="21">
        <v>1890</v>
      </c>
    </row>
    <row r="1891" spans="1:12">
      <c r="A1891" s="55" t="s">
        <v>290</v>
      </c>
      <c r="B1891" s="55"/>
      <c r="C1891" s="55" t="s">
        <v>623</v>
      </c>
      <c r="D1891" s="55" t="s">
        <v>415</v>
      </c>
      <c r="E1891" s="55"/>
      <c r="F1891" s="55"/>
      <c r="G1891" s="56"/>
      <c r="H1891" s="55"/>
      <c r="I1891" s="55"/>
      <c r="J1891" s="55"/>
      <c r="L1891" s="21">
        <v>1891</v>
      </c>
    </row>
    <row r="1892" spans="1:12">
      <c r="A1892" s="55" t="s">
        <v>624</v>
      </c>
      <c r="B1892" s="55"/>
      <c r="C1892" s="55" t="s">
        <v>625</v>
      </c>
      <c r="D1892" s="55" t="s">
        <v>416</v>
      </c>
      <c r="E1892" s="55"/>
      <c r="F1892" s="55"/>
      <c r="G1892" s="56"/>
      <c r="H1892" s="55"/>
      <c r="I1892" s="55"/>
      <c r="J1892" s="55"/>
      <c r="L1892" s="21">
        <v>1892</v>
      </c>
    </row>
    <row r="1893" spans="1:12">
      <c r="A1893" s="55" t="s">
        <v>291</v>
      </c>
      <c r="B1893" s="55"/>
      <c r="C1893" s="55" t="s">
        <v>417</v>
      </c>
      <c r="D1893" s="55" t="s">
        <v>417</v>
      </c>
      <c r="E1893" s="55"/>
      <c r="F1893" s="55"/>
      <c r="G1893" s="56"/>
      <c r="H1893" s="55"/>
      <c r="I1893" s="55"/>
      <c r="J1893" s="55"/>
      <c r="L1893" s="21">
        <v>1893</v>
      </c>
    </row>
    <row r="1894" spans="1:12">
      <c r="A1894" s="55" t="s">
        <v>292</v>
      </c>
      <c r="B1894" s="55"/>
      <c r="C1894" s="55" t="s">
        <v>626</v>
      </c>
      <c r="D1894" s="55" t="s">
        <v>418</v>
      </c>
      <c r="E1894" s="55"/>
      <c r="F1894" s="55"/>
      <c r="G1894" s="56"/>
      <c r="H1894" s="55"/>
      <c r="I1894" s="55"/>
      <c r="J1894" s="55"/>
      <c r="L1894" s="21">
        <v>1894</v>
      </c>
    </row>
    <row r="1895" spans="1:12">
      <c r="A1895" s="55" t="s">
        <v>293</v>
      </c>
      <c r="B1895" s="55" t="s">
        <v>1245</v>
      </c>
      <c r="C1895" s="55" t="s">
        <v>627</v>
      </c>
      <c r="D1895" s="55" t="s">
        <v>419</v>
      </c>
      <c r="E1895" s="55"/>
      <c r="F1895" s="55"/>
      <c r="G1895" s="56"/>
      <c r="H1895" s="55"/>
      <c r="I1895" s="55"/>
      <c r="J1895" s="55"/>
      <c r="L1895" s="21">
        <v>1895</v>
      </c>
    </row>
    <row r="1896" spans="1:12">
      <c r="A1896" s="55" t="s">
        <v>294</v>
      </c>
      <c r="B1896" s="55"/>
      <c r="C1896" s="55" t="s">
        <v>628</v>
      </c>
      <c r="D1896" s="55" t="s">
        <v>420</v>
      </c>
      <c r="E1896" s="55"/>
      <c r="F1896" s="55"/>
      <c r="G1896" s="56"/>
      <c r="H1896" s="55"/>
      <c r="I1896" s="55"/>
      <c r="J1896" s="55"/>
      <c r="L1896" s="21">
        <v>1896</v>
      </c>
    </row>
    <row r="1897" spans="1:12">
      <c r="A1897" s="55" t="s">
        <v>295</v>
      </c>
      <c r="B1897" s="55"/>
      <c r="C1897" s="55" t="s">
        <v>629</v>
      </c>
      <c r="D1897" s="55" t="s">
        <v>421</v>
      </c>
      <c r="E1897" s="55"/>
      <c r="F1897" s="55"/>
      <c r="G1897" s="56"/>
      <c r="H1897" s="55"/>
      <c r="I1897" s="55"/>
      <c r="J1897" s="55"/>
      <c r="L1897" s="21">
        <v>1897</v>
      </c>
    </row>
    <row r="1898" spans="1:12">
      <c r="A1898" s="55" t="s">
        <v>296</v>
      </c>
      <c r="B1898" s="55"/>
      <c r="C1898" s="55" t="s">
        <v>630</v>
      </c>
      <c r="D1898" s="55" t="s">
        <v>422</v>
      </c>
      <c r="E1898" s="55"/>
      <c r="F1898" s="55"/>
      <c r="G1898" s="56"/>
      <c r="H1898" s="55"/>
      <c r="I1898" s="55"/>
      <c r="J1898" s="55"/>
      <c r="L1898" s="21">
        <v>1898</v>
      </c>
    </row>
    <row r="1899" spans="1:12">
      <c r="A1899" s="55" t="s">
        <v>297</v>
      </c>
      <c r="B1899" s="55"/>
      <c r="C1899" s="55" t="s">
        <v>631</v>
      </c>
      <c r="D1899" s="55" t="s">
        <v>423</v>
      </c>
      <c r="E1899" s="55"/>
      <c r="F1899" s="55"/>
      <c r="G1899" s="56"/>
      <c r="H1899" s="55"/>
      <c r="I1899" s="55"/>
      <c r="J1899" s="55"/>
      <c r="L1899" s="21">
        <v>1899</v>
      </c>
    </row>
    <row r="1900" spans="1:12">
      <c r="A1900" s="55" t="s">
        <v>298</v>
      </c>
      <c r="B1900" s="55"/>
      <c r="C1900" s="55" t="s">
        <v>632</v>
      </c>
      <c r="D1900" s="55" t="s">
        <v>424</v>
      </c>
      <c r="E1900" s="55"/>
      <c r="F1900" s="55"/>
      <c r="G1900" s="56"/>
      <c r="H1900" s="55"/>
      <c r="I1900" s="55"/>
      <c r="J1900" s="55"/>
      <c r="L1900" s="21">
        <v>1900</v>
      </c>
    </row>
    <row r="1901" spans="1:12">
      <c r="A1901" s="55" t="s">
        <v>299</v>
      </c>
      <c r="B1901" s="55"/>
      <c r="C1901" s="55" t="s">
        <v>633</v>
      </c>
      <c r="D1901" s="55" t="s">
        <v>425</v>
      </c>
      <c r="E1901" s="55"/>
      <c r="F1901" s="55"/>
      <c r="G1901" s="56"/>
      <c r="H1901" s="55"/>
      <c r="I1901" s="55"/>
      <c r="J1901" s="55"/>
      <c r="L1901" s="21">
        <v>1901</v>
      </c>
    </row>
    <row r="1902" spans="1:12">
      <c r="A1902" s="55" t="s">
        <v>300</v>
      </c>
      <c r="B1902" s="55"/>
      <c r="C1902" s="55" t="s">
        <v>634</v>
      </c>
      <c r="D1902" s="55" t="s">
        <v>426</v>
      </c>
      <c r="E1902" s="55"/>
      <c r="F1902" s="55"/>
      <c r="G1902" s="56"/>
      <c r="H1902" s="55"/>
      <c r="I1902" s="55"/>
      <c r="J1902" s="55"/>
      <c r="L1902" s="21">
        <v>1902</v>
      </c>
    </row>
    <row r="1903" spans="1:12">
      <c r="A1903" s="55" t="s">
        <v>301</v>
      </c>
      <c r="B1903" s="55"/>
      <c r="C1903" s="55" t="s">
        <v>635</v>
      </c>
      <c r="D1903" s="55" t="s">
        <v>427</v>
      </c>
      <c r="E1903" s="55"/>
      <c r="F1903" s="55"/>
      <c r="G1903" s="56"/>
      <c r="H1903" s="55"/>
      <c r="I1903" s="55"/>
      <c r="J1903" s="55"/>
      <c r="L1903" s="21">
        <v>1903</v>
      </c>
    </row>
    <row r="1904" spans="1:12">
      <c r="A1904" s="55" t="s">
        <v>302</v>
      </c>
      <c r="B1904" s="55"/>
      <c r="C1904" s="55" t="s">
        <v>635</v>
      </c>
      <c r="D1904" s="55" t="s">
        <v>427</v>
      </c>
      <c r="E1904" s="55"/>
      <c r="F1904" s="55"/>
      <c r="G1904" s="56"/>
      <c r="H1904" s="55"/>
      <c r="I1904" s="55"/>
      <c r="J1904" s="55"/>
      <c r="L1904" s="21">
        <v>1904</v>
      </c>
    </row>
    <row r="1905" spans="1:12">
      <c r="A1905" s="55" t="s">
        <v>303</v>
      </c>
      <c r="B1905" s="55"/>
      <c r="C1905" s="55" t="s">
        <v>634</v>
      </c>
      <c r="D1905" s="55" t="s">
        <v>428</v>
      </c>
      <c r="E1905" s="55"/>
      <c r="F1905" s="55"/>
      <c r="G1905" s="56"/>
      <c r="H1905" s="55"/>
      <c r="I1905" s="55"/>
      <c r="J1905" s="55"/>
      <c r="L1905" s="21">
        <v>1905</v>
      </c>
    </row>
    <row r="1906" spans="1:12">
      <c r="A1906" s="55" t="s">
        <v>304</v>
      </c>
      <c r="B1906" s="55"/>
      <c r="C1906" s="55" t="s">
        <v>636</v>
      </c>
      <c r="D1906" s="55" t="s">
        <v>429</v>
      </c>
      <c r="E1906" s="55"/>
      <c r="F1906" s="55"/>
      <c r="G1906" s="56"/>
      <c r="H1906" s="55"/>
      <c r="I1906" s="55"/>
      <c r="J1906" s="55"/>
      <c r="L1906" s="21">
        <v>1906</v>
      </c>
    </row>
    <row r="1907" spans="1:12">
      <c r="A1907" s="55" t="s">
        <v>305</v>
      </c>
      <c r="B1907" s="55"/>
      <c r="C1907" s="55" t="s">
        <v>637</v>
      </c>
      <c r="D1907" s="55" t="s">
        <v>430</v>
      </c>
      <c r="E1907" s="55"/>
      <c r="F1907" s="55"/>
      <c r="G1907" s="56"/>
      <c r="H1907" s="55"/>
      <c r="I1907" s="55"/>
      <c r="J1907" s="55"/>
      <c r="L1907" s="21">
        <v>1907</v>
      </c>
    </row>
    <row r="1908" spans="1:12">
      <c r="A1908" s="55" t="s">
        <v>306</v>
      </c>
      <c r="B1908" s="55"/>
      <c r="C1908" s="55" t="s">
        <v>431</v>
      </c>
      <c r="D1908" s="55" t="s">
        <v>431</v>
      </c>
      <c r="E1908" s="55"/>
      <c r="F1908" s="55"/>
      <c r="G1908" s="56"/>
      <c r="H1908" s="55"/>
      <c r="I1908" s="55"/>
      <c r="J1908" s="55"/>
      <c r="L1908" s="21">
        <v>1908</v>
      </c>
    </row>
    <row r="1909" spans="1:12">
      <c r="A1909" s="55" t="s">
        <v>410</v>
      </c>
      <c r="B1909" s="55"/>
      <c r="C1909" s="55" t="s">
        <v>620</v>
      </c>
      <c r="D1909" s="55" t="s">
        <v>411</v>
      </c>
      <c r="E1909" s="55"/>
      <c r="F1909" s="55"/>
      <c r="G1909" s="56"/>
      <c r="H1909" s="55"/>
      <c r="I1909" s="55"/>
      <c r="J1909" s="55"/>
      <c r="L1909" s="21">
        <v>1909</v>
      </c>
    </row>
    <row r="1910" spans="1:12">
      <c r="A1910" s="20" t="s">
        <v>3832</v>
      </c>
      <c r="L1910" s="21">
        <v>1910</v>
      </c>
    </row>
    <row r="1911" spans="1:12">
      <c r="A1911" s="20" t="s">
        <v>3752</v>
      </c>
      <c r="L1911" s="21">
        <v>1911</v>
      </c>
    </row>
    <row r="1912" spans="1:12">
      <c r="A1912" s="20" t="s">
        <v>3795</v>
      </c>
      <c r="L1912" s="21">
        <v>1912</v>
      </c>
    </row>
    <row r="1913" spans="1:12">
      <c r="A1913" s="20" t="s">
        <v>3841</v>
      </c>
      <c r="L1913" s="21">
        <v>1913</v>
      </c>
    </row>
    <row r="1914" spans="1:12">
      <c r="A1914" s="55" t="s">
        <v>41</v>
      </c>
      <c r="B1914" s="55" t="s">
        <v>356</v>
      </c>
      <c r="C1914" s="55"/>
      <c r="D1914" s="55"/>
      <c r="E1914" s="55" t="s">
        <v>355</v>
      </c>
      <c r="F1914" s="55"/>
      <c r="G1914" s="56"/>
      <c r="H1914" s="55"/>
      <c r="I1914" s="55"/>
      <c r="J1914" s="55"/>
      <c r="L1914" s="21">
        <v>1914</v>
      </c>
    </row>
    <row r="1915" spans="1:12">
      <c r="A1915" s="20" t="s">
        <v>41</v>
      </c>
      <c r="B1915" s="20" t="s">
        <v>356</v>
      </c>
      <c r="L1915" s="21">
        <v>1915</v>
      </c>
    </row>
    <row r="1916" spans="1:12">
      <c r="A1916" s="20" t="s">
        <v>3728</v>
      </c>
      <c r="L1916" s="21">
        <v>1916</v>
      </c>
    </row>
    <row r="1917" spans="1:12">
      <c r="A1917" s="20" t="s">
        <v>3900</v>
      </c>
      <c r="B1917" s="20" t="s">
        <v>3949</v>
      </c>
      <c r="L1917" s="21">
        <v>1917</v>
      </c>
    </row>
    <row r="1918" spans="1:12">
      <c r="A1918" s="20" t="s">
        <v>4140</v>
      </c>
      <c r="D1918" s="20" t="s">
        <v>4141</v>
      </c>
      <c r="L1918" s="21">
        <v>1918</v>
      </c>
    </row>
    <row r="1919" spans="1:12">
      <c r="A1919" s="55" t="s">
        <v>568</v>
      </c>
      <c r="B1919" s="55" t="s">
        <v>569</v>
      </c>
      <c r="C1919" s="55"/>
      <c r="D1919" s="55"/>
      <c r="E1919" s="55"/>
      <c r="F1919" s="55" t="s">
        <v>570</v>
      </c>
      <c r="G1919" s="56"/>
      <c r="H1919" s="55"/>
      <c r="I1919" s="55"/>
      <c r="J1919" s="55"/>
      <c r="L1919" s="21">
        <v>1919</v>
      </c>
    </row>
    <row r="1920" spans="1:12">
      <c r="A1920" s="69" t="s">
        <v>1786</v>
      </c>
      <c r="B1920" s="20" t="s">
        <v>1787</v>
      </c>
      <c r="C1920" s="20" t="s">
        <v>1788</v>
      </c>
      <c r="D1920" s="20" t="s">
        <v>1789</v>
      </c>
      <c r="L1920" s="21">
        <v>1920</v>
      </c>
    </row>
    <row r="1921" spans="1:12">
      <c r="A1921" s="20" t="s">
        <v>2193</v>
      </c>
      <c r="B1921" s="20" t="s">
        <v>2194</v>
      </c>
      <c r="L1921" s="21">
        <v>1921</v>
      </c>
    </row>
    <row r="1922" spans="1:12">
      <c r="A1922" s="20" t="s">
        <v>3850</v>
      </c>
      <c r="L1922" s="21">
        <v>1922</v>
      </c>
    </row>
    <row r="1923" spans="1:12">
      <c r="A1923" s="20" t="s">
        <v>2620</v>
      </c>
      <c r="B1923" s="20" t="s">
        <v>2621</v>
      </c>
      <c r="L1923" s="21">
        <v>1923</v>
      </c>
    </row>
    <row r="1924" spans="1:12">
      <c r="A1924" s="20" t="s">
        <v>2191</v>
      </c>
      <c r="B1924" s="20" t="s">
        <v>2192</v>
      </c>
      <c r="L1924" s="21">
        <v>1924</v>
      </c>
    </row>
    <row r="1925" spans="1:12">
      <c r="A1925" s="20" t="s">
        <v>3723</v>
      </c>
      <c r="L1925" s="21">
        <v>1925</v>
      </c>
    </row>
    <row r="1926" spans="1:12">
      <c r="A1926" s="20" t="s">
        <v>1837</v>
      </c>
      <c r="B1926" s="20" t="s">
        <v>2353</v>
      </c>
      <c r="I1926" s="20" t="s">
        <v>1838</v>
      </c>
      <c r="L1926" s="21">
        <v>1926</v>
      </c>
    </row>
    <row r="1927" spans="1:12">
      <c r="A1927" s="20" t="s">
        <v>2791</v>
      </c>
      <c r="C1927" s="55" t="s">
        <v>2790</v>
      </c>
      <c r="L1927" s="21">
        <v>1927</v>
      </c>
    </row>
    <row r="1928" spans="1:12">
      <c r="A1928" s="20" t="s">
        <v>1956</v>
      </c>
      <c r="B1928" s="20" t="s">
        <v>1957</v>
      </c>
      <c r="L1928" s="21">
        <v>1928</v>
      </c>
    </row>
    <row r="1929" spans="1:12">
      <c r="A1929" s="20" t="s">
        <v>3522</v>
      </c>
      <c r="B1929" s="20" t="s">
        <v>3523</v>
      </c>
      <c r="L1929" s="21">
        <v>1929</v>
      </c>
    </row>
    <row r="1930" spans="1:12">
      <c r="A1930" s="20" t="s">
        <v>2160</v>
      </c>
      <c r="B1930" s="20" t="s">
        <v>2184</v>
      </c>
      <c r="L1930" s="21">
        <v>1930</v>
      </c>
    </row>
    <row r="1931" spans="1:12">
      <c r="A1931" s="20" t="s">
        <v>3761</v>
      </c>
      <c r="L1931" s="21">
        <v>1931</v>
      </c>
    </row>
    <row r="1932" spans="1:12">
      <c r="A1932" s="55" t="s">
        <v>1063</v>
      </c>
      <c r="B1932" s="20" t="s">
        <v>1063</v>
      </c>
      <c r="L1932" s="21">
        <v>1932</v>
      </c>
    </row>
    <row r="1933" spans="1:12">
      <c r="A1933" s="20" t="s">
        <v>3152</v>
      </c>
      <c r="B1933" s="20" t="s">
        <v>3153</v>
      </c>
      <c r="L1933" s="21">
        <v>1933</v>
      </c>
    </row>
    <row r="1934" spans="1:12">
      <c r="A1934" s="20" t="s">
        <v>3653</v>
      </c>
      <c r="L1934" s="21">
        <v>1934</v>
      </c>
    </row>
    <row r="1935" spans="1:12">
      <c r="A1935" s="20" t="s">
        <v>1940</v>
      </c>
      <c r="B1935" s="20" t="s">
        <v>1941</v>
      </c>
      <c r="L1935" s="21">
        <v>1935</v>
      </c>
    </row>
    <row r="1936" spans="1:12">
      <c r="A1936" s="20" t="s">
        <v>2748</v>
      </c>
      <c r="D1936" s="20" t="s">
        <v>2749</v>
      </c>
      <c r="L1936" s="21">
        <v>1936</v>
      </c>
    </row>
    <row r="1937" spans="1:12">
      <c r="A1937" s="20" t="s">
        <v>2387</v>
      </c>
      <c r="B1937" s="20" t="s">
        <v>2388</v>
      </c>
      <c r="L1937" s="21">
        <v>1937</v>
      </c>
    </row>
    <row r="1938" spans="1:12">
      <c r="A1938" s="20" t="s">
        <v>2385</v>
      </c>
      <c r="E1938" s="20" t="s">
        <v>2386</v>
      </c>
      <c r="L1938" s="21">
        <v>1938</v>
      </c>
    </row>
    <row r="1939" spans="1:12">
      <c r="A1939" s="55" t="s">
        <v>1161</v>
      </c>
      <c r="B1939" s="20" t="s">
        <v>1165</v>
      </c>
      <c r="L1939" s="21">
        <v>1939</v>
      </c>
    </row>
    <row r="1940" spans="1:12">
      <c r="A1940" s="20" t="s">
        <v>1161</v>
      </c>
      <c r="L1940" s="21">
        <v>1940</v>
      </c>
    </row>
    <row r="1941" spans="1:12">
      <c r="A1941" s="20" t="s">
        <v>3322</v>
      </c>
      <c r="B1941" s="20" t="s">
        <v>3323</v>
      </c>
      <c r="L1941" s="21">
        <v>1941</v>
      </c>
    </row>
    <row r="1942" spans="1:12">
      <c r="A1942" s="20" t="s">
        <v>3322</v>
      </c>
      <c r="L1942" s="21">
        <v>1942</v>
      </c>
    </row>
    <row r="1943" spans="1:12">
      <c r="A1943" s="55" t="s">
        <v>515</v>
      </c>
      <c r="B1943" s="55" t="s">
        <v>514</v>
      </c>
      <c r="C1943" s="55"/>
      <c r="D1943" s="55"/>
      <c r="E1943" s="55"/>
      <c r="F1943" s="55"/>
      <c r="G1943" s="56"/>
      <c r="H1943" s="55"/>
      <c r="I1943" s="55"/>
      <c r="J1943" s="55"/>
      <c r="L1943" s="21">
        <v>1943</v>
      </c>
    </row>
    <row r="1944" spans="1:12">
      <c r="A1944" s="20" t="s">
        <v>2132</v>
      </c>
      <c r="B1944" s="20" t="s">
        <v>2135</v>
      </c>
      <c r="C1944" s="20" t="s">
        <v>2342</v>
      </c>
      <c r="L1944" s="21">
        <v>1944</v>
      </c>
    </row>
    <row r="1945" spans="1:12">
      <c r="A1945" s="20" t="s">
        <v>2075</v>
      </c>
      <c r="D1945" s="20" t="s">
        <v>2076</v>
      </c>
      <c r="L1945" s="21">
        <v>1945</v>
      </c>
    </row>
    <row r="1946" spans="1:12">
      <c r="A1946" s="20" t="s">
        <v>3770</v>
      </c>
      <c r="L1946" s="21">
        <v>1946</v>
      </c>
    </row>
    <row r="1947" spans="1:12">
      <c r="A1947" s="55" t="s">
        <v>510</v>
      </c>
      <c r="B1947" s="55"/>
      <c r="C1947" s="55"/>
      <c r="D1947" s="55"/>
      <c r="E1947" s="55"/>
      <c r="F1947" s="55" t="s">
        <v>511</v>
      </c>
      <c r="G1947" s="56"/>
      <c r="H1947" s="55"/>
      <c r="I1947" s="55"/>
      <c r="J1947" s="55"/>
      <c r="L1947" s="21">
        <v>1947</v>
      </c>
    </row>
    <row r="1948" spans="1:12">
      <c r="A1948" s="20" t="s">
        <v>2556</v>
      </c>
      <c r="B1948" s="20" t="s">
        <v>2556</v>
      </c>
      <c r="L1948" s="21">
        <v>1948</v>
      </c>
    </row>
    <row r="1949" spans="1:12">
      <c r="A1949" s="20" t="s">
        <v>2794</v>
      </c>
      <c r="B1949" s="20" t="s">
        <v>2795</v>
      </c>
      <c r="D1949" s="20" t="s">
        <v>2796</v>
      </c>
      <c r="L1949" s="21">
        <v>1949</v>
      </c>
    </row>
    <row r="1950" spans="1:12">
      <c r="A1950" s="20" t="s">
        <v>3328</v>
      </c>
      <c r="B1950" s="20" t="s">
        <v>3327</v>
      </c>
      <c r="L1950" s="21">
        <v>1950</v>
      </c>
    </row>
    <row r="1951" spans="1:12">
      <c r="A1951" s="20" t="s">
        <v>2276</v>
      </c>
      <c r="B1951" s="20" t="s">
        <v>2335</v>
      </c>
      <c r="C1951" s="20" t="s">
        <v>2277</v>
      </c>
      <c r="L1951" s="21">
        <v>1951</v>
      </c>
    </row>
    <row r="1952" spans="1:12">
      <c r="A1952" s="20" t="s">
        <v>2278</v>
      </c>
      <c r="B1952" s="20" t="s">
        <v>2334</v>
      </c>
      <c r="L1952" s="21">
        <v>1952</v>
      </c>
    </row>
    <row r="1953" spans="1:12">
      <c r="A1953" s="20" t="s">
        <v>3369</v>
      </c>
      <c r="B1953" s="20" t="s">
        <v>3370</v>
      </c>
      <c r="L1953" s="21">
        <v>1953</v>
      </c>
    </row>
    <row r="1954" spans="1:12">
      <c r="A1954" s="20" t="s">
        <v>2960</v>
      </c>
      <c r="B1954" s="20" t="s">
        <v>2961</v>
      </c>
      <c r="L1954" s="21">
        <v>1954</v>
      </c>
    </row>
    <row r="1955" spans="1:12">
      <c r="A1955" s="20" t="s">
        <v>2816</v>
      </c>
      <c r="D1955" s="20" t="s">
        <v>2817</v>
      </c>
      <c r="L1955" s="21">
        <v>1955</v>
      </c>
    </row>
    <row r="1956" spans="1:12">
      <c r="A1956" s="20" t="s">
        <v>2268</v>
      </c>
      <c r="L1956" s="21">
        <v>1956</v>
      </c>
    </row>
    <row r="1957" spans="1:12">
      <c r="A1957" s="20" t="s">
        <v>4016</v>
      </c>
      <c r="B1957" s="20" t="s">
        <v>4017</v>
      </c>
      <c r="L1957" s="21">
        <v>1957</v>
      </c>
    </row>
    <row r="1958" spans="1:12">
      <c r="A1958" s="20" t="s">
        <v>2598</v>
      </c>
      <c r="C1958" s="20" t="s">
        <v>2599</v>
      </c>
      <c r="L1958" s="21">
        <v>1958</v>
      </c>
    </row>
    <row r="1959" spans="1:12">
      <c r="A1959" s="20" t="s">
        <v>2752</v>
      </c>
      <c r="D1959" s="20" t="s">
        <v>2753</v>
      </c>
      <c r="L1959" s="21">
        <v>1959</v>
      </c>
    </row>
    <row r="1960" spans="1:12">
      <c r="A1960" s="20" t="s">
        <v>2407</v>
      </c>
      <c r="B1960" s="20" t="s">
        <v>2412</v>
      </c>
      <c r="C1960" s="20" t="s">
        <v>2413</v>
      </c>
      <c r="L1960" s="21">
        <v>1960</v>
      </c>
    </row>
    <row r="1961" spans="1:12">
      <c r="A1961" s="55" t="s">
        <v>1170</v>
      </c>
      <c r="L1961" s="21">
        <v>1961</v>
      </c>
    </row>
    <row r="1962" spans="1:12">
      <c r="A1962" s="20" t="s">
        <v>3819</v>
      </c>
      <c r="L1962" s="21">
        <v>1962</v>
      </c>
    </row>
    <row r="1963" spans="1:12">
      <c r="A1963" s="20" t="s">
        <v>3780</v>
      </c>
      <c r="L1963" s="21">
        <v>1963</v>
      </c>
    </row>
    <row r="1964" spans="1:12">
      <c r="A1964" s="20" t="s">
        <v>2448</v>
      </c>
      <c r="B1964" s="20" t="s">
        <v>2449</v>
      </c>
      <c r="L1964" s="21">
        <v>1964</v>
      </c>
    </row>
    <row r="1965" spans="1:12">
      <c r="A1965" s="20" t="s">
        <v>3901</v>
      </c>
      <c r="B1965" s="20" t="s">
        <v>3950</v>
      </c>
      <c r="L1965" s="21">
        <v>1965</v>
      </c>
    </row>
    <row r="1966" spans="1:12">
      <c r="A1966" s="20" t="s">
        <v>3288</v>
      </c>
      <c r="B1966" s="20" t="s">
        <v>3289</v>
      </c>
      <c r="L1966" s="21">
        <v>1966</v>
      </c>
    </row>
    <row r="1967" spans="1:12">
      <c r="A1967" s="20" t="s">
        <v>3833</v>
      </c>
      <c r="L1967" s="21">
        <v>1967</v>
      </c>
    </row>
    <row r="1968" spans="1:12">
      <c r="A1968" s="20" t="s">
        <v>3694</v>
      </c>
      <c r="L1968" s="21">
        <v>1968</v>
      </c>
    </row>
    <row r="1969" spans="1:12">
      <c r="A1969" s="55" t="s">
        <v>866</v>
      </c>
      <c r="B1969" s="20" t="s">
        <v>867</v>
      </c>
      <c r="L1969" s="21">
        <v>1969</v>
      </c>
    </row>
    <row r="1970" spans="1:12">
      <c r="A1970" s="20" t="s">
        <v>2764</v>
      </c>
      <c r="D1970" s="20" t="s">
        <v>2763</v>
      </c>
      <c r="L1970" s="21">
        <v>1970</v>
      </c>
    </row>
    <row r="1971" spans="1:12">
      <c r="A1971" s="20" t="s">
        <v>2593</v>
      </c>
      <c r="B1971" s="20" t="s">
        <v>3361</v>
      </c>
      <c r="C1971" s="20" t="s">
        <v>2594</v>
      </c>
      <c r="D1971" s="20" t="s">
        <v>2595</v>
      </c>
      <c r="L1971" s="21">
        <v>1971</v>
      </c>
    </row>
    <row r="1972" spans="1:12">
      <c r="A1972" s="20" t="s">
        <v>3362</v>
      </c>
      <c r="B1972" s="20" t="s">
        <v>3364</v>
      </c>
      <c r="C1972" s="20" t="s">
        <v>3363</v>
      </c>
      <c r="L1972" s="21">
        <v>1972</v>
      </c>
    </row>
    <row r="1973" spans="1:12">
      <c r="A1973" s="20" t="s">
        <v>3672</v>
      </c>
      <c r="L1973" s="21">
        <v>1973</v>
      </c>
    </row>
    <row r="1974" spans="1:12">
      <c r="A1974" s="55" t="s">
        <v>318</v>
      </c>
      <c r="B1974" s="55" t="s">
        <v>319</v>
      </c>
      <c r="C1974" s="55"/>
      <c r="D1974" s="55"/>
      <c r="E1974" s="55"/>
      <c r="F1974" s="55"/>
      <c r="G1974" s="56"/>
      <c r="H1974" s="55"/>
      <c r="I1974" s="55"/>
      <c r="J1974" s="55"/>
      <c r="L1974" s="21">
        <v>1974</v>
      </c>
    </row>
    <row r="1975" spans="1:12">
      <c r="A1975" s="20" t="s">
        <v>3812</v>
      </c>
      <c r="L1975" s="21">
        <v>1975</v>
      </c>
    </row>
    <row r="1976" spans="1:12">
      <c r="A1976" s="20" t="s">
        <v>3840</v>
      </c>
      <c r="L1976" s="21">
        <v>1976</v>
      </c>
    </row>
    <row r="1977" spans="1:12">
      <c r="A1977" s="20" t="s">
        <v>3730</v>
      </c>
      <c r="L1977" s="21">
        <v>1977</v>
      </c>
    </row>
    <row r="1978" spans="1:12">
      <c r="A1978" s="20" t="s">
        <v>3839</v>
      </c>
      <c r="L1978" s="21">
        <v>1978</v>
      </c>
    </row>
    <row r="1979" spans="1:12">
      <c r="A1979" s="55" t="s">
        <v>1011</v>
      </c>
      <c r="L1979" s="21">
        <v>1979</v>
      </c>
    </row>
    <row r="1980" spans="1:12">
      <c r="A1980" s="20" t="s">
        <v>3465</v>
      </c>
      <c r="B1980" s="20" t="s">
        <v>3466</v>
      </c>
      <c r="L1980" s="21">
        <v>1980</v>
      </c>
    </row>
    <row r="1981" spans="1:12">
      <c r="A1981" s="20" t="s">
        <v>3662</v>
      </c>
      <c r="L1981" s="21">
        <v>1981</v>
      </c>
    </row>
    <row r="1982" spans="1:12">
      <c r="A1982" s="20" t="s">
        <v>3835</v>
      </c>
      <c r="L1982" s="21">
        <v>1982</v>
      </c>
    </row>
    <row r="1983" spans="1:12">
      <c r="A1983" s="20" t="s">
        <v>3638</v>
      </c>
      <c r="L1983" s="21">
        <v>1983</v>
      </c>
    </row>
    <row r="1984" spans="1:12">
      <c r="A1984" s="20" t="s">
        <v>3260</v>
      </c>
      <c r="B1984" s="20" t="s">
        <v>3261</v>
      </c>
      <c r="L1984" s="21">
        <v>1984</v>
      </c>
    </row>
    <row r="1985" spans="1:12">
      <c r="A1985" s="55" t="s">
        <v>382</v>
      </c>
      <c r="B1985" s="55" t="s">
        <v>389</v>
      </c>
      <c r="C1985" s="55" t="s">
        <v>374</v>
      </c>
      <c r="D1985" s="55"/>
      <c r="E1985" s="55"/>
      <c r="F1985" s="55"/>
      <c r="G1985" s="56"/>
      <c r="H1985" s="55"/>
      <c r="I1985" s="55"/>
      <c r="J1985" s="55"/>
      <c r="L1985" s="21">
        <v>1985</v>
      </c>
    </row>
    <row r="1986" spans="1:12">
      <c r="A1986" s="20" t="s">
        <v>3375</v>
      </c>
      <c r="B1986" s="20" t="s">
        <v>3376</v>
      </c>
      <c r="L1986" s="21">
        <v>1986</v>
      </c>
    </row>
    <row r="1987" spans="1:12">
      <c r="A1987" s="55" t="s">
        <v>384</v>
      </c>
      <c r="B1987" s="55"/>
      <c r="C1987" s="55" t="s">
        <v>376</v>
      </c>
      <c r="D1987" s="55"/>
      <c r="E1987" s="55"/>
      <c r="F1987" s="55"/>
      <c r="G1987" s="56"/>
      <c r="H1987" s="55"/>
      <c r="I1987" s="55"/>
      <c r="J1987" s="55"/>
      <c r="L1987" s="21">
        <v>1987</v>
      </c>
    </row>
    <row r="1988" spans="1:12">
      <c r="A1988" s="55" t="s">
        <v>1088</v>
      </c>
      <c r="B1988" s="20" t="s">
        <v>1089</v>
      </c>
      <c r="L1988" s="21">
        <v>1988</v>
      </c>
    </row>
    <row r="1989" spans="1:12">
      <c r="A1989" s="20" t="s">
        <v>1920</v>
      </c>
      <c r="B1989" s="20" t="s">
        <v>1921</v>
      </c>
      <c r="L1989" s="21">
        <v>1989</v>
      </c>
    </row>
    <row r="1990" spans="1:12">
      <c r="A1990" s="55" t="s">
        <v>803</v>
      </c>
      <c r="B1990" s="55" t="s">
        <v>1720</v>
      </c>
      <c r="C1990" s="55"/>
      <c r="D1990" s="55"/>
      <c r="E1990" s="55"/>
      <c r="F1990" s="55"/>
      <c r="G1990" s="56"/>
      <c r="H1990" s="55"/>
      <c r="I1990" s="55"/>
      <c r="J1990" s="55" t="s">
        <v>804</v>
      </c>
      <c r="L1990" s="21">
        <v>1990</v>
      </c>
    </row>
    <row r="1991" spans="1:12">
      <c r="A1991" s="55" t="s">
        <v>1055</v>
      </c>
      <c r="B1991" s="20" t="s">
        <v>1056</v>
      </c>
      <c r="L1991" s="21">
        <v>1991</v>
      </c>
    </row>
    <row r="1992" spans="1:12">
      <c r="A1992" s="20" t="s">
        <v>2837</v>
      </c>
      <c r="D1992" s="20" t="s">
        <v>2844</v>
      </c>
      <c r="L1992" s="21">
        <v>1992</v>
      </c>
    </row>
    <row r="1993" spans="1:12">
      <c r="A1993" s="20" t="s">
        <v>4046</v>
      </c>
      <c r="B1993" s="20" t="s">
        <v>4047</v>
      </c>
      <c r="L1993" s="21">
        <v>1993</v>
      </c>
    </row>
    <row r="1994" spans="1:12">
      <c r="A1994" s="20" t="s">
        <v>3902</v>
      </c>
      <c r="B1994" s="20" t="s">
        <v>3902</v>
      </c>
      <c r="L1994" s="21">
        <v>1994</v>
      </c>
    </row>
    <row r="1995" spans="1:12">
      <c r="A1995" s="55" t="s">
        <v>852</v>
      </c>
      <c r="B1995" s="20" t="s">
        <v>853</v>
      </c>
      <c r="C1995" s="20" t="s">
        <v>892</v>
      </c>
      <c r="D1995" s="20" t="s">
        <v>2667</v>
      </c>
      <c r="L1995" s="21">
        <v>1995</v>
      </c>
    </row>
    <row r="1996" spans="1:12">
      <c r="A1996" s="55" t="s">
        <v>874</v>
      </c>
      <c r="B1996" s="20" t="s">
        <v>875</v>
      </c>
      <c r="L1996" s="21">
        <v>1996</v>
      </c>
    </row>
    <row r="1997" spans="1:12">
      <c r="A1997" s="55" t="s">
        <v>460</v>
      </c>
      <c r="B1997" s="55" t="s">
        <v>461</v>
      </c>
      <c r="C1997" s="55"/>
      <c r="D1997" s="55"/>
      <c r="E1997" s="55"/>
      <c r="F1997" s="55"/>
      <c r="G1997" s="56"/>
      <c r="H1997" s="55"/>
      <c r="I1997" s="55"/>
      <c r="J1997" s="55"/>
      <c r="L1997" s="21">
        <v>1997</v>
      </c>
    </row>
    <row r="1998" spans="1:12">
      <c r="A1998" s="20" t="s">
        <v>3652</v>
      </c>
      <c r="L1998" s="21">
        <v>1998</v>
      </c>
    </row>
    <row r="1999" spans="1:12">
      <c r="A1999" s="20" t="s">
        <v>3625</v>
      </c>
      <c r="L1999" s="21">
        <v>1999</v>
      </c>
    </row>
    <row r="2000" spans="1:12">
      <c r="A2000" s="20" t="s">
        <v>3781</v>
      </c>
      <c r="L2000" s="21">
        <v>2000</v>
      </c>
    </row>
    <row r="2001" spans="1:12">
      <c r="A2001" s="20" t="s">
        <v>3005</v>
      </c>
      <c r="B2001" s="20" t="s">
        <v>3006</v>
      </c>
      <c r="L2001" s="21">
        <v>2001</v>
      </c>
    </row>
    <row r="2002" spans="1:12">
      <c r="A2002" s="20" t="s">
        <v>3597</v>
      </c>
      <c r="C2002" s="20" t="s">
        <v>3598</v>
      </c>
      <c r="L2002" s="21">
        <v>2002</v>
      </c>
    </row>
    <row r="2003" spans="1:12">
      <c r="A2003" s="20" t="s">
        <v>2818</v>
      </c>
      <c r="D2003" s="20" t="s">
        <v>2819</v>
      </c>
      <c r="L2003" s="21">
        <v>2003</v>
      </c>
    </row>
    <row r="2004" spans="1:12">
      <c r="A2004" s="20" t="s">
        <v>3768</v>
      </c>
      <c r="L2004" s="21">
        <v>2004</v>
      </c>
    </row>
    <row r="2005" spans="1:12">
      <c r="A2005" s="20" t="s">
        <v>3315</v>
      </c>
      <c r="B2005" s="20" t="s">
        <v>3316</v>
      </c>
      <c r="L2005" s="21">
        <v>2005</v>
      </c>
    </row>
    <row r="2006" spans="1:12">
      <c r="A2006" s="20" t="s">
        <v>3471</v>
      </c>
      <c r="B2006" s="20" t="s">
        <v>3472</v>
      </c>
      <c r="L2006" s="21">
        <v>2006</v>
      </c>
    </row>
    <row r="2007" spans="1:12">
      <c r="A2007" s="20" t="s">
        <v>2528</v>
      </c>
      <c r="L2007" s="21">
        <v>2007</v>
      </c>
    </row>
    <row r="2008" spans="1:12">
      <c r="A2008" s="20" t="s">
        <v>2217</v>
      </c>
      <c r="B2008" s="20" t="s">
        <v>2216</v>
      </c>
      <c r="L2008" s="21">
        <v>2008</v>
      </c>
    </row>
    <row r="2009" spans="1:12">
      <c r="A2009" s="20" t="s">
        <v>2213</v>
      </c>
      <c r="B2009" s="20" t="s">
        <v>2214</v>
      </c>
      <c r="C2009" s="20" t="s">
        <v>2337</v>
      </c>
      <c r="L2009" s="21">
        <v>2009</v>
      </c>
    </row>
    <row r="2010" spans="1:12">
      <c r="A2010" s="20" t="s">
        <v>3480</v>
      </c>
      <c r="B2010" s="20" t="s">
        <v>3481</v>
      </c>
      <c r="L2010" s="21">
        <v>2010</v>
      </c>
    </row>
    <row r="2011" spans="1:12">
      <c r="A2011" s="20" t="s">
        <v>3641</v>
      </c>
      <c r="L2011" s="21">
        <v>2011</v>
      </c>
    </row>
    <row r="2012" spans="1:12">
      <c r="A2012" s="20" t="s">
        <v>3656</v>
      </c>
      <c r="L2012" s="21">
        <v>2012</v>
      </c>
    </row>
    <row r="2013" spans="1:12">
      <c r="A2013" s="55" t="s">
        <v>381</v>
      </c>
      <c r="B2013" s="55" t="s">
        <v>388</v>
      </c>
      <c r="C2013" s="55" t="s">
        <v>373</v>
      </c>
      <c r="D2013" s="55"/>
      <c r="E2013" s="55"/>
      <c r="F2013" s="55"/>
      <c r="G2013" s="56"/>
      <c r="H2013" s="55"/>
      <c r="I2013" s="55"/>
      <c r="J2013" s="55"/>
      <c r="L2013" s="21">
        <v>2013</v>
      </c>
    </row>
    <row r="2014" spans="1:12">
      <c r="A2014" s="20" t="s">
        <v>2690</v>
      </c>
      <c r="I2014" s="20" t="s">
        <v>2691</v>
      </c>
      <c r="L2014" s="21">
        <v>2014</v>
      </c>
    </row>
    <row r="2015" spans="1:12">
      <c r="A2015" s="20" t="s">
        <v>3820</v>
      </c>
      <c r="L2015" s="21">
        <v>2015</v>
      </c>
    </row>
    <row r="2016" spans="1:12">
      <c r="A2016" s="20" t="s">
        <v>1974</v>
      </c>
      <c r="B2016" s="20" t="s">
        <v>1975</v>
      </c>
      <c r="L2016" s="21">
        <v>2016</v>
      </c>
    </row>
    <row r="2017" spans="1:12">
      <c r="A2017" s="20" t="s">
        <v>1976</v>
      </c>
      <c r="B2017" s="20" t="s">
        <v>1977</v>
      </c>
      <c r="L2017" s="21">
        <v>2017</v>
      </c>
    </row>
    <row r="2018" spans="1:12">
      <c r="A2018" s="55" t="s">
        <v>1020</v>
      </c>
      <c r="B2018" s="20" t="s">
        <v>1021</v>
      </c>
      <c r="L2018" s="21">
        <v>2018</v>
      </c>
    </row>
    <row r="2019" spans="1:12">
      <c r="A2019" s="55" t="s">
        <v>1020</v>
      </c>
      <c r="B2019" s="20" t="s">
        <v>1019</v>
      </c>
      <c r="L2019" s="21">
        <v>2019</v>
      </c>
    </row>
    <row r="2020" spans="1:12">
      <c r="A2020" s="20" t="s">
        <v>3634</v>
      </c>
      <c r="B2020" s="20" t="s">
        <v>3635</v>
      </c>
      <c r="L2020" s="21">
        <v>2020</v>
      </c>
    </row>
    <row r="2021" spans="1:12">
      <c r="A2021" s="20" t="s">
        <v>3797</v>
      </c>
      <c r="L2021" s="21">
        <v>2021</v>
      </c>
    </row>
    <row r="2022" spans="1:12">
      <c r="A2022" s="20" t="s">
        <v>3678</v>
      </c>
      <c r="L2022" s="21">
        <v>2022</v>
      </c>
    </row>
    <row r="2023" spans="1:12">
      <c r="A2023" s="20" t="s">
        <v>4030</v>
      </c>
      <c r="B2023" s="20" t="s">
        <v>4032</v>
      </c>
      <c r="L2023" s="21">
        <v>2023</v>
      </c>
    </row>
    <row r="2024" spans="1:12">
      <c r="A2024" s="20" t="s">
        <v>2002</v>
      </c>
      <c r="B2024" s="20" t="s">
        <v>2003</v>
      </c>
      <c r="L2024" s="21">
        <v>2024</v>
      </c>
    </row>
    <row r="2025" spans="1:12">
      <c r="A2025" s="20" t="s">
        <v>3557</v>
      </c>
      <c r="D2025" s="20" t="s">
        <v>3558</v>
      </c>
      <c r="L2025" s="21">
        <v>2025</v>
      </c>
    </row>
    <row r="2026" spans="1:12">
      <c r="A2026" s="20" t="s">
        <v>3903</v>
      </c>
      <c r="B2026" s="20" t="s">
        <v>3951</v>
      </c>
      <c r="L2026" s="21">
        <v>2026</v>
      </c>
    </row>
    <row r="2027" spans="1:12">
      <c r="A2027" s="20" t="s">
        <v>3645</v>
      </c>
      <c r="L2027" s="21">
        <v>2027</v>
      </c>
    </row>
    <row r="2028" spans="1:12">
      <c r="A2028" s="20" t="s">
        <v>3758</v>
      </c>
      <c r="L2028" s="21">
        <v>2028</v>
      </c>
    </row>
    <row r="2029" spans="1:12">
      <c r="A2029" s="20" t="s">
        <v>3813</v>
      </c>
      <c r="L2029" s="21">
        <v>2029</v>
      </c>
    </row>
    <row r="2030" spans="1:12">
      <c r="A2030" s="20" t="s">
        <v>3904</v>
      </c>
      <c r="B2030" s="20" t="s">
        <v>3952</v>
      </c>
      <c r="L2030" s="21">
        <v>2030</v>
      </c>
    </row>
    <row r="2031" spans="1:12">
      <c r="A2031" s="20" t="s">
        <v>2839</v>
      </c>
      <c r="D2031" s="20" t="s">
        <v>2846</v>
      </c>
      <c r="L2031" s="21">
        <v>2031</v>
      </c>
    </row>
    <row r="2032" spans="1:12">
      <c r="A2032" s="20" t="s">
        <v>3344</v>
      </c>
      <c r="C2032" s="20" t="s">
        <v>3345</v>
      </c>
      <c r="L2032" s="21">
        <v>2032</v>
      </c>
    </row>
    <row r="2033" spans="1:12">
      <c r="A2033" s="55" t="s">
        <v>792</v>
      </c>
      <c r="B2033" s="55" t="s">
        <v>793</v>
      </c>
      <c r="C2033" s="55"/>
      <c r="D2033" s="55"/>
      <c r="E2033" s="55"/>
      <c r="F2033" s="55"/>
      <c r="G2033" s="56"/>
      <c r="H2033" s="55"/>
      <c r="I2033" s="55"/>
      <c r="J2033" s="55" t="s">
        <v>794</v>
      </c>
      <c r="L2033" s="21">
        <v>2033</v>
      </c>
    </row>
    <row r="2034" spans="1:12">
      <c r="A2034" s="20" t="s">
        <v>2011</v>
      </c>
      <c r="B2034" s="20" t="s">
        <v>2012</v>
      </c>
      <c r="L2034" s="21">
        <v>2034</v>
      </c>
    </row>
    <row r="2035" spans="1:12">
      <c r="A2035" s="55" t="s">
        <v>836</v>
      </c>
      <c r="B2035" s="20" t="s">
        <v>837</v>
      </c>
      <c r="C2035" s="20" t="s">
        <v>886</v>
      </c>
      <c r="D2035" s="20" t="s">
        <v>2669</v>
      </c>
      <c r="L2035" s="21">
        <v>2035</v>
      </c>
    </row>
    <row r="2036" spans="1:12">
      <c r="A2036" s="20" t="s">
        <v>3048</v>
      </c>
      <c r="B2036" s="20" t="s">
        <v>3049</v>
      </c>
      <c r="L2036" s="21">
        <v>2036</v>
      </c>
    </row>
    <row r="2037" spans="1:12">
      <c r="A2037" s="20" t="s">
        <v>3046</v>
      </c>
      <c r="B2037" s="20" t="s">
        <v>3047</v>
      </c>
      <c r="L2037" s="21">
        <v>2037</v>
      </c>
    </row>
    <row r="2038" spans="1:12">
      <c r="A2038" s="20" t="s">
        <v>3771</v>
      </c>
      <c r="L2038" s="21">
        <v>2038</v>
      </c>
    </row>
    <row r="2039" spans="1:12">
      <c r="A2039" s="20" t="s">
        <v>3404</v>
      </c>
      <c r="B2039" s="20" t="s">
        <v>3405</v>
      </c>
      <c r="L2039" s="21">
        <v>2039</v>
      </c>
    </row>
    <row r="2040" spans="1:12">
      <c r="A2040" s="55" t="s">
        <v>917</v>
      </c>
      <c r="B2040" s="20" t="s">
        <v>925</v>
      </c>
      <c r="L2040" s="21">
        <v>2040</v>
      </c>
    </row>
    <row r="2041" spans="1:12">
      <c r="A2041" s="55" t="s">
        <v>854</v>
      </c>
      <c r="B2041" s="20" t="s">
        <v>855</v>
      </c>
      <c r="C2041" s="20" t="s">
        <v>893</v>
      </c>
      <c r="D2041" s="20" t="s">
        <v>2668</v>
      </c>
      <c r="L2041" s="21">
        <v>2041</v>
      </c>
    </row>
    <row r="2042" spans="1:12">
      <c r="A2042" s="55" t="s">
        <v>965</v>
      </c>
      <c r="B2042" s="20" t="s">
        <v>971</v>
      </c>
      <c r="C2042" s="20" t="s">
        <v>970</v>
      </c>
      <c r="L2042" s="21">
        <v>2042</v>
      </c>
    </row>
    <row r="2043" spans="1:12">
      <c r="A2043" s="20" t="s">
        <v>3031</v>
      </c>
      <c r="B2043" s="20" t="s">
        <v>3019</v>
      </c>
      <c r="L2043" s="21">
        <v>2043</v>
      </c>
    </row>
    <row r="2044" spans="1:12">
      <c r="A2044" s="55" t="s">
        <v>983</v>
      </c>
      <c r="B2044" s="20" t="s">
        <v>990</v>
      </c>
      <c r="L2044" s="21">
        <v>2044</v>
      </c>
    </row>
    <row r="2045" spans="1:12">
      <c r="A2045" s="20" t="s">
        <v>3526</v>
      </c>
      <c r="B2045" s="20" t="s">
        <v>3527</v>
      </c>
      <c r="L2045" s="21">
        <v>2045</v>
      </c>
    </row>
    <row r="2046" spans="1:12">
      <c r="A2046" s="20" t="s">
        <v>3444</v>
      </c>
      <c r="B2046" s="20" t="s">
        <v>3445</v>
      </c>
      <c r="L2046" s="21">
        <v>2046</v>
      </c>
    </row>
    <row r="2047" spans="1:12">
      <c r="A2047" s="20" t="s">
        <v>3777</v>
      </c>
      <c r="L2047" s="21">
        <v>2047</v>
      </c>
    </row>
    <row r="2048" spans="1:12">
      <c r="A2048" s="20" t="s">
        <v>3007</v>
      </c>
      <c r="B2048" s="20" t="s">
        <v>3008</v>
      </c>
      <c r="L2048" s="21">
        <v>2048</v>
      </c>
    </row>
    <row r="2049" spans="1:12">
      <c r="A2049" s="20" t="s">
        <v>2756</v>
      </c>
      <c r="B2049" s="20" t="s">
        <v>2758</v>
      </c>
      <c r="C2049" s="20" t="s">
        <v>2760</v>
      </c>
      <c r="D2049" s="20" t="s">
        <v>2761</v>
      </c>
      <c r="L2049" s="21">
        <v>2049</v>
      </c>
    </row>
    <row r="2050" spans="1:12">
      <c r="A2050" s="20" t="s">
        <v>3831</v>
      </c>
      <c r="L2050" s="21">
        <v>2050</v>
      </c>
    </row>
    <row r="2051" spans="1:12">
      <c r="A2051" s="20" t="s">
        <v>1886</v>
      </c>
      <c r="B2051" s="20" t="s">
        <v>1887</v>
      </c>
      <c r="D2051" s="20" t="s">
        <v>1888</v>
      </c>
      <c r="E2051" s="20" t="s">
        <v>1889</v>
      </c>
      <c r="L2051" s="21">
        <v>2051</v>
      </c>
    </row>
    <row r="2052" spans="1:12">
      <c r="A2052" s="20" t="s">
        <v>1972</v>
      </c>
      <c r="B2052" s="20" t="s">
        <v>1973</v>
      </c>
      <c r="L2052" s="21">
        <v>2052</v>
      </c>
    </row>
    <row r="2053" spans="1:12">
      <c r="A2053" s="55" t="s">
        <v>20</v>
      </c>
      <c r="B2053" s="55" t="s">
        <v>21</v>
      </c>
      <c r="C2053" s="55" t="s">
        <v>4419</v>
      </c>
      <c r="D2053" s="55" t="s">
        <v>4420</v>
      </c>
      <c r="E2053" s="55"/>
      <c r="F2053" s="55" t="s">
        <v>592</v>
      </c>
      <c r="G2053" s="56"/>
      <c r="H2053" s="55"/>
      <c r="I2053" s="55" t="s">
        <v>2779</v>
      </c>
      <c r="J2053" s="55"/>
      <c r="L2053" s="21">
        <v>2053</v>
      </c>
    </row>
    <row r="2054" spans="1:12">
      <c r="A2054" s="20" t="s">
        <v>20</v>
      </c>
      <c r="B2054" s="55" t="s">
        <v>21</v>
      </c>
      <c r="C2054" s="55" t="s">
        <v>4419</v>
      </c>
      <c r="D2054" s="55" t="s">
        <v>19</v>
      </c>
      <c r="E2054" s="55"/>
      <c r="F2054" s="55" t="s">
        <v>592</v>
      </c>
      <c r="G2054" s="56"/>
      <c r="H2054" s="55"/>
      <c r="I2054" s="55" t="s">
        <v>2780</v>
      </c>
      <c r="L2054" s="21">
        <v>2054</v>
      </c>
    </row>
    <row r="2055" spans="1:12">
      <c r="A2055" s="20" t="s">
        <v>4005</v>
      </c>
      <c r="B2055" s="20" t="s">
        <v>4006</v>
      </c>
      <c r="L2055" s="21">
        <v>2055</v>
      </c>
    </row>
    <row r="2056" spans="1:12">
      <c r="A2056" s="55" t="s">
        <v>278</v>
      </c>
      <c r="B2056" s="20" t="s">
        <v>829</v>
      </c>
      <c r="L2056" s="21">
        <v>2056</v>
      </c>
    </row>
    <row r="2057" spans="1:12">
      <c r="A2057" s="20" t="s">
        <v>278</v>
      </c>
      <c r="B2057" s="20" t="s">
        <v>1879</v>
      </c>
      <c r="D2057" s="20" t="s">
        <v>817</v>
      </c>
      <c r="E2057" s="20" t="s">
        <v>817</v>
      </c>
      <c r="L2057" s="21">
        <v>2057</v>
      </c>
    </row>
    <row r="2058" spans="1:12">
      <c r="A2058" s="20" t="s">
        <v>3520</v>
      </c>
      <c r="B2058" s="20" t="s">
        <v>3521</v>
      </c>
      <c r="L2058" s="21">
        <v>2058</v>
      </c>
    </row>
    <row r="2059" spans="1:12">
      <c r="A2059" s="55" t="s">
        <v>508</v>
      </c>
      <c r="B2059" s="55" t="s">
        <v>808</v>
      </c>
      <c r="C2059" s="55" t="s">
        <v>1733</v>
      </c>
      <c r="D2059" s="55"/>
      <c r="E2059" s="55"/>
      <c r="F2059" s="55" t="s">
        <v>509</v>
      </c>
      <c r="G2059" s="56"/>
      <c r="H2059" s="55"/>
      <c r="I2059" s="55"/>
      <c r="J2059" s="55"/>
      <c r="L2059" s="21">
        <v>2059</v>
      </c>
    </row>
    <row r="2060" spans="1:12">
      <c r="A2060" s="55" t="s">
        <v>907</v>
      </c>
      <c r="L2060" s="21">
        <v>2060</v>
      </c>
    </row>
    <row r="2061" spans="1:12">
      <c r="A2061" s="20" t="s">
        <v>3121</v>
      </c>
      <c r="B2061" s="20" t="s">
        <v>3122</v>
      </c>
      <c r="L2061" s="21">
        <v>2061</v>
      </c>
    </row>
    <row r="2062" spans="1:12">
      <c r="A2062" s="55" t="s">
        <v>858</v>
      </c>
      <c r="B2062" s="20" t="s">
        <v>859</v>
      </c>
      <c r="C2062" s="20" t="s">
        <v>895</v>
      </c>
      <c r="L2062" s="21">
        <v>2062</v>
      </c>
    </row>
    <row r="2063" spans="1:12">
      <c r="A2063" s="20" t="s">
        <v>3475</v>
      </c>
      <c r="B2063" s="20" t="s">
        <v>3476</v>
      </c>
      <c r="L2063" s="21">
        <v>2063</v>
      </c>
    </row>
    <row r="2064" spans="1:12">
      <c r="A2064" s="20" t="s">
        <v>3482</v>
      </c>
      <c r="B2064" s="20" t="s">
        <v>3483</v>
      </c>
      <c r="L2064" s="21">
        <v>2064</v>
      </c>
    </row>
    <row r="2065" spans="1:12">
      <c r="A2065" s="55" t="s">
        <v>1112</v>
      </c>
      <c r="B2065" s="20" t="s">
        <v>1113</v>
      </c>
      <c r="L2065" s="21">
        <v>2065</v>
      </c>
    </row>
    <row r="2066" spans="1:12">
      <c r="A2066" s="20" t="s">
        <v>1867</v>
      </c>
      <c r="B2066" s="20" t="s">
        <v>1868</v>
      </c>
      <c r="L2066" s="21">
        <v>2066</v>
      </c>
    </row>
    <row r="2067" spans="1:12">
      <c r="A2067" s="20" t="s">
        <v>1757</v>
      </c>
      <c r="F2067" s="57" t="s">
        <v>1748</v>
      </c>
      <c r="L2067" s="21">
        <v>2067</v>
      </c>
    </row>
    <row r="2068" spans="1:12">
      <c r="A2068" s="20" t="s">
        <v>2971</v>
      </c>
      <c r="B2068" s="20" t="s">
        <v>2972</v>
      </c>
      <c r="L2068" s="21">
        <v>2068</v>
      </c>
    </row>
    <row r="2069" spans="1:12">
      <c r="A2069" s="55" t="s">
        <v>1107</v>
      </c>
      <c r="L2069" s="21">
        <v>2069</v>
      </c>
    </row>
    <row r="2070" spans="1:12">
      <c r="A2070" s="20" t="s">
        <v>3782</v>
      </c>
      <c r="L2070" s="21">
        <v>2070</v>
      </c>
    </row>
    <row r="2071" spans="1:12">
      <c r="A2071" s="20" t="s">
        <v>3381</v>
      </c>
      <c r="B2071" s="20" t="s">
        <v>3382</v>
      </c>
      <c r="L2071" s="21">
        <v>2071</v>
      </c>
    </row>
    <row r="2072" spans="1:12">
      <c r="A2072" s="20" t="s">
        <v>3663</v>
      </c>
      <c r="B2072" s="20" t="s">
        <v>3664</v>
      </c>
      <c r="L2072" s="21">
        <v>2072</v>
      </c>
    </row>
    <row r="2073" spans="1:12">
      <c r="A2073" s="20" t="s">
        <v>3383</v>
      </c>
      <c r="B2073" s="20" t="s">
        <v>3384</v>
      </c>
      <c r="L2073" s="21">
        <v>2073</v>
      </c>
    </row>
    <row r="2074" spans="1:12">
      <c r="A2074" s="55" t="s">
        <v>368</v>
      </c>
      <c r="B2074" s="55" t="s">
        <v>367</v>
      </c>
      <c r="C2074" s="55"/>
      <c r="D2074" s="55"/>
      <c r="E2074" s="55"/>
      <c r="F2074" s="55"/>
      <c r="G2074" s="56"/>
      <c r="H2074" s="55"/>
      <c r="I2074" s="55"/>
      <c r="J2074" s="55"/>
      <c r="L2074" s="21">
        <v>2074</v>
      </c>
    </row>
    <row r="2075" spans="1:12">
      <c r="A2075" s="20" t="s">
        <v>4007</v>
      </c>
      <c r="B2075" s="20" t="s">
        <v>4008</v>
      </c>
      <c r="L2075" s="21">
        <v>2075</v>
      </c>
    </row>
    <row r="2076" spans="1:12">
      <c r="A2076" s="20" t="s">
        <v>4011</v>
      </c>
      <c r="B2076" s="20" t="s">
        <v>4012</v>
      </c>
      <c r="L2076" s="21">
        <v>2076</v>
      </c>
    </row>
    <row r="2077" spans="1:12">
      <c r="A2077" s="20" t="s">
        <v>4009</v>
      </c>
      <c r="B2077" s="20" t="s">
        <v>4010</v>
      </c>
      <c r="L2077" s="21">
        <v>2077</v>
      </c>
    </row>
    <row r="2078" spans="1:12">
      <c r="A2078" s="20" t="s">
        <v>3253</v>
      </c>
      <c r="B2078" s="20" t="s">
        <v>3255</v>
      </c>
      <c r="L2078" s="21">
        <v>2078</v>
      </c>
    </row>
    <row r="2079" spans="1:12">
      <c r="A2079" s="20" t="s">
        <v>2995</v>
      </c>
      <c r="B2079" s="20" t="s">
        <v>2996</v>
      </c>
      <c r="L2079" s="21">
        <v>2079</v>
      </c>
    </row>
    <row r="2080" spans="1:12">
      <c r="A2080" s="20" t="s">
        <v>1919</v>
      </c>
      <c r="B2080" s="20" t="s">
        <v>1089</v>
      </c>
      <c r="L2080" s="21">
        <v>2080</v>
      </c>
    </row>
    <row r="2081" spans="1:12">
      <c r="A2081" s="20" t="s">
        <v>2017</v>
      </c>
      <c r="B2081" s="20" t="s">
        <v>2018</v>
      </c>
      <c r="C2081" s="20" t="s">
        <v>2023</v>
      </c>
      <c r="D2081" s="20" t="s">
        <v>2029</v>
      </c>
      <c r="L2081" s="21">
        <v>2081</v>
      </c>
    </row>
    <row r="2082" spans="1:12">
      <c r="A2082" s="20" t="s">
        <v>2544</v>
      </c>
      <c r="B2082" s="20" t="s">
        <v>2545</v>
      </c>
      <c r="L2082" s="21">
        <v>2082</v>
      </c>
    </row>
    <row r="2083" spans="1:12">
      <c r="A2083" s="20" t="s">
        <v>2222</v>
      </c>
      <c r="B2083" s="20" t="s">
        <v>2223</v>
      </c>
      <c r="L2083" s="21">
        <v>2083</v>
      </c>
    </row>
    <row r="2084" spans="1:12">
      <c r="A2084" s="20" t="s">
        <v>3387</v>
      </c>
      <c r="B2084" s="20" t="s">
        <v>3388</v>
      </c>
      <c r="L2084" s="21">
        <v>2084</v>
      </c>
    </row>
    <row r="2085" spans="1:12">
      <c r="A2085" s="55" t="s">
        <v>840</v>
      </c>
      <c r="B2085" s="20" t="s">
        <v>841</v>
      </c>
      <c r="C2085" s="20" t="s">
        <v>840</v>
      </c>
      <c r="D2085" s="20" t="s">
        <v>2670</v>
      </c>
      <c r="L2085" s="21">
        <v>2085</v>
      </c>
    </row>
    <row r="2086" spans="1:12">
      <c r="A2086" s="55" t="s">
        <v>919</v>
      </c>
      <c r="B2086" s="20" t="s">
        <v>927</v>
      </c>
      <c r="L2086" s="21">
        <v>2086</v>
      </c>
    </row>
    <row r="2087" spans="1:12">
      <c r="A2087" s="20" t="s">
        <v>2606</v>
      </c>
      <c r="B2087" s="20" t="s">
        <v>2607</v>
      </c>
      <c r="L2087" s="21">
        <v>2087</v>
      </c>
    </row>
    <row r="2088" spans="1:12">
      <c r="A2088" s="20" t="s">
        <v>3905</v>
      </c>
      <c r="B2088" s="20" t="s">
        <v>3905</v>
      </c>
      <c r="L2088" s="21">
        <v>2088</v>
      </c>
    </row>
    <row r="2089" spans="1:12">
      <c r="A2089" s="55" t="s">
        <v>522</v>
      </c>
      <c r="B2089" s="55" t="s">
        <v>524</v>
      </c>
      <c r="C2089" s="55"/>
      <c r="D2089" s="55"/>
      <c r="E2089" s="55"/>
      <c r="F2089" s="55" t="s">
        <v>523</v>
      </c>
      <c r="G2089" s="56"/>
      <c r="H2089" s="55"/>
      <c r="I2089" s="55"/>
      <c r="J2089" s="55"/>
      <c r="L2089" s="21">
        <v>2089</v>
      </c>
    </row>
    <row r="2090" spans="1:12">
      <c r="A2090" s="55" t="s">
        <v>842</v>
      </c>
      <c r="B2090" s="20" t="s">
        <v>843</v>
      </c>
      <c r="C2090" s="20" t="s">
        <v>888</v>
      </c>
      <c r="D2090" s="20" t="s">
        <v>2671</v>
      </c>
      <c r="L2090" s="21">
        <v>2090</v>
      </c>
    </row>
    <row r="2091" spans="1:12">
      <c r="A2091" s="20" t="s">
        <v>2429</v>
      </c>
      <c r="B2091" s="20" t="s">
        <v>2430</v>
      </c>
      <c r="L2091" s="21">
        <v>2091</v>
      </c>
    </row>
    <row r="2092" spans="1:12">
      <c r="A2092" s="55" t="s">
        <v>920</v>
      </c>
      <c r="B2092" s="20" t="s">
        <v>928</v>
      </c>
      <c r="L2092" s="21">
        <v>2092</v>
      </c>
    </row>
    <row r="2093" spans="1:12">
      <c r="A2093" s="55" t="s">
        <v>860</v>
      </c>
      <c r="B2093" s="20" t="s">
        <v>861</v>
      </c>
      <c r="C2093" s="20" t="s">
        <v>896</v>
      </c>
      <c r="L2093" s="21">
        <v>2093</v>
      </c>
    </row>
    <row r="2094" spans="1:12">
      <c r="A2094" s="20" t="s">
        <v>2786</v>
      </c>
      <c r="B2094" s="20" t="s">
        <v>2787</v>
      </c>
      <c r="L2094" s="21">
        <v>2094</v>
      </c>
    </row>
    <row r="2095" spans="1:12">
      <c r="A2095" s="55" t="s">
        <v>1064</v>
      </c>
      <c r="B2095" s="20" t="s">
        <v>1065</v>
      </c>
      <c r="L2095" s="21">
        <v>2095</v>
      </c>
    </row>
    <row r="2096" spans="1:12">
      <c r="A2096" s="20" t="s">
        <v>1064</v>
      </c>
      <c r="B2096" s="20" t="s">
        <v>1065</v>
      </c>
      <c r="L2096" s="21">
        <v>2096</v>
      </c>
    </row>
    <row r="2097" spans="1:12">
      <c r="A2097" s="20" t="s">
        <v>3272</v>
      </c>
      <c r="B2097" s="20" t="s">
        <v>3273</v>
      </c>
      <c r="L2097" s="21">
        <v>2097</v>
      </c>
    </row>
    <row r="2098" spans="1:12">
      <c r="A2098" s="20" t="s">
        <v>2158</v>
      </c>
      <c r="B2098" s="20" t="s">
        <v>2157</v>
      </c>
      <c r="L2098" s="21">
        <v>2098</v>
      </c>
    </row>
    <row r="2099" spans="1:12">
      <c r="A2099" s="20" t="s">
        <v>2443</v>
      </c>
      <c r="B2099" s="20" t="s">
        <v>2444</v>
      </c>
      <c r="L2099" s="21">
        <v>2099</v>
      </c>
    </row>
    <row r="2100" spans="1:12">
      <c r="A2100" s="20" t="s">
        <v>2090</v>
      </c>
      <c r="B2100" s="20" t="s">
        <v>2091</v>
      </c>
      <c r="L2100" s="21">
        <v>2100</v>
      </c>
    </row>
    <row r="2101" spans="1:12">
      <c r="A2101" s="20" t="s">
        <v>2982</v>
      </c>
      <c r="B2101" s="20" t="s">
        <v>2983</v>
      </c>
      <c r="L2101" s="21">
        <v>2101</v>
      </c>
    </row>
    <row r="2102" spans="1:12">
      <c r="A2102" s="20" t="s">
        <v>2986</v>
      </c>
      <c r="B2102" s="20" t="s">
        <v>2987</v>
      </c>
      <c r="L2102" s="21">
        <v>2102</v>
      </c>
    </row>
    <row r="2103" spans="1:12">
      <c r="A2103" s="20" t="s">
        <v>2039</v>
      </c>
      <c r="B2103" s="20" t="s">
        <v>2040</v>
      </c>
      <c r="C2103" s="20" t="s">
        <v>2041</v>
      </c>
      <c r="L2103" s="21">
        <v>2103</v>
      </c>
    </row>
    <row r="2104" spans="1:12">
      <c r="A2104" s="20" t="s">
        <v>2835</v>
      </c>
      <c r="D2104" s="20" t="s">
        <v>2842</v>
      </c>
      <c r="L2104" s="21">
        <v>2104</v>
      </c>
    </row>
    <row r="2105" spans="1:12">
      <c r="A2105" s="20" t="s">
        <v>2835</v>
      </c>
      <c r="C2105" s="20" t="s">
        <v>2850</v>
      </c>
      <c r="D2105" s="20" t="s">
        <v>2849</v>
      </c>
      <c r="L2105" s="21">
        <v>2105</v>
      </c>
    </row>
    <row r="2106" spans="1:12">
      <c r="A2106" s="20" t="s">
        <v>1998</v>
      </c>
      <c r="B2106" s="20" t="s">
        <v>1999</v>
      </c>
      <c r="L2106" s="21">
        <v>2106</v>
      </c>
    </row>
    <row r="2107" spans="1:12">
      <c r="A2107" s="20" t="s">
        <v>2092</v>
      </c>
      <c r="B2107" s="20" t="s">
        <v>2093</v>
      </c>
      <c r="L2107" s="21">
        <v>2107</v>
      </c>
    </row>
    <row r="2108" spans="1:12">
      <c r="A2108" s="55" t="s">
        <v>1110</v>
      </c>
      <c r="B2108" s="20" t="s">
        <v>1111</v>
      </c>
      <c r="L2108" s="21">
        <v>2108</v>
      </c>
    </row>
    <row r="2109" spans="1:12">
      <c r="A2109" s="20" t="s">
        <v>2640</v>
      </c>
      <c r="B2109" s="20" t="s">
        <v>2641</v>
      </c>
      <c r="D2109" s="20" t="s">
        <v>2863</v>
      </c>
      <c r="L2109" s="21">
        <v>2109</v>
      </c>
    </row>
    <row r="2110" spans="1:12">
      <c r="A2110" s="20" t="s">
        <v>4039</v>
      </c>
      <c r="B2110" s="20" t="s">
        <v>4040</v>
      </c>
      <c r="L2110" s="21">
        <v>2110</v>
      </c>
    </row>
    <row r="2111" spans="1:12">
      <c r="A2111" s="55" t="s">
        <v>582</v>
      </c>
      <c r="B2111" s="55" t="s">
        <v>583</v>
      </c>
      <c r="C2111" s="55"/>
      <c r="D2111" s="55"/>
      <c r="E2111" s="55"/>
      <c r="F2111" s="55" t="s">
        <v>584</v>
      </c>
      <c r="G2111" s="56"/>
      <c r="H2111" s="55"/>
      <c r="I2111" s="55"/>
      <c r="J2111" s="55"/>
      <c r="L2111" s="21">
        <v>2111</v>
      </c>
    </row>
    <row r="2112" spans="1:12">
      <c r="A2112" s="20" t="s">
        <v>3410</v>
      </c>
      <c r="B2112" s="20" t="s">
        <v>3411</v>
      </c>
      <c r="L2112" s="21">
        <v>2112</v>
      </c>
    </row>
    <row r="2113" spans="1:12">
      <c r="A2113" s="55" t="s">
        <v>378</v>
      </c>
      <c r="B2113" s="55" t="s">
        <v>386</v>
      </c>
      <c r="C2113" s="55" t="s">
        <v>370</v>
      </c>
      <c r="D2113" s="55"/>
      <c r="E2113" s="55"/>
      <c r="F2113" s="55"/>
      <c r="G2113" s="56"/>
      <c r="H2113" s="55"/>
      <c r="I2113" s="55"/>
      <c r="J2113" s="55"/>
      <c r="L2113" s="21">
        <v>2113</v>
      </c>
    </row>
    <row r="2114" spans="1:12">
      <c r="A2114" s="20" t="s">
        <v>378</v>
      </c>
      <c r="C2114" s="20" t="s">
        <v>3346</v>
      </c>
      <c r="L2114" s="21">
        <v>2114</v>
      </c>
    </row>
    <row r="2115" spans="1:12">
      <c r="A2115" s="20" t="s">
        <v>2831</v>
      </c>
      <c r="D2115" s="20" t="s">
        <v>2832</v>
      </c>
      <c r="L2115" s="21">
        <v>2115</v>
      </c>
    </row>
    <row r="2116" spans="1:12">
      <c r="A2116" s="20" t="s">
        <v>2990</v>
      </c>
      <c r="B2116" s="20" t="s">
        <v>2991</v>
      </c>
      <c r="L2116" s="21">
        <v>2116</v>
      </c>
    </row>
    <row r="2117" spans="1:12">
      <c r="A2117" s="20" t="s">
        <v>2771</v>
      </c>
      <c r="D2117" s="20" t="s">
        <v>2772</v>
      </c>
      <c r="L2117" s="21">
        <v>2117</v>
      </c>
    </row>
    <row r="2118" spans="1:12">
      <c r="A2118" s="20" t="s">
        <v>3737</v>
      </c>
      <c r="L2118" s="21">
        <v>2118</v>
      </c>
    </row>
    <row r="2119" spans="1:12">
      <c r="A2119" s="20" t="s">
        <v>2038</v>
      </c>
      <c r="L2119" s="21">
        <v>2119</v>
      </c>
    </row>
    <row r="2120" spans="1:12">
      <c r="A2120" s="20" t="s">
        <v>3800</v>
      </c>
      <c r="L2120" s="21">
        <v>2120</v>
      </c>
    </row>
    <row r="2121" spans="1:12">
      <c r="A2121" s="20" t="s">
        <v>1969</v>
      </c>
      <c r="B2121" s="20" t="s">
        <v>1970</v>
      </c>
      <c r="L2121" s="21">
        <v>2121</v>
      </c>
    </row>
    <row r="2122" spans="1:12">
      <c r="A2122" s="55" t="s">
        <v>596</v>
      </c>
      <c r="B2122" s="55" t="s">
        <v>597</v>
      </c>
      <c r="C2122" s="55" t="s">
        <v>598</v>
      </c>
      <c r="D2122" s="55"/>
      <c r="E2122" s="55"/>
      <c r="F2122" s="55"/>
      <c r="G2122" s="56"/>
      <c r="H2122" s="55"/>
      <c r="I2122" s="55"/>
      <c r="J2122" s="55"/>
      <c r="L2122" s="21">
        <v>2122</v>
      </c>
    </row>
    <row r="2123" spans="1:12">
      <c r="A2123" s="20" t="s">
        <v>3502</v>
      </c>
      <c r="B2123" s="20" t="s">
        <v>3503</v>
      </c>
      <c r="L2123" s="21">
        <v>2123</v>
      </c>
    </row>
    <row r="2124" spans="1:12">
      <c r="A2124" s="20" t="s">
        <v>3624</v>
      </c>
      <c r="L2124" s="21">
        <v>2124</v>
      </c>
    </row>
    <row r="2125" spans="1:12">
      <c r="A2125" s="20" t="s">
        <v>2373</v>
      </c>
      <c r="B2125" s="20" t="s">
        <v>2380</v>
      </c>
      <c r="L2125" s="21">
        <v>2125</v>
      </c>
    </row>
    <row r="2126" spans="1:12">
      <c r="A2126" s="20" t="s">
        <v>3494</v>
      </c>
      <c r="B2126" s="20" t="s">
        <v>3495</v>
      </c>
      <c r="L2126" s="21">
        <v>2126</v>
      </c>
    </row>
    <row r="2127" spans="1:12">
      <c r="A2127" s="55" t="s">
        <v>1050</v>
      </c>
      <c r="B2127" s="20" t="s">
        <v>1051</v>
      </c>
      <c r="L2127" s="21">
        <v>2127</v>
      </c>
    </row>
    <row r="2128" spans="1:12">
      <c r="A2128" s="55" t="s">
        <v>826</v>
      </c>
      <c r="L2128" s="21">
        <v>2128</v>
      </c>
    </row>
    <row r="2129" spans="1:12">
      <c r="A2129" s="20" t="s">
        <v>3052</v>
      </c>
      <c r="B2129" s="20" t="s">
        <v>3053</v>
      </c>
      <c r="L2129" s="21">
        <v>2129</v>
      </c>
    </row>
    <row r="2130" spans="1:12">
      <c r="A2130" s="20" t="s">
        <v>3290</v>
      </c>
      <c r="F2130" s="20" t="s">
        <v>3291</v>
      </c>
      <c r="L2130" s="21">
        <v>2130</v>
      </c>
    </row>
    <row r="2131" spans="1:12">
      <c r="A2131" s="20" t="s">
        <v>2797</v>
      </c>
      <c r="D2131" s="20" t="s">
        <v>2798</v>
      </c>
      <c r="L2131" s="21">
        <v>2131</v>
      </c>
    </row>
    <row r="2132" spans="1:12">
      <c r="A2132" s="20" t="s">
        <v>1932</v>
      </c>
      <c r="B2132" s="20" t="s">
        <v>1952</v>
      </c>
      <c r="K2132" s="20" t="s">
        <v>1933</v>
      </c>
      <c r="L2132" s="21">
        <v>2132</v>
      </c>
    </row>
    <row r="2133" spans="1:12">
      <c r="A2133" s="20" t="s">
        <v>2015</v>
      </c>
      <c r="B2133" s="20" t="s">
        <v>2016</v>
      </c>
      <c r="C2133" s="20" t="s">
        <v>2022</v>
      </c>
      <c r="D2133" s="20" t="s">
        <v>2028</v>
      </c>
      <c r="L2133" s="21">
        <v>2133</v>
      </c>
    </row>
    <row r="2134" spans="1:12">
      <c r="A2134" s="20" t="s">
        <v>3847</v>
      </c>
      <c r="L2134" s="21">
        <v>2134</v>
      </c>
    </row>
    <row r="2135" spans="1:12">
      <c r="A2135" s="20" t="s">
        <v>3810</v>
      </c>
      <c r="L2135" s="21">
        <v>2135</v>
      </c>
    </row>
    <row r="2136" spans="1:12">
      <c r="A2136" s="55" t="s">
        <v>1148</v>
      </c>
      <c r="B2136" s="20" t="s">
        <v>1149</v>
      </c>
      <c r="L2136" s="21">
        <v>2136</v>
      </c>
    </row>
    <row r="2137" spans="1:12">
      <c r="A2137" s="20" t="s">
        <v>3478</v>
      </c>
      <c r="B2137" s="20" t="s">
        <v>3479</v>
      </c>
      <c r="L2137" s="21">
        <v>2137</v>
      </c>
    </row>
    <row r="2138" spans="1:12">
      <c r="A2138" s="20" t="s">
        <v>3076</v>
      </c>
      <c r="B2138" s="20" t="s">
        <v>3077</v>
      </c>
      <c r="L2138" s="21">
        <v>2138</v>
      </c>
    </row>
    <row r="2139" spans="1:12">
      <c r="A2139" s="20" t="s">
        <v>2701</v>
      </c>
      <c r="I2139" s="20" t="s">
        <v>2702</v>
      </c>
      <c r="L2139" s="21">
        <v>2139</v>
      </c>
    </row>
    <row r="2140" spans="1:12">
      <c r="A2140" s="20" t="s">
        <v>2240</v>
      </c>
      <c r="B2140" s="20" t="s">
        <v>2240</v>
      </c>
      <c r="C2140" s="20" t="s">
        <v>2240</v>
      </c>
      <c r="L2140" s="21">
        <v>2140</v>
      </c>
    </row>
    <row r="2141" spans="1:12">
      <c r="A2141" s="55" t="s">
        <v>340</v>
      </c>
      <c r="B2141" s="20" t="s">
        <v>340</v>
      </c>
      <c r="C2141" s="20" t="s">
        <v>2094</v>
      </c>
      <c r="L2141" s="21">
        <v>2141</v>
      </c>
    </row>
    <row r="2142" spans="1:12">
      <c r="A2142" s="20" t="s">
        <v>3700</v>
      </c>
      <c r="L2142" s="21">
        <v>2142</v>
      </c>
    </row>
    <row r="2143" spans="1:12">
      <c r="A2143" s="20" t="s">
        <v>3747</v>
      </c>
      <c r="L2143" s="21">
        <v>2143</v>
      </c>
    </row>
    <row r="2144" spans="1:12">
      <c r="A2144" s="55" t="s">
        <v>338</v>
      </c>
      <c r="B2144" s="55" t="s">
        <v>339</v>
      </c>
      <c r="C2144" s="55" t="s">
        <v>340</v>
      </c>
      <c r="D2144" s="55"/>
      <c r="E2144" s="55"/>
      <c r="F2144" s="55"/>
      <c r="G2144" s="56"/>
      <c r="H2144" s="55"/>
      <c r="I2144" s="55"/>
      <c r="J2144" s="55"/>
      <c r="L2144" s="21">
        <v>2144</v>
      </c>
    </row>
    <row r="2145" spans="1:12">
      <c r="A2145" s="20" t="s">
        <v>3168</v>
      </c>
      <c r="B2145" s="20" t="s">
        <v>3166</v>
      </c>
      <c r="L2145" s="21">
        <v>2145</v>
      </c>
    </row>
    <row r="2146" spans="1:12">
      <c r="A2146" s="55" t="s">
        <v>341</v>
      </c>
      <c r="B2146" s="55" t="s">
        <v>341</v>
      </c>
      <c r="C2146" s="55" t="s">
        <v>342</v>
      </c>
      <c r="D2146" s="55" t="s">
        <v>343</v>
      </c>
      <c r="E2146" s="55"/>
      <c r="F2146" s="55" t="s">
        <v>594</v>
      </c>
      <c r="G2146" s="56"/>
      <c r="H2146" s="55"/>
      <c r="I2146" s="55"/>
      <c r="J2146" s="55"/>
      <c r="L2146" s="21">
        <v>2146</v>
      </c>
    </row>
    <row r="2147" spans="1:12">
      <c r="A2147" s="55" t="s">
        <v>2097</v>
      </c>
      <c r="B2147" s="55"/>
      <c r="C2147" s="55"/>
      <c r="D2147" s="55" t="s">
        <v>2098</v>
      </c>
      <c r="E2147" s="55"/>
      <c r="F2147" s="55"/>
      <c r="G2147" s="56"/>
      <c r="H2147" s="55"/>
      <c r="I2147" s="55"/>
      <c r="J2147" s="55"/>
      <c r="L2147" s="21">
        <v>2147</v>
      </c>
    </row>
    <row r="2148" spans="1:12">
      <c r="A2148" s="20" t="s">
        <v>2097</v>
      </c>
      <c r="D2148" s="20" t="s">
        <v>2098</v>
      </c>
      <c r="L2148" s="21">
        <v>2148</v>
      </c>
    </row>
    <row r="2149" spans="1:12">
      <c r="A2149" s="20" t="s">
        <v>2424</v>
      </c>
      <c r="B2149" s="20" t="s">
        <v>2424</v>
      </c>
      <c r="L2149" s="21">
        <v>2149</v>
      </c>
    </row>
    <row r="2150" spans="1:12">
      <c r="A2150" s="20" t="s">
        <v>2149</v>
      </c>
      <c r="L2150" s="21">
        <v>2150</v>
      </c>
    </row>
    <row r="2151" spans="1:12">
      <c r="A2151" s="20" t="s">
        <v>3704</v>
      </c>
      <c r="L2151" s="21">
        <v>2151</v>
      </c>
    </row>
    <row r="2152" spans="1:12">
      <c r="A2152" s="20" t="s">
        <v>2396</v>
      </c>
      <c r="B2152" s="20" t="s">
        <v>2384</v>
      </c>
      <c r="D2152" s="20" t="s">
        <v>2384</v>
      </c>
      <c r="L2152" s="21">
        <v>2152</v>
      </c>
    </row>
    <row r="2153" spans="1:12">
      <c r="A2153" s="20" t="s">
        <v>453</v>
      </c>
      <c r="B2153" s="20" t="s">
        <v>453</v>
      </c>
      <c r="L2153" s="21">
        <v>2153</v>
      </c>
    </row>
    <row r="2154" spans="1:12">
      <c r="A2154" s="20" t="s">
        <v>2644</v>
      </c>
      <c r="B2154" s="20" t="s">
        <v>2644</v>
      </c>
      <c r="C2154" s="20" t="s">
        <v>2645</v>
      </c>
      <c r="D2154" s="20" t="s">
        <v>2646</v>
      </c>
      <c r="L2154" s="21">
        <v>2154</v>
      </c>
    </row>
    <row r="2155" spans="1:12">
      <c r="A2155" s="20" t="s">
        <v>2294</v>
      </c>
      <c r="B2155" s="20" t="s">
        <v>2295</v>
      </c>
      <c r="L2155" s="21">
        <v>2155</v>
      </c>
    </row>
    <row r="2156" spans="1:12">
      <c r="A2156" s="20" t="s">
        <v>2294</v>
      </c>
      <c r="B2156" s="20" t="s">
        <v>2296</v>
      </c>
      <c r="L2156" s="21">
        <v>2156</v>
      </c>
    </row>
    <row r="2157" spans="1:12">
      <c r="A2157" s="20" t="s">
        <v>2294</v>
      </c>
      <c r="L2157" s="21">
        <v>2157</v>
      </c>
    </row>
    <row r="2158" spans="1:12">
      <c r="A2158" s="20" t="s">
        <v>3976</v>
      </c>
      <c r="B2158" s="20" t="s">
        <v>3977</v>
      </c>
      <c r="L2158" s="21">
        <v>2158</v>
      </c>
    </row>
    <row r="2159" spans="1:12">
      <c r="A2159" s="55" t="s">
        <v>834</v>
      </c>
      <c r="B2159" s="20" t="s">
        <v>835</v>
      </c>
      <c r="L2159" s="21">
        <v>2159</v>
      </c>
    </row>
    <row r="2160" spans="1:12">
      <c r="A2160" s="20" t="s">
        <v>1948</v>
      </c>
      <c r="B2160" s="20" t="s">
        <v>1949</v>
      </c>
      <c r="L2160" s="21">
        <v>2160</v>
      </c>
    </row>
    <row r="2161" spans="1:12">
      <c r="A2161" s="20" t="s">
        <v>1950</v>
      </c>
      <c r="B2161" s="20" t="s">
        <v>1951</v>
      </c>
      <c r="L2161" s="21">
        <v>2161</v>
      </c>
    </row>
    <row r="2162" spans="1:12">
      <c r="A2162" s="20" t="s">
        <v>2970</v>
      </c>
      <c r="B2162" s="20" t="s">
        <v>2969</v>
      </c>
      <c r="L2162" s="21">
        <v>2162</v>
      </c>
    </row>
    <row r="2163" spans="1:12">
      <c r="A2163" s="20" t="s">
        <v>3171</v>
      </c>
      <c r="H2163" s="20" t="s">
        <v>3172</v>
      </c>
      <c r="L2163" s="21">
        <v>2163</v>
      </c>
    </row>
    <row r="2164" spans="1:12">
      <c r="A2164" s="55" t="s">
        <v>955</v>
      </c>
      <c r="B2164" s="20" t="s">
        <v>956</v>
      </c>
      <c r="L2164" s="21">
        <v>2164</v>
      </c>
    </row>
    <row r="2165" spans="1:12">
      <c r="A2165" s="20" t="s">
        <v>1971</v>
      </c>
      <c r="L2165" s="21">
        <v>2165</v>
      </c>
    </row>
    <row r="2166" spans="1:12">
      <c r="A2166" s="20" t="s">
        <v>2529</v>
      </c>
      <c r="B2166" s="20" t="s">
        <v>2530</v>
      </c>
      <c r="L2166" s="21">
        <v>2166</v>
      </c>
    </row>
    <row r="2167" spans="1:12">
      <c r="A2167" s="20" t="s">
        <v>2602</v>
      </c>
      <c r="B2167" s="20" t="s">
        <v>2603</v>
      </c>
      <c r="L2167" s="21">
        <v>2167</v>
      </c>
    </row>
    <row r="2168" spans="1:12">
      <c r="A2168" s="55" t="s">
        <v>2604</v>
      </c>
      <c r="B2168" s="55" t="s">
        <v>2605</v>
      </c>
      <c r="C2168" s="55"/>
      <c r="D2168" s="55"/>
      <c r="L2168" s="21">
        <v>2168</v>
      </c>
    </row>
    <row r="2169" spans="1:12">
      <c r="A2169" s="55" t="s">
        <v>452</v>
      </c>
      <c r="B2169" s="55" t="s">
        <v>453</v>
      </c>
      <c r="C2169" s="55" t="s">
        <v>454</v>
      </c>
      <c r="D2169" s="55" t="s">
        <v>455</v>
      </c>
      <c r="E2169" s="55"/>
      <c r="F2169" s="55"/>
      <c r="G2169" s="56"/>
      <c r="H2169" s="55"/>
      <c r="I2169" s="55"/>
      <c r="J2169" s="55"/>
      <c r="L2169" s="21">
        <v>2169</v>
      </c>
    </row>
    <row r="2170" spans="1:12">
      <c r="A2170" s="55" t="s">
        <v>2362</v>
      </c>
      <c r="B2170" s="55" t="s">
        <v>2363</v>
      </c>
      <c r="C2170" s="55" t="s">
        <v>2364</v>
      </c>
      <c r="D2170" s="55" t="s">
        <v>2365</v>
      </c>
      <c r="L2170" s="21">
        <v>2170</v>
      </c>
    </row>
    <row r="2171" spans="1:12">
      <c r="A2171" s="20" t="s">
        <v>3424</v>
      </c>
      <c r="B2171" s="20" t="s">
        <v>3425</v>
      </c>
      <c r="L2171" s="21">
        <v>2171</v>
      </c>
    </row>
    <row r="2172" spans="1:12">
      <c r="A2172" s="55" t="s">
        <v>981</v>
      </c>
      <c r="B2172" s="20" t="s">
        <v>988</v>
      </c>
      <c r="L2172" s="21">
        <v>2172</v>
      </c>
    </row>
    <row r="2173" spans="1:12">
      <c r="A2173" s="55" t="s">
        <v>963</v>
      </c>
      <c r="B2173" s="20" t="s">
        <v>975</v>
      </c>
      <c r="C2173" s="20" t="s">
        <v>969</v>
      </c>
      <c r="L2173" s="21">
        <v>2173</v>
      </c>
    </row>
    <row r="2174" spans="1:12">
      <c r="A2174" s="20" t="s">
        <v>963</v>
      </c>
      <c r="B2174" s="20" t="s">
        <v>975</v>
      </c>
      <c r="C2174" s="20" t="s">
        <v>969</v>
      </c>
      <c r="D2174" s="20" t="s">
        <v>3131</v>
      </c>
      <c r="L2174" s="21">
        <v>2174</v>
      </c>
    </row>
    <row r="2175" spans="1:12">
      <c r="A2175" s="20" t="s">
        <v>3026</v>
      </c>
      <c r="B2175" s="20" t="s">
        <v>3027</v>
      </c>
      <c r="L2175" s="21">
        <v>2175</v>
      </c>
    </row>
    <row r="2176" spans="1:12">
      <c r="A2176" s="55" t="s">
        <v>828</v>
      </c>
      <c r="L2176" s="21">
        <v>2176</v>
      </c>
    </row>
    <row r="2177" spans="1:12">
      <c r="A2177" s="20" t="s">
        <v>2962</v>
      </c>
      <c r="B2177" s="20" t="s">
        <v>2963</v>
      </c>
      <c r="L2177" s="21">
        <v>2177</v>
      </c>
    </row>
    <row r="2178" spans="1:12">
      <c r="A2178" s="20" t="s">
        <v>1909</v>
      </c>
      <c r="B2178" s="20" t="s">
        <v>1909</v>
      </c>
      <c r="C2178" s="20" t="s">
        <v>1910</v>
      </c>
      <c r="D2178" s="20" t="s">
        <v>1911</v>
      </c>
      <c r="L2178" s="21">
        <v>2178</v>
      </c>
    </row>
    <row r="2179" spans="1:12">
      <c r="A2179" s="20" t="s">
        <v>3311</v>
      </c>
      <c r="B2179" s="20" t="s">
        <v>3312</v>
      </c>
      <c r="L2179" s="21">
        <v>2179</v>
      </c>
    </row>
    <row r="2180" spans="1:12">
      <c r="A2180" s="20" t="s">
        <v>4043</v>
      </c>
      <c r="B2180" s="20" t="s">
        <v>4044</v>
      </c>
      <c r="L2180" s="21">
        <v>2180</v>
      </c>
    </row>
    <row r="2181" spans="1:12">
      <c r="A2181" s="20" t="s">
        <v>4043</v>
      </c>
      <c r="B2181" s="20" t="s">
        <v>4045</v>
      </c>
      <c r="L2181" s="21">
        <v>2181</v>
      </c>
    </row>
    <row r="2182" spans="1:12">
      <c r="A2182" s="20" t="s">
        <v>2080</v>
      </c>
      <c r="B2182" s="20" t="s">
        <v>2084</v>
      </c>
      <c r="C2182" s="20" t="s">
        <v>2089</v>
      </c>
      <c r="L2182" s="21">
        <v>2182</v>
      </c>
    </row>
    <row r="2183" spans="1:12">
      <c r="A2183" s="20" t="s">
        <v>1754</v>
      </c>
      <c r="F2183" s="57" t="s">
        <v>1745</v>
      </c>
      <c r="L2183" s="21">
        <v>2183</v>
      </c>
    </row>
    <row r="2184" spans="1:12">
      <c r="A2184" s="20" t="s">
        <v>2371</v>
      </c>
      <c r="B2184" s="20" t="s">
        <v>2378</v>
      </c>
      <c r="L2184" s="21">
        <v>2184</v>
      </c>
    </row>
    <row r="2185" spans="1:12">
      <c r="A2185" s="20" t="s">
        <v>2656</v>
      </c>
      <c r="B2185" s="20" t="s">
        <v>2656</v>
      </c>
      <c r="L2185" s="21">
        <v>2185</v>
      </c>
    </row>
    <row r="2186" spans="1:12">
      <c r="A2186" s="55" t="s">
        <v>1154</v>
      </c>
      <c r="B2186" s="20" t="s">
        <v>1155</v>
      </c>
      <c r="L2186" s="21">
        <v>2186</v>
      </c>
    </row>
    <row r="2187" spans="1:12">
      <c r="A2187" s="20" t="s">
        <v>2304</v>
      </c>
      <c r="B2187" s="20" t="s">
        <v>2305</v>
      </c>
      <c r="L2187" s="21">
        <v>2187</v>
      </c>
    </row>
    <row r="2188" spans="1:12">
      <c r="A2188" s="20" t="s">
        <v>1794</v>
      </c>
      <c r="B2188" s="20" t="s">
        <v>1795</v>
      </c>
      <c r="L2188" s="21">
        <v>2188</v>
      </c>
    </row>
    <row r="2189" spans="1:12">
      <c r="A2189" s="20" t="s">
        <v>1958</v>
      </c>
      <c r="B2189" s="20" t="s">
        <v>4400</v>
      </c>
      <c r="L2189" s="21">
        <v>2189</v>
      </c>
    </row>
    <row r="2190" spans="1:12">
      <c r="A2190" s="20" t="s">
        <v>2307</v>
      </c>
      <c r="B2190" s="20" t="s">
        <v>2308</v>
      </c>
      <c r="L2190" s="21">
        <v>2190</v>
      </c>
    </row>
    <row r="2191" spans="1:12">
      <c r="A2191" s="20" t="s">
        <v>2343</v>
      </c>
      <c r="B2191" s="20" t="s">
        <v>2344</v>
      </c>
      <c r="C2191" s="20" t="s">
        <v>2345</v>
      </c>
      <c r="L2191" s="21">
        <v>2191</v>
      </c>
    </row>
    <row r="2192" spans="1:12">
      <c r="A2192" s="20" t="s">
        <v>2688</v>
      </c>
      <c r="I2192" s="20" t="s">
        <v>2689</v>
      </c>
      <c r="L2192" s="21">
        <v>2192</v>
      </c>
    </row>
    <row r="2193" spans="1:12">
      <c r="A2193" s="20" t="s">
        <v>3718</v>
      </c>
      <c r="L2193" s="21">
        <v>2193</v>
      </c>
    </row>
    <row r="2194" spans="1:12">
      <c r="A2194" s="20" t="s">
        <v>4037</v>
      </c>
      <c r="B2194" s="20" t="s">
        <v>4038</v>
      </c>
      <c r="L2194" s="21">
        <v>2194</v>
      </c>
    </row>
    <row r="2195" spans="1:12">
      <c r="A2195" s="20" t="s">
        <v>3784</v>
      </c>
      <c r="L2195" s="21">
        <v>2195</v>
      </c>
    </row>
    <row r="2196" spans="1:12">
      <c r="A2196" s="55" t="s">
        <v>390</v>
      </c>
      <c r="B2196" s="55" t="s">
        <v>391</v>
      </c>
      <c r="C2196" s="55"/>
      <c r="D2196" s="55"/>
      <c r="E2196" s="55"/>
      <c r="F2196" s="55"/>
      <c r="G2196" s="56"/>
      <c r="H2196" s="55"/>
      <c r="I2196" s="55"/>
      <c r="J2196" s="55"/>
      <c r="L2196" s="21">
        <v>2196</v>
      </c>
    </row>
    <row r="2197" spans="1:12">
      <c r="A2197" s="20" t="s">
        <v>2374</v>
      </c>
      <c r="B2197" s="20" t="s">
        <v>2381</v>
      </c>
      <c r="L2197" s="21">
        <v>2197</v>
      </c>
    </row>
    <row r="2198" spans="1:12">
      <c r="A2198" s="20" t="s">
        <v>1808</v>
      </c>
      <c r="B2198" s="20" t="s">
        <v>554</v>
      </c>
      <c r="L2198" s="21">
        <v>2198</v>
      </c>
    </row>
    <row r="2199" spans="1:12">
      <c r="A2199" s="20" t="s">
        <v>2163</v>
      </c>
      <c r="B2199" s="20" t="s">
        <v>2163</v>
      </c>
      <c r="L2199" s="21">
        <v>2199</v>
      </c>
    </row>
    <row r="2200" spans="1:12">
      <c r="A2200" s="20" t="s">
        <v>3789</v>
      </c>
      <c r="L2200" s="21">
        <v>2200</v>
      </c>
    </row>
    <row r="2201" spans="1:12">
      <c r="A2201" s="20" t="s">
        <v>1753</v>
      </c>
      <c r="F2201" s="57" t="s">
        <v>1744</v>
      </c>
      <c r="L2201" s="21">
        <v>2201</v>
      </c>
    </row>
    <row r="2202" spans="1:12">
      <c r="A2202" s="20" t="s">
        <v>3249</v>
      </c>
      <c r="C2202" s="20" t="s">
        <v>3250</v>
      </c>
      <c r="L2202" s="21">
        <v>2202</v>
      </c>
    </row>
    <row r="2203" spans="1:12">
      <c r="A2203" s="55" t="s">
        <v>937</v>
      </c>
      <c r="L2203" s="21">
        <v>2203</v>
      </c>
    </row>
    <row r="2204" spans="1:12">
      <c r="A2204" s="55" t="s">
        <v>1040</v>
      </c>
      <c r="B2204" s="20" t="s">
        <v>1041</v>
      </c>
      <c r="L2204" s="21">
        <v>2204</v>
      </c>
    </row>
    <row r="2205" spans="1:12">
      <c r="A2205" s="20" t="s">
        <v>3764</v>
      </c>
      <c r="L2205" s="21">
        <v>2205</v>
      </c>
    </row>
    <row r="2206" spans="1:12">
      <c r="A2206" s="20" t="s">
        <v>3796</v>
      </c>
      <c r="L2206" s="21">
        <v>2206</v>
      </c>
    </row>
    <row r="2207" spans="1:12">
      <c r="A2207" s="55" t="s">
        <v>844</v>
      </c>
      <c r="B2207" s="20" t="s">
        <v>845</v>
      </c>
      <c r="C2207" s="20" t="s">
        <v>889</v>
      </c>
      <c r="L2207" s="21">
        <v>2207</v>
      </c>
    </row>
    <row r="2208" spans="1:12">
      <c r="A2208" s="55" t="s">
        <v>921</v>
      </c>
      <c r="B2208" s="20" t="s">
        <v>929</v>
      </c>
      <c r="L2208" s="21">
        <v>2208</v>
      </c>
    </row>
    <row r="2209" spans="1:12">
      <c r="A2209" s="55" t="s">
        <v>862</v>
      </c>
      <c r="B2209" s="20" t="s">
        <v>863</v>
      </c>
      <c r="C2209" s="20" t="s">
        <v>897</v>
      </c>
      <c r="L2209" s="21">
        <v>2209</v>
      </c>
    </row>
    <row r="2210" spans="1:12">
      <c r="A2210" s="20" t="s">
        <v>3530</v>
      </c>
      <c r="B2210" s="20" t="s">
        <v>3529</v>
      </c>
      <c r="L2210" s="21">
        <v>2210</v>
      </c>
    </row>
    <row r="2211" spans="1:12">
      <c r="A2211" s="55" t="s">
        <v>846</v>
      </c>
      <c r="B2211" s="20" t="s">
        <v>847</v>
      </c>
      <c r="C2211" s="20" t="s">
        <v>890</v>
      </c>
      <c r="D2211" s="20" t="s">
        <v>2673</v>
      </c>
      <c r="L2211" s="21">
        <v>2211</v>
      </c>
    </row>
    <row r="2212" spans="1:12">
      <c r="A2212" s="55" t="s">
        <v>908</v>
      </c>
      <c r="B2212" s="20" t="s">
        <v>909</v>
      </c>
      <c r="L2212" s="21">
        <v>2212</v>
      </c>
    </row>
    <row r="2213" spans="1:12">
      <c r="A2213" s="55" t="s">
        <v>922</v>
      </c>
      <c r="B2213" s="20" t="s">
        <v>930</v>
      </c>
      <c r="L2213" s="21">
        <v>2213</v>
      </c>
    </row>
    <row r="2214" spans="1:12">
      <c r="A2214" s="55" t="s">
        <v>864</v>
      </c>
      <c r="B2214" s="20" t="s">
        <v>865</v>
      </c>
      <c r="C2214" s="20" t="s">
        <v>898</v>
      </c>
      <c r="L2214" s="21">
        <v>2214</v>
      </c>
    </row>
    <row r="2215" spans="1:12">
      <c r="A2215" s="20" t="s">
        <v>2993</v>
      </c>
      <c r="B2215" s="20" t="s">
        <v>2994</v>
      </c>
      <c r="L2215" s="21">
        <v>2215</v>
      </c>
    </row>
    <row r="2216" spans="1:12">
      <c r="A2216" s="20" t="s">
        <v>3551</v>
      </c>
      <c r="D2216" s="20" t="s">
        <v>3552</v>
      </c>
      <c r="L2216" s="21">
        <v>2216</v>
      </c>
    </row>
    <row r="2217" spans="1:12">
      <c r="A2217" s="20" t="s">
        <v>2984</v>
      </c>
      <c r="B2217" s="20" t="s">
        <v>2985</v>
      </c>
      <c r="L2217" s="21">
        <v>2217</v>
      </c>
    </row>
    <row r="2218" spans="1:12">
      <c r="A2218" s="20" t="s">
        <v>4026</v>
      </c>
      <c r="B2218" s="20" t="s">
        <v>4027</v>
      </c>
      <c r="L2218" s="21">
        <v>2218</v>
      </c>
    </row>
    <row r="2219" spans="1:12">
      <c r="A2219" s="20" t="s">
        <v>3513</v>
      </c>
      <c r="B2219" s="20" t="s">
        <v>3514</v>
      </c>
      <c r="L2219" s="21">
        <v>2219</v>
      </c>
    </row>
    <row r="2220" spans="1:12">
      <c r="A2220" s="20" t="s">
        <v>2622</v>
      </c>
      <c r="C2220" s="20" t="s">
        <v>2623</v>
      </c>
      <c r="L2220" s="21">
        <v>2220</v>
      </c>
    </row>
    <row r="2221" spans="1:12">
      <c r="A2221" s="20" t="s">
        <v>3484</v>
      </c>
      <c r="B2221" s="20" t="s">
        <v>3485</v>
      </c>
      <c r="L2221" s="21">
        <v>2221</v>
      </c>
    </row>
    <row r="2222" spans="1:12">
      <c r="A2222" s="55" t="s">
        <v>961</v>
      </c>
      <c r="B2222" s="20" t="s">
        <v>973</v>
      </c>
      <c r="C2222" s="20" t="s">
        <v>967</v>
      </c>
      <c r="L2222" s="21">
        <v>2222</v>
      </c>
    </row>
    <row r="2223" spans="1:12">
      <c r="A2223" s="20" t="s">
        <v>3022</v>
      </c>
      <c r="B2223" s="20" t="s">
        <v>3023</v>
      </c>
      <c r="L2223" s="21">
        <v>2223</v>
      </c>
    </row>
    <row r="2224" spans="1:12">
      <c r="A2224" s="55" t="s">
        <v>979</v>
      </c>
      <c r="B2224" s="20" t="s">
        <v>986</v>
      </c>
      <c r="L2224" s="21">
        <v>2224</v>
      </c>
    </row>
    <row r="2225" spans="1:12">
      <c r="A2225" s="55" t="s">
        <v>982</v>
      </c>
      <c r="B2225" s="20" t="s">
        <v>989</v>
      </c>
      <c r="L2225" s="21">
        <v>2225</v>
      </c>
    </row>
    <row r="2226" spans="1:12">
      <c r="A2226" s="55" t="s">
        <v>964</v>
      </c>
      <c r="B2226" s="20" t="s">
        <v>976</v>
      </c>
      <c r="C2226" s="20" t="s">
        <v>970</v>
      </c>
      <c r="L2226" s="21">
        <v>2226</v>
      </c>
    </row>
    <row r="2227" spans="1:12">
      <c r="A2227" s="20" t="s">
        <v>3029</v>
      </c>
      <c r="B2227" s="20" t="s">
        <v>3030</v>
      </c>
      <c r="L2227" s="21">
        <v>2227</v>
      </c>
    </row>
    <row r="2228" spans="1:12">
      <c r="A2228" s="55" t="s">
        <v>27</v>
      </c>
      <c r="B2228" s="55" t="s">
        <v>29</v>
      </c>
      <c r="C2228" s="55" t="s">
        <v>28</v>
      </c>
      <c r="D2228" s="55" t="s">
        <v>1880</v>
      </c>
      <c r="E2228" s="55" t="s">
        <v>1881</v>
      </c>
      <c r="F2228" s="55"/>
      <c r="G2228" s="56"/>
      <c r="H2228" s="55"/>
      <c r="I2228" s="55"/>
      <c r="J2228" s="55"/>
      <c r="L2228" s="21">
        <v>2228</v>
      </c>
    </row>
    <row r="2229" spans="1:12">
      <c r="A2229" s="55" t="s">
        <v>27</v>
      </c>
      <c r="B2229" s="55" t="s">
        <v>530</v>
      </c>
      <c r="C2229" s="55" t="s">
        <v>3848</v>
      </c>
      <c r="D2229" s="55" t="s">
        <v>531</v>
      </c>
      <c r="E2229" s="55"/>
      <c r="F2229" s="55"/>
      <c r="G2229" s="56"/>
      <c r="H2229" s="55"/>
      <c r="I2229" s="55"/>
      <c r="J2229" s="55"/>
      <c r="L2229" s="21">
        <v>2229</v>
      </c>
    </row>
    <row r="2230" spans="1:12">
      <c r="A2230" s="20" t="s">
        <v>3331</v>
      </c>
      <c r="B2230" s="20" t="s">
        <v>3332</v>
      </c>
      <c r="L2230" s="21">
        <v>2230</v>
      </c>
    </row>
    <row r="2231" spans="1:12">
      <c r="A2231" s="20" t="s">
        <v>3143</v>
      </c>
      <c r="B2231" s="20" t="s">
        <v>3141</v>
      </c>
      <c r="L2231" s="21">
        <v>2231</v>
      </c>
    </row>
    <row r="2232" spans="1:12">
      <c r="A2232" s="20" t="s">
        <v>2288</v>
      </c>
      <c r="B2232" s="20" t="s">
        <v>2289</v>
      </c>
      <c r="L2232" s="21">
        <v>2232</v>
      </c>
    </row>
    <row r="2233" spans="1:12">
      <c r="A2233" s="69" t="s">
        <v>1728</v>
      </c>
      <c r="B2233" s="20" t="s">
        <v>1730</v>
      </c>
      <c r="D2233" s="20" t="s">
        <v>1729</v>
      </c>
      <c r="L2233" s="21">
        <v>2233</v>
      </c>
    </row>
    <row r="2234" spans="1:12">
      <c r="A2234" s="20" t="s">
        <v>2331</v>
      </c>
      <c r="B2234" s="20" t="s">
        <v>2332</v>
      </c>
      <c r="L2234" s="21">
        <v>2234</v>
      </c>
    </row>
    <row r="2235" spans="1:12">
      <c r="A2235" s="20" t="s">
        <v>2391</v>
      </c>
      <c r="B2235" s="20" t="s">
        <v>393</v>
      </c>
      <c r="L2235" s="21">
        <v>2235</v>
      </c>
    </row>
    <row r="2236" spans="1:12">
      <c r="A2236" s="20" t="s">
        <v>2133</v>
      </c>
      <c r="B2236" s="20" t="s">
        <v>2134</v>
      </c>
      <c r="L2236" s="21">
        <v>2236</v>
      </c>
    </row>
    <row r="2237" spans="1:12">
      <c r="A2237" s="55" t="s">
        <v>392</v>
      </c>
      <c r="B2237" s="55" t="s">
        <v>393</v>
      </c>
      <c r="C2237" s="55"/>
      <c r="D2237" s="55"/>
      <c r="E2237" s="55"/>
      <c r="F2237" s="55"/>
      <c r="G2237" s="56"/>
      <c r="H2237" s="55"/>
      <c r="I2237" s="55"/>
      <c r="J2237" s="55"/>
      <c r="L2237" s="21">
        <v>2237</v>
      </c>
    </row>
    <row r="2238" spans="1:12">
      <c r="A2238" s="55" t="s">
        <v>938</v>
      </c>
      <c r="L2238" s="21">
        <v>2238</v>
      </c>
    </row>
    <row r="2239" spans="1:12">
      <c r="A2239" s="20" t="s">
        <v>3038</v>
      </c>
      <c r="B2239" s="20" t="s">
        <v>3039</v>
      </c>
      <c r="L2239" s="21">
        <v>2239</v>
      </c>
    </row>
    <row r="2240" spans="1:12">
      <c r="A2240" s="20" t="s">
        <v>1936</v>
      </c>
      <c r="B2240" s="20" t="s">
        <v>1937</v>
      </c>
      <c r="L2240" s="21">
        <v>2240</v>
      </c>
    </row>
    <row r="2241" spans="1:12">
      <c r="A2241" s="20" t="s">
        <v>2368</v>
      </c>
      <c r="B2241" s="20" t="s">
        <v>2375</v>
      </c>
      <c r="C2241" s="20" t="s">
        <v>2382</v>
      </c>
      <c r="D2241" s="20" t="s">
        <v>2383</v>
      </c>
      <c r="L2241" s="21">
        <v>2241</v>
      </c>
    </row>
    <row r="2242" spans="1:12">
      <c r="A2242" s="55" t="s">
        <v>1004</v>
      </c>
      <c r="L2242" s="21">
        <v>2242</v>
      </c>
    </row>
    <row r="2243" spans="1:12">
      <c r="A2243" s="55" t="s">
        <v>379</v>
      </c>
      <c r="B2243" s="55" t="s">
        <v>387</v>
      </c>
      <c r="C2243" s="55" t="s">
        <v>371</v>
      </c>
      <c r="D2243" s="55"/>
      <c r="E2243" s="55"/>
      <c r="F2243" s="55"/>
      <c r="G2243" s="56"/>
      <c r="H2243" s="55"/>
      <c r="I2243" s="55"/>
      <c r="J2243" s="55"/>
      <c r="L2243" s="21">
        <v>2243</v>
      </c>
    </row>
    <row r="2244" spans="1:12">
      <c r="A2244" s="55" t="s">
        <v>901</v>
      </c>
      <c r="B2244" s="20" t="s">
        <v>902</v>
      </c>
      <c r="L2244" s="21">
        <v>2244</v>
      </c>
    </row>
    <row r="2245" spans="1:12">
      <c r="A2245" s="55" t="s">
        <v>901</v>
      </c>
      <c r="B2245" s="20" t="s">
        <v>902</v>
      </c>
      <c r="L2245" s="21">
        <v>2245</v>
      </c>
    </row>
    <row r="2246" spans="1:12">
      <c r="A2246" s="20" t="s">
        <v>2057</v>
      </c>
      <c r="B2246" s="20" t="s">
        <v>2347</v>
      </c>
      <c r="D2246" s="20" t="s">
        <v>2058</v>
      </c>
      <c r="L2246" s="21">
        <v>2246</v>
      </c>
    </row>
    <row r="2247" spans="1:12">
      <c r="A2247" s="20" t="s">
        <v>2705</v>
      </c>
      <c r="I2247" s="20" t="s">
        <v>2704</v>
      </c>
      <c r="L2247" s="21">
        <v>2247</v>
      </c>
    </row>
    <row r="2248" spans="1:12">
      <c r="A2248" s="20" t="s">
        <v>2716</v>
      </c>
      <c r="I2248" s="20" t="s">
        <v>2715</v>
      </c>
      <c r="L2248" s="21">
        <v>2248</v>
      </c>
    </row>
    <row r="2249" spans="1:12">
      <c r="A2249" s="55" t="s">
        <v>1843</v>
      </c>
      <c r="B2249" s="55" t="s">
        <v>2352</v>
      </c>
      <c r="C2249" s="55"/>
      <c r="D2249" s="55"/>
      <c r="E2249" s="55"/>
      <c r="F2249" s="55"/>
      <c r="G2249" s="56"/>
      <c r="H2249" s="55"/>
      <c r="I2249" s="55" t="s">
        <v>1844</v>
      </c>
      <c r="J2249" s="55"/>
      <c r="L2249" s="21">
        <v>2249</v>
      </c>
    </row>
    <row r="2250" spans="1:12">
      <c r="A2250" s="20" t="s">
        <v>1842</v>
      </c>
      <c r="I2250" s="20" t="s">
        <v>1841</v>
      </c>
      <c r="L2250" s="21">
        <v>2250</v>
      </c>
    </row>
    <row r="2251" spans="1:12">
      <c r="A2251" s="20" t="s">
        <v>2782</v>
      </c>
      <c r="B2251" s="20" t="s">
        <v>2783</v>
      </c>
      <c r="I2251" s="20" t="s">
        <v>2781</v>
      </c>
      <c r="L2251" s="21">
        <v>2251</v>
      </c>
    </row>
    <row r="2252" spans="1:12">
      <c r="A2252" s="20" t="s">
        <v>3740</v>
      </c>
      <c r="L2252" s="21">
        <v>2252</v>
      </c>
    </row>
    <row r="2253" spans="1:12">
      <c r="A2253" s="20" t="s">
        <v>2408</v>
      </c>
      <c r="B2253" s="20" t="s">
        <v>2414</v>
      </c>
      <c r="C2253" s="20" t="s">
        <v>2415</v>
      </c>
      <c r="L2253" s="21">
        <v>2253</v>
      </c>
    </row>
    <row r="2254" spans="1:12">
      <c r="A2254" s="69" t="s">
        <v>606</v>
      </c>
      <c r="B2254" s="20" t="s">
        <v>1685</v>
      </c>
      <c r="L2254" s="21">
        <v>2254</v>
      </c>
    </row>
    <row r="2255" spans="1:12">
      <c r="A2255" s="20" t="s">
        <v>3276</v>
      </c>
      <c r="B2255" s="20" t="s">
        <v>3277</v>
      </c>
      <c r="L2255" s="21">
        <v>2255</v>
      </c>
    </row>
    <row r="2256" spans="1:12">
      <c r="A2256" s="55" t="s">
        <v>953</v>
      </c>
      <c r="B2256" s="20" t="s">
        <v>954</v>
      </c>
      <c r="L2256" s="21">
        <v>2256</v>
      </c>
    </row>
    <row r="2257" spans="1:12">
      <c r="A2257" s="55" t="s">
        <v>316</v>
      </c>
      <c r="B2257" s="55" t="s">
        <v>317</v>
      </c>
      <c r="C2257" s="55"/>
      <c r="D2257" s="55"/>
      <c r="E2257" s="55"/>
      <c r="F2257" s="55"/>
      <c r="G2257" s="56"/>
      <c r="H2257" s="55"/>
      <c r="I2257" s="55"/>
      <c r="J2257" s="55"/>
      <c r="L2257" s="21">
        <v>2257</v>
      </c>
    </row>
    <row r="2258" spans="1:12">
      <c r="A2258" s="55" t="s">
        <v>574</v>
      </c>
      <c r="B2258" s="55" t="s">
        <v>575</v>
      </c>
      <c r="C2258" s="55"/>
      <c r="D2258" s="55"/>
      <c r="E2258" s="55"/>
      <c r="F2258" s="55" t="s">
        <v>576</v>
      </c>
      <c r="G2258" s="56"/>
      <c r="H2258" s="55"/>
      <c r="I2258" s="55"/>
      <c r="J2258" s="55"/>
      <c r="L2258" s="21">
        <v>2258</v>
      </c>
    </row>
    <row r="2259" spans="1:12">
      <c r="A2259" s="20" t="s">
        <v>3397</v>
      </c>
      <c r="B2259" s="20" t="s">
        <v>3398</v>
      </c>
      <c r="L2259" s="21">
        <v>2259</v>
      </c>
    </row>
    <row r="2260" spans="1:12">
      <c r="A2260" s="20" t="s">
        <v>3399</v>
      </c>
      <c r="B2260" s="20" t="s">
        <v>3400</v>
      </c>
      <c r="L2260" s="21">
        <v>2260</v>
      </c>
    </row>
    <row r="2261" spans="1:12">
      <c r="A2261" s="55" t="s">
        <v>1129</v>
      </c>
      <c r="B2261" s="20" t="s">
        <v>1131</v>
      </c>
      <c r="C2261" s="20" t="s">
        <v>1132</v>
      </c>
      <c r="D2261" s="20" t="s">
        <v>1130</v>
      </c>
      <c r="L2261" s="21">
        <v>2261</v>
      </c>
    </row>
    <row r="2262" spans="1:12">
      <c r="A2262" s="55" t="s">
        <v>1128</v>
      </c>
      <c r="L2262" s="21">
        <v>2262</v>
      </c>
    </row>
    <row r="2263" spans="1:12">
      <c r="A2263" s="20" t="s">
        <v>3906</v>
      </c>
      <c r="B2263" s="20" t="s">
        <v>3953</v>
      </c>
      <c r="L2263" s="21">
        <v>2263</v>
      </c>
    </row>
    <row r="2264" spans="1:12">
      <c r="A2264" s="20" t="s">
        <v>2841</v>
      </c>
      <c r="B2264" s="20" t="s">
        <v>2862</v>
      </c>
      <c r="C2264" s="20" t="s">
        <v>2851</v>
      </c>
      <c r="D2264" s="20" t="s">
        <v>2848</v>
      </c>
      <c r="L2264" s="21">
        <v>2264</v>
      </c>
    </row>
    <row r="2265" spans="1:12">
      <c r="A2265" s="20" t="s">
        <v>4128</v>
      </c>
      <c r="B2265" s="20" t="s">
        <v>4130</v>
      </c>
      <c r="C2265" s="20" t="s">
        <v>4131</v>
      </c>
      <c r="F2265" s="20" t="s">
        <v>4129</v>
      </c>
      <c r="L2265" s="21">
        <v>2265</v>
      </c>
    </row>
    <row r="2266" spans="1:12">
      <c r="A2266" s="20" t="s">
        <v>3285</v>
      </c>
      <c r="B2266" s="20" t="s">
        <v>3286</v>
      </c>
      <c r="C2266" s="20" t="s">
        <v>3284</v>
      </c>
      <c r="F2266" s="57" t="s">
        <v>3287</v>
      </c>
      <c r="L2266" s="21">
        <v>2266</v>
      </c>
    </row>
    <row r="2267" spans="1:12">
      <c r="A2267" s="20" t="s">
        <v>516</v>
      </c>
      <c r="E2267" s="55"/>
      <c r="F2267" s="55" t="s">
        <v>513</v>
      </c>
      <c r="G2267" s="56"/>
      <c r="H2267" s="55"/>
      <c r="I2267" s="55"/>
      <c r="J2267" s="55"/>
      <c r="L2267" s="21">
        <v>2267</v>
      </c>
    </row>
    <row r="2268" spans="1:12">
      <c r="A2268" s="20" t="s">
        <v>3907</v>
      </c>
      <c r="B2268" s="20" t="s">
        <v>3954</v>
      </c>
      <c r="L2268" s="21">
        <v>2268</v>
      </c>
    </row>
    <row r="2269" spans="1:12" s="102" customFormat="1">
      <c r="A2269" s="102" t="s">
        <v>4143</v>
      </c>
      <c r="B2269" s="102" t="s">
        <v>4144</v>
      </c>
      <c r="G2269" s="103"/>
      <c r="L2269" s="21">
        <v>2269</v>
      </c>
    </row>
    <row r="2270" spans="1:12">
      <c r="A2270" s="55" t="s">
        <v>4145</v>
      </c>
      <c r="B2270" s="55" t="s">
        <v>1039</v>
      </c>
      <c r="C2270" s="55"/>
      <c r="D2270" s="55"/>
      <c r="E2270" s="55"/>
      <c r="F2270" s="55"/>
      <c r="G2270" s="56"/>
      <c r="H2270" s="55"/>
      <c r="I2270" s="55"/>
      <c r="J2270" s="55"/>
      <c r="L2270" s="21">
        <v>2270</v>
      </c>
    </row>
    <row r="2271" spans="1:12">
      <c r="A2271" s="55" t="s">
        <v>4145</v>
      </c>
      <c r="B2271" s="55" t="s">
        <v>4146</v>
      </c>
      <c r="C2271" s="55"/>
      <c r="D2271" s="55"/>
      <c r="E2271" s="55"/>
      <c r="F2271" s="55"/>
      <c r="G2271" s="56"/>
      <c r="H2271" s="55"/>
      <c r="I2271" s="55"/>
      <c r="J2271" s="55"/>
      <c r="L2271" s="21">
        <v>2271</v>
      </c>
    </row>
    <row r="2272" spans="1:12">
      <c r="A2272" s="20" t="s">
        <v>4152</v>
      </c>
      <c r="L2272" s="21">
        <v>2272</v>
      </c>
    </row>
    <row r="2273" spans="1:12">
      <c r="A2273" s="55" t="s">
        <v>4153</v>
      </c>
      <c r="B2273" s="20" t="s">
        <v>4154</v>
      </c>
      <c r="L2273" s="21">
        <v>2273</v>
      </c>
    </row>
    <row r="2274" spans="1:12">
      <c r="A2274" s="55" t="s">
        <v>4155</v>
      </c>
      <c r="L2274" s="21">
        <v>2274</v>
      </c>
    </row>
    <row r="2275" spans="1:12">
      <c r="A2275" s="20" t="s">
        <v>4156</v>
      </c>
      <c r="B2275" s="20" t="s">
        <v>4157</v>
      </c>
      <c r="L2275" s="21">
        <v>2275</v>
      </c>
    </row>
    <row r="2276" spans="1:12">
      <c r="A2276" s="20" t="s">
        <v>4158</v>
      </c>
      <c r="B2276" s="20" t="s">
        <v>4159</v>
      </c>
      <c r="L2276" s="21">
        <v>2276</v>
      </c>
    </row>
    <row r="2277" spans="1:12">
      <c r="A2277" s="20" t="s">
        <v>4160</v>
      </c>
      <c r="B2277" s="20" t="s">
        <v>4161</v>
      </c>
      <c r="L2277" s="21">
        <v>2277</v>
      </c>
    </row>
    <row r="2278" spans="1:12">
      <c r="A2278" s="20" t="s">
        <v>4163</v>
      </c>
      <c r="B2278" s="20" t="s">
        <v>4164</v>
      </c>
      <c r="L2278" s="21">
        <v>2278</v>
      </c>
    </row>
    <row r="2279" spans="1:12">
      <c r="A2279" s="20" t="s">
        <v>4165</v>
      </c>
      <c r="B2279" s="20" t="s">
        <v>3977</v>
      </c>
      <c r="L2279" s="21">
        <v>2279</v>
      </c>
    </row>
    <row r="2280" spans="1:12">
      <c r="A2280" s="20" t="s">
        <v>4166</v>
      </c>
      <c r="B2280" s="20" t="s">
        <v>4167</v>
      </c>
      <c r="L2280" s="21">
        <v>2280</v>
      </c>
    </row>
    <row r="2281" spans="1:12">
      <c r="A2281" s="20" t="s">
        <v>4168</v>
      </c>
      <c r="B2281" s="20" t="s">
        <v>4168</v>
      </c>
      <c r="L2281" s="21">
        <v>2281</v>
      </c>
    </row>
    <row r="2282" spans="1:12">
      <c r="A2282" s="20" t="s">
        <v>4179</v>
      </c>
      <c r="B2282" s="20" t="s">
        <v>4180</v>
      </c>
      <c r="L2282" s="21">
        <v>2282</v>
      </c>
    </row>
    <row r="2283" spans="1:12">
      <c r="A2283" s="20" t="s">
        <v>4181</v>
      </c>
      <c r="B2283" s="20" t="s">
        <v>4182</v>
      </c>
      <c r="L2283" s="21">
        <v>2283</v>
      </c>
    </row>
    <row r="2284" spans="1:12">
      <c r="A2284" s="20" t="s">
        <v>4188</v>
      </c>
      <c r="B2284" s="20" t="s">
        <v>4189</v>
      </c>
      <c r="L2284" s="21">
        <v>2284</v>
      </c>
    </row>
    <row r="2285" spans="1:12">
      <c r="A2285" s="20" t="s">
        <v>3970</v>
      </c>
      <c r="B2285" s="20" t="s">
        <v>3971</v>
      </c>
      <c r="L2285" s="21">
        <v>2285</v>
      </c>
    </row>
    <row r="2286" spans="1:12">
      <c r="A2286" s="20" t="s">
        <v>4190</v>
      </c>
      <c r="B2286" s="20" t="s">
        <v>2137</v>
      </c>
      <c r="C2286" s="20" t="s">
        <v>4191</v>
      </c>
      <c r="L2286" s="21">
        <v>2286</v>
      </c>
    </row>
    <row r="2287" spans="1:12">
      <c r="A2287" s="20" t="s">
        <v>4192</v>
      </c>
      <c r="B2287" s="20" t="s">
        <v>4193</v>
      </c>
      <c r="C2287" s="20" t="s">
        <v>4194</v>
      </c>
      <c r="L2287" s="21">
        <v>2287</v>
      </c>
    </row>
    <row r="2288" spans="1:12">
      <c r="A2288" s="20" t="s">
        <v>4195</v>
      </c>
      <c r="B2288" s="20" t="s">
        <v>4198</v>
      </c>
      <c r="C2288" s="20" t="s">
        <v>4196</v>
      </c>
      <c r="L2288" s="21">
        <v>2288</v>
      </c>
    </row>
    <row r="2289" spans="1:12">
      <c r="A2289" s="20" t="s">
        <v>4197</v>
      </c>
      <c r="L2289" s="21">
        <v>2289</v>
      </c>
    </row>
    <row r="2290" spans="1:12">
      <c r="A2290" s="20" t="s">
        <v>4244</v>
      </c>
      <c r="B2290" s="20" t="s">
        <v>4245</v>
      </c>
      <c r="C2290" s="20" t="s">
        <v>4246</v>
      </c>
      <c r="L2290" s="21">
        <v>2290</v>
      </c>
    </row>
    <row r="2291" spans="1:12">
      <c r="A2291" s="20" t="s">
        <v>4247</v>
      </c>
      <c r="B2291" s="20" t="s">
        <v>4249</v>
      </c>
      <c r="C2291" s="20" t="s">
        <v>4248</v>
      </c>
      <c r="L2291" s="21">
        <v>2291</v>
      </c>
    </row>
    <row r="2292" spans="1:12">
      <c r="A2292" s="20" t="s">
        <v>4250</v>
      </c>
      <c r="B2292" s="20" t="s">
        <v>4252</v>
      </c>
      <c r="C2292" s="20" t="s">
        <v>4253</v>
      </c>
      <c r="L2292" s="21">
        <v>2292</v>
      </c>
    </row>
    <row r="2293" spans="1:12">
      <c r="L2293" s="21">
        <v>2293</v>
      </c>
    </row>
    <row r="2294" spans="1:12">
      <c r="A2294" s="20" t="s">
        <v>477</v>
      </c>
      <c r="C2294" s="20" t="s">
        <v>4257</v>
      </c>
      <c r="L2294" s="21">
        <v>2294</v>
      </c>
    </row>
    <row r="2295" spans="1:12">
      <c r="A2295" s="20" t="s">
        <v>480</v>
      </c>
      <c r="C2295" s="20" t="s">
        <v>4258</v>
      </c>
      <c r="L2295" s="21">
        <v>2295</v>
      </c>
    </row>
    <row r="2296" spans="1:12">
      <c r="A2296" s="20" t="s">
        <v>4259</v>
      </c>
      <c r="C2296" s="20" t="s">
        <v>4260</v>
      </c>
      <c r="L2296" s="21">
        <v>2296</v>
      </c>
    </row>
    <row r="2297" spans="1:12">
      <c r="A2297" s="20" t="s">
        <v>4261</v>
      </c>
      <c r="C2297" s="20" t="s">
        <v>4261</v>
      </c>
      <c r="L2297" s="21">
        <v>2297</v>
      </c>
    </row>
    <row r="2298" spans="1:12">
      <c r="A2298" s="20" t="s">
        <v>4262</v>
      </c>
      <c r="C2298" s="20" t="s">
        <v>4264</v>
      </c>
      <c r="L2298" s="21">
        <v>2298</v>
      </c>
    </row>
    <row r="2299" spans="1:12">
      <c r="A2299" s="20" t="s">
        <v>4263</v>
      </c>
      <c r="C2299" s="20" t="s">
        <v>4264</v>
      </c>
      <c r="L2299" s="21">
        <v>2299</v>
      </c>
    </row>
    <row r="2300" spans="1:12">
      <c r="A2300" s="20" t="s">
        <v>4265</v>
      </c>
      <c r="C2300" s="20" t="s">
        <v>4266</v>
      </c>
      <c r="L2300" s="21">
        <v>2300</v>
      </c>
    </row>
    <row r="2301" spans="1:12">
      <c r="A2301" s="20" t="s">
        <v>4267</v>
      </c>
      <c r="C2301" s="20" t="s">
        <v>4268</v>
      </c>
      <c r="L2301" s="21">
        <v>2301</v>
      </c>
    </row>
    <row r="2302" spans="1:12">
      <c r="A2302" s="20" t="s">
        <v>4269</v>
      </c>
      <c r="C2302" s="20" t="s">
        <v>4270</v>
      </c>
      <c r="L2302" s="21">
        <v>2302</v>
      </c>
    </row>
    <row r="2303" spans="1:12">
      <c r="A2303" s="20" t="s">
        <v>1012</v>
      </c>
      <c r="C2303" s="20" t="s">
        <v>4271</v>
      </c>
      <c r="L2303" s="21">
        <v>2303</v>
      </c>
    </row>
    <row r="2304" spans="1:12">
      <c r="A2304" s="20" t="s">
        <v>4272</v>
      </c>
      <c r="C2304" s="20" t="s">
        <v>4273</v>
      </c>
      <c r="L2304" s="21">
        <v>2304</v>
      </c>
    </row>
    <row r="2305" spans="1:12">
      <c r="A2305" s="20" t="s">
        <v>10</v>
      </c>
      <c r="C2305" s="20" t="s">
        <v>12</v>
      </c>
      <c r="L2305" s="21">
        <v>2305</v>
      </c>
    </row>
    <row r="2306" spans="1:12">
      <c r="A2306" s="20" t="s">
        <v>2274</v>
      </c>
      <c r="C2306" s="20" t="s">
        <v>4274</v>
      </c>
      <c r="L2306" s="21">
        <v>2306</v>
      </c>
    </row>
    <row r="2307" spans="1:12">
      <c r="A2307" s="20" t="s">
        <v>394</v>
      </c>
      <c r="C2307" s="20" t="s">
        <v>396</v>
      </c>
      <c r="L2307" s="21">
        <v>2307</v>
      </c>
    </row>
    <row r="2308" spans="1:12">
      <c r="A2308" s="20" t="s">
        <v>4275</v>
      </c>
      <c r="C2308" s="20" t="s">
        <v>4276</v>
      </c>
      <c r="L2308" s="21">
        <v>2308</v>
      </c>
    </row>
    <row r="2309" spans="1:12">
      <c r="A2309" s="20" t="s">
        <v>4277</v>
      </c>
      <c r="C2309" s="20" t="s">
        <v>4278</v>
      </c>
      <c r="L2309" s="21">
        <v>2309</v>
      </c>
    </row>
    <row r="2310" spans="1:12">
      <c r="A2310" s="20" t="s">
        <v>4279</v>
      </c>
      <c r="C2310" s="20" t="s">
        <v>4280</v>
      </c>
      <c r="L2310" s="21">
        <v>2310</v>
      </c>
    </row>
    <row r="2311" spans="1:12">
      <c r="A2311" s="20" t="s">
        <v>4281</v>
      </c>
      <c r="C2311" s="20" t="s">
        <v>4282</v>
      </c>
      <c r="L2311" s="21">
        <v>2311</v>
      </c>
    </row>
    <row r="2312" spans="1:12">
      <c r="A2312" s="20" t="s">
        <v>3084</v>
      </c>
      <c r="C2312" s="20" t="s">
        <v>3084</v>
      </c>
      <c r="L2312" s="21">
        <v>2312</v>
      </c>
    </row>
    <row r="2313" spans="1:12">
      <c r="A2313" s="20" t="s">
        <v>4283</v>
      </c>
      <c r="C2313" s="20" t="s">
        <v>4284</v>
      </c>
      <c r="L2313" s="21">
        <v>2313</v>
      </c>
    </row>
    <row r="2314" spans="1:12">
      <c r="A2314" s="20" t="s">
        <v>4285</v>
      </c>
      <c r="C2314" s="20" t="s">
        <v>4287</v>
      </c>
      <c r="L2314" s="21">
        <v>2314</v>
      </c>
    </row>
    <row r="2315" spans="1:12">
      <c r="A2315" s="20" t="s">
        <v>4286</v>
      </c>
      <c r="C2315" s="20" t="s">
        <v>4287</v>
      </c>
      <c r="L2315" s="21">
        <v>2315</v>
      </c>
    </row>
    <row r="2316" spans="1:12">
      <c r="A2316" s="20" t="s">
        <v>2140</v>
      </c>
      <c r="C2316" s="20" t="s">
        <v>2341</v>
      </c>
      <c r="L2316" s="21">
        <v>2316</v>
      </c>
    </row>
    <row r="2317" spans="1:12">
      <c r="A2317" s="20" t="s">
        <v>4298</v>
      </c>
      <c r="C2317" s="20" t="s">
        <v>4299</v>
      </c>
      <c r="L2317" s="21">
        <v>2317</v>
      </c>
    </row>
    <row r="2318" spans="1:12">
      <c r="A2318" s="20" t="s">
        <v>1016</v>
      </c>
      <c r="C2318" s="20" t="s">
        <v>4300</v>
      </c>
      <c r="L2318" s="21">
        <v>2318</v>
      </c>
    </row>
    <row r="2319" spans="1:12">
      <c r="A2319" s="20" t="s">
        <v>4301</v>
      </c>
      <c r="C2319" s="20" t="s">
        <v>4302</v>
      </c>
      <c r="L2319" s="21">
        <v>2319</v>
      </c>
    </row>
    <row r="2320" spans="1:12">
      <c r="A2320" s="20" t="s">
        <v>4303</v>
      </c>
      <c r="C2320" s="20" t="s">
        <v>4304</v>
      </c>
      <c r="L2320" s="21">
        <v>2320</v>
      </c>
    </row>
    <row r="2321" spans="1:12">
      <c r="A2321" s="20" t="s">
        <v>4305</v>
      </c>
      <c r="C2321" s="20" t="s">
        <v>4306</v>
      </c>
      <c r="L2321" s="21">
        <v>2321</v>
      </c>
    </row>
    <row r="2322" spans="1:12">
      <c r="A2322" s="20" t="s">
        <v>2509</v>
      </c>
      <c r="C2322" s="20" t="s">
        <v>4307</v>
      </c>
      <c r="L2322" s="21">
        <v>2322</v>
      </c>
    </row>
    <row r="2323" spans="1:12">
      <c r="A2323" s="20" t="s">
        <v>4308</v>
      </c>
      <c r="C2323" s="20" t="s">
        <v>4309</v>
      </c>
      <c r="L2323" s="21">
        <v>2323</v>
      </c>
    </row>
    <row r="2324" spans="1:12">
      <c r="A2324" s="20" t="s">
        <v>1014</v>
      </c>
      <c r="C2324" s="20" t="s">
        <v>4310</v>
      </c>
      <c r="L2324" s="21">
        <v>2324</v>
      </c>
    </row>
    <row r="2325" spans="1:12">
      <c r="A2325" s="20" t="s">
        <v>4311</v>
      </c>
      <c r="C2325" s="20" t="s">
        <v>4310</v>
      </c>
      <c r="L2325" s="21">
        <v>2325</v>
      </c>
    </row>
    <row r="2326" spans="1:12">
      <c r="A2326" s="20" t="s">
        <v>1014</v>
      </c>
      <c r="C2326" s="20" t="s">
        <v>396</v>
      </c>
      <c r="L2326" s="21">
        <v>2326</v>
      </c>
    </row>
    <row r="2327" spans="1:12">
      <c r="A2327" s="20" t="s">
        <v>394</v>
      </c>
      <c r="C2327" s="20" t="s">
        <v>396</v>
      </c>
      <c r="L2327" s="21">
        <v>2327</v>
      </c>
    </row>
    <row r="2328" spans="1:12">
      <c r="A2328" s="20" t="s">
        <v>4312</v>
      </c>
      <c r="C2328" s="20" t="s">
        <v>4313</v>
      </c>
      <c r="L2328" s="21">
        <v>2328</v>
      </c>
    </row>
    <row r="2329" spans="1:12">
      <c r="A2329" s="20" t="s">
        <v>4314</v>
      </c>
      <c r="C2329" s="20" t="s">
        <v>4315</v>
      </c>
      <c r="L2329" s="21">
        <v>2329</v>
      </c>
    </row>
    <row r="2330" spans="1:12">
      <c r="A2330" s="20" t="s">
        <v>4316</v>
      </c>
      <c r="C2330" s="20" t="s">
        <v>4317</v>
      </c>
      <c r="L2330" s="21">
        <v>2330</v>
      </c>
    </row>
    <row r="2331" spans="1:12">
      <c r="A2331" s="20" t="s">
        <v>2513</v>
      </c>
      <c r="C2331" s="20" t="s">
        <v>2514</v>
      </c>
      <c r="L2331" s="21">
        <v>2331</v>
      </c>
    </row>
    <row r="2332" spans="1:12">
      <c r="A2332" s="20" t="s">
        <v>4318</v>
      </c>
      <c r="C2332" s="20" t="s">
        <v>4319</v>
      </c>
      <c r="L2332" s="21">
        <v>2332</v>
      </c>
    </row>
    <row r="2333" spans="1:12">
      <c r="A2333" s="20" t="s">
        <v>4320</v>
      </c>
      <c r="C2333" s="20" t="s">
        <v>4321</v>
      </c>
      <c r="L2333" s="21">
        <v>2333</v>
      </c>
    </row>
    <row r="2334" spans="1:12">
      <c r="A2334" s="20" t="s">
        <v>4322</v>
      </c>
      <c r="C2334" s="20" t="s">
        <v>4324</v>
      </c>
      <c r="L2334" s="21">
        <v>2334</v>
      </c>
    </row>
    <row r="2335" spans="1:12">
      <c r="A2335" s="20" t="s">
        <v>4323</v>
      </c>
      <c r="C2335" s="20" t="s">
        <v>4324</v>
      </c>
      <c r="L2335" s="21">
        <v>2335</v>
      </c>
    </row>
    <row r="2336" spans="1:12">
      <c r="A2336" s="20" t="s">
        <v>1737</v>
      </c>
      <c r="C2336" s="20" t="s">
        <v>4325</v>
      </c>
      <c r="L2336" s="21">
        <v>2336</v>
      </c>
    </row>
    <row r="2337" spans="1:12">
      <c r="A2337" s="20" t="s">
        <v>4326</v>
      </c>
      <c r="C2337" s="20" t="s">
        <v>4327</v>
      </c>
      <c r="L2337" s="21">
        <v>2337</v>
      </c>
    </row>
    <row r="2338" spans="1:12">
      <c r="A2338" s="20" t="s">
        <v>4328</v>
      </c>
      <c r="C2338" s="20" t="s">
        <v>4329</v>
      </c>
      <c r="L2338" s="21">
        <v>2338</v>
      </c>
    </row>
    <row r="2339" spans="1:12">
      <c r="A2339" s="20" t="s">
        <v>1015</v>
      </c>
      <c r="C2339" s="20" t="s">
        <v>4330</v>
      </c>
      <c r="L2339" s="21">
        <v>2339</v>
      </c>
    </row>
    <row r="2340" spans="1:12">
      <c r="A2340" s="20" t="s">
        <v>4331</v>
      </c>
      <c r="C2340" s="20" t="s">
        <v>4332</v>
      </c>
      <c r="L2340" s="21">
        <v>2340</v>
      </c>
    </row>
    <row r="2341" spans="1:12">
      <c r="A2341" s="20" t="s">
        <v>4333</v>
      </c>
      <c r="C2341" s="20" t="s">
        <v>4334</v>
      </c>
      <c r="L2341" s="21">
        <v>2341</v>
      </c>
    </row>
    <row r="2342" spans="1:12">
      <c r="A2342" s="20" t="s">
        <v>4335</v>
      </c>
      <c r="C2342" s="20" t="s">
        <v>4337</v>
      </c>
      <c r="L2342" s="21">
        <v>2342</v>
      </c>
    </row>
    <row r="2343" spans="1:12">
      <c r="A2343" s="20" t="s">
        <v>4336</v>
      </c>
      <c r="C2343" s="20" t="s">
        <v>4337</v>
      </c>
      <c r="L2343" s="21">
        <v>2343</v>
      </c>
    </row>
    <row r="2344" spans="1:12">
      <c r="A2344" s="20" t="s">
        <v>4338</v>
      </c>
      <c r="C2344" s="20" t="s">
        <v>4339</v>
      </c>
      <c r="L2344" s="21">
        <v>2344</v>
      </c>
    </row>
    <row r="2345" spans="1:12">
      <c r="A2345" s="20" t="s">
        <v>2191</v>
      </c>
      <c r="C2345" s="20" t="s">
        <v>4340</v>
      </c>
      <c r="L2345" s="21">
        <v>2345</v>
      </c>
    </row>
    <row r="2346" spans="1:12">
      <c r="A2346" s="20" t="s">
        <v>4341</v>
      </c>
      <c r="C2346" s="20" t="s">
        <v>4342</v>
      </c>
      <c r="L2346" s="21">
        <v>2346</v>
      </c>
    </row>
    <row r="2347" spans="1:12">
      <c r="A2347" s="20" t="s">
        <v>4343</v>
      </c>
      <c r="C2347" s="20" t="s">
        <v>4346</v>
      </c>
      <c r="L2347" s="21">
        <v>2347</v>
      </c>
    </row>
    <row r="2348" spans="1:12">
      <c r="A2348" s="20" t="s">
        <v>4347</v>
      </c>
      <c r="C2348" s="20" t="s">
        <v>4348</v>
      </c>
      <c r="L2348" s="21">
        <v>2348</v>
      </c>
    </row>
    <row r="2349" spans="1:12">
      <c r="A2349" s="20" t="s">
        <v>4349</v>
      </c>
      <c r="C2349" s="20" t="s">
        <v>4350</v>
      </c>
      <c r="L2349" s="21">
        <v>2349</v>
      </c>
    </row>
    <row r="2350" spans="1:12">
      <c r="A2350" s="20" t="s">
        <v>1107</v>
      </c>
      <c r="C2350" s="20" t="s">
        <v>4351</v>
      </c>
      <c r="L2350" s="21">
        <v>2350</v>
      </c>
    </row>
    <row r="2351" spans="1:12">
      <c r="A2351" s="20" t="s">
        <v>4352</v>
      </c>
      <c r="C2351" s="20" t="s">
        <v>4353</v>
      </c>
      <c r="L2351" s="21">
        <v>2351</v>
      </c>
    </row>
    <row r="2352" spans="1:12">
      <c r="A2352" s="20" t="s">
        <v>4354</v>
      </c>
      <c r="C2352" s="20" t="s">
        <v>4356</v>
      </c>
      <c r="L2352" s="21">
        <v>2352</v>
      </c>
    </row>
    <row r="2353" spans="1:12">
      <c r="A2353" s="20" t="s">
        <v>4355</v>
      </c>
      <c r="C2353" s="20" t="s">
        <v>4356</v>
      </c>
      <c r="L2353" s="21">
        <v>2353</v>
      </c>
    </row>
    <row r="2354" spans="1:12">
      <c r="A2354" s="20" t="s">
        <v>4357</v>
      </c>
      <c r="C2354" s="20" t="s">
        <v>4358</v>
      </c>
      <c r="L2354" s="21">
        <v>2354</v>
      </c>
    </row>
    <row r="2355" spans="1:12">
      <c r="A2355" s="20" t="s">
        <v>4359</v>
      </c>
      <c r="C2355" s="20" t="s">
        <v>4360</v>
      </c>
      <c r="L2355" s="21">
        <v>2355</v>
      </c>
    </row>
    <row r="2356" spans="1:12">
      <c r="A2356" s="20" t="s">
        <v>4361</v>
      </c>
      <c r="C2356" s="20" t="s">
        <v>4362</v>
      </c>
      <c r="L2356" s="21">
        <v>2356</v>
      </c>
    </row>
    <row r="2357" spans="1:12">
      <c r="A2357" s="20" t="s">
        <v>4363</v>
      </c>
      <c r="C2357" s="20" t="s">
        <v>4364</v>
      </c>
      <c r="L2357" s="21">
        <v>2357</v>
      </c>
    </row>
    <row r="2358" spans="1:12">
      <c r="A2358" s="20" t="s">
        <v>4365</v>
      </c>
      <c r="B2358" s="20" t="s">
        <v>2983</v>
      </c>
      <c r="C2358" s="20" t="s">
        <v>4366</v>
      </c>
      <c r="L2358" s="21">
        <v>2358</v>
      </c>
    </row>
    <row r="2359" spans="1:12">
      <c r="A2359" s="20" t="s">
        <v>4367</v>
      </c>
      <c r="C2359" s="20" t="s">
        <v>4368</v>
      </c>
      <c r="L2359" s="21">
        <v>2359</v>
      </c>
    </row>
    <row r="2360" spans="1:12">
      <c r="A2360" s="20" t="s">
        <v>4369</v>
      </c>
      <c r="C2360" s="20" t="s">
        <v>4370</v>
      </c>
      <c r="L2360" s="21">
        <v>2360</v>
      </c>
    </row>
    <row r="2361" spans="1:12">
      <c r="A2361" s="20" t="s">
        <v>2343</v>
      </c>
      <c r="C2361" s="20" t="s">
        <v>834</v>
      </c>
      <c r="L2361" s="21">
        <v>2361</v>
      </c>
    </row>
    <row r="2362" spans="1:12">
      <c r="A2362" s="20" t="s">
        <v>4371</v>
      </c>
      <c r="C2362" s="20" t="s">
        <v>4300</v>
      </c>
      <c r="L2362" s="21">
        <v>2362</v>
      </c>
    </row>
    <row r="2363" spans="1:12">
      <c r="L2363" s="21">
        <v>2363</v>
      </c>
    </row>
    <row r="2364" spans="1:12">
      <c r="A2364" s="20" t="s">
        <v>1728</v>
      </c>
      <c r="C2364" s="20" t="s">
        <v>4372</v>
      </c>
      <c r="L2364" s="21">
        <v>2364</v>
      </c>
    </row>
    <row r="2365" spans="1:12">
      <c r="A2365" s="20" t="s">
        <v>392</v>
      </c>
      <c r="C2365" s="20" t="s">
        <v>4373</v>
      </c>
      <c r="L2365" s="21">
        <v>2365</v>
      </c>
    </row>
    <row r="2366" spans="1:12">
      <c r="A2366" s="20" t="s">
        <v>4374</v>
      </c>
      <c r="F2366" s="20" t="s">
        <v>4375</v>
      </c>
      <c r="L2366" s="21">
        <v>2366</v>
      </c>
    </row>
    <row r="2367" spans="1:12">
      <c r="A2367" s="20" t="s">
        <v>4379</v>
      </c>
      <c r="B2367" s="20" t="s">
        <v>4380</v>
      </c>
      <c r="F2367" s="20" t="s">
        <v>4381</v>
      </c>
      <c r="L2367" s="21">
        <v>2367</v>
      </c>
    </row>
    <row r="2368" spans="1:12">
      <c r="A2368" s="20" t="s">
        <v>4382</v>
      </c>
      <c r="D2368" s="20" t="s">
        <v>4384</v>
      </c>
      <c r="F2368" s="20" t="s">
        <v>4383</v>
      </c>
      <c r="L2368" s="21">
        <v>2368</v>
      </c>
    </row>
    <row r="2369" spans="1:12">
      <c r="A2369" s="20" t="s">
        <v>4388</v>
      </c>
      <c r="B2369" s="20" t="s">
        <v>4389</v>
      </c>
      <c r="D2369" s="20" t="s">
        <v>4390</v>
      </c>
      <c r="F2369" s="20" t="s">
        <v>2698</v>
      </c>
      <c r="L2369" s="21">
        <v>2369</v>
      </c>
    </row>
    <row r="2370" spans="1:12">
      <c r="A2370" s="20" t="s">
        <v>4392</v>
      </c>
      <c r="B2370" s="20" t="s">
        <v>4391</v>
      </c>
      <c r="D2370" s="20" t="s">
        <v>4390</v>
      </c>
      <c r="F2370" s="20" t="s">
        <v>2698</v>
      </c>
      <c r="L2370" s="21">
        <v>2370</v>
      </c>
    </row>
    <row r="2371" spans="1:12">
      <c r="A2371" s="20" t="s">
        <v>4393</v>
      </c>
      <c r="B2371" s="20" t="s">
        <v>4394</v>
      </c>
      <c r="C2371" s="20" t="s">
        <v>4395</v>
      </c>
      <c r="F2371" s="20" t="s">
        <v>4396</v>
      </c>
      <c r="L2371" s="21">
        <v>2371</v>
      </c>
    </row>
    <row r="2372" spans="1:12">
      <c r="A2372" s="20" t="s">
        <v>4401</v>
      </c>
      <c r="B2372" s="20" t="s">
        <v>4401</v>
      </c>
      <c r="F2372" s="20" t="s">
        <v>4402</v>
      </c>
      <c r="L2372" s="21">
        <v>2372</v>
      </c>
    </row>
    <row r="2373" spans="1:12">
      <c r="A2373" s="20" t="s">
        <v>4403</v>
      </c>
      <c r="F2373" s="20" t="s">
        <v>4404</v>
      </c>
      <c r="L2373" s="21">
        <v>2373</v>
      </c>
    </row>
    <row r="2374" spans="1:12">
      <c r="A2374" s="20" t="s">
        <v>4405</v>
      </c>
      <c r="F2374" s="20" t="s">
        <v>4404</v>
      </c>
      <c r="L2374" s="21">
        <v>2374</v>
      </c>
    </row>
    <row r="2375" spans="1:12">
      <c r="A2375" s="20" t="s">
        <v>4406</v>
      </c>
      <c r="F2375" s="20" t="s">
        <v>4404</v>
      </c>
      <c r="L2375" s="21">
        <v>2375</v>
      </c>
    </row>
    <row r="2376" spans="1:12">
      <c r="A2376" s="20" t="s">
        <v>4407</v>
      </c>
      <c r="F2376" s="20" t="s">
        <v>4404</v>
      </c>
      <c r="L2376" s="21">
        <v>2376</v>
      </c>
    </row>
    <row r="2377" spans="1:12">
      <c r="A2377" s="20" t="s">
        <v>4408</v>
      </c>
      <c r="B2377" s="20" t="s">
        <v>4409</v>
      </c>
      <c r="C2377" s="20" t="s">
        <v>4410</v>
      </c>
      <c r="L2377" s="21">
        <v>2377</v>
      </c>
    </row>
    <row r="2378" spans="1:12">
      <c r="A2378" s="20" t="s">
        <v>4411</v>
      </c>
      <c r="B2378" s="20" t="s">
        <v>4412</v>
      </c>
      <c r="C2378" s="20" t="s">
        <v>4413</v>
      </c>
      <c r="D2378" s="20" t="s">
        <v>4414</v>
      </c>
      <c r="F2378" s="20" t="s">
        <v>4415</v>
      </c>
      <c r="L2378" s="21">
        <v>2378</v>
      </c>
    </row>
    <row r="2379" spans="1:12">
      <c r="A2379" s="20" t="s">
        <v>4416</v>
      </c>
      <c r="B2379" s="20" t="s">
        <v>4417</v>
      </c>
      <c r="C2379" s="20" t="s">
        <v>4418</v>
      </c>
      <c r="L2379" s="21">
        <v>2379</v>
      </c>
    </row>
    <row r="2380" spans="1:12">
      <c r="A2380" s="20" t="s">
        <v>4425</v>
      </c>
      <c r="B2380" s="20" t="s">
        <v>4426</v>
      </c>
      <c r="L2380" s="21">
        <v>2380</v>
      </c>
    </row>
    <row r="2381" spans="1:12">
      <c r="A2381" s="20" t="s">
        <v>4428</v>
      </c>
      <c r="B2381" s="20" t="s">
        <v>4429</v>
      </c>
      <c r="L2381" s="21">
        <v>2381</v>
      </c>
    </row>
    <row r="2382" spans="1:12">
      <c r="A2382" s="20" t="s">
        <v>4430</v>
      </c>
      <c r="B2382" s="20" t="s">
        <v>4431</v>
      </c>
      <c r="L2382" s="21">
        <v>2382</v>
      </c>
    </row>
    <row r="2383" spans="1:12">
      <c r="A2383" s="20" t="s">
        <v>4434</v>
      </c>
      <c r="B2383" s="20" t="s">
        <v>4435</v>
      </c>
      <c r="L2383" s="21">
        <v>2383</v>
      </c>
    </row>
    <row r="2384" spans="1:12">
      <c r="A2384" s="20" t="s">
        <v>4482</v>
      </c>
      <c r="B2384" s="20" t="s">
        <v>4483</v>
      </c>
      <c r="L2384" s="21">
        <v>2384</v>
      </c>
    </row>
    <row r="2385" spans="1:12">
      <c r="A2385" s="20" t="s">
        <v>4484</v>
      </c>
      <c r="B2385" s="20" t="s">
        <v>4485</v>
      </c>
      <c r="L2385" s="21">
        <v>2385</v>
      </c>
    </row>
    <row r="2386" spans="1:12">
      <c r="A2386" s="20" t="s">
        <v>4486</v>
      </c>
      <c r="B2386" s="20" t="s">
        <v>4487</v>
      </c>
      <c r="L2386" s="21">
        <v>2386</v>
      </c>
    </row>
    <row r="2387" spans="1:12">
      <c r="A2387" s="20" t="s">
        <v>4486</v>
      </c>
      <c r="B2387" s="20" t="s">
        <v>4488</v>
      </c>
      <c r="L2387" s="21">
        <v>2387</v>
      </c>
    </row>
    <row r="2388" spans="1:12">
      <c r="A2388" s="20" t="s">
        <v>4489</v>
      </c>
      <c r="B2388" s="20" t="s">
        <v>4490</v>
      </c>
      <c r="L2388" s="21">
        <v>2388</v>
      </c>
    </row>
    <row r="2389" spans="1:12">
      <c r="A2389" s="20" t="s">
        <v>4492</v>
      </c>
      <c r="D2389" s="20" t="s">
        <v>4493</v>
      </c>
      <c r="L2389" s="21">
        <v>2389</v>
      </c>
    </row>
    <row r="2390" spans="1:12">
      <c r="A2390" s="20" t="s">
        <v>4495</v>
      </c>
      <c r="C2390" s="20" t="s">
        <v>4496</v>
      </c>
      <c r="L2390" s="21">
        <v>2390</v>
      </c>
    </row>
    <row r="2391" spans="1:12">
      <c r="A2391" s="20" t="s">
        <v>4497</v>
      </c>
      <c r="C2391" s="20" t="s">
        <v>4498</v>
      </c>
      <c r="L2391" s="21">
        <v>2391</v>
      </c>
    </row>
    <row r="2392" spans="1:12">
      <c r="A2392" s="20" t="s">
        <v>4499</v>
      </c>
      <c r="C2392" s="20" t="s">
        <v>4500</v>
      </c>
      <c r="L2392" s="21">
        <v>2392</v>
      </c>
    </row>
    <row r="2393" spans="1:12">
      <c r="A2393" s="20" t="s">
        <v>4501</v>
      </c>
      <c r="C2393" s="20" t="s">
        <v>4502</v>
      </c>
      <c r="L2393" s="21">
        <v>2393</v>
      </c>
    </row>
    <row r="2394" spans="1:12">
      <c r="A2394" s="20" t="s">
        <v>4503</v>
      </c>
      <c r="C2394" s="20" t="s">
        <v>4504</v>
      </c>
      <c r="L2394" s="21">
        <v>2394</v>
      </c>
    </row>
    <row r="2395" spans="1:12">
      <c r="A2395" s="20" t="s">
        <v>4505</v>
      </c>
      <c r="C2395" s="20" t="s">
        <v>4506</v>
      </c>
      <c r="L2395" s="21">
        <v>2395</v>
      </c>
    </row>
    <row r="2396" spans="1:12">
      <c r="A2396" s="20" t="s">
        <v>3595</v>
      </c>
      <c r="C2396" s="20" t="s">
        <v>4507</v>
      </c>
      <c r="L2396" s="21">
        <v>2396</v>
      </c>
    </row>
    <row r="2397" spans="1:12">
      <c r="A2397" s="20" t="s">
        <v>4508</v>
      </c>
      <c r="C2397" s="20" t="s">
        <v>4509</v>
      </c>
      <c r="L2397" s="21">
        <v>2397</v>
      </c>
    </row>
    <row r="2398" spans="1:12">
      <c r="A2398" s="20" t="s">
        <v>4546</v>
      </c>
      <c r="C2398" s="20" t="s">
        <v>4510</v>
      </c>
      <c r="L2398" s="21">
        <v>2398</v>
      </c>
    </row>
    <row r="2399" spans="1:12">
      <c r="A2399" s="20" t="s">
        <v>4511</v>
      </c>
      <c r="C2399" s="20" t="s">
        <v>4512</v>
      </c>
      <c r="L2399" s="21">
        <v>2399</v>
      </c>
    </row>
    <row r="2400" spans="1:12">
      <c r="A2400" s="20" t="s">
        <v>27</v>
      </c>
      <c r="B2400" s="20" t="s">
        <v>530</v>
      </c>
      <c r="L2400" s="21">
        <v>2400</v>
      </c>
    </row>
    <row r="2401" spans="1:12">
      <c r="A2401" s="20" t="s">
        <v>2343</v>
      </c>
      <c r="B2401" s="20" t="s">
        <v>530</v>
      </c>
      <c r="L2401" s="21">
        <v>2401</v>
      </c>
    </row>
    <row r="2402" spans="1:12">
      <c r="A2402" s="20" t="s">
        <v>4514</v>
      </c>
      <c r="B2402" s="20" t="s">
        <v>4515</v>
      </c>
      <c r="L2402" s="21">
        <v>2402</v>
      </c>
    </row>
    <row r="2403" spans="1:12">
      <c r="A2403" s="20" t="s">
        <v>1015</v>
      </c>
      <c r="B2403" s="20" t="s">
        <v>4515</v>
      </c>
      <c r="L2403" s="21">
        <v>2403</v>
      </c>
    </row>
    <row r="2404" spans="1:12">
      <c r="A2404" s="20" t="s">
        <v>2343</v>
      </c>
      <c r="B2404" s="20" t="s">
        <v>2344</v>
      </c>
      <c r="L2404" s="21">
        <v>2404</v>
      </c>
    </row>
    <row r="2405" spans="1:12">
      <c r="A2405" s="20" t="s">
        <v>4516</v>
      </c>
      <c r="B2405" s="20" t="s">
        <v>4517</v>
      </c>
      <c r="L2405" s="21">
        <v>2405</v>
      </c>
    </row>
    <row r="2406" spans="1:12">
      <c r="A2406" s="20" t="s">
        <v>4518</v>
      </c>
      <c r="B2406" s="20" t="s">
        <v>4519</v>
      </c>
      <c r="L2406" s="21">
        <v>2406</v>
      </c>
    </row>
    <row r="2407" spans="1:12">
      <c r="A2407" s="20" t="s">
        <v>4520</v>
      </c>
      <c r="B2407" s="20" t="s">
        <v>4521</v>
      </c>
      <c r="L2407" s="21">
        <v>2407</v>
      </c>
    </row>
    <row r="2408" spans="1:12">
      <c r="A2408" s="20" t="s">
        <v>4522</v>
      </c>
      <c r="B2408" s="20" t="s">
        <v>4524</v>
      </c>
      <c r="L2408" s="21">
        <v>2408</v>
      </c>
    </row>
    <row r="2409" spans="1:12">
      <c r="A2409" s="20" t="s">
        <v>4523</v>
      </c>
      <c r="B2409" s="20" t="s">
        <v>4524</v>
      </c>
      <c r="L2409" s="21">
        <v>2409</v>
      </c>
    </row>
    <row r="2410" spans="1:12">
      <c r="A2410" s="20" t="s">
        <v>4525</v>
      </c>
      <c r="B2410" s="20" t="s">
        <v>4526</v>
      </c>
      <c r="L2410" s="21">
        <v>2410</v>
      </c>
    </row>
    <row r="2411" spans="1:12">
      <c r="A2411" s="20" t="s">
        <v>4527</v>
      </c>
      <c r="B2411" s="20" t="s">
        <v>4528</v>
      </c>
      <c r="L2411" s="21">
        <v>2411</v>
      </c>
    </row>
    <row r="2412" spans="1:12">
      <c r="A2412" s="20" t="s">
        <v>4529</v>
      </c>
      <c r="B2412" s="20" t="s">
        <v>4530</v>
      </c>
      <c r="L2412" s="21">
        <v>2412</v>
      </c>
    </row>
    <row r="2413" spans="1:12">
      <c r="A2413" s="20" t="s">
        <v>4531</v>
      </c>
      <c r="B2413" s="20" t="s">
        <v>4532</v>
      </c>
      <c r="L2413" s="21">
        <v>2413</v>
      </c>
    </row>
    <row r="2414" spans="1:12">
      <c r="A2414" s="20" t="s">
        <v>4533</v>
      </c>
      <c r="B2414" s="20" t="s">
        <v>4534</v>
      </c>
      <c r="L2414" s="21">
        <v>2414</v>
      </c>
    </row>
    <row r="2415" spans="1:12">
      <c r="A2415" s="20" t="s">
        <v>4535</v>
      </c>
      <c r="B2415" s="20" t="s">
        <v>4537</v>
      </c>
      <c r="L2415" s="21">
        <v>2415</v>
      </c>
    </row>
    <row r="2416" spans="1:12">
      <c r="A2416" s="20" t="s">
        <v>4536</v>
      </c>
      <c r="B2416" s="20" t="s">
        <v>4537</v>
      </c>
      <c r="L2416" s="21">
        <v>2416</v>
      </c>
    </row>
    <row r="2417" spans="1:12">
      <c r="A2417" s="20" t="s">
        <v>4538</v>
      </c>
      <c r="B2417" s="20" t="s">
        <v>4539</v>
      </c>
      <c r="L2417" s="21">
        <v>2417</v>
      </c>
    </row>
    <row r="2418" spans="1:12">
      <c r="A2418" s="20" t="s">
        <v>4540</v>
      </c>
      <c r="B2418" s="20" t="s">
        <v>4541</v>
      </c>
      <c r="L2418" s="21">
        <v>2418</v>
      </c>
    </row>
    <row r="2419" spans="1:12">
      <c r="A2419" s="20" t="s">
        <v>4542</v>
      </c>
      <c r="B2419" s="20" t="s">
        <v>4543</v>
      </c>
      <c r="L2419" s="21">
        <v>2419</v>
      </c>
    </row>
    <row r="2420" spans="1:12">
      <c r="A2420" s="20" t="s">
        <v>4301</v>
      </c>
      <c r="B2420" s="20" t="s">
        <v>2131</v>
      </c>
      <c r="L2420" s="21">
        <v>2420</v>
      </c>
    </row>
    <row r="2421" spans="1:12">
      <c r="A2421" s="20" t="s">
        <v>4544</v>
      </c>
      <c r="B2421" s="20" t="s">
        <v>4545</v>
      </c>
      <c r="L2421" s="21">
        <v>2421</v>
      </c>
    </row>
    <row r="2422" spans="1:12">
      <c r="A2422" s="20" t="s">
        <v>4335</v>
      </c>
      <c r="B2422" s="20" t="s">
        <v>4550</v>
      </c>
      <c r="L2422" s="21">
        <v>2422</v>
      </c>
    </row>
    <row r="2423" spans="1:12">
      <c r="A2423" s="20" t="s">
        <v>4336</v>
      </c>
      <c r="B2423" s="20" t="s">
        <v>4550</v>
      </c>
      <c r="L2423" s="21">
        <v>2423</v>
      </c>
    </row>
    <row r="2424" spans="1:12">
      <c r="A2424" s="20" t="s">
        <v>4551</v>
      </c>
      <c r="B2424" s="20" t="s">
        <v>4554</v>
      </c>
      <c r="L2424" s="21">
        <v>2424</v>
      </c>
    </row>
    <row r="2425" spans="1:12">
      <c r="A2425" s="20" t="s">
        <v>4552</v>
      </c>
      <c r="B2425" s="20" t="s">
        <v>4554</v>
      </c>
      <c r="L2425" s="21">
        <v>2425</v>
      </c>
    </row>
    <row r="2426" spans="1:12">
      <c r="A2426" s="20" t="s">
        <v>4553</v>
      </c>
      <c r="B2426" s="20" t="s">
        <v>4554</v>
      </c>
      <c r="L2426" s="21">
        <v>2426</v>
      </c>
    </row>
    <row r="2427" spans="1:12">
      <c r="A2427" s="20" t="s">
        <v>4555</v>
      </c>
      <c r="B2427" s="20" t="s">
        <v>4556</v>
      </c>
      <c r="L2427" s="21">
        <v>2427</v>
      </c>
    </row>
    <row r="2428" spans="1:12">
      <c r="A2428" s="20" t="s">
        <v>4558</v>
      </c>
      <c r="B2428" s="20" t="s">
        <v>4559</v>
      </c>
      <c r="L2428" s="21">
        <v>2428</v>
      </c>
    </row>
    <row r="2429" spans="1:12">
      <c r="L2429" s="21">
        <v>2429</v>
      </c>
    </row>
    <row r="2430" spans="1:12">
      <c r="L2430" s="21">
        <v>2430</v>
      </c>
    </row>
    <row r="2431" spans="1:12">
      <c r="L2431" s="21">
        <v>2431</v>
      </c>
    </row>
    <row r="2432" spans="1:12">
      <c r="L2432" s="21">
        <v>2432</v>
      </c>
    </row>
    <row r="2433" spans="12:12">
      <c r="L2433" s="21">
        <v>2433</v>
      </c>
    </row>
    <row r="2434" spans="12:12">
      <c r="L2434" s="21">
        <v>2434</v>
      </c>
    </row>
    <row r="2435" spans="12:12">
      <c r="L2435" s="21">
        <v>2435</v>
      </c>
    </row>
    <row r="2436" spans="12:12">
      <c r="L2436" s="21">
        <v>2436</v>
      </c>
    </row>
    <row r="2437" spans="12:12">
      <c r="L2437" s="21">
        <v>2437</v>
      </c>
    </row>
    <row r="2438" spans="12:12">
      <c r="L2438" s="21">
        <v>2438</v>
      </c>
    </row>
    <row r="2439" spans="12:12">
      <c r="L2439" s="21">
        <v>2439</v>
      </c>
    </row>
    <row r="2440" spans="12:12">
      <c r="L2440" s="21">
        <v>2440</v>
      </c>
    </row>
    <row r="2441" spans="12:12">
      <c r="L2441" s="21">
        <v>2441</v>
      </c>
    </row>
    <row r="2442" spans="12:12">
      <c r="L2442" s="21">
        <v>2442</v>
      </c>
    </row>
    <row r="2443" spans="12:12">
      <c r="L2443" s="21">
        <v>2443</v>
      </c>
    </row>
    <row r="2444" spans="12:12">
      <c r="L2444" s="21">
        <v>2444</v>
      </c>
    </row>
    <row r="2445" spans="12:12">
      <c r="L2445" s="21">
        <v>2445</v>
      </c>
    </row>
    <row r="2446" spans="12:12">
      <c r="L2446" s="21">
        <v>2446</v>
      </c>
    </row>
    <row r="2447" spans="12:12">
      <c r="L2447" s="21">
        <v>2447</v>
      </c>
    </row>
    <row r="2448" spans="12:12">
      <c r="L2448" s="21">
        <v>2448</v>
      </c>
    </row>
    <row r="2449" spans="12:12">
      <c r="L2449" s="21">
        <v>2449</v>
      </c>
    </row>
    <row r="2450" spans="12:12">
      <c r="L2450" s="21">
        <v>2450</v>
      </c>
    </row>
    <row r="2451" spans="12:12">
      <c r="L2451" s="21">
        <v>2451</v>
      </c>
    </row>
    <row r="2452" spans="12:12">
      <c r="L2452" s="21">
        <v>2452</v>
      </c>
    </row>
    <row r="2453" spans="12:12">
      <c r="L2453" s="21">
        <v>2453</v>
      </c>
    </row>
    <row r="2454" spans="12:12">
      <c r="L2454" s="21">
        <v>2454</v>
      </c>
    </row>
    <row r="2455" spans="12:12">
      <c r="L2455" s="21">
        <v>2455</v>
      </c>
    </row>
    <row r="2456" spans="12:12">
      <c r="L2456" s="21">
        <v>2456</v>
      </c>
    </row>
    <row r="2457" spans="12:12">
      <c r="L2457" s="21">
        <v>2457</v>
      </c>
    </row>
    <row r="2458" spans="12:12">
      <c r="L2458" s="21">
        <v>2458</v>
      </c>
    </row>
    <row r="2459" spans="12:12">
      <c r="L2459" s="21">
        <v>2459</v>
      </c>
    </row>
    <row r="2460" spans="12:12">
      <c r="L2460" s="21">
        <v>2460</v>
      </c>
    </row>
    <row r="2461" spans="12:12">
      <c r="L2461" s="21">
        <v>2461</v>
      </c>
    </row>
    <row r="2462" spans="12:12">
      <c r="L2462" s="21">
        <v>2462</v>
      </c>
    </row>
    <row r="2463" spans="12:12">
      <c r="L2463" s="21">
        <v>2463</v>
      </c>
    </row>
    <row r="2464" spans="12:12">
      <c r="L2464" s="21">
        <v>2464</v>
      </c>
    </row>
    <row r="2465" spans="12:12">
      <c r="L2465" s="21">
        <v>2465</v>
      </c>
    </row>
    <row r="2466" spans="12:12">
      <c r="L2466" s="21">
        <v>2466</v>
      </c>
    </row>
    <row r="2467" spans="12:12">
      <c r="L2467" s="21">
        <v>2467</v>
      </c>
    </row>
    <row r="2468" spans="12:12">
      <c r="L2468" s="21">
        <v>2468</v>
      </c>
    </row>
    <row r="2469" spans="12:12">
      <c r="L2469" s="21">
        <v>2469</v>
      </c>
    </row>
    <row r="2470" spans="12:12">
      <c r="L2470" s="21">
        <v>2470</v>
      </c>
    </row>
    <row r="2471" spans="12:12">
      <c r="L2471" s="21">
        <v>2471</v>
      </c>
    </row>
    <row r="2472" spans="12:12">
      <c r="L2472" s="21">
        <v>2472</v>
      </c>
    </row>
    <row r="2473" spans="12:12">
      <c r="L2473" s="21">
        <v>2473</v>
      </c>
    </row>
    <row r="2474" spans="12:12">
      <c r="L2474" s="21">
        <v>2474</v>
      </c>
    </row>
    <row r="2475" spans="12:12">
      <c r="L2475" s="21">
        <v>2475</v>
      </c>
    </row>
    <row r="2476" spans="12:12">
      <c r="L2476" s="21">
        <v>2476</v>
      </c>
    </row>
    <row r="2477" spans="12:12">
      <c r="L2477" s="21">
        <v>2477</v>
      </c>
    </row>
    <row r="2478" spans="12:12">
      <c r="L2478" s="21">
        <v>2478</v>
      </c>
    </row>
    <row r="2479" spans="12:12">
      <c r="L2479" s="21">
        <v>2479</v>
      </c>
    </row>
    <row r="2480" spans="12:12">
      <c r="L2480" s="21">
        <v>2480</v>
      </c>
    </row>
    <row r="2481" spans="12:12">
      <c r="L2481" s="21">
        <v>2481</v>
      </c>
    </row>
    <row r="2482" spans="12:12">
      <c r="L2482" s="21">
        <v>2482</v>
      </c>
    </row>
    <row r="2483" spans="12:12">
      <c r="L2483" s="21">
        <v>2483</v>
      </c>
    </row>
    <row r="2484" spans="12:12">
      <c r="L2484" s="21">
        <v>2484</v>
      </c>
    </row>
    <row r="2485" spans="12:12">
      <c r="L2485" s="21">
        <v>2485</v>
      </c>
    </row>
    <row r="2486" spans="12:12">
      <c r="L2486" s="21">
        <v>2486</v>
      </c>
    </row>
    <row r="2487" spans="12:12">
      <c r="L2487" s="21">
        <v>2487</v>
      </c>
    </row>
    <row r="2488" spans="12:12">
      <c r="L2488" s="21">
        <v>2488</v>
      </c>
    </row>
    <row r="2489" spans="12:12">
      <c r="L2489" s="21">
        <v>2489</v>
      </c>
    </row>
    <row r="2490" spans="12:12">
      <c r="L2490" s="21">
        <v>2490</v>
      </c>
    </row>
    <row r="2491" spans="12:12">
      <c r="L2491" s="21">
        <v>2491</v>
      </c>
    </row>
    <row r="2492" spans="12:12">
      <c r="L2492" s="21">
        <v>2492</v>
      </c>
    </row>
    <row r="2493" spans="12:12">
      <c r="L2493" s="21">
        <v>2493</v>
      </c>
    </row>
    <row r="2494" spans="12:12">
      <c r="L2494" s="21">
        <v>2494</v>
      </c>
    </row>
    <row r="2495" spans="12:12">
      <c r="L2495" s="21">
        <v>2495</v>
      </c>
    </row>
    <row r="2496" spans="12:12">
      <c r="L2496" s="21">
        <v>2496</v>
      </c>
    </row>
    <row r="2497" spans="12:12">
      <c r="L2497" s="21">
        <v>2497</v>
      </c>
    </row>
    <row r="2498" spans="12:12">
      <c r="L2498" s="21">
        <v>2498</v>
      </c>
    </row>
    <row r="2499" spans="12:12">
      <c r="L2499" s="21">
        <v>2499</v>
      </c>
    </row>
    <row r="2500" spans="12:12">
      <c r="L2500" s="21">
        <v>2500</v>
      </c>
    </row>
    <row r="2501" spans="12:12">
      <c r="L2501" s="21">
        <v>2501</v>
      </c>
    </row>
    <row r="2502" spans="12:12">
      <c r="L2502" s="21">
        <v>2502</v>
      </c>
    </row>
    <row r="2503" spans="12:12">
      <c r="L2503" s="21">
        <v>2503</v>
      </c>
    </row>
    <row r="2504" spans="12:12">
      <c r="L2504" s="21">
        <v>2504</v>
      </c>
    </row>
    <row r="2505" spans="12:12">
      <c r="L2505" s="21">
        <v>2505</v>
      </c>
    </row>
    <row r="2506" spans="12:12">
      <c r="L2506" s="21">
        <v>2506</v>
      </c>
    </row>
    <row r="2507" spans="12:12">
      <c r="L2507" s="21">
        <v>2507</v>
      </c>
    </row>
    <row r="2508" spans="12:12">
      <c r="L2508" s="21">
        <v>2508</v>
      </c>
    </row>
    <row r="2509" spans="12:12">
      <c r="L2509" s="21">
        <v>2509</v>
      </c>
    </row>
    <row r="2510" spans="12:12">
      <c r="L2510" s="21">
        <v>2510</v>
      </c>
    </row>
    <row r="2511" spans="12:12">
      <c r="L2511" s="21">
        <v>2511</v>
      </c>
    </row>
    <row r="2512" spans="12:12">
      <c r="L2512" s="21">
        <v>2512</v>
      </c>
    </row>
    <row r="2513" spans="12:12">
      <c r="L2513" s="21">
        <v>2513</v>
      </c>
    </row>
    <row r="2514" spans="12:12">
      <c r="L2514" s="21">
        <v>2514</v>
      </c>
    </row>
    <row r="2515" spans="12:12">
      <c r="L2515" s="21">
        <v>2515</v>
      </c>
    </row>
    <row r="2516" spans="12:12">
      <c r="L2516" s="21">
        <v>2516</v>
      </c>
    </row>
    <row r="2517" spans="12:12">
      <c r="L2517" s="21">
        <v>2517</v>
      </c>
    </row>
    <row r="2518" spans="12:12">
      <c r="L2518" s="21">
        <v>2518</v>
      </c>
    </row>
    <row r="2519" spans="12:12">
      <c r="L2519" s="21">
        <v>2519</v>
      </c>
    </row>
    <row r="2520" spans="12:12">
      <c r="L2520" s="21">
        <v>2520</v>
      </c>
    </row>
    <row r="2521" spans="12:12">
      <c r="L2521" s="21">
        <v>2521</v>
      </c>
    </row>
    <row r="2522" spans="12:12">
      <c r="L2522" s="21">
        <v>2522</v>
      </c>
    </row>
    <row r="2523" spans="12:12">
      <c r="L2523" s="21">
        <v>2523</v>
      </c>
    </row>
    <row r="2524" spans="12:12">
      <c r="L2524" s="21">
        <v>2524</v>
      </c>
    </row>
    <row r="2525" spans="12:12">
      <c r="L2525" s="21">
        <v>2525</v>
      </c>
    </row>
    <row r="2526" spans="12:12">
      <c r="L2526" s="21">
        <v>2526</v>
      </c>
    </row>
    <row r="2527" spans="12:12">
      <c r="L2527" s="21">
        <v>2527</v>
      </c>
    </row>
    <row r="2528" spans="12:12">
      <c r="L2528" s="21">
        <v>2528</v>
      </c>
    </row>
    <row r="2529" spans="12:12">
      <c r="L2529" s="21">
        <v>2529</v>
      </c>
    </row>
    <row r="2530" spans="12:12">
      <c r="L2530" s="21">
        <v>2530</v>
      </c>
    </row>
    <row r="2531" spans="12:12">
      <c r="L2531" s="21">
        <v>2531</v>
      </c>
    </row>
    <row r="2532" spans="12:12">
      <c r="L2532" s="21">
        <v>2532</v>
      </c>
    </row>
    <row r="2533" spans="12:12">
      <c r="L2533" s="21">
        <v>2533</v>
      </c>
    </row>
    <row r="2534" spans="12:12">
      <c r="L2534" s="21">
        <v>2534</v>
      </c>
    </row>
    <row r="2535" spans="12:12">
      <c r="L2535" s="21">
        <v>2535</v>
      </c>
    </row>
    <row r="2536" spans="12:12">
      <c r="L2536" s="21">
        <v>2536</v>
      </c>
    </row>
    <row r="2537" spans="12:12">
      <c r="L2537" s="21">
        <v>2537</v>
      </c>
    </row>
    <row r="2538" spans="12:12">
      <c r="L2538" s="21">
        <v>2538</v>
      </c>
    </row>
    <row r="2539" spans="12:12">
      <c r="L2539" s="21">
        <v>2539</v>
      </c>
    </row>
    <row r="2540" spans="12:12">
      <c r="L2540" s="21">
        <v>2540</v>
      </c>
    </row>
    <row r="2541" spans="12:12">
      <c r="L2541" s="21">
        <v>2541</v>
      </c>
    </row>
    <row r="2542" spans="12:12">
      <c r="L2542" s="21">
        <v>2542</v>
      </c>
    </row>
    <row r="2543" spans="12:12">
      <c r="L2543" s="21">
        <v>2543</v>
      </c>
    </row>
    <row r="2544" spans="12:12">
      <c r="L2544" s="21">
        <v>2544</v>
      </c>
    </row>
    <row r="2545" spans="12:12">
      <c r="L2545" s="21">
        <v>2545</v>
      </c>
    </row>
    <row r="2546" spans="12:12">
      <c r="L2546" s="21">
        <v>2546</v>
      </c>
    </row>
    <row r="2547" spans="12:12">
      <c r="L2547" s="21">
        <v>2547</v>
      </c>
    </row>
    <row r="2548" spans="12:12">
      <c r="L2548" s="21">
        <v>2548</v>
      </c>
    </row>
    <row r="2549" spans="12:12">
      <c r="L2549" s="21">
        <v>2549</v>
      </c>
    </row>
    <row r="2550" spans="12:12">
      <c r="L2550" s="21">
        <v>2550</v>
      </c>
    </row>
    <row r="2551" spans="12:12">
      <c r="L2551" s="21">
        <v>2551</v>
      </c>
    </row>
    <row r="2552" spans="12:12">
      <c r="L2552" s="21">
        <v>2552</v>
      </c>
    </row>
    <row r="2553" spans="12:12">
      <c r="L2553" s="21">
        <v>2553</v>
      </c>
    </row>
    <row r="2554" spans="12:12">
      <c r="L2554" s="21">
        <v>2554</v>
      </c>
    </row>
    <row r="2555" spans="12:12">
      <c r="L2555" s="21">
        <v>2555</v>
      </c>
    </row>
    <row r="2556" spans="12:12">
      <c r="L2556" s="21">
        <v>2556</v>
      </c>
    </row>
    <row r="2557" spans="12:12">
      <c r="L2557" s="21">
        <v>2557</v>
      </c>
    </row>
    <row r="2558" spans="12:12">
      <c r="L2558" s="21">
        <v>2558</v>
      </c>
    </row>
    <row r="2559" spans="12:12">
      <c r="L2559" s="21">
        <v>2559</v>
      </c>
    </row>
    <row r="2560" spans="12:12">
      <c r="L2560" s="21">
        <v>2560</v>
      </c>
    </row>
    <row r="2561" spans="12:12">
      <c r="L2561" s="21">
        <v>2561</v>
      </c>
    </row>
    <row r="2562" spans="12:12">
      <c r="L2562" s="21">
        <v>2562</v>
      </c>
    </row>
    <row r="2563" spans="12:12">
      <c r="L2563" s="21">
        <v>2563</v>
      </c>
    </row>
    <row r="2564" spans="12:12">
      <c r="L2564" s="21">
        <v>2564</v>
      </c>
    </row>
    <row r="2565" spans="12:12">
      <c r="L2565" s="21">
        <v>2565</v>
      </c>
    </row>
    <row r="2566" spans="12:12">
      <c r="L2566" s="21">
        <v>2566</v>
      </c>
    </row>
    <row r="2567" spans="12:12">
      <c r="L2567" s="21">
        <v>2567</v>
      </c>
    </row>
    <row r="2568" spans="12:12">
      <c r="L2568" s="21">
        <v>2568</v>
      </c>
    </row>
    <row r="2569" spans="12:12">
      <c r="L2569" s="21">
        <v>2569</v>
      </c>
    </row>
    <row r="2570" spans="12:12">
      <c r="L2570" s="21">
        <v>2570</v>
      </c>
    </row>
    <row r="2571" spans="12:12">
      <c r="L2571" s="21">
        <v>2571</v>
      </c>
    </row>
    <row r="2572" spans="12:12">
      <c r="L2572" s="21">
        <v>2572</v>
      </c>
    </row>
    <row r="2573" spans="12:12">
      <c r="L2573" s="21">
        <v>2573</v>
      </c>
    </row>
    <row r="2574" spans="12:12">
      <c r="L2574" s="21">
        <v>2574</v>
      </c>
    </row>
    <row r="2575" spans="12:12">
      <c r="L2575" s="21">
        <v>2575</v>
      </c>
    </row>
    <row r="2576" spans="12:12">
      <c r="L2576" s="21">
        <v>2576</v>
      </c>
    </row>
    <row r="2577" spans="12:12">
      <c r="L2577" s="21">
        <v>2577</v>
      </c>
    </row>
    <row r="2578" spans="12:12">
      <c r="L2578" s="21">
        <v>2578</v>
      </c>
    </row>
    <row r="2579" spans="12:12">
      <c r="L2579" s="21">
        <v>2579</v>
      </c>
    </row>
    <row r="2580" spans="12:12">
      <c r="L2580" s="21">
        <v>2580</v>
      </c>
    </row>
    <row r="2581" spans="12:12">
      <c r="L2581" s="21">
        <v>2581</v>
      </c>
    </row>
    <row r="2582" spans="12:12">
      <c r="L2582" s="21">
        <v>2582</v>
      </c>
    </row>
    <row r="2583" spans="12:12">
      <c r="L2583" s="21">
        <v>2583</v>
      </c>
    </row>
    <row r="2584" spans="12:12">
      <c r="L2584" s="21">
        <v>2584</v>
      </c>
    </row>
    <row r="2585" spans="12:12">
      <c r="L2585" s="21">
        <v>2585</v>
      </c>
    </row>
    <row r="2586" spans="12:12">
      <c r="L2586" s="21">
        <v>2586</v>
      </c>
    </row>
    <row r="2587" spans="12:12">
      <c r="L2587" s="21">
        <v>2587</v>
      </c>
    </row>
    <row r="2588" spans="12:12">
      <c r="L2588" s="21">
        <v>2588</v>
      </c>
    </row>
    <row r="2589" spans="12:12">
      <c r="L2589" s="21">
        <v>2589</v>
      </c>
    </row>
    <row r="2590" spans="12:12">
      <c r="L2590" s="21">
        <v>2590</v>
      </c>
    </row>
    <row r="2591" spans="12:12">
      <c r="L2591" s="21">
        <v>2591</v>
      </c>
    </row>
    <row r="2592" spans="12:12">
      <c r="L2592" s="21">
        <v>2592</v>
      </c>
    </row>
    <row r="2593" spans="12:12">
      <c r="L2593" s="21">
        <v>2593</v>
      </c>
    </row>
    <row r="2594" spans="12:12">
      <c r="L2594" s="21">
        <v>2594</v>
      </c>
    </row>
    <row r="2595" spans="12:12">
      <c r="L2595" s="21">
        <v>2595</v>
      </c>
    </row>
    <row r="2596" spans="12:12">
      <c r="L2596" s="21">
        <v>2596</v>
      </c>
    </row>
    <row r="2597" spans="12:12">
      <c r="L2597" s="21">
        <v>2597</v>
      </c>
    </row>
    <row r="2598" spans="12:12">
      <c r="L2598" s="21">
        <v>2598</v>
      </c>
    </row>
    <row r="2599" spans="12:12">
      <c r="L2599" s="21">
        <v>2599</v>
      </c>
    </row>
    <row r="2600" spans="12:12">
      <c r="L2600" s="21">
        <v>2600</v>
      </c>
    </row>
    <row r="2601" spans="12:12">
      <c r="L2601" s="21">
        <v>2601</v>
      </c>
    </row>
    <row r="2602" spans="12:12">
      <c r="L2602" s="21">
        <v>2602</v>
      </c>
    </row>
    <row r="2603" spans="12:12">
      <c r="L2603" s="21">
        <v>2603</v>
      </c>
    </row>
    <row r="2604" spans="12:12">
      <c r="L2604" s="21">
        <v>2604</v>
      </c>
    </row>
    <row r="2605" spans="12:12">
      <c r="L2605" s="21">
        <v>2605</v>
      </c>
    </row>
    <row r="2606" spans="12:12">
      <c r="L2606" s="21">
        <v>2606</v>
      </c>
    </row>
    <row r="2607" spans="12:12">
      <c r="L2607" s="21">
        <v>2607</v>
      </c>
    </row>
    <row r="2608" spans="12:12">
      <c r="L2608" s="21">
        <v>2608</v>
      </c>
    </row>
    <row r="2609" spans="12:12">
      <c r="L2609" s="21">
        <v>2609</v>
      </c>
    </row>
    <row r="2610" spans="12:12">
      <c r="L2610" s="21">
        <v>2610</v>
      </c>
    </row>
    <row r="2611" spans="12:12">
      <c r="L2611" s="21">
        <v>2611</v>
      </c>
    </row>
    <row r="2612" spans="12:12">
      <c r="L2612" s="21">
        <v>2612</v>
      </c>
    </row>
    <row r="2613" spans="12:12">
      <c r="L2613" s="21">
        <v>2613</v>
      </c>
    </row>
    <row r="2614" spans="12:12">
      <c r="L2614" s="21">
        <v>2614</v>
      </c>
    </row>
    <row r="2615" spans="12:12">
      <c r="L2615" s="21">
        <v>2615</v>
      </c>
    </row>
    <row r="2616" spans="12:12">
      <c r="L2616" s="21">
        <v>2616</v>
      </c>
    </row>
    <row r="2617" spans="12:12">
      <c r="L2617" s="21">
        <v>2617</v>
      </c>
    </row>
    <row r="2618" spans="12:12">
      <c r="L2618" s="21">
        <v>2618</v>
      </c>
    </row>
    <row r="2619" spans="12:12">
      <c r="L2619" s="21">
        <v>2619</v>
      </c>
    </row>
    <row r="2620" spans="12:12">
      <c r="L2620" s="21">
        <v>2620</v>
      </c>
    </row>
    <row r="2621" spans="12:12">
      <c r="L2621" s="21">
        <v>2621</v>
      </c>
    </row>
    <row r="2622" spans="12:12">
      <c r="L2622" s="21">
        <v>2622</v>
      </c>
    </row>
    <row r="2623" spans="12:12">
      <c r="L2623" s="21">
        <v>2623</v>
      </c>
    </row>
    <row r="2624" spans="12:12">
      <c r="L2624" s="21">
        <v>2624</v>
      </c>
    </row>
    <row r="2625" spans="12:12">
      <c r="L2625" s="21">
        <v>2625</v>
      </c>
    </row>
    <row r="2626" spans="12:12">
      <c r="L2626" s="21">
        <v>2626</v>
      </c>
    </row>
    <row r="2627" spans="12:12">
      <c r="L2627" s="21">
        <v>2627</v>
      </c>
    </row>
    <row r="2628" spans="12:12">
      <c r="L2628" s="21">
        <v>2628</v>
      </c>
    </row>
    <row r="2629" spans="12:12">
      <c r="L2629" s="21">
        <v>2629</v>
      </c>
    </row>
    <row r="2630" spans="12:12">
      <c r="L2630" s="21">
        <v>2630</v>
      </c>
    </row>
    <row r="2631" spans="12:12">
      <c r="L2631" s="21">
        <v>2631</v>
      </c>
    </row>
    <row r="2632" spans="12:12">
      <c r="L2632" s="21">
        <v>2632</v>
      </c>
    </row>
    <row r="2633" spans="12:12">
      <c r="L2633" s="21">
        <v>2633</v>
      </c>
    </row>
    <row r="2634" spans="12:12">
      <c r="L2634" s="21">
        <v>2634</v>
      </c>
    </row>
    <row r="2635" spans="12:12">
      <c r="L2635" s="21">
        <v>2635</v>
      </c>
    </row>
    <row r="2636" spans="12:12">
      <c r="L2636" s="21">
        <v>2636</v>
      </c>
    </row>
    <row r="2637" spans="12:12">
      <c r="L2637" s="21">
        <v>2637</v>
      </c>
    </row>
    <row r="2638" spans="12:12">
      <c r="L2638" s="21">
        <v>2638</v>
      </c>
    </row>
    <row r="2639" spans="12:12">
      <c r="L2639" s="21">
        <v>2639</v>
      </c>
    </row>
    <row r="2640" spans="12:12">
      <c r="L2640" s="21">
        <v>2640</v>
      </c>
    </row>
    <row r="2641" spans="12:12">
      <c r="L2641" s="21">
        <v>2641</v>
      </c>
    </row>
    <row r="2642" spans="12:12">
      <c r="L2642" s="21">
        <v>2642</v>
      </c>
    </row>
    <row r="2643" spans="12:12">
      <c r="L2643" s="21">
        <v>2643</v>
      </c>
    </row>
    <row r="2644" spans="12:12">
      <c r="L2644" s="21">
        <v>2644</v>
      </c>
    </row>
    <row r="2645" spans="12:12">
      <c r="L2645" s="21">
        <v>2645</v>
      </c>
    </row>
    <row r="2646" spans="12:12">
      <c r="L2646" s="21">
        <v>2646</v>
      </c>
    </row>
    <row r="2647" spans="12:12">
      <c r="L2647" s="21">
        <v>2647</v>
      </c>
    </row>
    <row r="2648" spans="12:12">
      <c r="L2648" s="21">
        <v>2648</v>
      </c>
    </row>
    <row r="2649" spans="12:12">
      <c r="L2649" s="21">
        <v>2649</v>
      </c>
    </row>
    <row r="2650" spans="12:12">
      <c r="L2650" s="21">
        <v>2650</v>
      </c>
    </row>
    <row r="2651" spans="12:12">
      <c r="L2651" s="21">
        <v>2651</v>
      </c>
    </row>
    <row r="2652" spans="12:12">
      <c r="L2652" s="21">
        <v>2652</v>
      </c>
    </row>
    <row r="2653" spans="12:12">
      <c r="L2653" s="21">
        <v>2653</v>
      </c>
    </row>
    <row r="2654" spans="12:12">
      <c r="L2654" s="21">
        <v>2654</v>
      </c>
    </row>
    <row r="2655" spans="12:12">
      <c r="L2655" s="21">
        <v>2655</v>
      </c>
    </row>
    <row r="2656" spans="12:12">
      <c r="L2656" s="21">
        <v>2656</v>
      </c>
    </row>
    <row r="2657" spans="12:12">
      <c r="L2657" s="21">
        <v>2657</v>
      </c>
    </row>
    <row r="2658" spans="12:12">
      <c r="L2658" s="21">
        <v>2658</v>
      </c>
    </row>
    <row r="2659" spans="12:12">
      <c r="L2659" s="21">
        <v>2659</v>
      </c>
    </row>
    <row r="2660" spans="12:12">
      <c r="L2660" s="21">
        <v>2660</v>
      </c>
    </row>
    <row r="2661" spans="12:12">
      <c r="L2661" s="21">
        <v>2661</v>
      </c>
    </row>
    <row r="2662" spans="12:12">
      <c r="L2662" s="21">
        <v>2662</v>
      </c>
    </row>
    <row r="2663" spans="12:12">
      <c r="L2663" s="21">
        <v>2663</v>
      </c>
    </row>
    <row r="2664" spans="12:12">
      <c r="L2664" s="21">
        <v>2664</v>
      </c>
    </row>
    <row r="2665" spans="12:12">
      <c r="L2665" s="21">
        <v>2665</v>
      </c>
    </row>
    <row r="2666" spans="12:12">
      <c r="L2666" s="21">
        <v>2666</v>
      </c>
    </row>
    <row r="2667" spans="12:12">
      <c r="L2667" s="21">
        <v>2667</v>
      </c>
    </row>
    <row r="2668" spans="12:12">
      <c r="L2668" s="21">
        <v>2668</v>
      </c>
    </row>
    <row r="2669" spans="12:12">
      <c r="L2669" s="21">
        <v>2669</v>
      </c>
    </row>
    <row r="2670" spans="12:12">
      <c r="L2670" s="21">
        <v>2670</v>
      </c>
    </row>
    <row r="2671" spans="12:12">
      <c r="L2671" s="21">
        <v>2671</v>
      </c>
    </row>
    <row r="2672" spans="12:12">
      <c r="L2672" s="21">
        <v>2672</v>
      </c>
    </row>
    <row r="2673" spans="12:12">
      <c r="L2673" s="21">
        <v>2673</v>
      </c>
    </row>
    <row r="2674" spans="12:12">
      <c r="L2674" s="21">
        <v>2674</v>
      </c>
    </row>
    <row r="2675" spans="12:12">
      <c r="L2675" s="21">
        <v>2675</v>
      </c>
    </row>
    <row r="2676" spans="12:12">
      <c r="L2676" s="21">
        <v>2676</v>
      </c>
    </row>
    <row r="2677" spans="12:12">
      <c r="L2677" s="21">
        <v>2677</v>
      </c>
    </row>
    <row r="2678" spans="12:12">
      <c r="L2678" s="21">
        <v>2678</v>
      </c>
    </row>
    <row r="2679" spans="12:12">
      <c r="L2679" s="21">
        <v>2679</v>
      </c>
    </row>
    <row r="2680" spans="12:12">
      <c r="L2680" s="21">
        <v>2680</v>
      </c>
    </row>
    <row r="2681" spans="12:12">
      <c r="L2681" s="21">
        <v>2681</v>
      </c>
    </row>
    <row r="2682" spans="12:12">
      <c r="L2682" s="21">
        <v>2682</v>
      </c>
    </row>
    <row r="2683" spans="12:12">
      <c r="L2683" s="21">
        <v>2683</v>
      </c>
    </row>
    <row r="2684" spans="12:12">
      <c r="L2684" s="21">
        <v>2684</v>
      </c>
    </row>
    <row r="2685" spans="12:12">
      <c r="L2685" s="21">
        <v>2685</v>
      </c>
    </row>
    <row r="2686" spans="12:12">
      <c r="L2686" s="21">
        <v>2686</v>
      </c>
    </row>
    <row r="2687" spans="12:12">
      <c r="L2687" s="21">
        <v>2687</v>
      </c>
    </row>
    <row r="2688" spans="12:12">
      <c r="L2688" s="21">
        <v>2688</v>
      </c>
    </row>
    <row r="2689" spans="12:12">
      <c r="L2689" s="21">
        <v>2689</v>
      </c>
    </row>
    <row r="2690" spans="12:12">
      <c r="L2690" s="21">
        <v>2690</v>
      </c>
    </row>
    <row r="2691" spans="12:12">
      <c r="L2691" s="21">
        <v>2691</v>
      </c>
    </row>
    <row r="2692" spans="12:12">
      <c r="L2692" s="21">
        <v>2692</v>
      </c>
    </row>
    <row r="2693" spans="12:12">
      <c r="L2693" s="21">
        <v>2693</v>
      </c>
    </row>
    <row r="2694" spans="12:12">
      <c r="L2694" s="21">
        <v>2694</v>
      </c>
    </row>
    <row r="2695" spans="12:12">
      <c r="L2695" s="21">
        <v>2695</v>
      </c>
    </row>
    <row r="2696" spans="12:12">
      <c r="L2696" s="21">
        <v>2696</v>
      </c>
    </row>
    <row r="2697" spans="12:12">
      <c r="L2697" s="21">
        <v>2697</v>
      </c>
    </row>
    <row r="2698" spans="12:12">
      <c r="L2698" s="21">
        <v>2698</v>
      </c>
    </row>
    <row r="2699" spans="12:12">
      <c r="L2699" s="21">
        <v>2699</v>
      </c>
    </row>
    <row r="2700" spans="12:12">
      <c r="L2700" s="21">
        <v>2700</v>
      </c>
    </row>
    <row r="2701" spans="12:12">
      <c r="L2701" s="21">
        <v>2701</v>
      </c>
    </row>
    <row r="2702" spans="12:12">
      <c r="L2702" s="21">
        <v>2702</v>
      </c>
    </row>
    <row r="2703" spans="12:12">
      <c r="L2703" s="21">
        <v>2703</v>
      </c>
    </row>
    <row r="2704" spans="12:12">
      <c r="L2704" s="21">
        <v>2704</v>
      </c>
    </row>
    <row r="2705" spans="12:12">
      <c r="L2705" s="21">
        <v>2705</v>
      </c>
    </row>
    <row r="2706" spans="12:12">
      <c r="L2706" s="21">
        <v>2706</v>
      </c>
    </row>
    <row r="2707" spans="12:12">
      <c r="L2707" s="21">
        <v>2707</v>
      </c>
    </row>
    <row r="2708" spans="12:12">
      <c r="L2708" s="21">
        <v>2708</v>
      </c>
    </row>
    <row r="2709" spans="12:12">
      <c r="L2709" s="21">
        <v>2709</v>
      </c>
    </row>
    <row r="2710" spans="12:12">
      <c r="L2710" s="21">
        <v>2710</v>
      </c>
    </row>
    <row r="2711" spans="12:12">
      <c r="L2711" s="21">
        <v>2711</v>
      </c>
    </row>
    <row r="2712" spans="12:12">
      <c r="L2712" s="21">
        <v>2712</v>
      </c>
    </row>
    <row r="2713" spans="12:12">
      <c r="L2713" s="21">
        <v>2713</v>
      </c>
    </row>
    <row r="2714" spans="12:12">
      <c r="L2714" s="21">
        <v>2714</v>
      </c>
    </row>
    <row r="2715" spans="12:12">
      <c r="L2715" s="21">
        <v>2715</v>
      </c>
    </row>
    <row r="2716" spans="12:12">
      <c r="L2716" s="21">
        <v>2716</v>
      </c>
    </row>
    <row r="2717" spans="12:12">
      <c r="L2717" s="21">
        <v>2717</v>
      </c>
    </row>
    <row r="2718" spans="12:12">
      <c r="L2718" s="21">
        <v>2718</v>
      </c>
    </row>
    <row r="2719" spans="12:12">
      <c r="L2719" s="21">
        <v>2719</v>
      </c>
    </row>
    <row r="2720" spans="12:12">
      <c r="L2720" s="21">
        <v>2720</v>
      </c>
    </row>
    <row r="2721" spans="12:12">
      <c r="L2721" s="21">
        <v>2721</v>
      </c>
    </row>
    <row r="2722" spans="12:12">
      <c r="L2722" s="21">
        <v>2722</v>
      </c>
    </row>
    <row r="2723" spans="12:12">
      <c r="L2723" s="21">
        <v>2723</v>
      </c>
    </row>
    <row r="2724" spans="12:12">
      <c r="L2724" s="21">
        <v>2724</v>
      </c>
    </row>
    <row r="2725" spans="12:12">
      <c r="L2725" s="21">
        <v>2725</v>
      </c>
    </row>
    <row r="2726" spans="12:12">
      <c r="L2726" s="21">
        <v>2726</v>
      </c>
    </row>
    <row r="2727" spans="12:12">
      <c r="L2727" s="21">
        <v>2727</v>
      </c>
    </row>
    <row r="2728" spans="12:12">
      <c r="L2728" s="21">
        <v>2728</v>
      </c>
    </row>
    <row r="2729" spans="12:12">
      <c r="L2729" s="21">
        <v>2729</v>
      </c>
    </row>
    <row r="2730" spans="12:12">
      <c r="L2730" s="21">
        <v>2730</v>
      </c>
    </row>
    <row r="2731" spans="12:12">
      <c r="L2731" s="21">
        <v>2731</v>
      </c>
    </row>
    <row r="2732" spans="12:12">
      <c r="L2732" s="21">
        <v>2732</v>
      </c>
    </row>
    <row r="2733" spans="12:12">
      <c r="L2733" s="21">
        <v>2733</v>
      </c>
    </row>
    <row r="2734" spans="12:12">
      <c r="L2734" s="21">
        <v>2734</v>
      </c>
    </row>
    <row r="2735" spans="12:12">
      <c r="L2735" s="21">
        <v>2735</v>
      </c>
    </row>
    <row r="2736" spans="12:12">
      <c r="L2736" s="21">
        <v>2736</v>
      </c>
    </row>
    <row r="2737" spans="12:12">
      <c r="L2737" s="21">
        <v>2737</v>
      </c>
    </row>
    <row r="2738" spans="12:12">
      <c r="L2738" s="21">
        <v>2738</v>
      </c>
    </row>
    <row r="2739" spans="12:12">
      <c r="L2739" s="21">
        <v>2739</v>
      </c>
    </row>
    <row r="2740" spans="12:12">
      <c r="L2740" s="21">
        <v>2740</v>
      </c>
    </row>
    <row r="2741" spans="12:12">
      <c r="L2741" s="21">
        <v>2741</v>
      </c>
    </row>
    <row r="2742" spans="12:12">
      <c r="L2742" s="21">
        <v>2742</v>
      </c>
    </row>
    <row r="2743" spans="12:12">
      <c r="L2743" s="21">
        <v>2743</v>
      </c>
    </row>
    <row r="2744" spans="12:12">
      <c r="L2744" s="21">
        <v>2744</v>
      </c>
    </row>
    <row r="2745" spans="12:12">
      <c r="L2745" s="21">
        <v>2745</v>
      </c>
    </row>
    <row r="2746" spans="12:12">
      <c r="L2746" s="21">
        <v>2746</v>
      </c>
    </row>
    <row r="2747" spans="12:12">
      <c r="L2747" s="21">
        <v>2747</v>
      </c>
    </row>
    <row r="2748" spans="12:12">
      <c r="L2748" s="21">
        <v>2748</v>
      </c>
    </row>
    <row r="2749" spans="12:12">
      <c r="L2749" s="21">
        <v>2749</v>
      </c>
    </row>
    <row r="2750" spans="12:12">
      <c r="L2750" s="21">
        <v>2750</v>
      </c>
    </row>
    <row r="2751" spans="12:12">
      <c r="L2751" s="21">
        <v>2751</v>
      </c>
    </row>
    <row r="2752" spans="12:12">
      <c r="L2752" s="21">
        <v>2752</v>
      </c>
    </row>
    <row r="2753" spans="12:12">
      <c r="L2753" s="21">
        <v>2753</v>
      </c>
    </row>
    <row r="2754" spans="12:12">
      <c r="L2754" s="21">
        <v>2754</v>
      </c>
    </row>
    <row r="2755" spans="12:12">
      <c r="L2755" s="21">
        <v>2755</v>
      </c>
    </row>
    <row r="2756" spans="12:12">
      <c r="L2756" s="21">
        <v>2756</v>
      </c>
    </row>
    <row r="2757" spans="12:12">
      <c r="L2757" s="21">
        <v>2757</v>
      </c>
    </row>
    <row r="2758" spans="12:12">
      <c r="L2758" s="21">
        <v>2758</v>
      </c>
    </row>
    <row r="2759" spans="12:12">
      <c r="L2759" s="21">
        <v>2759</v>
      </c>
    </row>
    <row r="2760" spans="12:12">
      <c r="L2760" s="21">
        <v>2760</v>
      </c>
    </row>
    <row r="2761" spans="12:12">
      <c r="L2761" s="21">
        <v>2761</v>
      </c>
    </row>
    <row r="2762" spans="12:12">
      <c r="L2762" s="21">
        <v>2762</v>
      </c>
    </row>
    <row r="2763" spans="12:12">
      <c r="L2763" s="21">
        <v>2763</v>
      </c>
    </row>
    <row r="2764" spans="12:12">
      <c r="L2764" s="21">
        <v>2764</v>
      </c>
    </row>
    <row r="2765" spans="12:12">
      <c r="L2765" s="21">
        <v>2765</v>
      </c>
    </row>
    <row r="2766" spans="12:12">
      <c r="L2766" s="21">
        <v>2766</v>
      </c>
    </row>
    <row r="2767" spans="12:12">
      <c r="L2767" s="21">
        <v>2767</v>
      </c>
    </row>
    <row r="2768" spans="12:12">
      <c r="L2768" s="21">
        <v>2768</v>
      </c>
    </row>
    <row r="2769" spans="12:12">
      <c r="L2769" s="21">
        <v>2769</v>
      </c>
    </row>
    <row r="2770" spans="12:12">
      <c r="L2770" s="21">
        <v>2770</v>
      </c>
    </row>
    <row r="2771" spans="12:12">
      <c r="L2771" s="21">
        <v>2771</v>
      </c>
    </row>
    <row r="2772" spans="12:12">
      <c r="L2772" s="21">
        <v>2772</v>
      </c>
    </row>
    <row r="2773" spans="12:12">
      <c r="L2773" s="21">
        <v>2773</v>
      </c>
    </row>
    <row r="2774" spans="12:12">
      <c r="L2774" s="21">
        <v>2774</v>
      </c>
    </row>
    <row r="2775" spans="12:12">
      <c r="L2775" s="21">
        <v>2775</v>
      </c>
    </row>
    <row r="2776" spans="12:12">
      <c r="L2776" s="21">
        <v>2776</v>
      </c>
    </row>
    <row r="2777" spans="12:12">
      <c r="L2777" s="21">
        <v>2777</v>
      </c>
    </row>
    <row r="2778" spans="12:12">
      <c r="L2778" s="21">
        <v>2778</v>
      </c>
    </row>
    <row r="2779" spans="12:12">
      <c r="L2779" s="21">
        <v>2779</v>
      </c>
    </row>
    <row r="2780" spans="12:12">
      <c r="L2780" s="21">
        <v>2780</v>
      </c>
    </row>
    <row r="2781" spans="12:12">
      <c r="L2781" s="21">
        <v>2781</v>
      </c>
    </row>
    <row r="2782" spans="12:12">
      <c r="L2782" s="21">
        <v>2782</v>
      </c>
    </row>
    <row r="2783" spans="12:12">
      <c r="L2783" s="21">
        <v>2783</v>
      </c>
    </row>
    <row r="2784" spans="12:12">
      <c r="L2784" s="21">
        <v>2784</v>
      </c>
    </row>
    <row r="2785" spans="12:12">
      <c r="L2785" s="21">
        <v>2785</v>
      </c>
    </row>
    <row r="2786" spans="12:12">
      <c r="L2786" s="21">
        <v>2786</v>
      </c>
    </row>
    <row r="2787" spans="12:12">
      <c r="L2787" s="21">
        <v>2787</v>
      </c>
    </row>
    <row r="2788" spans="12:12">
      <c r="L2788" s="21">
        <v>2788</v>
      </c>
    </row>
    <row r="2789" spans="12:12">
      <c r="L2789" s="21">
        <v>2789</v>
      </c>
    </row>
    <row r="2790" spans="12:12">
      <c r="L2790" s="21">
        <v>2790</v>
      </c>
    </row>
    <row r="2791" spans="12:12">
      <c r="L2791" s="21">
        <v>2791</v>
      </c>
    </row>
    <row r="2792" spans="12:12">
      <c r="L2792" s="21">
        <v>2792</v>
      </c>
    </row>
    <row r="2793" spans="12:12">
      <c r="L2793" s="21">
        <v>2793</v>
      </c>
    </row>
    <row r="2794" spans="12:12">
      <c r="L2794" s="21">
        <v>2794</v>
      </c>
    </row>
    <row r="2795" spans="12:12">
      <c r="L2795" s="21">
        <v>2795</v>
      </c>
    </row>
    <row r="2796" spans="12:12">
      <c r="L2796" s="21">
        <v>2796</v>
      </c>
    </row>
    <row r="2797" spans="12:12">
      <c r="L2797" s="21">
        <v>2797</v>
      </c>
    </row>
    <row r="2798" spans="12:12">
      <c r="L2798" s="21">
        <v>2798</v>
      </c>
    </row>
    <row r="2799" spans="12:12">
      <c r="L2799" s="21">
        <v>2799</v>
      </c>
    </row>
    <row r="2800" spans="12:12">
      <c r="L2800" s="21">
        <v>2800</v>
      </c>
    </row>
    <row r="2801" spans="12:12">
      <c r="L2801" s="21">
        <v>2801</v>
      </c>
    </row>
    <row r="2802" spans="12:12">
      <c r="L2802" s="21">
        <v>2802</v>
      </c>
    </row>
    <row r="2803" spans="12:12">
      <c r="L2803" s="21">
        <v>2803</v>
      </c>
    </row>
    <row r="2804" spans="12:12">
      <c r="L2804" s="21">
        <v>2804</v>
      </c>
    </row>
    <row r="2805" spans="12:12">
      <c r="L2805" s="21">
        <v>2805</v>
      </c>
    </row>
    <row r="2806" spans="12:12">
      <c r="L2806" s="21">
        <v>2806</v>
      </c>
    </row>
    <row r="2807" spans="12:12">
      <c r="L2807" s="21">
        <v>2807</v>
      </c>
    </row>
    <row r="2808" spans="12:12">
      <c r="L2808" s="21">
        <v>2808</v>
      </c>
    </row>
    <row r="2809" spans="12:12">
      <c r="L2809" s="21">
        <v>2809</v>
      </c>
    </row>
    <row r="2810" spans="12:12">
      <c r="L2810" s="21">
        <v>2810</v>
      </c>
    </row>
    <row r="2811" spans="12:12">
      <c r="L2811" s="21">
        <v>2811</v>
      </c>
    </row>
    <row r="2812" spans="12:12">
      <c r="L2812" s="21">
        <v>2812</v>
      </c>
    </row>
    <row r="2813" spans="12:12">
      <c r="L2813" s="21">
        <v>2813</v>
      </c>
    </row>
    <row r="2814" spans="12:12">
      <c r="L2814" s="21">
        <v>2814</v>
      </c>
    </row>
    <row r="2815" spans="12:12">
      <c r="L2815" s="21">
        <v>2815</v>
      </c>
    </row>
    <row r="2816" spans="12:12">
      <c r="L2816" s="21">
        <v>2816</v>
      </c>
    </row>
    <row r="2817" spans="12:12">
      <c r="L2817" s="21">
        <v>2817</v>
      </c>
    </row>
    <row r="2818" spans="12:12">
      <c r="L2818" s="21">
        <v>2818</v>
      </c>
    </row>
    <row r="2819" spans="12:12">
      <c r="L2819" s="21">
        <v>2819</v>
      </c>
    </row>
    <row r="2820" spans="12:12">
      <c r="L2820" s="21">
        <v>2820</v>
      </c>
    </row>
    <row r="2821" spans="12:12">
      <c r="L2821" s="21">
        <v>2821</v>
      </c>
    </row>
    <row r="2822" spans="12:12">
      <c r="L2822" s="21">
        <v>2822</v>
      </c>
    </row>
    <row r="2823" spans="12:12">
      <c r="L2823" s="21">
        <v>2823</v>
      </c>
    </row>
    <row r="2824" spans="12:12">
      <c r="L2824" s="21">
        <v>2824</v>
      </c>
    </row>
    <row r="2825" spans="12:12">
      <c r="L2825" s="21">
        <v>2825</v>
      </c>
    </row>
    <row r="2826" spans="12:12">
      <c r="L2826" s="21">
        <v>2826</v>
      </c>
    </row>
    <row r="2827" spans="12:12">
      <c r="L2827" s="21">
        <v>2827</v>
      </c>
    </row>
    <row r="2828" spans="12:12">
      <c r="L2828" s="21">
        <v>2828</v>
      </c>
    </row>
    <row r="2829" spans="12:12">
      <c r="L2829" s="21">
        <v>2829</v>
      </c>
    </row>
    <row r="2830" spans="12:12">
      <c r="L2830" s="21">
        <v>2830</v>
      </c>
    </row>
    <row r="2831" spans="12:12">
      <c r="L2831" s="21">
        <v>2831</v>
      </c>
    </row>
    <row r="2832" spans="12:12">
      <c r="L2832" s="21">
        <v>2832</v>
      </c>
    </row>
    <row r="2833" spans="12:12">
      <c r="L2833" s="21">
        <v>2833</v>
      </c>
    </row>
    <row r="2834" spans="12:12">
      <c r="L2834" s="21">
        <v>2834</v>
      </c>
    </row>
    <row r="2835" spans="12:12">
      <c r="L2835" s="21">
        <v>2835</v>
      </c>
    </row>
    <row r="2836" spans="12:12">
      <c r="L2836" s="21">
        <v>2836</v>
      </c>
    </row>
    <row r="2837" spans="12:12">
      <c r="L2837" s="21">
        <v>2837</v>
      </c>
    </row>
    <row r="2838" spans="12:12">
      <c r="L2838" s="21">
        <v>2838</v>
      </c>
    </row>
    <row r="2839" spans="12:12">
      <c r="L2839" s="21">
        <v>2839</v>
      </c>
    </row>
    <row r="2840" spans="12:12">
      <c r="L2840" s="21">
        <v>2840</v>
      </c>
    </row>
    <row r="2841" spans="12:12">
      <c r="L2841" s="21">
        <v>2841</v>
      </c>
    </row>
    <row r="2842" spans="12:12">
      <c r="L2842" s="21">
        <v>2842</v>
      </c>
    </row>
    <row r="2843" spans="12:12">
      <c r="L2843" s="21">
        <v>2843</v>
      </c>
    </row>
    <row r="2844" spans="12:12">
      <c r="L2844" s="21">
        <v>2844</v>
      </c>
    </row>
    <row r="2845" spans="12:12">
      <c r="L2845" s="21">
        <v>2845</v>
      </c>
    </row>
    <row r="2846" spans="12:12">
      <c r="L2846" s="21">
        <v>2846</v>
      </c>
    </row>
    <row r="2847" spans="12:12">
      <c r="L2847" s="21">
        <v>2847</v>
      </c>
    </row>
    <row r="2848" spans="12:12">
      <c r="L2848" s="21">
        <v>2848</v>
      </c>
    </row>
    <row r="2849" spans="12:12">
      <c r="L2849" s="21">
        <v>2849</v>
      </c>
    </row>
    <row r="2850" spans="12:12">
      <c r="L2850" s="21">
        <v>2850</v>
      </c>
    </row>
    <row r="2851" spans="12:12">
      <c r="L2851" s="21">
        <v>2851</v>
      </c>
    </row>
    <row r="2852" spans="12:12">
      <c r="L2852" s="21">
        <v>2852</v>
      </c>
    </row>
    <row r="2853" spans="12:12">
      <c r="L2853" s="21">
        <v>2853</v>
      </c>
    </row>
    <row r="2854" spans="12:12">
      <c r="L2854" s="21">
        <v>2854</v>
      </c>
    </row>
    <row r="2855" spans="12:12">
      <c r="L2855" s="21">
        <v>2855</v>
      </c>
    </row>
    <row r="2856" spans="12:12">
      <c r="L2856" s="21">
        <v>2856</v>
      </c>
    </row>
    <row r="2857" spans="12:12">
      <c r="L2857" s="21">
        <v>2857</v>
      </c>
    </row>
    <row r="2858" spans="12:12">
      <c r="L2858" s="21">
        <v>2858</v>
      </c>
    </row>
    <row r="2859" spans="12:12">
      <c r="L2859" s="21">
        <v>2859</v>
      </c>
    </row>
    <row r="2860" spans="12:12">
      <c r="L2860" s="21">
        <v>2860</v>
      </c>
    </row>
    <row r="2861" spans="12:12">
      <c r="L2861" s="21">
        <v>2861</v>
      </c>
    </row>
    <row r="2862" spans="12:12">
      <c r="L2862" s="21">
        <v>2862</v>
      </c>
    </row>
    <row r="2863" spans="12:12">
      <c r="L2863" s="21">
        <v>2863</v>
      </c>
    </row>
    <row r="2864" spans="12:12">
      <c r="L2864" s="21">
        <v>2864</v>
      </c>
    </row>
    <row r="2865" spans="12:12">
      <c r="L2865" s="21">
        <v>2865</v>
      </c>
    </row>
    <row r="2866" spans="12:12">
      <c r="L2866" s="21">
        <v>2866</v>
      </c>
    </row>
    <row r="2867" spans="12:12">
      <c r="L2867" s="21">
        <v>2867</v>
      </c>
    </row>
    <row r="2868" spans="12:12">
      <c r="L2868" s="21">
        <v>2868</v>
      </c>
    </row>
    <row r="2869" spans="12:12">
      <c r="L2869" s="21">
        <v>2869</v>
      </c>
    </row>
    <row r="2870" spans="12:12">
      <c r="L2870" s="21">
        <v>2870</v>
      </c>
    </row>
    <row r="2871" spans="12:12">
      <c r="L2871" s="21">
        <v>2871</v>
      </c>
    </row>
    <row r="2872" spans="12:12">
      <c r="L2872" s="21">
        <v>2872</v>
      </c>
    </row>
    <row r="2873" spans="12:12">
      <c r="L2873" s="21">
        <v>2873</v>
      </c>
    </row>
    <row r="2874" spans="12:12">
      <c r="L2874" s="21">
        <v>2874</v>
      </c>
    </row>
    <row r="2875" spans="12:12">
      <c r="L2875" s="21">
        <v>2875</v>
      </c>
    </row>
    <row r="2876" spans="12:12">
      <c r="L2876" s="21">
        <v>2876</v>
      </c>
    </row>
    <row r="2877" spans="12:12">
      <c r="L2877" s="21">
        <v>2877</v>
      </c>
    </row>
    <row r="2878" spans="12:12">
      <c r="L2878" s="21">
        <v>2878</v>
      </c>
    </row>
    <row r="2879" spans="12:12">
      <c r="L2879" s="21">
        <v>2879</v>
      </c>
    </row>
    <row r="2880" spans="12:12">
      <c r="L2880" s="21">
        <v>2880</v>
      </c>
    </row>
    <row r="2881" spans="12:12">
      <c r="L2881" s="21">
        <v>2881</v>
      </c>
    </row>
    <row r="2882" spans="12:12">
      <c r="L2882" s="21">
        <v>2882</v>
      </c>
    </row>
    <row r="2883" spans="12:12">
      <c r="L2883" s="21">
        <v>2883</v>
      </c>
    </row>
    <row r="2884" spans="12:12">
      <c r="L2884" s="21">
        <v>2884</v>
      </c>
    </row>
    <row r="2885" spans="12:12">
      <c r="L2885" s="21">
        <v>2885</v>
      </c>
    </row>
    <row r="2886" spans="12:12">
      <c r="L2886" s="21">
        <v>2886</v>
      </c>
    </row>
    <row r="2887" spans="12:12">
      <c r="L2887" s="21">
        <v>2887</v>
      </c>
    </row>
    <row r="2888" spans="12:12">
      <c r="L2888" s="21">
        <v>2888</v>
      </c>
    </row>
    <row r="2889" spans="12:12">
      <c r="L2889" s="21">
        <v>2889</v>
      </c>
    </row>
    <row r="2890" spans="12:12">
      <c r="L2890" s="21">
        <v>2890</v>
      </c>
    </row>
    <row r="2891" spans="12:12">
      <c r="L2891" s="21">
        <v>2891</v>
      </c>
    </row>
    <row r="2892" spans="12:12">
      <c r="L2892" s="21">
        <v>2892</v>
      </c>
    </row>
    <row r="2893" spans="12:12">
      <c r="L2893" s="21">
        <v>2893</v>
      </c>
    </row>
    <row r="2894" spans="12:12">
      <c r="L2894" s="21">
        <v>2894</v>
      </c>
    </row>
    <row r="2895" spans="12:12">
      <c r="L2895" s="21">
        <v>2895</v>
      </c>
    </row>
    <row r="2896" spans="12:12">
      <c r="L2896" s="21">
        <v>2896</v>
      </c>
    </row>
    <row r="2897" spans="12:12">
      <c r="L2897" s="21">
        <v>2897</v>
      </c>
    </row>
    <row r="2898" spans="12:12">
      <c r="L2898" s="21">
        <v>2898</v>
      </c>
    </row>
    <row r="2899" spans="12:12">
      <c r="L2899" s="21">
        <v>2899</v>
      </c>
    </row>
    <row r="2900" spans="12:12">
      <c r="L2900" s="21">
        <v>2900</v>
      </c>
    </row>
    <row r="2901" spans="12:12">
      <c r="L2901" s="21">
        <v>2901</v>
      </c>
    </row>
    <row r="2902" spans="12:12">
      <c r="L2902" s="21">
        <v>2902</v>
      </c>
    </row>
    <row r="2903" spans="12:12">
      <c r="L2903" s="21">
        <v>2903</v>
      </c>
    </row>
    <row r="2904" spans="12:12">
      <c r="L2904" s="21">
        <v>2904</v>
      </c>
    </row>
    <row r="2905" spans="12:12">
      <c r="L2905" s="21">
        <v>2905</v>
      </c>
    </row>
    <row r="2906" spans="12:12">
      <c r="L2906" s="21">
        <v>2906</v>
      </c>
    </row>
    <row r="2907" spans="12:12">
      <c r="L2907" s="21">
        <v>2907</v>
      </c>
    </row>
    <row r="2908" spans="12:12">
      <c r="L2908" s="21">
        <v>2908</v>
      </c>
    </row>
    <row r="2909" spans="12:12">
      <c r="L2909" s="21">
        <v>2909</v>
      </c>
    </row>
    <row r="2910" spans="12:12">
      <c r="L2910" s="21">
        <v>2910</v>
      </c>
    </row>
    <row r="2911" spans="12:12">
      <c r="L2911" s="21">
        <v>2911</v>
      </c>
    </row>
    <row r="2912" spans="12:12">
      <c r="L2912" s="21">
        <v>2912</v>
      </c>
    </row>
    <row r="2913" spans="12:12">
      <c r="L2913" s="21">
        <v>2913</v>
      </c>
    </row>
    <row r="2914" spans="12:12">
      <c r="L2914" s="21">
        <v>2914</v>
      </c>
    </row>
    <row r="2915" spans="12:12">
      <c r="L2915" s="21">
        <v>2915</v>
      </c>
    </row>
    <row r="2916" spans="12:12">
      <c r="L2916" s="21">
        <v>2916</v>
      </c>
    </row>
    <row r="2917" spans="12:12">
      <c r="L2917" s="21">
        <v>2917</v>
      </c>
    </row>
    <row r="2918" spans="12:12">
      <c r="L2918" s="21">
        <v>2918</v>
      </c>
    </row>
    <row r="2919" spans="12:12">
      <c r="L2919" s="21">
        <v>2919</v>
      </c>
    </row>
    <row r="2920" spans="12:12">
      <c r="L2920" s="21">
        <v>2920</v>
      </c>
    </row>
    <row r="2921" spans="12:12">
      <c r="L2921" s="21">
        <v>2921</v>
      </c>
    </row>
    <row r="2922" spans="12:12">
      <c r="L2922" s="21">
        <v>2922</v>
      </c>
    </row>
    <row r="2923" spans="12:12">
      <c r="L2923" s="21">
        <v>2923</v>
      </c>
    </row>
    <row r="2924" spans="12:12">
      <c r="L2924" s="21">
        <v>2924</v>
      </c>
    </row>
    <row r="2925" spans="12:12">
      <c r="L2925" s="21">
        <v>2925</v>
      </c>
    </row>
    <row r="2926" spans="12:12">
      <c r="L2926" s="21">
        <v>2926</v>
      </c>
    </row>
    <row r="2927" spans="12:12">
      <c r="L2927" s="21">
        <v>2927</v>
      </c>
    </row>
    <row r="2928" spans="12:12">
      <c r="L2928" s="21">
        <v>2928</v>
      </c>
    </row>
    <row r="2929" spans="12:12">
      <c r="L2929" s="21">
        <v>2929</v>
      </c>
    </row>
    <row r="2930" spans="12:12">
      <c r="L2930" s="21">
        <v>2930</v>
      </c>
    </row>
    <row r="2931" spans="12:12">
      <c r="L2931" s="21">
        <v>2931</v>
      </c>
    </row>
    <row r="2932" spans="12:12">
      <c r="L2932" s="21">
        <v>2932</v>
      </c>
    </row>
    <row r="2933" spans="12:12">
      <c r="L2933" s="21">
        <v>2933</v>
      </c>
    </row>
    <row r="2934" spans="12:12">
      <c r="L2934" s="21">
        <v>2934</v>
      </c>
    </row>
    <row r="2935" spans="12:12">
      <c r="L2935" s="21">
        <v>2935</v>
      </c>
    </row>
    <row r="2936" spans="12:12">
      <c r="L2936" s="21">
        <v>2936</v>
      </c>
    </row>
    <row r="2937" spans="12:12">
      <c r="L2937" s="21">
        <v>2937</v>
      </c>
    </row>
    <row r="2938" spans="12:12">
      <c r="L2938" s="21">
        <v>2938</v>
      </c>
    </row>
    <row r="2939" spans="12:12">
      <c r="L2939" s="21">
        <v>2939</v>
      </c>
    </row>
    <row r="2940" spans="12:12">
      <c r="L2940" s="21">
        <v>2940</v>
      </c>
    </row>
    <row r="2941" spans="12:12">
      <c r="L2941" s="21">
        <v>2941</v>
      </c>
    </row>
    <row r="2942" spans="12:12">
      <c r="L2942" s="21">
        <v>2942</v>
      </c>
    </row>
    <row r="2943" spans="12:12">
      <c r="L2943" s="21">
        <v>2943</v>
      </c>
    </row>
    <row r="2944" spans="12:12">
      <c r="L2944" s="21">
        <v>2944</v>
      </c>
    </row>
    <row r="2945" spans="12:12">
      <c r="L2945" s="21">
        <v>2945</v>
      </c>
    </row>
    <row r="2946" spans="12:12">
      <c r="L2946" s="21">
        <v>2946</v>
      </c>
    </row>
    <row r="2947" spans="12:12">
      <c r="L2947" s="21">
        <v>2947</v>
      </c>
    </row>
    <row r="2948" spans="12:12">
      <c r="L2948" s="21">
        <v>2948</v>
      </c>
    </row>
    <row r="2949" spans="12:12">
      <c r="L2949" s="21">
        <v>2949</v>
      </c>
    </row>
    <row r="2950" spans="12:12">
      <c r="L2950" s="21">
        <v>2950</v>
      </c>
    </row>
    <row r="2951" spans="12:12">
      <c r="L2951" s="21">
        <v>2951</v>
      </c>
    </row>
    <row r="2952" spans="12:12">
      <c r="L2952" s="21">
        <v>2952</v>
      </c>
    </row>
    <row r="2953" spans="12:12">
      <c r="L2953" s="21">
        <v>2953</v>
      </c>
    </row>
    <row r="2954" spans="12:12">
      <c r="L2954" s="21">
        <v>2954</v>
      </c>
    </row>
    <row r="2955" spans="12:12">
      <c r="L2955" s="21">
        <v>2955</v>
      </c>
    </row>
    <row r="2956" spans="12:12">
      <c r="L2956" s="21">
        <v>2956</v>
      </c>
    </row>
    <row r="2957" spans="12:12">
      <c r="L2957" s="21">
        <v>2957</v>
      </c>
    </row>
    <row r="2958" spans="12:12">
      <c r="L2958" s="21">
        <v>2958</v>
      </c>
    </row>
    <row r="2959" spans="12:12">
      <c r="L2959" s="21">
        <v>2959</v>
      </c>
    </row>
    <row r="2960" spans="12:12">
      <c r="L2960" s="21">
        <v>2960</v>
      </c>
    </row>
    <row r="2961" spans="12:12">
      <c r="L2961" s="21">
        <v>2961</v>
      </c>
    </row>
    <row r="2962" spans="12:12">
      <c r="L2962" s="21">
        <v>2962</v>
      </c>
    </row>
    <row r="2963" spans="12:12">
      <c r="L2963" s="21">
        <v>2963</v>
      </c>
    </row>
    <row r="2964" spans="12:12">
      <c r="L2964" s="21">
        <v>2964</v>
      </c>
    </row>
    <row r="2965" spans="12:12">
      <c r="L2965" s="21">
        <v>2965</v>
      </c>
    </row>
    <row r="2966" spans="12:12">
      <c r="L2966" s="21">
        <v>2966</v>
      </c>
    </row>
    <row r="2967" spans="12:12">
      <c r="L2967" s="21">
        <v>2967</v>
      </c>
    </row>
    <row r="2968" spans="12:12">
      <c r="L2968" s="21">
        <v>2968</v>
      </c>
    </row>
    <row r="2969" spans="12:12">
      <c r="L2969" s="21">
        <v>2969</v>
      </c>
    </row>
    <row r="2970" spans="12:12">
      <c r="L2970" s="21">
        <v>2970</v>
      </c>
    </row>
    <row r="2971" spans="12:12">
      <c r="L2971" s="21">
        <v>2971</v>
      </c>
    </row>
    <row r="2972" spans="12:12">
      <c r="L2972" s="21">
        <v>2972</v>
      </c>
    </row>
    <row r="2973" spans="12:12">
      <c r="L2973" s="21">
        <v>2973</v>
      </c>
    </row>
    <row r="2974" spans="12:12">
      <c r="L2974" s="21">
        <v>2974</v>
      </c>
    </row>
    <row r="2975" spans="12:12">
      <c r="L2975" s="21">
        <v>2975</v>
      </c>
    </row>
    <row r="2976" spans="12:12">
      <c r="L2976" s="21">
        <v>2976</v>
      </c>
    </row>
    <row r="2977" spans="12:12">
      <c r="L2977" s="21">
        <v>2977</v>
      </c>
    </row>
    <row r="2978" spans="12:12">
      <c r="L2978" s="21">
        <v>2978</v>
      </c>
    </row>
    <row r="2979" spans="12:12">
      <c r="L2979" s="21">
        <v>2979</v>
      </c>
    </row>
    <row r="2980" spans="12:12">
      <c r="L2980" s="21">
        <v>2980</v>
      </c>
    </row>
    <row r="2981" spans="12:12">
      <c r="L2981" s="21">
        <v>2981</v>
      </c>
    </row>
    <row r="2982" spans="12:12">
      <c r="L2982" s="21">
        <v>2982</v>
      </c>
    </row>
    <row r="2983" spans="12:12">
      <c r="L2983" s="21">
        <v>2983</v>
      </c>
    </row>
    <row r="2984" spans="12:12">
      <c r="L2984" s="21">
        <v>2984</v>
      </c>
    </row>
    <row r="2985" spans="12:12">
      <c r="L2985" s="21">
        <v>2985</v>
      </c>
    </row>
    <row r="2986" spans="12:12">
      <c r="L2986" s="21">
        <v>2986</v>
      </c>
    </row>
    <row r="2987" spans="12:12">
      <c r="L2987" s="21">
        <v>2987</v>
      </c>
    </row>
    <row r="2988" spans="12:12">
      <c r="L2988" s="21">
        <v>2988</v>
      </c>
    </row>
    <row r="2989" spans="12:12">
      <c r="L2989" s="21">
        <v>2989</v>
      </c>
    </row>
    <row r="2990" spans="12:12">
      <c r="L2990" s="21">
        <v>2990</v>
      </c>
    </row>
    <row r="2991" spans="12:12">
      <c r="L2991" s="21">
        <v>2991</v>
      </c>
    </row>
    <row r="2992" spans="12:12">
      <c r="L2992" s="21">
        <v>2992</v>
      </c>
    </row>
    <row r="2993" spans="12:12">
      <c r="L2993" s="21">
        <v>2993</v>
      </c>
    </row>
    <row r="2994" spans="12:12">
      <c r="L2994" s="21">
        <v>2994</v>
      </c>
    </row>
    <row r="2995" spans="12:12">
      <c r="L2995" s="21">
        <v>2995</v>
      </c>
    </row>
    <row r="2996" spans="12:12">
      <c r="L2996" s="21">
        <v>2996</v>
      </c>
    </row>
    <row r="2997" spans="12:12">
      <c r="L2997" s="21">
        <v>2997</v>
      </c>
    </row>
    <row r="2998" spans="12:12">
      <c r="L2998" s="21">
        <v>2998</v>
      </c>
    </row>
    <row r="2999" spans="12:12">
      <c r="L2999" s="21">
        <v>2999</v>
      </c>
    </row>
    <row r="3000" spans="12:12">
      <c r="L3000" s="21">
        <v>3000</v>
      </c>
    </row>
  </sheetData>
  <sortState ref="A481:K2615">
    <sortCondition ref="A48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00"/>
  <sheetViews>
    <sheetView topLeftCell="A2372" zoomScale="57" zoomScaleNormal="57" workbookViewId="0">
      <selection activeCell="K2432" sqref="K2432"/>
    </sheetView>
  </sheetViews>
  <sheetFormatPr defaultColWidth="14.28515625" defaultRowHeight="15"/>
  <cols>
    <col min="1" max="1" width="23" style="75" bestFit="1" customWidth="1"/>
    <col min="2" max="2" width="17.42578125" style="75" bestFit="1" customWidth="1"/>
    <col min="3" max="3" width="17" style="75" bestFit="1" customWidth="1"/>
    <col min="4" max="5" width="17.85546875" style="75" bestFit="1" customWidth="1"/>
    <col min="6" max="16384" width="14.28515625" style="75"/>
  </cols>
  <sheetData>
    <row r="1" spans="1:11">
      <c r="A1" s="70">
        <f>Woordenlijst!K1</f>
        <v>0</v>
      </c>
      <c r="B1" s="70">
        <f>Woordenlijst!J1</f>
        <v>0</v>
      </c>
      <c r="C1" s="70">
        <f>Woordenlijst!I1</f>
        <v>0</v>
      </c>
      <c r="D1" s="70">
        <f>Woordenlijst!H1</f>
        <v>0</v>
      </c>
      <c r="E1" s="70">
        <f>Woordenlijst!G1</f>
        <v>0</v>
      </c>
      <c r="F1" s="70" t="str">
        <f>Woordenlijst!F1</f>
        <v>Incus</v>
      </c>
      <c r="G1" s="70">
        <f>Woordenlijst!E1</f>
        <v>0</v>
      </c>
      <c r="H1" s="70">
        <f>Woordenlijst!D1</f>
        <v>0</v>
      </c>
      <c r="I1" s="70">
        <f>Woordenlijst!C1</f>
        <v>0</v>
      </c>
      <c r="J1" s="70">
        <f>Woordenlijst!B1</f>
        <v>0</v>
      </c>
      <c r="K1" s="70" t="str">
        <f>Woordenlijst!A1</f>
        <v>Aambeeld</v>
      </c>
    </row>
    <row r="2" spans="1:11">
      <c r="A2" s="70">
        <f>Woordenlijst!K2</f>
        <v>0</v>
      </c>
      <c r="B2" s="70">
        <f>Woordenlijst!J2</f>
        <v>0</v>
      </c>
      <c r="C2" s="70">
        <f>Woordenlijst!I2</f>
        <v>0</v>
      </c>
      <c r="D2" s="70">
        <f>Woordenlijst!H2</f>
        <v>0</v>
      </c>
      <c r="E2" s="70">
        <f>Woordenlijst!G2</f>
        <v>0</v>
      </c>
      <c r="F2" s="70" t="str">
        <f>Woordenlijst!F2</f>
        <v>Vena facialis</v>
      </c>
      <c r="G2" s="70">
        <f>Woordenlijst!E2</f>
        <v>0</v>
      </c>
      <c r="H2" s="70">
        <f>Woordenlijst!D2</f>
        <v>0</v>
      </c>
      <c r="I2" s="70">
        <f>Woordenlijst!C2</f>
        <v>0</v>
      </c>
      <c r="J2" s="70">
        <f>Woordenlijst!B2</f>
        <v>0</v>
      </c>
      <c r="K2" s="70" t="str">
        <f>Woordenlijst!A2</f>
        <v>Aangezichtsader</v>
      </c>
    </row>
    <row r="3" spans="1:11">
      <c r="A3" s="70">
        <f>Woordenlijst!K3</f>
        <v>0</v>
      </c>
      <c r="B3" s="70">
        <f>Woordenlijst!J3</f>
        <v>0</v>
      </c>
      <c r="C3" s="70">
        <f>Woordenlijst!I3</f>
        <v>0</v>
      </c>
      <c r="D3" s="70">
        <f>Woordenlijst!H3</f>
        <v>0</v>
      </c>
      <c r="E3" s="70">
        <f>Woordenlijst!G3</f>
        <v>0</v>
      </c>
      <c r="F3" s="70" t="str">
        <f>Woordenlijst!F3</f>
        <v>Splanchnocranium</v>
      </c>
      <c r="G3" s="70">
        <f>Woordenlijst!E3</f>
        <v>0</v>
      </c>
      <c r="H3" s="70">
        <f>Woordenlijst!D3</f>
        <v>0</v>
      </c>
      <c r="I3" s="70">
        <f>Woordenlijst!C3</f>
        <v>0</v>
      </c>
      <c r="J3" s="70">
        <f>Woordenlijst!B3</f>
        <v>0</v>
      </c>
      <c r="K3" s="70" t="str">
        <f>Woordenlijst!A3</f>
        <v>Aangezichtsschedel</v>
      </c>
    </row>
    <row r="4" spans="1:11">
      <c r="A4" s="70">
        <f>Woordenlijst!K4</f>
        <v>0</v>
      </c>
      <c r="B4" s="70">
        <f>Woordenlijst!J4</f>
        <v>0</v>
      </c>
      <c r="C4" s="70">
        <f>Woordenlijst!I4</f>
        <v>0</v>
      </c>
      <c r="D4" s="70">
        <f>Woordenlijst!H4</f>
        <v>0</v>
      </c>
      <c r="E4" s="70">
        <f>Woordenlijst!G4</f>
        <v>0</v>
      </c>
      <c r="F4" s="70" t="str">
        <f>Woordenlijst!F4</f>
        <v>Nervus facialis</v>
      </c>
      <c r="G4" s="70">
        <f>Woordenlijst!E4</f>
        <v>0</v>
      </c>
      <c r="H4" s="70">
        <f>Woordenlijst!D4</f>
        <v>0</v>
      </c>
      <c r="I4" s="70">
        <f>Woordenlijst!C4</f>
        <v>0</v>
      </c>
      <c r="J4" s="70">
        <f>Woordenlijst!B4</f>
        <v>0</v>
      </c>
      <c r="K4" s="70" t="str">
        <f>Woordenlijst!A4</f>
        <v>Aangezichtszenuw</v>
      </c>
    </row>
    <row r="5" spans="1:11">
      <c r="A5" s="70">
        <f>Woordenlijst!K5</f>
        <v>0</v>
      </c>
      <c r="B5" s="70">
        <f>Woordenlijst!J5</f>
        <v>0</v>
      </c>
      <c r="C5" s="70">
        <f>Woordenlijst!I5</f>
        <v>0</v>
      </c>
      <c r="D5" s="70">
        <f>Woordenlijst!H5</f>
        <v>0</v>
      </c>
      <c r="E5" s="70">
        <f>Woordenlijst!G5</f>
        <v>0</v>
      </c>
      <c r="F5" s="70" t="str">
        <f>Woordenlijst!F5</f>
        <v>Adductores</v>
      </c>
      <c r="G5" s="70">
        <f>Woordenlijst!E5</f>
        <v>0</v>
      </c>
      <c r="H5" s="70">
        <f>Woordenlijst!D5</f>
        <v>0</v>
      </c>
      <c r="I5" s="70">
        <f>Woordenlijst!C5</f>
        <v>0</v>
      </c>
      <c r="J5" s="70">
        <f>Woordenlijst!B5</f>
        <v>0</v>
      </c>
      <c r="K5" s="70" t="str">
        <f>Woordenlijst!A5</f>
        <v>Aanvoerders</v>
      </c>
    </row>
    <row r="6" spans="1:11">
      <c r="A6" s="70">
        <f>Woordenlijst!K6</f>
        <v>0</v>
      </c>
      <c r="B6" s="70">
        <f>Woordenlijst!J6</f>
        <v>0</v>
      </c>
      <c r="C6" s="70">
        <f>Woordenlijst!I6</f>
        <v>0</v>
      </c>
      <c r="D6" s="70">
        <f>Woordenlijst!H6</f>
        <v>0</v>
      </c>
      <c r="E6" s="70">
        <f>Woordenlijst!G6</f>
        <v>0</v>
      </c>
      <c r="F6" s="70" t="str">
        <f>Woordenlijst!F6</f>
        <v>Anus</v>
      </c>
      <c r="G6" s="70">
        <f>Woordenlijst!E6</f>
        <v>0</v>
      </c>
      <c r="H6" s="70">
        <f>Woordenlijst!D6</f>
        <v>0</v>
      </c>
      <c r="I6" s="70">
        <f>Woordenlijst!C6</f>
        <v>0</v>
      </c>
      <c r="J6" s="70">
        <f>Woordenlijst!B6</f>
        <v>0</v>
      </c>
      <c r="K6" s="70" t="str">
        <f>Woordenlijst!A6</f>
        <v>Aars</v>
      </c>
    </row>
    <row r="7" spans="1:11">
      <c r="A7" s="70">
        <f>Woordenlijst!K7</f>
        <v>0</v>
      </c>
      <c r="B7" s="70">
        <f>Woordenlijst!J7</f>
        <v>0</v>
      </c>
      <c r="C7" s="70">
        <f>Woordenlijst!I7</f>
        <v>0</v>
      </c>
      <c r="D7" s="70">
        <f>Woordenlijst!H7</f>
        <v>0</v>
      </c>
      <c r="E7" s="70">
        <f>Woordenlijst!G7</f>
        <v>0</v>
      </c>
      <c r="F7" s="70" t="str">
        <f>Woordenlijst!F7</f>
        <v>Tendo Calcaneus</v>
      </c>
      <c r="G7" s="70">
        <f>Woordenlijst!E7</f>
        <v>0</v>
      </c>
      <c r="H7" s="70">
        <f>Woordenlijst!D7</f>
        <v>0</v>
      </c>
      <c r="I7" s="70">
        <f>Woordenlijst!C7</f>
        <v>0</v>
      </c>
      <c r="J7" s="70">
        <f>Woordenlijst!B7</f>
        <v>0</v>
      </c>
      <c r="K7" s="70" t="str">
        <f>Woordenlijst!A7</f>
        <v>Achillespees</v>
      </c>
    </row>
    <row r="8" spans="1:11">
      <c r="A8" s="70">
        <f>Woordenlijst!K8</f>
        <v>0</v>
      </c>
      <c r="B8" s="70">
        <f>Woordenlijst!J8</f>
        <v>0</v>
      </c>
      <c r="C8" s="70">
        <f>Woordenlijst!I8</f>
        <v>0</v>
      </c>
      <c r="D8" s="70">
        <f>Woordenlijst!H8</f>
        <v>0</v>
      </c>
      <c r="E8" s="70">
        <f>Woordenlijst!G8</f>
        <v>0</v>
      </c>
      <c r="F8" s="70" t="str">
        <f>Woordenlijst!F8</f>
        <v>Os occipitale</v>
      </c>
      <c r="G8" s="70">
        <f>Woordenlijst!E8</f>
        <v>0</v>
      </c>
      <c r="H8" s="70">
        <f>Woordenlijst!D8</f>
        <v>0</v>
      </c>
      <c r="I8" s="70">
        <f>Woordenlijst!C8</f>
        <v>0</v>
      </c>
      <c r="J8" s="70">
        <f>Woordenlijst!B8</f>
        <v>0</v>
      </c>
      <c r="K8" s="70" t="str">
        <f>Woordenlijst!A8</f>
        <v>Achterhoofdsbeen</v>
      </c>
    </row>
    <row r="9" spans="1:11">
      <c r="A9" s="70">
        <f>Woordenlijst!K9</f>
        <v>0</v>
      </c>
      <c r="B9" s="70">
        <f>Woordenlijst!J9</f>
        <v>0</v>
      </c>
      <c r="C9" s="70">
        <f>Woordenlijst!I9</f>
        <v>0</v>
      </c>
      <c r="D9" s="70">
        <f>Woordenlijst!H9</f>
        <v>0</v>
      </c>
      <c r="E9" s="70">
        <f>Woordenlijst!G9</f>
        <v>0</v>
      </c>
      <c r="F9" s="70" t="str">
        <f>Woordenlijst!F9</f>
        <v>Foramen magnum</v>
      </c>
      <c r="G9" s="70">
        <f>Woordenlijst!E9</f>
        <v>0</v>
      </c>
      <c r="H9" s="70">
        <f>Woordenlijst!D9</f>
        <v>0</v>
      </c>
      <c r="I9" s="70">
        <f>Woordenlijst!C9</f>
        <v>0</v>
      </c>
      <c r="J9" s="70">
        <f>Woordenlijst!B9</f>
        <v>0</v>
      </c>
      <c r="K9" s="70" t="str">
        <f>Woordenlijst!A9</f>
        <v>Achterhoofdsgat</v>
      </c>
    </row>
    <row r="10" spans="1:11">
      <c r="A10" s="70">
        <f>Woordenlijst!K10</f>
        <v>0</v>
      </c>
      <c r="B10" s="70">
        <f>Woordenlijst!J10</f>
        <v>0</v>
      </c>
      <c r="C10" s="70">
        <f>Woordenlijst!I10</f>
        <v>0</v>
      </c>
      <c r="D10" s="70">
        <f>Woordenlijst!H10</f>
        <v>0</v>
      </c>
      <c r="E10" s="70">
        <f>Woordenlijst!G10</f>
        <v>0</v>
      </c>
      <c r="F10" s="70" t="str">
        <f>Woordenlijst!F10</f>
        <v>Condylus occikpitalis</v>
      </c>
      <c r="G10" s="70">
        <f>Woordenlijst!E10</f>
        <v>0</v>
      </c>
      <c r="H10" s="70">
        <f>Woordenlijst!D10</f>
        <v>0</v>
      </c>
      <c r="I10" s="70">
        <f>Woordenlijst!C10</f>
        <v>0</v>
      </c>
      <c r="J10" s="70">
        <f>Woordenlijst!B10</f>
        <v>0</v>
      </c>
      <c r="K10" s="70" t="str">
        <f>Woordenlijst!A10</f>
        <v>Achterhoofdsknobbel</v>
      </c>
    </row>
    <row r="11" spans="1:11">
      <c r="A11" s="70">
        <f>Woordenlijst!K11</f>
        <v>0</v>
      </c>
      <c r="B11" s="70">
        <f>Woordenlijst!J11</f>
        <v>0</v>
      </c>
      <c r="C11" s="70">
        <f>Woordenlijst!I11</f>
        <v>0</v>
      </c>
      <c r="D11" s="70">
        <f>Woordenlijst!H11</f>
        <v>0</v>
      </c>
      <c r="E11" s="70">
        <f>Woordenlijst!G11</f>
        <v>0</v>
      </c>
      <c r="F11" s="70" t="str">
        <f>Woordenlijst!F11</f>
        <v>Lobus occipitalus</v>
      </c>
      <c r="G11" s="70">
        <f>Woordenlijst!E11</f>
        <v>0</v>
      </c>
      <c r="H11" s="70">
        <f>Woordenlijst!D11</f>
        <v>0</v>
      </c>
      <c r="I11" s="70">
        <f>Woordenlijst!C11</f>
        <v>0</v>
      </c>
      <c r="J11" s="70">
        <f>Woordenlijst!B11</f>
        <v>0</v>
      </c>
      <c r="K11" s="70" t="str">
        <f>Woordenlijst!A11</f>
        <v>Achterhoofdskwab</v>
      </c>
    </row>
    <row r="12" spans="1:11">
      <c r="A12" s="70">
        <f>Woordenlijst!K12</f>
        <v>0</v>
      </c>
      <c r="B12" s="70">
        <f>Woordenlijst!J12</f>
        <v>0</v>
      </c>
      <c r="C12" s="70">
        <f>Woordenlijst!I12</f>
        <v>0</v>
      </c>
      <c r="D12" s="70">
        <f>Woordenlijst!H12</f>
        <v>0</v>
      </c>
      <c r="E12" s="70">
        <f>Woordenlijst!G12</f>
        <v>0</v>
      </c>
      <c r="F12" s="70" t="str">
        <f>Woordenlijst!F12</f>
        <v>Artrria Occipitalis</v>
      </c>
      <c r="G12" s="70">
        <f>Woordenlijst!E12</f>
        <v>0</v>
      </c>
      <c r="H12" s="70">
        <f>Woordenlijst!D12</f>
        <v>0</v>
      </c>
      <c r="I12" s="70">
        <f>Woordenlijst!C12</f>
        <v>0</v>
      </c>
      <c r="J12" s="70">
        <f>Woordenlijst!B12</f>
        <v>0</v>
      </c>
      <c r="K12" s="70" t="str">
        <f>Woordenlijst!A12</f>
        <v>Achterhoofdsslagaader</v>
      </c>
    </row>
    <row r="13" spans="1:11">
      <c r="A13" s="70">
        <f>Woordenlijst!K13</f>
        <v>0</v>
      </c>
      <c r="B13" s="70">
        <f>Woordenlijst!J13</f>
        <v>0</v>
      </c>
      <c r="C13" s="70">
        <f>Woordenlijst!I13</f>
        <v>0</v>
      </c>
      <c r="D13" s="70">
        <f>Woordenlijst!H13</f>
        <v>0</v>
      </c>
      <c r="E13" s="70">
        <f>Woordenlijst!G13</f>
        <v>0</v>
      </c>
      <c r="F13" s="70" t="str">
        <f>Woordenlijst!F13</f>
        <v>Musculus Occipitalis</v>
      </c>
      <c r="G13" s="70">
        <f>Woordenlijst!E13</f>
        <v>0</v>
      </c>
      <c r="H13" s="70">
        <f>Woordenlijst!D13</f>
        <v>0</v>
      </c>
      <c r="I13" s="70">
        <f>Woordenlijst!C13</f>
        <v>0</v>
      </c>
      <c r="J13" s="70">
        <f>Woordenlijst!B13</f>
        <v>0</v>
      </c>
      <c r="K13" s="70" t="str">
        <f>Woordenlijst!A13</f>
        <v>Achterhoofdsspier</v>
      </c>
    </row>
    <row r="14" spans="1:11">
      <c r="A14" s="70">
        <f>Woordenlijst!K14</f>
        <v>0</v>
      </c>
      <c r="B14" s="70">
        <f>Woordenlijst!J14</f>
        <v>0</v>
      </c>
      <c r="C14" s="70">
        <f>Woordenlijst!I14</f>
        <v>0</v>
      </c>
      <c r="D14" s="70">
        <f>Woordenlijst!H14</f>
        <v>0</v>
      </c>
      <c r="E14" s="70">
        <f>Woordenlijst!G14</f>
        <v>0</v>
      </c>
      <c r="F14" s="70" t="str">
        <f>Woordenlijst!F14</f>
        <v>Cornu post</v>
      </c>
      <c r="G14" s="70">
        <f>Woordenlijst!E14</f>
        <v>0</v>
      </c>
      <c r="H14" s="70">
        <f>Woordenlijst!D14</f>
        <v>0</v>
      </c>
      <c r="I14" s="70">
        <f>Woordenlijst!C14</f>
        <v>0</v>
      </c>
      <c r="J14" s="70">
        <f>Woordenlijst!B14</f>
        <v>0</v>
      </c>
      <c r="K14" s="70" t="str">
        <f>Woordenlijst!A14</f>
        <v>Achterhoorn</v>
      </c>
    </row>
    <row r="15" spans="1:11">
      <c r="A15" s="70">
        <f>Woordenlijst!K15</f>
        <v>0</v>
      </c>
      <c r="B15" s="70">
        <f>Woordenlijst!J15</f>
        <v>0</v>
      </c>
      <c r="C15" s="70">
        <f>Woordenlijst!I15</f>
        <v>0</v>
      </c>
      <c r="D15" s="70">
        <f>Woordenlijst!H15</f>
        <v>0</v>
      </c>
      <c r="E15" s="70">
        <f>Woordenlijst!G15</f>
        <v>0</v>
      </c>
      <c r="F15" s="70" t="str">
        <f>Woordenlijst!F15</f>
        <v>Musculus Supinator</v>
      </c>
      <c r="G15" s="70">
        <f>Woordenlijst!E15</f>
        <v>0</v>
      </c>
      <c r="H15" s="70">
        <f>Woordenlijst!D15</f>
        <v>0</v>
      </c>
      <c r="I15" s="70">
        <f>Woordenlijst!C15</f>
        <v>0</v>
      </c>
      <c r="J15" s="70">
        <f>Woordenlijst!B15</f>
        <v>0</v>
      </c>
      <c r="K15" s="70" t="str">
        <f>Woordenlijst!A15</f>
        <v>Achteroverkantelaar</v>
      </c>
    </row>
    <row r="16" spans="1:11">
      <c r="A16" s="70">
        <f>Woordenlijst!K16</f>
        <v>0</v>
      </c>
      <c r="B16" s="70">
        <f>Woordenlijst!J16</f>
        <v>0</v>
      </c>
      <c r="C16" s="70">
        <f>Woordenlijst!I16</f>
        <v>0</v>
      </c>
      <c r="D16" s="70">
        <f>Woordenlijst!H16</f>
        <v>0</v>
      </c>
      <c r="E16" s="70">
        <f>Woordenlijst!G16</f>
        <v>0</v>
      </c>
      <c r="F16" s="70" t="str">
        <f>Woordenlijst!F16</f>
        <v>Polus occipitalis</v>
      </c>
      <c r="G16" s="70">
        <f>Woordenlijst!E16</f>
        <v>0</v>
      </c>
      <c r="H16" s="70">
        <f>Woordenlijst!D16</f>
        <v>0</v>
      </c>
      <c r="I16" s="70">
        <f>Woordenlijst!C16</f>
        <v>0</v>
      </c>
      <c r="J16" s="70">
        <f>Woordenlijst!B16</f>
        <v>0</v>
      </c>
      <c r="K16" s="70" t="str">
        <f>Woordenlijst!A16</f>
        <v>Achterpool</v>
      </c>
    </row>
    <row r="17" spans="1:11">
      <c r="A17" s="70">
        <f>Woordenlijst!K17</f>
        <v>0</v>
      </c>
      <c r="B17" s="70">
        <f>Woordenlijst!J17</f>
        <v>0</v>
      </c>
      <c r="C17" s="70">
        <f>Woordenlijst!I17</f>
        <v>0</v>
      </c>
      <c r="D17" s="70">
        <f>Woordenlijst!H17</f>
        <v>0</v>
      </c>
      <c r="E17" s="70">
        <f>Woordenlijst!G17</f>
        <v>0</v>
      </c>
      <c r="F17" s="70" t="str">
        <f>Woordenlijst!F17</f>
        <v>Fossa posterior cranii</v>
      </c>
      <c r="G17" s="70">
        <f>Woordenlijst!E17</f>
        <v>0</v>
      </c>
      <c r="H17" s="70">
        <f>Woordenlijst!D17</f>
        <v>0</v>
      </c>
      <c r="I17" s="70">
        <f>Woordenlijst!C17</f>
        <v>0</v>
      </c>
      <c r="J17" s="70">
        <f>Woordenlijst!B17</f>
        <v>0</v>
      </c>
      <c r="K17" s="70" t="str">
        <f>Woordenlijst!A17</f>
        <v>Achterste schedelgroeve</v>
      </c>
    </row>
    <row r="18" spans="1:11">
      <c r="A18" s="70">
        <f>Woordenlijst!K18</f>
        <v>0</v>
      </c>
      <c r="B18" s="70">
        <f>Woordenlijst!J18</f>
        <v>0</v>
      </c>
      <c r="C18" s="70">
        <f>Woordenlijst!I18</f>
        <v>0</v>
      </c>
      <c r="D18" s="70">
        <f>Woordenlijst!H18</f>
        <v>0</v>
      </c>
      <c r="E18" s="70">
        <f>Woordenlijst!G18</f>
        <v>0</v>
      </c>
      <c r="F18" s="70" t="str">
        <f>Woordenlijst!F18</f>
        <v>Musculus auricularis posterior</v>
      </c>
      <c r="G18" s="70">
        <f>Woordenlijst!E18</f>
        <v>0</v>
      </c>
      <c r="H18" s="70">
        <f>Woordenlijst!D18</f>
        <v>0</v>
      </c>
      <c r="I18" s="70">
        <f>Woordenlijst!C18</f>
        <v>0</v>
      </c>
      <c r="J18" s="70">
        <f>Woordenlijst!B18</f>
        <v>0</v>
      </c>
      <c r="K18" s="70" t="str">
        <f>Woordenlijst!A18</f>
        <v>Achterwaartstrekker</v>
      </c>
    </row>
    <row r="19" spans="1:11">
      <c r="A19" s="70">
        <f>Woordenlijst!K19</f>
        <v>0</v>
      </c>
      <c r="B19" s="70">
        <f>Woordenlijst!J19</f>
        <v>0</v>
      </c>
      <c r="C19" s="70">
        <f>Woordenlijst!I19</f>
        <v>0</v>
      </c>
      <c r="D19" s="70">
        <f>Woordenlijst!H19</f>
        <v>0</v>
      </c>
      <c r="E19" s="70">
        <f>Woordenlijst!G19</f>
        <v>0</v>
      </c>
      <c r="F19" s="70" t="str">
        <f>Woordenlijst!F19</f>
        <v>Radices dorsales</v>
      </c>
      <c r="G19" s="70">
        <f>Woordenlijst!E19</f>
        <v>0</v>
      </c>
      <c r="H19" s="70">
        <f>Woordenlijst!D19</f>
        <v>0</v>
      </c>
      <c r="I19" s="70">
        <f>Woordenlijst!C19</f>
        <v>0</v>
      </c>
      <c r="J19" s="70">
        <f>Woordenlijst!B19</f>
        <v>0</v>
      </c>
      <c r="K19" s="70" t="str">
        <f>Woordenlijst!A19</f>
        <v>Achterwortels</v>
      </c>
    </row>
    <row r="20" spans="1:11">
      <c r="A20" s="70">
        <f>Woordenlijst!K20</f>
        <v>0</v>
      </c>
      <c r="B20" s="70">
        <f>Woordenlijst!J20</f>
        <v>0</v>
      </c>
      <c r="C20" s="70">
        <f>Woordenlijst!I20</f>
        <v>0</v>
      </c>
      <c r="D20" s="70">
        <f>Woordenlijst!H20</f>
        <v>0</v>
      </c>
      <c r="E20" s="70">
        <f>Woordenlijst!G20</f>
        <v>0</v>
      </c>
      <c r="F20" s="70" t="str">
        <f>Woordenlijst!F20</f>
        <v>Nervus octavus</v>
      </c>
      <c r="G20" s="70">
        <f>Woordenlijst!E20</f>
        <v>0</v>
      </c>
      <c r="H20" s="70">
        <f>Woordenlijst!D20</f>
        <v>0</v>
      </c>
      <c r="I20" s="70">
        <f>Woordenlijst!C20</f>
        <v>0</v>
      </c>
      <c r="J20" s="70">
        <f>Woordenlijst!B20</f>
        <v>0</v>
      </c>
      <c r="K20" s="70" t="str">
        <f>Woordenlijst!A20</f>
        <v>Achtste hersenzenuw</v>
      </c>
    </row>
    <row r="21" spans="1:11">
      <c r="A21" s="70">
        <f>Woordenlijst!K21</f>
        <v>0</v>
      </c>
      <c r="B21" s="70">
        <f>Woordenlijst!J21</f>
        <v>0</v>
      </c>
      <c r="C21" s="70">
        <f>Woordenlijst!I21</f>
        <v>0</v>
      </c>
      <c r="D21" s="70">
        <f>Woordenlijst!H21</f>
        <v>0</v>
      </c>
      <c r="E21" s="70">
        <f>Woordenlijst!G21</f>
        <v>0</v>
      </c>
      <c r="F21" s="70" t="str">
        <f>Woordenlijst!F21</f>
        <v>Vena</v>
      </c>
      <c r="G21" s="70">
        <f>Woordenlijst!E21</f>
        <v>0</v>
      </c>
      <c r="H21" s="70">
        <f>Woordenlijst!D21</f>
        <v>0</v>
      </c>
      <c r="I21" s="70">
        <f>Woordenlijst!C21</f>
        <v>0</v>
      </c>
      <c r="J21" s="70">
        <f>Woordenlijst!B21</f>
        <v>0</v>
      </c>
      <c r="K21" s="70" t="str">
        <f>Woordenlijst!A21</f>
        <v>Ader</v>
      </c>
    </row>
    <row r="22" spans="1:11">
      <c r="A22" s="70">
        <f>Woordenlijst!K22</f>
        <v>0</v>
      </c>
      <c r="B22" s="70">
        <f>Woordenlijst!J22</f>
        <v>0</v>
      </c>
      <c r="C22" s="70">
        <f>Woordenlijst!I22</f>
        <v>0</v>
      </c>
      <c r="D22" s="70">
        <f>Woordenlijst!H22</f>
        <v>0</v>
      </c>
      <c r="E22" s="70">
        <f>Woordenlijst!G22</f>
        <v>0</v>
      </c>
      <c r="F22" s="70" t="str">
        <f>Woordenlijst!F22</f>
        <v>Colon descendens</v>
      </c>
      <c r="G22" s="70">
        <f>Woordenlijst!E22</f>
        <v>0</v>
      </c>
      <c r="H22" s="70">
        <f>Woordenlijst!D22</f>
        <v>0</v>
      </c>
      <c r="I22" s="70">
        <f>Woordenlijst!C22</f>
        <v>0</v>
      </c>
      <c r="J22" s="70">
        <f>Woordenlijst!B22</f>
        <v>0</v>
      </c>
      <c r="K22" s="70" t="str">
        <f>Woordenlijst!A22</f>
        <v>Afdalend deel van de dikke darm</v>
      </c>
    </row>
    <row r="23" spans="1:11">
      <c r="A23" s="70">
        <f>Woordenlijst!K23</f>
        <v>0</v>
      </c>
      <c r="B23" s="70">
        <f>Woordenlijst!J23</f>
        <v>0</v>
      </c>
      <c r="C23" s="70">
        <f>Woordenlijst!I23</f>
        <v>0</v>
      </c>
      <c r="D23" s="70">
        <f>Woordenlijst!H23</f>
        <v>0</v>
      </c>
      <c r="E23" s="70">
        <f>Woordenlijst!G23</f>
        <v>0</v>
      </c>
      <c r="F23" s="70" t="str">
        <f>Woordenlijst!F23</f>
        <v>Abductores</v>
      </c>
      <c r="G23" s="70">
        <f>Woordenlijst!E23</f>
        <v>0</v>
      </c>
      <c r="H23" s="70">
        <f>Woordenlijst!D23</f>
        <v>0</v>
      </c>
      <c r="I23" s="70">
        <f>Woordenlijst!C23</f>
        <v>0</v>
      </c>
      <c r="J23" s="70">
        <f>Woordenlijst!B23</f>
        <v>0</v>
      </c>
      <c r="K23" s="70" t="str">
        <f>Woordenlijst!A23</f>
        <v>Afvoerders</v>
      </c>
    </row>
    <row r="24" spans="1:11">
      <c r="A24" s="70">
        <f>Woordenlijst!K24</f>
        <v>0</v>
      </c>
      <c r="B24" s="70">
        <f>Woordenlijst!J24</f>
        <v>0</v>
      </c>
      <c r="C24" s="70">
        <f>Woordenlijst!I24</f>
        <v>0</v>
      </c>
      <c r="D24" s="70">
        <f>Woordenlijst!H24</f>
        <v>0</v>
      </c>
      <c r="E24" s="70">
        <f>Woordenlijst!G24</f>
        <v>0</v>
      </c>
      <c r="F24" s="70" t="str">
        <f>Woordenlijst!F24</f>
        <v>Ductes Pancreaticus</v>
      </c>
      <c r="G24" s="70">
        <f>Woordenlijst!E24</f>
        <v>0</v>
      </c>
      <c r="H24" s="70">
        <f>Woordenlijst!D24</f>
        <v>0</v>
      </c>
      <c r="I24" s="70">
        <f>Woordenlijst!C24</f>
        <v>0</v>
      </c>
      <c r="J24" s="70">
        <f>Woordenlijst!B24</f>
        <v>0</v>
      </c>
      <c r="K24" s="70" t="str">
        <f>Woordenlijst!A24</f>
        <v>Alvleesgang</v>
      </c>
    </row>
    <row r="25" spans="1:11">
      <c r="A25" s="70">
        <f>Woordenlijst!K25</f>
        <v>0</v>
      </c>
      <c r="B25" s="70">
        <f>Woordenlijst!J25</f>
        <v>0</v>
      </c>
      <c r="C25" s="70">
        <f>Woordenlijst!I25</f>
        <v>0</v>
      </c>
      <c r="D25" s="70">
        <f>Woordenlijst!H25</f>
        <v>0</v>
      </c>
      <c r="E25" s="70">
        <f>Woordenlijst!G25</f>
        <v>0</v>
      </c>
      <c r="F25" s="70" t="str">
        <f>Woordenlijst!F25</f>
        <v>Pancreas</v>
      </c>
      <c r="G25" s="70">
        <f>Woordenlijst!E25</f>
        <v>0</v>
      </c>
      <c r="H25" s="70">
        <f>Woordenlijst!D25</f>
        <v>0</v>
      </c>
      <c r="I25" s="70">
        <f>Woordenlijst!C25</f>
        <v>0</v>
      </c>
      <c r="J25" s="70">
        <f>Woordenlijst!B25</f>
        <v>0</v>
      </c>
      <c r="K25" s="70" t="str">
        <f>Woordenlijst!A25</f>
        <v>Alvleesklier</v>
      </c>
    </row>
    <row r="26" spans="1:11">
      <c r="A26" s="70">
        <f>Woordenlijst!K26</f>
        <v>0</v>
      </c>
      <c r="B26" s="70">
        <f>Woordenlijst!J26</f>
        <v>0</v>
      </c>
      <c r="C26" s="70">
        <f>Woordenlijst!I26</f>
        <v>0</v>
      </c>
      <c r="D26" s="70">
        <f>Woordenlijst!H26</f>
        <v>0</v>
      </c>
      <c r="E26" s="70">
        <f>Woordenlijst!G26</f>
        <v>0</v>
      </c>
      <c r="F26" s="70" t="str">
        <f>Woordenlijst!F26</f>
        <v>Tonsílla palatína</v>
      </c>
      <c r="G26" s="70">
        <f>Woordenlijst!E26</f>
        <v>0</v>
      </c>
      <c r="H26" s="70">
        <f>Woordenlijst!D26</f>
        <v>0</v>
      </c>
      <c r="I26" s="70">
        <f>Woordenlijst!C26</f>
        <v>0</v>
      </c>
      <c r="J26" s="70">
        <f>Woordenlijst!B26</f>
        <v>0</v>
      </c>
      <c r="K26" s="70" t="str">
        <f>Woordenlijst!A26</f>
        <v>Amandel</v>
      </c>
    </row>
    <row r="27" spans="1:11">
      <c r="A27" s="70">
        <f>Woordenlijst!K27</f>
        <v>0</v>
      </c>
      <c r="B27" s="70">
        <f>Woordenlijst!J27</f>
        <v>0</v>
      </c>
      <c r="C27" s="70">
        <f>Woordenlijst!I27</f>
        <v>0</v>
      </c>
      <c r="D27" s="70">
        <f>Woordenlijst!H27</f>
        <v>0</v>
      </c>
      <c r="E27" s="70">
        <f>Woordenlijst!G27</f>
        <v>0</v>
      </c>
      <c r="F27" s="70" t="str">
        <f>Woordenlijst!F27</f>
        <v>Arcus aortae</v>
      </c>
      <c r="G27" s="70">
        <f>Woordenlijst!E27</f>
        <v>0</v>
      </c>
      <c r="H27" s="70">
        <f>Woordenlijst!D27</f>
        <v>0</v>
      </c>
      <c r="I27" s="70">
        <f>Woordenlijst!C27</f>
        <v>0</v>
      </c>
      <c r="J27" s="70">
        <f>Woordenlijst!B27</f>
        <v>0</v>
      </c>
      <c r="K27" s="70" t="str">
        <f>Woordenlijst!A27</f>
        <v>Aortaboog</v>
      </c>
    </row>
    <row r="28" spans="1:11">
      <c r="A28" s="70">
        <f>Woordenlijst!K28</f>
        <v>0</v>
      </c>
      <c r="B28" s="70">
        <f>Woordenlijst!J28</f>
        <v>0</v>
      </c>
      <c r="C28" s="70">
        <f>Woordenlijst!I28</f>
        <v>0</v>
      </c>
      <c r="D28" s="70">
        <f>Woordenlijst!H28</f>
        <v>0</v>
      </c>
      <c r="E28" s="70">
        <f>Woordenlijst!G28</f>
        <v>0</v>
      </c>
      <c r="F28" s="70" t="str">
        <f>Woordenlijst!F28</f>
        <v>Valvula semilunaris aortae</v>
      </c>
      <c r="G28" s="70">
        <f>Woordenlijst!E28</f>
        <v>0</v>
      </c>
      <c r="H28" s="70">
        <f>Woordenlijst!D28</f>
        <v>0</v>
      </c>
      <c r="I28" s="70">
        <f>Woordenlijst!C28</f>
        <v>0</v>
      </c>
      <c r="J28" s="70">
        <f>Woordenlijst!B28</f>
        <v>0</v>
      </c>
      <c r="K28" s="70" t="str">
        <f>Woordenlijst!A28</f>
        <v>Aortaklep</v>
      </c>
    </row>
    <row r="29" spans="1:11">
      <c r="A29" s="70">
        <f>Woordenlijst!K29</f>
        <v>0</v>
      </c>
      <c r="B29" s="70">
        <f>Woordenlijst!J29</f>
        <v>0</v>
      </c>
      <c r="C29" s="70">
        <f>Woordenlijst!I29</f>
        <v>0</v>
      </c>
      <c r="D29" s="70">
        <f>Woordenlijst!H29</f>
        <v>0</v>
      </c>
      <c r="E29" s="70">
        <f>Woordenlijst!G29</f>
        <v>0</v>
      </c>
      <c r="F29" s="70" t="str">
        <f>Woordenlijst!F29</f>
        <v>Vena en arteria brachialis</v>
      </c>
      <c r="G29" s="70">
        <f>Woordenlijst!E29</f>
        <v>0</v>
      </c>
      <c r="H29" s="70">
        <f>Woordenlijst!D29</f>
        <v>0</v>
      </c>
      <c r="I29" s="70">
        <f>Woordenlijst!C29</f>
        <v>0</v>
      </c>
      <c r="J29" s="70">
        <f>Woordenlijst!B29</f>
        <v>0</v>
      </c>
      <c r="K29" s="70" t="str">
        <f>Woordenlijst!A29</f>
        <v>Armaderen -slagader</v>
      </c>
    </row>
    <row r="30" spans="1:11">
      <c r="A30" s="70">
        <f>Woordenlijst!K30</f>
        <v>0</v>
      </c>
      <c r="B30" s="70">
        <f>Woordenlijst!J30</f>
        <v>0</v>
      </c>
      <c r="C30" s="70">
        <f>Woordenlijst!I30</f>
        <v>0</v>
      </c>
      <c r="D30" s="70">
        <f>Woordenlijst!H30</f>
        <v>0</v>
      </c>
      <c r="E30" s="70">
        <f>Woordenlijst!G30</f>
        <v>0</v>
      </c>
      <c r="F30" s="70" t="str">
        <f>Woordenlijst!F30</f>
        <v>Plexus brachialis</v>
      </c>
      <c r="G30" s="70">
        <f>Woordenlijst!E30</f>
        <v>0</v>
      </c>
      <c r="H30" s="70">
        <f>Woordenlijst!D30</f>
        <v>0</v>
      </c>
      <c r="I30" s="70">
        <f>Woordenlijst!C30</f>
        <v>0</v>
      </c>
      <c r="J30" s="70">
        <f>Woordenlijst!B30</f>
        <v>0</v>
      </c>
      <c r="K30" s="70" t="str">
        <f>Woordenlijst!A30</f>
        <v>Armvlecht</v>
      </c>
    </row>
    <row r="31" spans="1:11">
      <c r="A31" s="70">
        <f>Woordenlijst!K31</f>
        <v>0</v>
      </c>
      <c r="B31" s="70">
        <f>Woordenlijst!J31</f>
        <v>0</v>
      </c>
      <c r="C31" s="70">
        <f>Woordenlijst!I31</f>
        <v>0</v>
      </c>
      <c r="D31" s="70">
        <f>Woordenlijst!H31</f>
        <v>0</v>
      </c>
      <c r="E31" s="70">
        <f>Woordenlijst!G31</f>
        <v>0</v>
      </c>
      <c r="F31" s="70" t="str">
        <f>Woordenlijst!F31</f>
        <v>Atlas</v>
      </c>
      <c r="G31" s="70">
        <f>Woordenlijst!E31</f>
        <v>0</v>
      </c>
      <c r="H31" s="70">
        <f>Woordenlijst!D31</f>
        <v>0</v>
      </c>
      <c r="I31" s="70">
        <f>Woordenlijst!C31</f>
        <v>0</v>
      </c>
      <c r="J31" s="70">
        <f>Woordenlijst!B31</f>
        <v>0</v>
      </c>
      <c r="K31" s="70" t="str">
        <f>Woordenlijst!A31</f>
        <v>Atlas</v>
      </c>
    </row>
    <row r="32" spans="1:11">
      <c r="A32" s="70">
        <f>Woordenlijst!K32</f>
        <v>0</v>
      </c>
      <c r="B32" s="70">
        <f>Woordenlijst!J32</f>
        <v>0</v>
      </c>
      <c r="C32" s="70">
        <f>Woordenlijst!I32</f>
        <v>0</v>
      </c>
      <c r="D32" s="70">
        <f>Woordenlijst!H32</f>
        <v>0</v>
      </c>
      <c r="E32" s="70">
        <f>Woordenlijst!G32</f>
        <v>0</v>
      </c>
      <c r="F32" s="70" t="str">
        <f>Woordenlijst!F32</f>
        <v>Acetabulum</v>
      </c>
      <c r="G32" s="70">
        <f>Woordenlijst!E32</f>
        <v>0</v>
      </c>
      <c r="H32" s="70">
        <f>Woordenlijst!D32</f>
        <v>0</v>
      </c>
      <c r="I32" s="70">
        <f>Woordenlijst!C32</f>
        <v>0</v>
      </c>
      <c r="J32" s="70">
        <f>Woordenlijst!B32</f>
        <v>0</v>
      </c>
      <c r="K32" s="70" t="str">
        <f>Woordenlijst!A32</f>
        <v>Azijnnapje</v>
      </c>
    </row>
    <row r="33" spans="1:11">
      <c r="A33" s="70">
        <f>Woordenlijst!K33</f>
        <v>0</v>
      </c>
      <c r="B33" s="70">
        <f>Woordenlijst!J33</f>
        <v>0</v>
      </c>
      <c r="C33" s="70">
        <f>Woordenlijst!I33</f>
        <v>0</v>
      </c>
      <c r="D33" s="70">
        <f>Woordenlijst!H33</f>
        <v>0</v>
      </c>
      <c r="E33" s="70">
        <f>Woordenlijst!G33</f>
        <v>0</v>
      </c>
      <c r="F33" s="70" t="str">
        <f>Woordenlijst!F33</f>
        <v>Uterus</v>
      </c>
      <c r="G33" s="70">
        <f>Woordenlijst!E33</f>
        <v>0</v>
      </c>
      <c r="H33" s="70">
        <f>Woordenlijst!D33</f>
        <v>0</v>
      </c>
      <c r="I33" s="70">
        <f>Woordenlijst!C33</f>
        <v>0</v>
      </c>
      <c r="J33" s="70">
        <f>Woordenlijst!B33</f>
        <v>0</v>
      </c>
      <c r="K33" s="70" t="str">
        <f>Woordenlijst!A33</f>
        <v>Baarmoeder</v>
      </c>
    </row>
    <row r="34" spans="1:11">
      <c r="A34" s="70">
        <f>Woordenlijst!K34</f>
        <v>0</v>
      </c>
      <c r="B34" s="70">
        <f>Woordenlijst!J34</f>
        <v>0</v>
      </c>
      <c r="C34" s="70">
        <f>Woordenlijst!I34</f>
        <v>0</v>
      </c>
      <c r="D34" s="70">
        <f>Woordenlijst!H34</f>
        <v>0</v>
      </c>
      <c r="E34" s="70">
        <f>Woordenlijst!G34</f>
        <v>0</v>
      </c>
      <c r="F34" s="70" t="str">
        <f>Woordenlijst!F34</f>
        <v>Cervix uteri</v>
      </c>
      <c r="G34" s="70">
        <f>Woordenlijst!E34</f>
        <v>0</v>
      </c>
      <c r="H34" s="70">
        <f>Woordenlijst!D34</f>
        <v>0</v>
      </c>
      <c r="I34" s="70">
        <f>Woordenlijst!C34</f>
        <v>0</v>
      </c>
      <c r="J34" s="70">
        <f>Woordenlijst!B34</f>
        <v>0</v>
      </c>
      <c r="K34" s="70" t="str">
        <f>Woordenlijst!A34</f>
        <v>Baarmoederhals</v>
      </c>
    </row>
    <row r="35" spans="1:11">
      <c r="A35" s="70">
        <f>Woordenlijst!K35</f>
        <v>0</v>
      </c>
      <c r="B35" s="70">
        <f>Woordenlijst!J35</f>
        <v>0</v>
      </c>
      <c r="C35" s="70">
        <f>Woordenlijst!I35</f>
        <v>0</v>
      </c>
      <c r="D35" s="70">
        <f>Woordenlijst!H35</f>
        <v>0</v>
      </c>
      <c r="E35" s="70">
        <f>Woordenlijst!G35</f>
        <v>0</v>
      </c>
      <c r="F35" s="70" t="str">
        <f>Woordenlijst!F35</f>
        <v>Musculus cremaster</v>
      </c>
      <c r="G35" s="70">
        <f>Woordenlijst!E35</f>
        <v>0</v>
      </c>
      <c r="H35" s="70">
        <f>Woordenlijst!D35</f>
        <v>0</v>
      </c>
      <c r="I35" s="70">
        <f>Woordenlijst!C35</f>
        <v>0</v>
      </c>
      <c r="J35" s="70">
        <f>Woordenlijst!B35</f>
        <v>0</v>
      </c>
      <c r="K35" s="70" t="str">
        <f>Woordenlijst!A35</f>
        <v>Balheffer</v>
      </c>
    </row>
    <row r="36" spans="1:11">
      <c r="A36" s="70">
        <f>Woordenlijst!K36</f>
        <v>0</v>
      </c>
      <c r="B36" s="70">
        <f>Woordenlijst!J36</f>
        <v>0</v>
      </c>
      <c r="C36" s="70">
        <f>Woordenlijst!I36</f>
        <v>0</v>
      </c>
      <c r="D36" s="70">
        <f>Woordenlijst!H36</f>
        <v>0</v>
      </c>
      <c r="E36" s="70">
        <f>Woordenlijst!G36</f>
        <v>0</v>
      </c>
      <c r="F36" s="70" t="str">
        <f>Woordenlijst!F36</f>
        <v>Scrotum</v>
      </c>
      <c r="G36" s="70">
        <f>Woordenlijst!E36</f>
        <v>0</v>
      </c>
      <c r="H36" s="70">
        <f>Woordenlijst!D36</f>
        <v>0</v>
      </c>
      <c r="I36" s="70">
        <f>Woordenlijst!C36</f>
        <v>0</v>
      </c>
      <c r="J36" s="70">
        <f>Woordenlijst!B36</f>
        <v>0</v>
      </c>
      <c r="K36" s="70" t="str">
        <f>Woordenlijst!A36</f>
        <v>Balzak</v>
      </c>
    </row>
    <row r="37" spans="1:11">
      <c r="A37" s="70">
        <f>Woordenlijst!K37</f>
        <v>0</v>
      </c>
      <c r="B37" s="70">
        <f>Woordenlijst!J37</f>
        <v>0</v>
      </c>
      <c r="C37" s="70">
        <f>Woordenlijst!I37</f>
        <v>0</v>
      </c>
      <c r="D37" s="70">
        <f>Woordenlijst!H37</f>
        <v>0</v>
      </c>
      <c r="E37" s="70">
        <f>Woordenlijst!G37</f>
        <v>0</v>
      </c>
      <c r="F37" s="70" t="str">
        <f>Woordenlijst!F37</f>
        <v>Diaphragma pelvis</v>
      </c>
      <c r="G37" s="70">
        <f>Woordenlijst!E37</f>
        <v>0</v>
      </c>
      <c r="H37" s="70">
        <f>Woordenlijst!D37</f>
        <v>0</v>
      </c>
      <c r="I37" s="70">
        <f>Woordenlijst!C37</f>
        <v>0</v>
      </c>
      <c r="J37" s="70">
        <f>Woordenlijst!B37</f>
        <v>0</v>
      </c>
      <c r="K37" s="70" t="str">
        <f>Woordenlijst!A37</f>
        <v>Bekkenbodem</v>
      </c>
    </row>
    <row r="38" spans="1:11">
      <c r="A38" s="70">
        <f>Woordenlijst!K38</f>
        <v>0</v>
      </c>
      <c r="B38" s="70">
        <f>Woordenlijst!J38</f>
        <v>0</v>
      </c>
      <c r="C38" s="70">
        <f>Woordenlijst!I38</f>
        <v>0</v>
      </c>
      <c r="D38" s="70">
        <f>Woordenlijst!H38</f>
        <v>0</v>
      </c>
      <c r="E38" s="70">
        <f>Woordenlijst!G38</f>
        <v>0</v>
      </c>
      <c r="F38" s="70" t="str">
        <f>Woordenlijst!F38</f>
        <v>Glutaeï</v>
      </c>
      <c r="G38" s="70">
        <f>Woordenlijst!E38</f>
        <v>0</v>
      </c>
      <c r="H38" s="70">
        <f>Woordenlijst!D38</f>
        <v>0</v>
      </c>
      <c r="I38" s="70">
        <f>Woordenlijst!C38</f>
        <v>0</v>
      </c>
      <c r="J38" s="70">
        <f>Woordenlijst!B38</f>
        <v>0</v>
      </c>
      <c r="K38" s="70" t="str">
        <f>Woordenlijst!A38</f>
        <v>Bilspieren</v>
      </c>
    </row>
    <row r="39" spans="1:11">
      <c r="A39" s="70">
        <f>Woordenlijst!K39</f>
        <v>0</v>
      </c>
      <c r="B39" s="70">
        <f>Woordenlijst!J39</f>
        <v>0</v>
      </c>
      <c r="C39" s="70">
        <f>Woordenlijst!I39</f>
        <v>0</v>
      </c>
      <c r="D39" s="70">
        <f>Woordenlijst!H39</f>
        <v>0</v>
      </c>
      <c r="E39" s="70">
        <f>Woordenlijst!G39</f>
        <v>0</v>
      </c>
      <c r="F39" s="70" t="str">
        <f>Woordenlijst!F39</f>
        <v>Musculus rectus medialis bulbi</v>
      </c>
      <c r="G39" s="70">
        <f>Woordenlijst!E39</f>
        <v>0</v>
      </c>
      <c r="H39" s="70">
        <f>Woordenlijst!D39</f>
        <v>0</v>
      </c>
      <c r="I39" s="70">
        <f>Woordenlijst!C39</f>
        <v>0</v>
      </c>
      <c r="J39" s="70">
        <f>Woordenlijst!B39</f>
        <v>0</v>
      </c>
      <c r="K39" s="70" t="str">
        <f>Woordenlijst!A39</f>
        <v>Binnenste rechte oogspier</v>
      </c>
    </row>
    <row r="40" spans="1:11">
      <c r="A40" s="70">
        <f>Woordenlijst!K40</f>
        <v>0</v>
      </c>
      <c r="B40" s="70">
        <f>Woordenlijst!J40</f>
        <v>0</v>
      </c>
      <c r="C40" s="70">
        <f>Woordenlijst!I40</f>
        <v>0</v>
      </c>
      <c r="D40" s="70">
        <f>Woordenlijst!H40</f>
        <v>0</v>
      </c>
      <c r="E40" s="70">
        <f>Woordenlijst!G40</f>
        <v>0</v>
      </c>
      <c r="F40" s="70" t="str">
        <f>Woordenlijst!F40</f>
        <v>Vesica urunaria</v>
      </c>
      <c r="G40" s="70">
        <f>Woordenlijst!E40</f>
        <v>0</v>
      </c>
      <c r="H40" s="70">
        <f>Woordenlijst!D40</f>
        <v>0</v>
      </c>
      <c r="I40" s="70">
        <f>Woordenlijst!C40</f>
        <v>0</v>
      </c>
      <c r="J40" s="70">
        <f>Woordenlijst!B40</f>
        <v>0</v>
      </c>
      <c r="K40" s="70" t="str">
        <f>Woordenlijst!A40</f>
        <v>Blaas</v>
      </c>
    </row>
    <row r="41" spans="1:11">
      <c r="A41" s="70">
        <f>Woordenlijst!K41</f>
        <v>0</v>
      </c>
      <c r="B41" s="70">
        <f>Woordenlijst!J41</f>
        <v>0</v>
      </c>
      <c r="C41" s="70">
        <f>Woordenlijst!I41</f>
        <v>0</v>
      </c>
      <c r="D41" s="70">
        <f>Woordenlijst!H41</f>
        <v>0</v>
      </c>
      <c r="E41" s="70">
        <f>Woordenlijst!G41</f>
        <v>0</v>
      </c>
      <c r="F41" s="70" t="str">
        <f>Woordenlijst!F41</f>
        <v>Caecum</v>
      </c>
      <c r="G41" s="70">
        <f>Woordenlijst!E41</f>
        <v>0</v>
      </c>
      <c r="H41" s="70">
        <f>Woordenlijst!D41</f>
        <v>0</v>
      </c>
      <c r="I41" s="70">
        <f>Woordenlijst!C41</f>
        <v>0</v>
      </c>
      <c r="J41" s="70">
        <f>Woordenlijst!B41</f>
        <v>0</v>
      </c>
      <c r="K41" s="70" t="str">
        <f>Woordenlijst!A41</f>
        <v>Blindedarm</v>
      </c>
    </row>
    <row r="42" spans="1:11">
      <c r="A42" s="70">
        <f>Woordenlijst!K42</f>
        <v>0</v>
      </c>
      <c r="B42" s="70">
        <f>Woordenlijst!J42</f>
        <v>0</v>
      </c>
      <c r="C42" s="70">
        <f>Woordenlijst!I42</f>
        <v>0</v>
      </c>
      <c r="D42" s="70">
        <f>Woordenlijst!H42</f>
        <v>0</v>
      </c>
      <c r="E42" s="70">
        <f>Woordenlijst!G42</f>
        <v>0</v>
      </c>
      <c r="F42" s="70" t="str">
        <f>Woordenlijst!F42</f>
        <v>Atrium</v>
      </c>
      <c r="G42" s="70">
        <f>Woordenlijst!E42</f>
        <v>0</v>
      </c>
      <c r="H42" s="70">
        <f>Woordenlijst!D42</f>
        <v>0</v>
      </c>
      <c r="I42" s="70">
        <f>Woordenlijst!C42</f>
        <v>0</v>
      </c>
      <c r="J42" s="70">
        <f>Woordenlijst!B42</f>
        <v>0</v>
      </c>
      <c r="K42" s="70" t="str">
        <f>Woordenlijst!A42</f>
        <v>Boezem</v>
      </c>
    </row>
    <row r="43" spans="1:11">
      <c r="A43" s="70">
        <f>Woordenlijst!K43</f>
        <v>0</v>
      </c>
      <c r="B43" s="70">
        <f>Woordenlijst!J43</f>
        <v>0</v>
      </c>
      <c r="C43" s="70">
        <f>Woordenlijst!I43</f>
        <v>0</v>
      </c>
      <c r="D43" s="70">
        <f>Woordenlijst!H43</f>
        <v>0</v>
      </c>
      <c r="E43" s="70">
        <f>Woordenlijst!G43</f>
        <v>0</v>
      </c>
      <c r="F43" s="70" t="str">
        <f>Woordenlijst!F43</f>
        <v>Arcus</v>
      </c>
      <c r="G43" s="70">
        <f>Woordenlijst!E43</f>
        <v>0</v>
      </c>
      <c r="H43" s="70">
        <f>Woordenlijst!D43</f>
        <v>0</v>
      </c>
      <c r="I43" s="70">
        <f>Woordenlijst!C43</f>
        <v>0</v>
      </c>
      <c r="J43" s="70">
        <f>Woordenlijst!B43</f>
        <v>0</v>
      </c>
      <c r="K43" s="70" t="str">
        <f>Woordenlijst!A43</f>
        <v>Boog</v>
      </c>
    </row>
    <row r="44" spans="1:11">
      <c r="A44" s="70">
        <f>Woordenlijst!K44</f>
        <v>0</v>
      </c>
      <c r="B44" s="70">
        <f>Woordenlijst!J44</f>
        <v>0</v>
      </c>
      <c r="C44" s="70">
        <f>Woordenlijst!I44</f>
        <v>0</v>
      </c>
      <c r="D44" s="70">
        <f>Woordenlijst!H44</f>
        <v>0</v>
      </c>
      <c r="E44" s="70">
        <f>Woordenlijst!G44</f>
        <v>0</v>
      </c>
      <c r="F44" s="70" t="str">
        <f>Woordenlijst!F44</f>
        <v>Canales semicirculares</v>
      </c>
      <c r="G44" s="70">
        <f>Woordenlijst!E44</f>
        <v>0</v>
      </c>
      <c r="H44" s="70">
        <f>Woordenlijst!D44</f>
        <v>0</v>
      </c>
      <c r="I44" s="70">
        <f>Woordenlijst!C44</f>
        <v>0</v>
      </c>
      <c r="J44" s="70">
        <f>Woordenlijst!B44</f>
        <v>0</v>
      </c>
      <c r="K44" s="70" t="str">
        <f>Woordenlijst!A44</f>
        <v>Booggangen</v>
      </c>
    </row>
    <row r="45" spans="1:11">
      <c r="A45" s="70">
        <f>Woordenlijst!K45</f>
        <v>0</v>
      </c>
      <c r="B45" s="70">
        <f>Woordenlijst!J45</f>
        <v>0</v>
      </c>
      <c r="C45" s="70">
        <f>Woordenlijst!I45</f>
        <v>0</v>
      </c>
      <c r="D45" s="70">
        <f>Woordenlijst!H45</f>
        <v>0</v>
      </c>
      <c r="E45" s="70">
        <f>Woordenlijst!G45</f>
        <v>0</v>
      </c>
      <c r="F45" s="70" t="str">
        <f>Woordenlijst!F45</f>
        <v>Thorax</v>
      </c>
      <c r="G45" s="70">
        <f>Woordenlijst!E45</f>
        <v>0</v>
      </c>
      <c r="H45" s="70">
        <f>Woordenlijst!D45</f>
        <v>0</v>
      </c>
      <c r="I45" s="70">
        <f>Woordenlijst!C45</f>
        <v>0</v>
      </c>
      <c r="J45" s="70">
        <f>Woordenlijst!B45</f>
        <v>0</v>
      </c>
      <c r="K45" s="70" t="str">
        <f>Woordenlijst!A45</f>
        <v>Borst</v>
      </c>
    </row>
    <row r="46" spans="1:11">
      <c r="A46" s="70">
        <f>Woordenlijst!K46</f>
        <v>0</v>
      </c>
      <c r="B46" s="70">
        <f>Woordenlijst!J46</f>
        <v>0</v>
      </c>
      <c r="C46" s="70">
        <f>Woordenlijst!I46</f>
        <v>0</v>
      </c>
      <c r="D46" s="70">
        <f>Woordenlijst!H46</f>
        <v>0</v>
      </c>
      <c r="E46" s="70">
        <f>Woordenlijst!G46</f>
        <v>0</v>
      </c>
      <c r="F46" s="70" t="str">
        <f>Woordenlijst!F46</f>
        <v>Sternum</v>
      </c>
      <c r="G46" s="70">
        <f>Woordenlijst!E46</f>
        <v>0</v>
      </c>
      <c r="H46" s="70">
        <f>Woordenlijst!D46</f>
        <v>0</v>
      </c>
      <c r="I46" s="70">
        <f>Woordenlijst!C46</f>
        <v>0</v>
      </c>
      <c r="J46" s="70">
        <f>Woordenlijst!B46</f>
        <v>0</v>
      </c>
      <c r="K46" s="70" t="str">
        <f>Woordenlijst!A46</f>
        <v>Borstbeen</v>
      </c>
    </row>
    <row r="47" spans="1:11">
      <c r="A47" s="70">
        <f>Woordenlijst!K47</f>
        <v>0</v>
      </c>
      <c r="B47" s="70">
        <f>Woordenlijst!J47</f>
        <v>0</v>
      </c>
      <c r="C47" s="70">
        <f>Woordenlijst!I47</f>
        <v>0</v>
      </c>
      <c r="D47" s="70">
        <f>Woordenlijst!H47</f>
        <v>0</v>
      </c>
      <c r="E47" s="70">
        <f>Woordenlijst!G47</f>
        <v>0</v>
      </c>
      <c r="F47" s="70" t="str">
        <f>Woordenlijst!F47</f>
        <v>Articulatio sternoclavicularis</v>
      </c>
      <c r="G47" s="70">
        <f>Woordenlijst!E47</f>
        <v>0</v>
      </c>
      <c r="H47" s="70">
        <f>Woordenlijst!D47</f>
        <v>0</v>
      </c>
      <c r="I47" s="70">
        <f>Woordenlijst!C47</f>
        <v>0</v>
      </c>
      <c r="J47" s="70">
        <f>Woordenlijst!B47</f>
        <v>0</v>
      </c>
      <c r="K47" s="70" t="str">
        <f>Woordenlijst!A47</f>
        <v>Borstbeensleutelbeengewricht</v>
      </c>
    </row>
    <row r="48" spans="1:11">
      <c r="A48" s="70">
        <f>Woordenlijst!K48</f>
        <v>0</v>
      </c>
      <c r="B48" s="70">
        <f>Woordenlijst!J48</f>
        <v>0</v>
      </c>
      <c r="C48" s="70">
        <f>Woordenlijst!I48</f>
        <v>0</v>
      </c>
      <c r="D48" s="70">
        <f>Woordenlijst!H48</f>
        <v>0</v>
      </c>
      <c r="E48" s="70">
        <f>Woordenlijst!G48</f>
        <v>0</v>
      </c>
      <c r="F48" s="70" t="str">
        <f>Woordenlijst!F48</f>
        <v>Musculus sternocleidomastoideüs</v>
      </c>
      <c r="G48" s="70">
        <f>Woordenlijst!E48</f>
        <v>0</v>
      </c>
      <c r="H48" s="70">
        <f>Woordenlijst!D48</f>
        <v>0</v>
      </c>
      <c r="I48" s="70">
        <f>Woordenlijst!C48</f>
        <v>0</v>
      </c>
      <c r="J48" s="70">
        <f>Woordenlijst!B48</f>
        <v>0</v>
      </c>
      <c r="K48" s="70" t="str">
        <f>Woordenlijst!A48</f>
        <v>Borstbeensleutelbeentepelspier</v>
      </c>
    </row>
    <row r="49" spans="1:11">
      <c r="A49" s="70">
        <f>Woordenlijst!K49</f>
        <v>0</v>
      </c>
      <c r="B49" s="70">
        <f>Woordenlijst!J49</f>
        <v>0</v>
      </c>
      <c r="C49" s="70">
        <f>Woordenlijst!I49</f>
        <v>0</v>
      </c>
      <c r="D49" s="70">
        <f>Woordenlijst!H49</f>
        <v>0</v>
      </c>
      <c r="E49" s="70">
        <f>Woordenlijst!G49</f>
        <v>0</v>
      </c>
      <c r="F49" s="70" t="str">
        <f>Woordenlijst!F49</f>
        <v>Cavitas pectoris</v>
      </c>
      <c r="G49" s="70">
        <f>Woordenlijst!E49</f>
        <v>0</v>
      </c>
      <c r="H49" s="70">
        <f>Woordenlijst!D49</f>
        <v>0</v>
      </c>
      <c r="I49" s="70">
        <f>Woordenlijst!C49</f>
        <v>0</v>
      </c>
      <c r="J49" s="70">
        <f>Woordenlijst!B49</f>
        <v>0</v>
      </c>
      <c r="K49" s="70" t="str">
        <f>Woordenlijst!A49</f>
        <v>Borstholte</v>
      </c>
    </row>
    <row r="50" spans="1:11">
      <c r="A50" s="70">
        <f>Woordenlijst!K50</f>
        <v>0</v>
      </c>
      <c r="B50" s="70">
        <f>Woordenlijst!J50</f>
        <v>0</v>
      </c>
      <c r="C50" s="70">
        <f>Woordenlijst!I50</f>
        <v>0</v>
      </c>
      <c r="D50" s="70">
        <f>Woordenlijst!H50</f>
        <v>0</v>
      </c>
      <c r="E50" s="70">
        <f>Woordenlijst!G50</f>
        <v>0</v>
      </c>
      <c r="F50" s="70" t="str">
        <f>Woordenlijst!F50</f>
        <v>Thorax</v>
      </c>
      <c r="G50" s="70">
        <f>Woordenlijst!E50</f>
        <v>0</v>
      </c>
      <c r="H50" s="70">
        <f>Woordenlijst!D50</f>
        <v>0</v>
      </c>
      <c r="I50" s="70">
        <f>Woordenlijst!C50</f>
        <v>0</v>
      </c>
      <c r="J50" s="70">
        <f>Woordenlijst!B50</f>
        <v>0</v>
      </c>
      <c r="K50" s="70" t="str">
        <f>Woordenlijst!A50</f>
        <v>Borstkas</v>
      </c>
    </row>
    <row r="51" spans="1:11">
      <c r="A51" s="70">
        <f>Woordenlijst!K51</f>
        <v>0</v>
      </c>
      <c r="B51" s="70">
        <f>Woordenlijst!J51</f>
        <v>0</v>
      </c>
      <c r="C51" s="70">
        <f>Woordenlijst!I51</f>
        <v>0</v>
      </c>
      <c r="D51" s="70">
        <f>Woordenlijst!H51</f>
        <v>0</v>
      </c>
      <c r="E51" s="70">
        <f>Woordenlijst!G51</f>
        <v>0</v>
      </c>
      <c r="F51" s="70" t="str">
        <f>Woordenlijst!F51</f>
        <v>Musculus pectoralis major</v>
      </c>
      <c r="G51" s="70">
        <f>Woordenlijst!E51</f>
        <v>0</v>
      </c>
      <c r="H51" s="70">
        <f>Woordenlijst!D51</f>
        <v>0</v>
      </c>
      <c r="I51" s="70">
        <f>Woordenlijst!C51</f>
        <v>0</v>
      </c>
      <c r="J51" s="70">
        <f>Woordenlijst!B51</f>
        <v>0</v>
      </c>
      <c r="K51" s="70" t="str">
        <f>Woordenlijst!A51</f>
        <v>Borstspier</v>
      </c>
    </row>
    <row r="52" spans="1:11">
      <c r="A52" s="70">
        <f>Woordenlijst!K52</f>
        <v>0</v>
      </c>
      <c r="B52" s="70">
        <f>Woordenlijst!J52</f>
        <v>0</v>
      </c>
      <c r="C52" s="70">
        <f>Woordenlijst!I52</f>
        <v>0</v>
      </c>
      <c r="D52" s="70">
        <f>Woordenlijst!H52</f>
        <v>0</v>
      </c>
      <c r="E52" s="70">
        <f>Woordenlijst!G52</f>
        <v>0</v>
      </c>
      <c r="F52" s="70" t="str">
        <f>Woordenlijst!F52</f>
        <v>Pleura</v>
      </c>
      <c r="G52" s="70">
        <f>Woordenlijst!E52</f>
        <v>0</v>
      </c>
      <c r="H52" s="70">
        <f>Woordenlijst!D52</f>
        <v>0</v>
      </c>
      <c r="I52" s="70">
        <f>Woordenlijst!C52</f>
        <v>0</v>
      </c>
      <c r="J52" s="70">
        <f>Woordenlijst!B52</f>
        <v>0</v>
      </c>
      <c r="K52" s="70" t="str">
        <f>Woordenlijst!A52</f>
        <v>Borstvlies</v>
      </c>
    </row>
    <row r="53" spans="1:11">
      <c r="A53" s="70">
        <f>Woordenlijst!K53</f>
        <v>0</v>
      </c>
      <c r="B53" s="70">
        <f>Woordenlijst!J53</f>
        <v>0</v>
      </c>
      <c r="C53" s="70">
        <f>Woordenlijst!I53</f>
        <v>0</v>
      </c>
      <c r="D53" s="70">
        <f>Woordenlijst!H53</f>
        <v>0</v>
      </c>
      <c r="E53" s="70">
        <f>Woordenlijst!G53</f>
        <v>0</v>
      </c>
      <c r="F53" s="70" t="str">
        <f>Woordenlijst!F53</f>
        <v>Vertebrae thoracales</v>
      </c>
      <c r="G53" s="70">
        <f>Woordenlijst!E53</f>
        <v>0</v>
      </c>
      <c r="H53" s="70">
        <f>Woordenlijst!D53</f>
        <v>0</v>
      </c>
      <c r="I53" s="70">
        <f>Woordenlijst!C53</f>
        <v>0</v>
      </c>
      <c r="J53" s="70">
        <f>Woordenlijst!B53</f>
        <v>0</v>
      </c>
      <c r="K53" s="70" t="str">
        <f>Woordenlijst!A53</f>
        <v>Borstwervels</v>
      </c>
    </row>
    <row r="54" spans="1:11">
      <c r="A54" s="70">
        <f>Woordenlijst!K54</f>
        <v>0</v>
      </c>
      <c r="B54" s="70">
        <f>Woordenlijst!J54</f>
        <v>0</v>
      </c>
      <c r="C54" s="70">
        <f>Woordenlijst!I54</f>
        <v>0</v>
      </c>
      <c r="D54" s="70">
        <f>Woordenlijst!H54</f>
        <v>0</v>
      </c>
      <c r="E54" s="70">
        <f>Woordenlijst!G54</f>
        <v>0</v>
      </c>
      <c r="F54" s="70" t="str">
        <f>Woordenlijst!F54</f>
        <v>supraspinatus</v>
      </c>
      <c r="G54" s="70">
        <f>Woordenlijst!E54</f>
        <v>0</v>
      </c>
      <c r="H54" s="70">
        <f>Woordenlijst!D54</f>
        <v>0</v>
      </c>
      <c r="I54" s="70">
        <f>Woordenlijst!C54</f>
        <v>0</v>
      </c>
      <c r="J54" s="70">
        <f>Woordenlijst!B54</f>
        <v>0</v>
      </c>
      <c r="K54" s="70" t="str">
        <f>Woordenlijst!A54</f>
        <v>Bovengraatspier</v>
      </c>
    </row>
    <row r="55" spans="1:11">
      <c r="A55" s="70">
        <f>Woordenlijst!K55</f>
        <v>0</v>
      </c>
      <c r="B55" s="70">
        <f>Woordenlijst!J55</f>
        <v>0</v>
      </c>
      <c r="C55" s="70">
        <f>Woordenlijst!I55</f>
        <v>0</v>
      </c>
      <c r="D55" s="70">
        <f>Woordenlijst!H55</f>
        <v>0</v>
      </c>
      <c r="E55" s="70">
        <f>Woordenlijst!G55</f>
        <v>0</v>
      </c>
      <c r="F55" s="70" t="str">
        <f>Woordenlijst!F55</f>
        <v>maxilla</v>
      </c>
      <c r="G55" s="70">
        <f>Woordenlijst!E55</f>
        <v>0</v>
      </c>
      <c r="H55" s="70">
        <f>Woordenlijst!D55</f>
        <v>0</v>
      </c>
      <c r="I55" s="70">
        <f>Woordenlijst!C55</f>
        <v>0</v>
      </c>
      <c r="J55" s="70">
        <f>Woordenlijst!B55</f>
        <v>0</v>
      </c>
      <c r="K55" s="70" t="str">
        <f>Woordenlijst!A55</f>
        <v>Bovenkaak</v>
      </c>
    </row>
    <row r="56" spans="1:11">
      <c r="A56" s="70">
        <f>Woordenlijst!K56</f>
        <v>0</v>
      </c>
      <c r="B56" s="70">
        <f>Woordenlijst!J56</f>
        <v>0</v>
      </c>
      <c r="C56" s="70">
        <f>Woordenlijst!I56</f>
        <v>0</v>
      </c>
      <c r="D56" s="70">
        <f>Woordenlijst!H56</f>
        <v>0</v>
      </c>
      <c r="E56" s="70">
        <f>Woordenlijst!G56</f>
        <v>0</v>
      </c>
      <c r="F56" s="70" t="str">
        <f>Woordenlijst!F56</f>
        <v>os maxillaris</v>
      </c>
      <c r="G56" s="70">
        <f>Woordenlijst!E56</f>
        <v>0</v>
      </c>
      <c r="H56" s="70">
        <f>Woordenlijst!D56</f>
        <v>0</v>
      </c>
      <c r="I56" s="70">
        <f>Woordenlijst!C56</f>
        <v>0</v>
      </c>
      <c r="J56" s="70">
        <f>Woordenlijst!B56</f>
        <v>0</v>
      </c>
      <c r="K56" s="70" t="str">
        <f>Woordenlijst!A56</f>
        <v>Bovenkaaksbeen</v>
      </c>
    </row>
    <row r="57" spans="1:11">
      <c r="A57" s="70">
        <f>Woordenlijst!K57</f>
        <v>0</v>
      </c>
      <c r="B57" s="70">
        <f>Woordenlijst!J57</f>
        <v>0</v>
      </c>
      <c r="C57" s="70">
        <f>Woordenlijst!I57</f>
        <v>0</v>
      </c>
      <c r="D57" s="70">
        <f>Woordenlijst!H57</f>
        <v>0</v>
      </c>
      <c r="E57" s="70">
        <f>Woordenlijst!G57</f>
        <v>0</v>
      </c>
      <c r="F57" s="70" t="str">
        <f>Woordenlijst!F57</f>
        <v>Labium superior</v>
      </c>
      <c r="G57" s="70">
        <f>Woordenlijst!E57</f>
        <v>0</v>
      </c>
      <c r="H57" s="70">
        <f>Woordenlijst!D57</f>
        <v>0</v>
      </c>
      <c r="I57" s="70">
        <f>Woordenlijst!C57</f>
        <v>0</v>
      </c>
      <c r="J57" s="70">
        <f>Woordenlijst!B57</f>
        <v>0</v>
      </c>
      <c r="K57" s="70" t="str">
        <f>Woordenlijst!A57</f>
        <v>Bovenlip</v>
      </c>
    </row>
    <row r="58" spans="1:11">
      <c r="A58" s="70">
        <f>Woordenlijst!K58</f>
        <v>0</v>
      </c>
      <c r="B58" s="70">
        <f>Woordenlijst!J58</f>
        <v>0</v>
      </c>
      <c r="C58" s="70">
        <f>Woordenlijst!I58</f>
        <v>0</v>
      </c>
      <c r="D58" s="70">
        <f>Woordenlijst!H58</f>
        <v>0</v>
      </c>
      <c r="E58" s="70">
        <f>Woordenlijst!G58</f>
        <v>0</v>
      </c>
      <c r="F58" s="70" t="str">
        <f>Woordenlijst!F58</f>
        <v>Musculus rectus superior bulbi</v>
      </c>
      <c r="G58" s="70">
        <f>Woordenlijst!E58</f>
        <v>0</v>
      </c>
      <c r="H58" s="70">
        <f>Woordenlijst!D58</f>
        <v>0</v>
      </c>
      <c r="I58" s="70">
        <f>Woordenlijst!C58</f>
        <v>0</v>
      </c>
      <c r="J58" s="70">
        <f>Woordenlijst!B58</f>
        <v>0</v>
      </c>
      <c r="K58" s="70" t="str">
        <f>Woordenlijst!A58</f>
        <v>Bovenste rechte oogspier</v>
      </c>
    </row>
    <row r="59" spans="1:11">
      <c r="A59" s="70">
        <f>Woordenlijst!K59</f>
        <v>0</v>
      </c>
      <c r="B59" s="70">
        <f>Woordenlijst!J59</f>
        <v>0</v>
      </c>
      <c r="C59" s="70">
        <f>Woordenlijst!I59</f>
        <v>0</v>
      </c>
      <c r="D59" s="70">
        <f>Woordenlijst!H59</f>
        <v>0</v>
      </c>
      <c r="E59" s="70">
        <f>Woordenlijst!G59</f>
        <v>0</v>
      </c>
      <c r="F59" s="70" t="str">
        <f>Woordenlijst!F59</f>
        <v>Musculus Obliquus superior bulbi</v>
      </c>
      <c r="G59" s="70">
        <f>Woordenlijst!E59</f>
        <v>0</v>
      </c>
      <c r="H59" s="70">
        <f>Woordenlijst!D59</f>
        <v>0</v>
      </c>
      <c r="I59" s="70">
        <f>Woordenlijst!C59</f>
        <v>0</v>
      </c>
      <c r="J59" s="70">
        <f>Woordenlijst!B59</f>
        <v>0</v>
      </c>
      <c r="K59" s="70" t="str">
        <f>Woordenlijst!A59</f>
        <v>Bovenste schuine oogspier</v>
      </c>
    </row>
    <row r="60" spans="1:11">
      <c r="A60" s="70">
        <f>Woordenlijst!K60</f>
        <v>0</v>
      </c>
      <c r="B60" s="70">
        <f>Woordenlijst!J60</f>
        <v>0</v>
      </c>
      <c r="C60" s="70">
        <f>Woordenlijst!I60</f>
        <v>0</v>
      </c>
      <c r="D60" s="70">
        <f>Woordenlijst!H60</f>
        <v>0</v>
      </c>
      <c r="E60" s="70">
        <f>Woordenlijst!G60</f>
        <v>0</v>
      </c>
      <c r="F60" s="70" t="str">
        <f>Woordenlijst!F60</f>
        <v>Dentes superiores</v>
      </c>
      <c r="G60" s="70">
        <f>Woordenlijst!E60</f>
        <v>0</v>
      </c>
      <c r="H60" s="70">
        <f>Woordenlijst!D60</f>
        <v>0</v>
      </c>
      <c r="I60" s="70">
        <f>Woordenlijst!C60</f>
        <v>0</v>
      </c>
      <c r="J60" s="70">
        <f>Woordenlijst!B60</f>
        <v>0</v>
      </c>
      <c r="K60" s="70" t="str">
        <f>Woordenlijst!A60</f>
        <v>Bovenste tandrij</v>
      </c>
    </row>
    <row r="61" spans="1:11">
      <c r="A61" s="70">
        <f>Woordenlijst!K61</f>
        <v>0</v>
      </c>
      <c r="B61" s="70">
        <f>Woordenlijst!J61</f>
        <v>0</v>
      </c>
      <c r="C61" s="70">
        <f>Woordenlijst!I61</f>
        <v>0</v>
      </c>
      <c r="D61" s="70">
        <f>Woordenlijst!H61</f>
        <v>0</v>
      </c>
      <c r="E61" s="70">
        <f>Woordenlijst!G61</f>
        <v>0</v>
      </c>
      <c r="F61" s="70" t="str">
        <f>Woordenlijst!F61</f>
        <v>Ligamentum latum uteri</v>
      </c>
      <c r="G61" s="70">
        <f>Woordenlijst!E61</f>
        <v>0</v>
      </c>
      <c r="H61" s="70">
        <f>Woordenlijst!D61</f>
        <v>0</v>
      </c>
      <c r="I61" s="70">
        <f>Woordenlijst!C61</f>
        <v>0</v>
      </c>
      <c r="J61" s="70">
        <f>Woordenlijst!B61</f>
        <v>0</v>
      </c>
      <c r="K61" s="70" t="str">
        <f>Woordenlijst!A61</f>
        <v>Brede moederband</v>
      </c>
    </row>
    <row r="62" spans="1:11">
      <c r="A62" s="70">
        <f>Woordenlijst!K62</f>
        <v>0</v>
      </c>
      <c r="B62" s="70">
        <f>Woordenlijst!J62</f>
        <v>0</v>
      </c>
      <c r="C62" s="70">
        <f>Woordenlijst!I62</f>
        <v>0</v>
      </c>
      <c r="D62" s="70">
        <f>Woordenlijst!H62</f>
        <v>0</v>
      </c>
      <c r="E62" s="70">
        <f>Woordenlijst!G62</f>
        <v>0</v>
      </c>
      <c r="F62" s="70" t="str">
        <f>Woordenlijst!F62</f>
        <v>Musculus latissimus dorsi</v>
      </c>
      <c r="G62" s="70">
        <f>Woordenlijst!E62</f>
        <v>0</v>
      </c>
      <c r="H62" s="70">
        <f>Woordenlijst!D62</f>
        <v>0</v>
      </c>
      <c r="I62" s="70">
        <f>Woordenlijst!C62</f>
        <v>0</v>
      </c>
      <c r="J62" s="70">
        <f>Woordenlijst!B62</f>
        <v>0</v>
      </c>
      <c r="K62" s="70" t="str">
        <f>Woordenlijst!A62</f>
        <v>Brede rugspier</v>
      </c>
    </row>
    <row r="63" spans="1:11">
      <c r="A63" s="70">
        <f>Woordenlijst!K63</f>
        <v>0</v>
      </c>
      <c r="B63" s="70">
        <f>Woordenlijst!J63</f>
        <v>0</v>
      </c>
      <c r="C63" s="70">
        <f>Woordenlijst!I63</f>
        <v>0</v>
      </c>
      <c r="D63" s="70">
        <f>Woordenlijst!H63</f>
        <v>0</v>
      </c>
      <c r="E63" s="70">
        <f>Woordenlijst!G63</f>
        <v>0</v>
      </c>
      <c r="F63" s="70" t="str">
        <f>Woordenlijst!F63</f>
        <v>Bronchi</v>
      </c>
      <c r="G63" s="70">
        <f>Woordenlijst!E63</f>
        <v>0</v>
      </c>
      <c r="H63" s="70">
        <f>Woordenlijst!D63</f>
        <v>0</v>
      </c>
      <c r="I63" s="70">
        <f>Woordenlijst!C63</f>
        <v>0</v>
      </c>
      <c r="J63" s="70">
        <f>Woordenlijst!B63</f>
        <v>0</v>
      </c>
      <c r="K63" s="70" t="str">
        <f>Woordenlijst!A63</f>
        <v>Bronchiën</v>
      </c>
    </row>
    <row r="64" spans="1:11">
      <c r="A64" s="70">
        <f>Woordenlijst!K64</f>
        <v>0</v>
      </c>
      <c r="B64" s="70">
        <f>Woordenlijst!J64</f>
        <v>0</v>
      </c>
      <c r="C64" s="70">
        <f>Woordenlijst!I64</f>
        <v>0</v>
      </c>
      <c r="D64" s="70">
        <f>Woordenlijst!H64</f>
        <v>0</v>
      </c>
      <c r="E64" s="70">
        <f>Woordenlijst!G64</f>
        <v>0</v>
      </c>
      <c r="F64" s="70" t="str">
        <f>Woordenlijst!F64</f>
        <v>Pedunculus cerebellaris medius</v>
      </c>
      <c r="G64" s="70">
        <f>Woordenlijst!E64</f>
        <v>0</v>
      </c>
      <c r="H64" s="70">
        <f>Woordenlijst!D64</f>
        <v>0</v>
      </c>
      <c r="I64" s="70">
        <f>Woordenlijst!C64</f>
        <v>0</v>
      </c>
      <c r="J64" s="70">
        <f>Woordenlijst!B64</f>
        <v>0</v>
      </c>
      <c r="K64" s="70" t="str">
        <f>Woordenlijst!A64</f>
        <v>Brugarm</v>
      </c>
    </row>
    <row r="65" spans="1:11">
      <c r="A65" s="70">
        <f>Woordenlijst!K65</f>
        <v>0</v>
      </c>
      <c r="B65" s="70">
        <f>Woordenlijst!J65</f>
        <v>0</v>
      </c>
      <c r="C65" s="70">
        <f>Woordenlijst!I65</f>
        <v>0</v>
      </c>
      <c r="D65" s="70">
        <f>Woordenlijst!H65</f>
        <v>0</v>
      </c>
      <c r="E65" s="70">
        <f>Woordenlijst!G65</f>
        <v>0</v>
      </c>
      <c r="F65" s="70" t="str">
        <f>Woordenlijst!F65</f>
        <v>Pons</v>
      </c>
      <c r="G65" s="70">
        <f>Woordenlijst!E65</f>
        <v>0</v>
      </c>
      <c r="H65" s="70">
        <f>Woordenlijst!D65</f>
        <v>0</v>
      </c>
      <c r="I65" s="70">
        <f>Woordenlijst!C65</f>
        <v>0</v>
      </c>
      <c r="J65" s="70">
        <f>Woordenlijst!B65</f>
        <v>0</v>
      </c>
      <c r="K65" s="70" t="str">
        <f>Woordenlijst!A65</f>
        <v>Brug van varol</v>
      </c>
    </row>
    <row r="66" spans="1:11">
      <c r="A66" s="70">
        <f>Woordenlijst!K66</f>
        <v>0</v>
      </c>
      <c r="B66" s="70">
        <f>Woordenlijst!J66</f>
        <v>0</v>
      </c>
      <c r="C66" s="70">
        <f>Woordenlijst!I66</f>
        <v>0</v>
      </c>
      <c r="D66" s="70">
        <f>Woordenlijst!H66</f>
        <v>0</v>
      </c>
      <c r="E66" s="70">
        <f>Woordenlijst!G66</f>
        <v>0</v>
      </c>
      <c r="F66" s="70" t="str">
        <f>Woordenlijst!F66</f>
        <v>Flexores digiti mani</v>
      </c>
      <c r="G66" s="70">
        <f>Woordenlijst!E66</f>
        <v>0</v>
      </c>
      <c r="H66" s="70">
        <f>Woordenlijst!D66</f>
        <v>0</v>
      </c>
      <c r="I66" s="70">
        <f>Woordenlijst!C66</f>
        <v>0</v>
      </c>
      <c r="J66" s="70">
        <f>Woordenlijst!B66</f>
        <v>0</v>
      </c>
      <c r="K66" s="70" t="str">
        <f>Woordenlijst!A66</f>
        <v xml:space="preserve">Buigers van hand en vingers </v>
      </c>
    </row>
    <row r="67" spans="1:11">
      <c r="A67" s="70">
        <f>Woordenlijst!K67</f>
        <v>0</v>
      </c>
      <c r="B67" s="70">
        <f>Woordenlijst!J67</f>
        <v>0</v>
      </c>
      <c r="C67" s="70">
        <f>Woordenlijst!I67</f>
        <v>0</v>
      </c>
      <c r="D67" s="70">
        <f>Woordenlijst!H67</f>
        <v>0</v>
      </c>
      <c r="E67" s="70">
        <f>Woordenlijst!G67</f>
        <v>0</v>
      </c>
      <c r="F67" s="70" t="str">
        <f>Woordenlijst!F67</f>
        <v>Flexores brachii</v>
      </c>
      <c r="G67" s="70">
        <f>Woordenlijst!E67</f>
        <v>0</v>
      </c>
      <c r="H67" s="70">
        <f>Woordenlijst!D67</f>
        <v>0</v>
      </c>
      <c r="I67" s="70">
        <f>Woordenlijst!C67</f>
        <v>0</v>
      </c>
      <c r="J67" s="70">
        <f>Woordenlijst!B67</f>
        <v>0</v>
      </c>
      <c r="K67" s="70" t="str">
        <f>Woordenlijst!A67</f>
        <v>Buigspieren van de arm</v>
      </c>
    </row>
    <row r="68" spans="1:11">
      <c r="A68" s="70">
        <f>Woordenlijst!K68</f>
        <v>0</v>
      </c>
      <c r="B68" s="70">
        <f>Woordenlijst!J68</f>
        <v>0</v>
      </c>
      <c r="C68" s="70">
        <f>Woordenlijst!I68</f>
        <v>0</v>
      </c>
      <c r="D68" s="70">
        <f>Woordenlijst!H68</f>
        <v>0</v>
      </c>
      <c r="E68" s="70">
        <f>Woordenlijst!G68</f>
        <v>0</v>
      </c>
      <c r="F68" s="70" t="str">
        <f>Woordenlijst!F68</f>
        <v>Abdomen</v>
      </c>
      <c r="G68" s="70">
        <f>Woordenlijst!E68</f>
        <v>0</v>
      </c>
      <c r="H68" s="70">
        <f>Woordenlijst!D68</f>
        <v>0</v>
      </c>
      <c r="I68" s="70" t="str">
        <f>Woordenlijst!C68</f>
        <v>Bauch</v>
      </c>
      <c r="J68" s="70" t="str">
        <f>Woordenlijst!B68</f>
        <v>Body</v>
      </c>
      <c r="K68" s="70" t="str">
        <f>Woordenlijst!A68</f>
        <v>Buik</v>
      </c>
    </row>
    <row r="69" spans="1:11">
      <c r="A69" s="70">
        <f>Woordenlijst!K69</f>
        <v>0</v>
      </c>
      <c r="B69" s="70">
        <f>Woordenlijst!J69</f>
        <v>0</v>
      </c>
      <c r="C69" s="70">
        <f>Woordenlijst!I69</f>
        <v>0</v>
      </c>
      <c r="D69" s="70">
        <f>Woordenlijst!H69</f>
        <v>0</v>
      </c>
      <c r="E69" s="70">
        <f>Woordenlijst!G69</f>
        <v>0</v>
      </c>
      <c r="F69" s="70" t="str">
        <f>Woordenlijst!F69</f>
        <v>Peritoneum</v>
      </c>
      <c r="G69" s="70">
        <f>Woordenlijst!E69</f>
        <v>0</v>
      </c>
      <c r="H69" s="70">
        <f>Woordenlijst!D69</f>
        <v>0</v>
      </c>
      <c r="I69" s="70">
        <f>Woordenlijst!C69</f>
        <v>0</v>
      </c>
      <c r="J69" s="70">
        <f>Woordenlijst!B69</f>
        <v>0</v>
      </c>
      <c r="K69" s="70" t="str">
        <f>Woordenlijst!A69</f>
        <v>Buikvlies</v>
      </c>
    </row>
    <row r="70" spans="1:11">
      <c r="A70" s="70">
        <f>Woordenlijst!K70</f>
        <v>0</v>
      </c>
      <c r="B70" s="70">
        <f>Woordenlijst!J70</f>
        <v>0</v>
      </c>
      <c r="C70" s="70">
        <f>Woordenlijst!I70</f>
        <v>0</v>
      </c>
      <c r="D70" s="70">
        <f>Woordenlijst!H70</f>
        <v>0</v>
      </c>
      <c r="E70" s="70">
        <f>Woordenlijst!G70</f>
        <v>0</v>
      </c>
      <c r="F70" s="70" t="str">
        <f>Woordenlijst!F70</f>
        <v>Tuba auditiva</v>
      </c>
      <c r="G70" s="70">
        <f>Woordenlijst!E70</f>
        <v>0</v>
      </c>
      <c r="H70" s="70">
        <f>Woordenlijst!D70</f>
        <v>0</v>
      </c>
      <c r="I70" s="70">
        <f>Woordenlijst!C70</f>
        <v>0</v>
      </c>
      <c r="J70" s="70">
        <f>Woordenlijst!B70</f>
        <v>0</v>
      </c>
      <c r="K70" s="70" t="str">
        <f>Woordenlijst!A70</f>
        <v>Buis van eustachius</v>
      </c>
    </row>
    <row r="71" spans="1:11">
      <c r="A71" s="70">
        <f>Woordenlijst!K71</f>
        <v>0</v>
      </c>
      <c r="B71" s="70">
        <f>Woordenlijst!J71</f>
        <v>0</v>
      </c>
      <c r="C71" s="70">
        <f>Woordenlijst!I71</f>
        <v>0</v>
      </c>
      <c r="D71" s="70">
        <f>Woordenlijst!H71</f>
        <v>0</v>
      </c>
      <c r="E71" s="70">
        <f>Woordenlijst!G71</f>
        <v>0</v>
      </c>
      <c r="F71" s="70" t="str">
        <f>Woordenlijst!F71</f>
        <v>Retinaculum peroneorum lateralis</v>
      </c>
      <c r="G71" s="70">
        <f>Woordenlijst!E71</f>
        <v>0</v>
      </c>
      <c r="H71" s="70">
        <f>Woordenlijst!D71</f>
        <v>0</v>
      </c>
      <c r="I71" s="70">
        <f>Woordenlijst!C71</f>
        <v>0</v>
      </c>
      <c r="J71" s="70">
        <f>Woordenlijst!B71</f>
        <v>0</v>
      </c>
      <c r="K71" s="70" t="str">
        <f>Woordenlijst!A71</f>
        <v>Buitenste enkelband</v>
      </c>
    </row>
    <row r="72" spans="1:11">
      <c r="A72" s="70">
        <f>Woordenlijst!K72</f>
        <v>0</v>
      </c>
      <c r="B72" s="70">
        <f>Woordenlijst!J72</f>
        <v>0</v>
      </c>
      <c r="C72" s="70">
        <f>Woordenlijst!I72</f>
        <v>0</v>
      </c>
      <c r="D72" s="70">
        <f>Woordenlijst!H72</f>
        <v>0</v>
      </c>
      <c r="E72" s="70">
        <f>Woordenlijst!G72</f>
        <v>0</v>
      </c>
      <c r="F72" s="70" t="str">
        <f>Woordenlijst!F72</f>
        <v>Rectus lateralis bulbi</v>
      </c>
      <c r="G72" s="70">
        <f>Woordenlijst!E72</f>
        <v>0</v>
      </c>
      <c r="H72" s="70">
        <f>Woordenlijst!D72</f>
        <v>0</v>
      </c>
      <c r="I72" s="70">
        <f>Woordenlijst!C72</f>
        <v>0</v>
      </c>
      <c r="J72" s="70">
        <f>Woordenlijst!B72</f>
        <v>0</v>
      </c>
      <c r="K72" s="70" t="str">
        <f>Woordenlijst!A72</f>
        <v>Buitenste rechte oogspier</v>
      </c>
    </row>
    <row r="73" spans="1:11">
      <c r="A73" s="70">
        <f>Woordenlijst!K73</f>
        <v>0</v>
      </c>
      <c r="B73" s="70">
        <f>Woordenlijst!J73</f>
        <v>0</v>
      </c>
      <c r="C73" s="70">
        <f>Woordenlijst!I73</f>
        <v>0</v>
      </c>
      <c r="D73" s="70">
        <f>Woordenlijst!H73</f>
        <v>0</v>
      </c>
      <c r="E73" s="70">
        <f>Woordenlijst!G73</f>
        <v>0</v>
      </c>
      <c r="F73" s="70" t="str">
        <f>Woordenlijst!F73</f>
        <v>Obliquus abdominis</v>
      </c>
      <c r="G73" s="70">
        <f>Woordenlijst!E73</f>
        <v>0</v>
      </c>
      <c r="H73" s="70">
        <f>Woordenlijst!D73</f>
        <v>0</v>
      </c>
      <c r="I73" s="70">
        <f>Woordenlijst!C73</f>
        <v>0</v>
      </c>
      <c r="J73" s="70">
        <f>Woordenlijst!B73</f>
        <v>0</v>
      </c>
      <c r="K73" s="70" t="str">
        <f>Woordenlijst!A73</f>
        <v>Buitenste schuine buikspier</v>
      </c>
    </row>
    <row r="74" spans="1:11">
      <c r="A74" s="70">
        <f>Woordenlijst!K74</f>
        <v>0</v>
      </c>
      <c r="B74" s="70">
        <f>Woordenlijst!J74</f>
        <v>0</v>
      </c>
      <c r="C74" s="70">
        <f>Woordenlijst!I74</f>
        <v>0</v>
      </c>
      <c r="D74" s="70">
        <f>Woordenlijst!H74</f>
        <v>0</v>
      </c>
      <c r="E74" s="70">
        <f>Woordenlijst!G74</f>
        <v>0</v>
      </c>
      <c r="F74" s="70" t="str">
        <f>Woordenlijst!F74</f>
        <v>Epididymis</v>
      </c>
      <c r="G74" s="70">
        <f>Woordenlijst!E74</f>
        <v>0</v>
      </c>
      <c r="H74" s="70">
        <f>Woordenlijst!D74</f>
        <v>0</v>
      </c>
      <c r="I74" s="70">
        <f>Woordenlijst!C74</f>
        <v>0</v>
      </c>
      <c r="J74" s="70">
        <f>Woordenlijst!B74</f>
        <v>0</v>
      </c>
      <c r="K74" s="70" t="str">
        <f>Woordenlijst!A74</f>
        <v>Bijbal</v>
      </c>
    </row>
    <row r="75" spans="1:11">
      <c r="A75" s="70">
        <f>Woordenlijst!K75</f>
        <v>0</v>
      </c>
      <c r="B75" s="70">
        <f>Woordenlijst!J75</f>
        <v>0</v>
      </c>
      <c r="C75" s="70">
        <f>Woordenlijst!I75</f>
        <v>0</v>
      </c>
      <c r="D75" s="70">
        <f>Woordenlijst!H75</f>
        <v>0</v>
      </c>
      <c r="E75" s="70">
        <f>Woordenlijst!G75</f>
        <v>0</v>
      </c>
      <c r="F75" s="70" t="str">
        <f>Woordenlijst!F75</f>
        <v>Accessorius</v>
      </c>
      <c r="G75" s="70">
        <f>Woordenlijst!E75</f>
        <v>0</v>
      </c>
      <c r="H75" s="70">
        <f>Woordenlijst!D75</f>
        <v>0</v>
      </c>
      <c r="I75" s="70">
        <f>Woordenlijst!C75</f>
        <v>0</v>
      </c>
      <c r="J75" s="70">
        <f>Woordenlijst!B75</f>
        <v>0</v>
      </c>
      <c r="K75" s="70" t="str">
        <f>Woordenlijst!A75</f>
        <v>Bijkomende zenuw</v>
      </c>
    </row>
    <row r="76" spans="1:11">
      <c r="A76" s="70">
        <f>Woordenlijst!K76</f>
        <v>0</v>
      </c>
      <c r="B76" s="70">
        <f>Woordenlijst!J76</f>
        <v>0</v>
      </c>
      <c r="C76" s="70">
        <f>Woordenlijst!I76</f>
        <v>0</v>
      </c>
      <c r="D76" s="70">
        <f>Woordenlijst!H76</f>
        <v>0</v>
      </c>
      <c r="E76" s="70">
        <f>Woordenlijst!G76</f>
        <v>0</v>
      </c>
      <c r="F76" s="70" t="str">
        <f>Woordenlijst!F76</f>
        <v>Glandula suprarenalis</v>
      </c>
      <c r="G76" s="70">
        <f>Woordenlijst!E76</f>
        <v>0</v>
      </c>
      <c r="H76" s="70">
        <f>Woordenlijst!D76</f>
        <v>0</v>
      </c>
      <c r="I76" s="70">
        <f>Woordenlijst!C76</f>
        <v>0</v>
      </c>
      <c r="J76" s="70">
        <f>Woordenlijst!B76</f>
        <v>0</v>
      </c>
      <c r="K76" s="70" t="str">
        <f>Woordenlijst!A76</f>
        <v>Bijnier</v>
      </c>
    </row>
    <row r="77" spans="1:11">
      <c r="A77" s="70">
        <f>Woordenlijst!K77</f>
        <v>0</v>
      </c>
      <c r="B77" s="70">
        <f>Woordenlijst!J77</f>
        <v>0</v>
      </c>
      <c r="C77" s="70">
        <f>Woordenlijst!I77</f>
        <v>0</v>
      </c>
      <c r="D77" s="70">
        <f>Woordenlijst!H77</f>
        <v>0</v>
      </c>
      <c r="E77" s="70">
        <f>Woordenlijst!G77</f>
        <v>0</v>
      </c>
      <c r="F77" s="70" t="str">
        <f>Woordenlijst!F77</f>
        <v>Cimentum</v>
      </c>
      <c r="G77" s="70">
        <f>Woordenlijst!E77</f>
        <v>0</v>
      </c>
      <c r="H77" s="70">
        <f>Woordenlijst!D77</f>
        <v>0</v>
      </c>
      <c r="I77" s="70">
        <f>Woordenlijst!C77</f>
        <v>0</v>
      </c>
      <c r="J77" s="70">
        <f>Woordenlijst!B77</f>
        <v>0</v>
      </c>
      <c r="K77" s="70" t="str">
        <f>Woordenlijst!A77</f>
        <v>Cement</v>
      </c>
    </row>
    <row r="78" spans="1:11">
      <c r="A78" s="70">
        <f>Woordenlijst!K78</f>
        <v>0</v>
      </c>
      <c r="B78" s="70">
        <f>Woordenlijst!J78</f>
        <v>0</v>
      </c>
      <c r="C78" s="70">
        <f>Woordenlijst!I78</f>
        <v>0</v>
      </c>
      <c r="D78" s="70">
        <f>Woordenlijst!H78</f>
        <v>0</v>
      </c>
      <c r="E78" s="70">
        <f>Woordenlijst!G78</f>
        <v>0</v>
      </c>
      <c r="F78" s="70" t="str">
        <f>Woordenlijst!F78</f>
        <v>Fovea centralis retinae</v>
      </c>
      <c r="G78" s="70">
        <f>Woordenlijst!E78</f>
        <v>0</v>
      </c>
      <c r="H78" s="70">
        <f>Woordenlijst!D78</f>
        <v>0</v>
      </c>
      <c r="I78" s="70">
        <f>Woordenlijst!C78</f>
        <v>0</v>
      </c>
      <c r="J78" s="70">
        <f>Woordenlijst!B78</f>
        <v>0</v>
      </c>
      <c r="K78" s="70" t="str">
        <f>Woordenlijst!A78</f>
        <v>Centraal groefje</v>
      </c>
    </row>
    <row r="79" spans="1:11">
      <c r="A79" s="70">
        <f>Woordenlijst!K79</f>
        <v>0</v>
      </c>
      <c r="B79" s="70">
        <f>Woordenlijst!J79</f>
        <v>0</v>
      </c>
      <c r="C79" s="70">
        <f>Woordenlijst!I79</f>
        <v>0</v>
      </c>
      <c r="D79" s="70">
        <f>Woordenlijst!H79</f>
        <v>0</v>
      </c>
      <c r="E79" s="70">
        <f>Woordenlijst!G79</f>
        <v>0</v>
      </c>
      <c r="F79" s="70" t="str">
        <f>Woordenlijst!F79</f>
        <v>Choana</v>
      </c>
      <c r="G79" s="70">
        <f>Woordenlijst!E79</f>
        <v>0</v>
      </c>
      <c r="H79" s="70">
        <f>Woordenlijst!D79</f>
        <v>0</v>
      </c>
      <c r="I79" s="70">
        <f>Woordenlijst!C79</f>
        <v>0</v>
      </c>
      <c r="J79" s="70">
        <f>Woordenlijst!B79</f>
        <v>0</v>
      </c>
      <c r="K79" s="70" t="str">
        <f>Woordenlijst!A79</f>
        <v>Choane</v>
      </c>
    </row>
    <row r="80" spans="1:11">
      <c r="A80" s="70">
        <f>Woordenlijst!K80</f>
        <v>0</v>
      </c>
      <c r="B80" s="70">
        <f>Woordenlijst!J80</f>
        <v>0</v>
      </c>
      <c r="C80" s="70">
        <f>Woordenlijst!I80</f>
        <v>0</v>
      </c>
      <c r="D80" s="70">
        <f>Woordenlijst!H80</f>
        <v>0</v>
      </c>
      <c r="E80" s="70">
        <f>Woordenlijst!G80</f>
        <v>0</v>
      </c>
      <c r="F80" s="70" t="str">
        <f>Woordenlijst!F80</f>
        <v>Intestinum</v>
      </c>
      <c r="G80" s="70">
        <f>Woordenlijst!E80</f>
        <v>0</v>
      </c>
      <c r="H80" s="70">
        <f>Woordenlijst!D80</f>
        <v>0</v>
      </c>
      <c r="I80" s="70">
        <f>Woordenlijst!C80</f>
        <v>0</v>
      </c>
      <c r="J80" s="70">
        <f>Woordenlijst!B80</f>
        <v>0</v>
      </c>
      <c r="K80" s="70" t="str">
        <f>Woordenlijst!A80</f>
        <v>Darm</v>
      </c>
    </row>
    <row r="81" spans="1:11">
      <c r="A81" s="70">
        <f>Woordenlijst!K81</f>
        <v>0</v>
      </c>
      <c r="B81" s="70">
        <f>Woordenlijst!J81</f>
        <v>0</v>
      </c>
      <c r="C81" s="70">
        <f>Woordenlijst!I81</f>
        <v>0</v>
      </c>
      <c r="D81" s="70">
        <f>Woordenlijst!H81</f>
        <v>0</v>
      </c>
      <c r="E81" s="70">
        <f>Woordenlijst!G81</f>
        <v>0</v>
      </c>
      <c r="F81" s="70" t="str">
        <f>Woordenlijst!F81</f>
        <v>Vena mesenterica</v>
      </c>
      <c r="G81" s="70">
        <f>Woordenlijst!E81</f>
        <v>0</v>
      </c>
      <c r="H81" s="70">
        <f>Woordenlijst!D81</f>
        <v>0</v>
      </c>
      <c r="I81" s="70">
        <f>Woordenlijst!C81</f>
        <v>0</v>
      </c>
      <c r="J81" s="70">
        <f>Woordenlijst!B81</f>
        <v>0</v>
      </c>
      <c r="K81" s="70" t="str">
        <f>Woordenlijst!A81</f>
        <v>Darmader</v>
      </c>
    </row>
    <row r="82" spans="1:11">
      <c r="A82" s="70">
        <f>Woordenlijst!K82</f>
        <v>0</v>
      </c>
      <c r="B82" s="70">
        <f>Woordenlijst!J82</f>
        <v>0</v>
      </c>
      <c r="C82" s="70">
        <f>Woordenlijst!I82</f>
        <v>0</v>
      </c>
      <c r="D82" s="70">
        <f>Woordenlijst!H82</f>
        <v>0</v>
      </c>
      <c r="E82" s="70">
        <f>Woordenlijst!G82</f>
        <v>0</v>
      </c>
      <c r="F82" s="70" t="str">
        <f>Woordenlijst!F82</f>
        <v>Os ilium</v>
      </c>
      <c r="G82" s="70">
        <f>Woordenlijst!E82</f>
        <v>0</v>
      </c>
      <c r="H82" s="70">
        <f>Woordenlijst!D82</f>
        <v>0</v>
      </c>
      <c r="I82" s="70">
        <f>Woordenlijst!C82</f>
        <v>0</v>
      </c>
      <c r="J82" s="70">
        <f>Woordenlijst!B82</f>
        <v>0</v>
      </c>
      <c r="K82" s="70" t="str">
        <f>Woordenlijst!A82</f>
        <v>Darmbeen</v>
      </c>
    </row>
    <row r="83" spans="1:11">
      <c r="A83" s="70">
        <f>Woordenlijst!K83</f>
        <v>0</v>
      </c>
      <c r="B83" s="70">
        <f>Woordenlijst!J83</f>
        <v>0</v>
      </c>
      <c r="C83" s="70">
        <f>Woordenlijst!I83</f>
        <v>0</v>
      </c>
      <c r="D83" s="70">
        <f>Woordenlijst!H83</f>
        <v>0</v>
      </c>
      <c r="E83" s="70">
        <f>Woordenlijst!G83</f>
        <v>0</v>
      </c>
      <c r="F83" s="70" t="str">
        <f>Woordenlijst!F83</f>
        <v>Vena iliaca externus</v>
      </c>
      <c r="G83" s="70">
        <f>Woordenlijst!E83</f>
        <v>0</v>
      </c>
      <c r="H83" s="70">
        <f>Woordenlijst!D83</f>
        <v>0</v>
      </c>
      <c r="I83" s="70">
        <f>Woordenlijst!C83</f>
        <v>0</v>
      </c>
      <c r="J83" s="70">
        <f>Woordenlijst!B83</f>
        <v>0</v>
      </c>
      <c r="K83" s="70" t="str">
        <f>Woordenlijst!A83</f>
        <v>Darmbeenader</v>
      </c>
    </row>
    <row r="84" spans="1:11">
      <c r="A84" s="70">
        <f>Woordenlijst!K84</f>
        <v>0</v>
      </c>
      <c r="B84" s="70">
        <f>Woordenlijst!J84</f>
        <v>0</v>
      </c>
      <c r="C84" s="70">
        <f>Woordenlijst!I84</f>
        <v>0</v>
      </c>
      <c r="D84" s="70">
        <f>Woordenlijst!H84</f>
        <v>0</v>
      </c>
      <c r="E84" s="70">
        <f>Woordenlijst!G84</f>
        <v>0</v>
      </c>
      <c r="F84" s="70" t="str">
        <f>Woordenlijst!F84</f>
        <v>Tractus iliotibialis</v>
      </c>
      <c r="G84" s="70">
        <f>Woordenlijst!E84</f>
        <v>0</v>
      </c>
      <c r="H84" s="70">
        <f>Woordenlijst!D84</f>
        <v>0</v>
      </c>
      <c r="I84" s="70">
        <f>Woordenlijst!C84</f>
        <v>0</v>
      </c>
      <c r="J84" s="70">
        <f>Woordenlijst!B84</f>
        <v>0</v>
      </c>
      <c r="K84" s="70" t="str">
        <f>Woordenlijst!A84</f>
        <v>Darmbeenscheenbeenstreng</v>
      </c>
    </row>
    <row r="85" spans="1:11">
      <c r="A85" s="70">
        <f>Woordenlijst!K85</f>
        <v>0</v>
      </c>
      <c r="B85" s="70">
        <f>Woordenlijst!J85</f>
        <v>0</v>
      </c>
      <c r="C85" s="70">
        <f>Woordenlijst!I85</f>
        <v>0</v>
      </c>
      <c r="D85" s="70">
        <f>Woordenlijst!H85</f>
        <v>0</v>
      </c>
      <c r="E85" s="70">
        <f>Woordenlijst!G85</f>
        <v>0</v>
      </c>
      <c r="F85" s="70" t="str">
        <f>Woordenlijst!F85</f>
        <v>Arteria iliaca externus</v>
      </c>
      <c r="G85" s="70">
        <f>Woordenlijst!E85</f>
        <v>0</v>
      </c>
      <c r="H85" s="70">
        <f>Woordenlijst!D85</f>
        <v>0</v>
      </c>
      <c r="I85" s="70">
        <f>Woordenlijst!C85</f>
        <v>0</v>
      </c>
      <c r="J85" s="70">
        <f>Woordenlijst!B85</f>
        <v>0</v>
      </c>
      <c r="K85" s="70" t="str">
        <f>Woordenlijst!A85</f>
        <v>Darmbeenslagader</v>
      </c>
    </row>
    <row r="86" spans="1:11">
      <c r="A86" s="70">
        <f>Woordenlijst!K86</f>
        <v>0</v>
      </c>
      <c r="B86" s="70">
        <f>Woordenlijst!J86</f>
        <v>0</v>
      </c>
      <c r="C86" s="70">
        <f>Woordenlijst!I86</f>
        <v>0</v>
      </c>
      <c r="D86" s="70">
        <f>Woordenlijst!H86</f>
        <v>0</v>
      </c>
      <c r="E86" s="70">
        <f>Woordenlijst!G86</f>
        <v>0</v>
      </c>
      <c r="F86" s="70" t="str">
        <f>Woordenlijst!F86</f>
        <v>Musculus iliacus</v>
      </c>
      <c r="G86" s="70">
        <f>Woordenlijst!E86</f>
        <v>0</v>
      </c>
      <c r="H86" s="70">
        <f>Woordenlijst!D86</f>
        <v>0</v>
      </c>
      <c r="I86" s="70">
        <f>Woordenlijst!C86</f>
        <v>0</v>
      </c>
      <c r="J86" s="70">
        <f>Woordenlijst!B86</f>
        <v>0</v>
      </c>
      <c r="K86" s="70" t="str">
        <f>Woordenlijst!A86</f>
        <v>Darmbeenspier</v>
      </c>
    </row>
    <row r="87" spans="1:11">
      <c r="A87" s="70">
        <f>Woordenlijst!K87</f>
        <v>0</v>
      </c>
      <c r="B87" s="70">
        <f>Woordenlijst!J87</f>
        <v>0</v>
      </c>
      <c r="C87" s="70">
        <f>Woordenlijst!I87</f>
        <v>0</v>
      </c>
      <c r="D87" s="70">
        <f>Woordenlijst!H87</f>
        <v>0</v>
      </c>
      <c r="E87" s="70">
        <f>Woordenlijst!G87</f>
        <v>0</v>
      </c>
      <c r="F87" s="70" t="str">
        <f>Woordenlijst!F87</f>
        <v>Arteria mesenterica</v>
      </c>
      <c r="G87" s="70">
        <f>Woordenlijst!E87</f>
        <v>0</v>
      </c>
      <c r="H87" s="70">
        <f>Woordenlijst!D87</f>
        <v>0</v>
      </c>
      <c r="I87" s="70">
        <f>Woordenlijst!C87</f>
        <v>0</v>
      </c>
      <c r="J87" s="70">
        <f>Woordenlijst!B87</f>
        <v>0</v>
      </c>
      <c r="K87" s="70" t="str">
        <f>Woordenlijst!A87</f>
        <v>Darmslagader</v>
      </c>
    </row>
    <row r="88" spans="1:11">
      <c r="A88" s="70">
        <f>Woordenlijst!K88</f>
        <v>0</v>
      </c>
      <c r="B88" s="70">
        <f>Woordenlijst!J88</f>
        <v>0</v>
      </c>
      <c r="C88" s="70">
        <f>Woordenlijst!I88</f>
        <v>0</v>
      </c>
      <c r="D88" s="70">
        <f>Woordenlijst!H88</f>
        <v>0</v>
      </c>
      <c r="E88" s="70">
        <f>Woordenlijst!G88</f>
        <v>0</v>
      </c>
      <c r="F88" s="70" t="str">
        <f>Woordenlijst!F88</f>
        <v>Musculus deltoideus</v>
      </c>
      <c r="G88" s="70">
        <f>Woordenlijst!E88</f>
        <v>0</v>
      </c>
      <c r="H88" s="70">
        <f>Woordenlijst!D88</f>
        <v>0</v>
      </c>
      <c r="I88" s="70">
        <f>Woordenlijst!C88</f>
        <v>0</v>
      </c>
      <c r="J88" s="70">
        <f>Woordenlijst!B88</f>
        <v>0</v>
      </c>
      <c r="K88" s="70" t="str">
        <f>Woordenlijst!A88</f>
        <v>Deltaspier</v>
      </c>
    </row>
    <row r="89" spans="1:11">
      <c r="A89" s="70">
        <f>Woordenlijst!K89</f>
        <v>0</v>
      </c>
      <c r="B89" s="70">
        <f>Woordenlijst!J89</f>
        <v>0</v>
      </c>
      <c r="C89" s="70">
        <f>Woordenlijst!I89</f>
        <v>0</v>
      </c>
      <c r="D89" s="70">
        <f>Woordenlijst!H89</f>
        <v>0</v>
      </c>
      <c r="E89" s="70">
        <f>Woordenlijst!G89</f>
        <v>0</v>
      </c>
      <c r="F89" s="70" t="str">
        <f>Woordenlijst!F89</f>
        <v>Ventriculus tertius</v>
      </c>
      <c r="G89" s="70">
        <f>Woordenlijst!E89</f>
        <v>0</v>
      </c>
      <c r="H89" s="70">
        <f>Woordenlijst!D89</f>
        <v>0</v>
      </c>
      <c r="I89" s="70">
        <f>Woordenlijst!C89</f>
        <v>0</v>
      </c>
      <c r="J89" s="70">
        <f>Woordenlijst!B89</f>
        <v>0</v>
      </c>
      <c r="K89" s="70" t="str">
        <f>Woordenlijst!A89</f>
        <v>Derde ventrikel</v>
      </c>
    </row>
    <row r="90" spans="1:11">
      <c r="A90" s="70">
        <f>Woordenlijst!K90</f>
        <v>0</v>
      </c>
      <c r="B90" s="70">
        <f>Woordenlijst!J90</f>
        <v>0</v>
      </c>
      <c r="C90" s="70">
        <f>Woordenlijst!I90</f>
        <v>0</v>
      </c>
      <c r="D90" s="70">
        <f>Woordenlijst!H90</f>
        <v>0</v>
      </c>
      <c r="E90" s="70">
        <f>Woordenlijst!G90</f>
        <v>0</v>
      </c>
      <c r="F90" s="70" t="str">
        <f>Woordenlijst!F90</f>
        <v>Musculus flexor profundus digitorum pedis</v>
      </c>
      <c r="G90" s="70">
        <f>Woordenlijst!E90</f>
        <v>0</v>
      </c>
      <c r="H90" s="70">
        <f>Woordenlijst!D90</f>
        <v>0</v>
      </c>
      <c r="I90" s="70">
        <f>Woordenlijst!C90</f>
        <v>0</v>
      </c>
      <c r="J90" s="70">
        <f>Woordenlijst!B90</f>
        <v>0</v>
      </c>
      <c r="K90" s="70" t="str">
        <f>Woordenlijst!A90</f>
        <v>Diepe buiger van voet en tenen</v>
      </c>
    </row>
    <row r="91" spans="1:11">
      <c r="A91" s="70">
        <f>Woordenlijst!K91</f>
        <v>0</v>
      </c>
      <c r="B91" s="70">
        <f>Woordenlijst!J91</f>
        <v>0</v>
      </c>
      <c r="C91" s="70">
        <f>Woordenlijst!I91</f>
        <v>0</v>
      </c>
      <c r="D91" s="70">
        <f>Woordenlijst!H91</f>
        <v>0</v>
      </c>
      <c r="E91" s="70">
        <f>Woordenlijst!G91</f>
        <v>0</v>
      </c>
      <c r="F91" s="70" t="str">
        <f>Woordenlijst!F91</f>
        <v>Arcus volarus profundus</v>
      </c>
      <c r="G91" s="70">
        <f>Woordenlijst!E91</f>
        <v>0</v>
      </c>
      <c r="H91" s="70">
        <f>Woordenlijst!D91</f>
        <v>0</v>
      </c>
      <c r="I91" s="70">
        <f>Woordenlijst!C91</f>
        <v>0</v>
      </c>
      <c r="J91" s="70">
        <f>Woordenlijst!B91</f>
        <v>0</v>
      </c>
      <c r="K91" s="70" t="str">
        <f>Woordenlijst!A91</f>
        <v>Diepe handpalmboog</v>
      </c>
    </row>
    <row r="92" spans="1:11">
      <c r="A92" s="70">
        <f>Woordenlijst!K92</f>
        <v>0</v>
      </c>
      <c r="B92" s="70">
        <f>Woordenlijst!J92</f>
        <v>0</v>
      </c>
      <c r="C92" s="70">
        <f>Woordenlijst!I92</f>
        <v>0</v>
      </c>
      <c r="D92" s="70">
        <f>Woordenlijst!H92</f>
        <v>0</v>
      </c>
      <c r="E92" s="70">
        <f>Woordenlijst!G92</f>
        <v>0</v>
      </c>
      <c r="F92" s="70" t="str">
        <f>Woordenlijst!F92</f>
        <v>Colon</v>
      </c>
      <c r="G92" s="70">
        <f>Woordenlijst!E92</f>
        <v>0</v>
      </c>
      <c r="H92" s="70">
        <f>Woordenlijst!D92</f>
        <v>0</v>
      </c>
      <c r="I92" s="70">
        <f>Woordenlijst!C92</f>
        <v>0</v>
      </c>
      <c r="J92" s="70">
        <f>Woordenlijst!B92</f>
        <v>0</v>
      </c>
      <c r="K92" s="70" t="str">
        <f>Woordenlijst!A92</f>
        <v>Dikke darm</v>
      </c>
    </row>
    <row r="93" spans="1:11">
      <c r="A93" s="70">
        <f>Woordenlijst!K93</f>
        <v>0</v>
      </c>
      <c r="B93" s="70">
        <f>Woordenlijst!J93</f>
        <v>0</v>
      </c>
      <c r="C93" s="70">
        <f>Woordenlijst!I93</f>
        <v>0</v>
      </c>
      <c r="D93" s="70">
        <f>Woordenlijst!H93</f>
        <v>0</v>
      </c>
      <c r="E93" s="70">
        <f>Woordenlijst!G93</f>
        <v>0</v>
      </c>
      <c r="F93" s="70" t="str">
        <f>Woordenlijst!F93</f>
        <v>Musculus spinalis</v>
      </c>
      <c r="G93" s="70">
        <f>Woordenlijst!E93</f>
        <v>0</v>
      </c>
      <c r="H93" s="70">
        <f>Woordenlijst!D93</f>
        <v>0</v>
      </c>
      <c r="I93" s="70">
        <f>Woordenlijst!C93</f>
        <v>0</v>
      </c>
      <c r="J93" s="70">
        <f>Woordenlijst!B93</f>
        <v>0</v>
      </c>
      <c r="K93" s="70" t="str">
        <f>Woordenlijst!A93</f>
        <v>Doornspier</v>
      </c>
    </row>
    <row r="94" spans="1:11">
      <c r="A94" s="70">
        <f>Woordenlijst!K94</f>
        <v>0</v>
      </c>
      <c r="B94" s="70">
        <f>Woordenlijst!J94</f>
        <v>0</v>
      </c>
      <c r="C94" s="70">
        <f>Woordenlijst!I94</f>
        <v>0</v>
      </c>
      <c r="D94" s="70">
        <f>Woordenlijst!H94</f>
        <v>0</v>
      </c>
      <c r="E94" s="70">
        <f>Woordenlijst!G94</f>
        <v>0</v>
      </c>
      <c r="F94" s="70" t="str">
        <f>Woordenlijst!F94</f>
        <v>processus spinosus</v>
      </c>
      <c r="G94" s="70">
        <f>Woordenlijst!E94</f>
        <v>0</v>
      </c>
      <c r="H94" s="70">
        <f>Woordenlijst!D94</f>
        <v>0</v>
      </c>
      <c r="I94" s="70">
        <f>Woordenlijst!C94</f>
        <v>0</v>
      </c>
      <c r="J94" s="70">
        <f>Woordenlijst!B94</f>
        <v>0</v>
      </c>
      <c r="K94" s="70" t="str">
        <f>Woordenlijst!A94</f>
        <v>Doornuitsteeksel</v>
      </c>
    </row>
    <row r="95" spans="1:11">
      <c r="A95" s="70">
        <f>Woordenlijst!K95</f>
        <v>0</v>
      </c>
      <c r="B95" s="70">
        <f>Woordenlijst!J95</f>
        <v>0</v>
      </c>
      <c r="C95" s="70">
        <f>Woordenlijst!I95</f>
        <v>0</v>
      </c>
      <c r="D95" s="70">
        <f>Woordenlijst!H95</f>
        <v>0</v>
      </c>
      <c r="E95" s="70">
        <f>Woordenlijst!G95</f>
        <v>0</v>
      </c>
      <c r="F95" s="70" t="str">
        <f>Woordenlijst!F95</f>
        <v>epistropheus</v>
      </c>
      <c r="G95" s="70">
        <f>Woordenlijst!E95</f>
        <v>0</v>
      </c>
      <c r="H95" s="70">
        <f>Woordenlijst!D95</f>
        <v>0</v>
      </c>
      <c r="I95" s="70">
        <f>Woordenlijst!C95</f>
        <v>0</v>
      </c>
      <c r="J95" s="70">
        <f>Woordenlijst!B95</f>
        <v>0</v>
      </c>
      <c r="K95" s="70" t="str">
        <f>Woordenlijst!A95</f>
        <v>Draaier</v>
      </c>
    </row>
    <row r="96" spans="1:11">
      <c r="A96" s="70">
        <f>Woordenlijst!K96</f>
        <v>0</v>
      </c>
      <c r="B96" s="70">
        <f>Woordenlijst!J96</f>
        <v>0</v>
      </c>
      <c r="C96" s="70">
        <f>Woordenlijst!I96</f>
        <v>0</v>
      </c>
      <c r="D96" s="70">
        <f>Woordenlijst!H96</f>
        <v>0</v>
      </c>
      <c r="E96" s="70">
        <f>Woordenlijst!G96</f>
        <v>0</v>
      </c>
      <c r="F96" s="70" t="str">
        <f>Woordenlijst!F96</f>
        <v>Musculus rotator</v>
      </c>
      <c r="G96" s="70">
        <f>Woordenlijst!E96</f>
        <v>0</v>
      </c>
      <c r="H96" s="70">
        <f>Woordenlijst!D96</f>
        <v>0</v>
      </c>
      <c r="I96" s="70">
        <f>Woordenlijst!C96</f>
        <v>0</v>
      </c>
      <c r="J96" s="70">
        <f>Woordenlijst!B96</f>
        <v>0</v>
      </c>
      <c r="K96" s="70" t="str">
        <f>Woordenlijst!A96</f>
        <v>Draaispier</v>
      </c>
    </row>
    <row r="97" spans="1:11">
      <c r="A97" s="70">
        <f>Woordenlijst!K97</f>
        <v>0</v>
      </c>
      <c r="B97" s="70">
        <f>Woordenlijst!J97</f>
        <v>0</v>
      </c>
      <c r="C97" s="70">
        <f>Woordenlijst!I97</f>
        <v>0</v>
      </c>
      <c r="D97" s="70">
        <f>Woordenlijst!H97</f>
        <v>0</v>
      </c>
      <c r="E97" s="70">
        <f>Woordenlijst!G97</f>
        <v>0</v>
      </c>
      <c r="F97" s="70" t="str">
        <f>Woordenlijst!F97</f>
        <v>Atlas</v>
      </c>
      <c r="G97" s="70">
        <f>Woordenlijst!E97</f>
        <v>0</v>
      </c>
      <c r="H97" s="70">
        <f>Woordenlijst!D97</f>
        <v>0</v>
      </c>
      <c r="I97" s="70">
        <f>Woordenlijst!C97</f>
        <v>0</v>
      </c>
      <c r="J97" s="70">
        <f>Woordenlijst!B97</f>
        <v>0</v>
      </c>
      <c r="K97" s="70" t="str">
        <f>Woordenlijst!A97</f>
        <v>Drager</v>
      </c>
    </row>
    <row r="98" spans="1:11">
      <c r="A98" s="70">
        <f>Woordenlijst!K98</f>
        <v>0</v>
      </c>
      <c r="B98" s="70">
        <f>Woordenlijst!J98</f>
        <v>0</v>
      </c>
      <c r="C98" s="70">
        <f>Woordenlijst!I98</f>
        <v>0</v>
      </c>
      <c r="D98" s="70">
        <f>Woordenlijst!H98</f>
        <v>0</v>
      </c>
      <c r="E98" s="70">
        <f>Woordenlijst!G98</f>
        <v>0</v>
      </c>
      <c r="F98" s="70" t="str">
        <f>Woordenlijst!F98</f>
        <v>os triquetum</v>
      </c>
      <c r="G98" s="70">
        <f>Woordenlijst!E98</f>
        <v>0</v>
      </c>
      <c r="H98" s="70">
        <f>Woordenlijst!D98</f>
        <v>0</v>
      </c>
      <c r="I98" s="70">
        <f>Woordenlijst!C98</f>
        <v>0</v>
      </c>
      <c r="J98" s="70">
        <f>Woordenlijst!B98</f>
        <v>0</v>
      </c>
      <c r="K98" s="70" t="str">
        <f>Woordenlijst!A98</f>
        <v>Driehoeksbeen</v>
      </c>
    </row>
    <row r="99" spans="1:11">
      <c r="A99" s="70">
        <f>Woordenlijst!K99</f>
        <v>0</v>
      </c>
      <c r="B99" s="70">
        <f>Woordenlijst!J99</f>
        <v>0</v>
      </c>
      <c r="C99" s="70">
        <f>Woordenlijst!I99</f>
        <v>0</v>
      </c>
      <c r="D99" s="70">
        <f>Woordenlijst!H99</f>
        <v>0</v>
      </c>
      <c r="E99" s="70">
        <f>Woordenlijst!G99</f>
        <v>0</v>
      </c>
      <c r="F99" s="70" t="str">
        <f>Woordenlijst!F99</f>
        <v>Musculus triceps brachii</v>
      </c>
      <c r="G99" s="70">
        <f>Woordenlijst!E99</f>
        <v>0</v>
      </c>
      <c r="H99" s="70">
        <f>Woordenlijst!D99</f>
        <v>0</v>
      </c>
      <c r="I99" s="70">
        <f>Woordenlijst!C99</f>
        <v>0</v>
      </c>
      <c r="J99" s="70">
        <f>Woordenlijst!B99</f>
        <v>0</v>
      </c>
      <c r="K99" s="70" t="str">
        <f>Woordenlijst!A99</f>
        <v>Driehoofdige armstrekker</v>
      </c>
    </row>
    <row r="100" spans="1:11">
      <c r="A100" s="70">
        <f>Woordenlijst!K100</f>
        <v>0</v>
      </c>
      <c r="B100" s="70">
        <f>Woordenlijst!J100</f>
        <v>0</v>
      </c>
      <c r="C100" s="70">
        <f>Woordenlijst!I100</f>
        <v>0</v>
      </c>
      <c r="D100" s="70">
        <f>Woordenlijst!H100</f>
        <v>0</v>
      </c>
      <c r="E100" s="70">
        <f>Woordenlijst!G100</f>
        <v>0</v>
      </c>
      <c r="F100" s="70" t="str">
        <f>Woordenlijst!F100</f>
        <v>Musculus triceps surae</v>
      </c>
      <c r="G100" s="70">
        <f>Woordenlijst!E100</f>
        <v>0</v>
      </c>
      <c r="H100" s="70">
        <f>Woordenlijst!D100</f>
        <v>0</v>
      </c>
      <c r="I100" s="70">
        <f>Woordenlijst!C100</f>
        <v>0</v>
      </c>
      <c r="J100" s="70">
        <f>Woordenlijst!B100</f>
        <v>0</v>
      </c>
      <c r="K100" s="70" t="str">
        <f>Woordenlijst!A100</f>
        <v>Driehoofdige kuitspier</v>
      </c>
    </row>
    <row r="101" spans="1:11">
      <c r="A101" s="70">
        <f>Woordenlijst!K101</f>
        <v>0</v>
      </c>
      <c r="B101" s="70">
        <f>Woordenlijst!J101</f>
        <v>0</v>
      </c>
      <c r="C101" s="70">
        <f>Woordenlijst!I101</f>
        <v>0</v>
      </c>
      <c r="D101" s="70">
        <f>Woordenlijst!H101</f>
        <v>0</v>
      </c>
      <c r="E101" s="70">
        <f>Woordenlijst!G101</f>
        <v>0</v>
      </c>
      <c r="F101" s="70" t="str">
        <f>Woordenlijst!F101</f>
        <v>Nervus trigeminus</v>
      </c>
      <c r="G101" s="70">
        <f>Woordenlijst!E101</f>
        <v>0</v>
      </c>
      <c r="H101" s="70">
        <f>Woordenlijst!D101</f>
        <v>0</v>
      </c>
      <c r="I101" s="70">
        <f>Woordenlijst!C101</f>
        <v>0</v>
      </c>
      <c r="J101" s="70">
        <f>Woordenlijst!B101</f>
        <v>0</v>
      </c>
      <c r="K101" s="70" t="str">
        <f>Woordenlijst!A101</f>
        <v>Drielingszenuw</v>
      </c>
    </row>
    <row r="102" spans="1:11">
      <c r="A102" s="70">
        <f>Woordenlijst!K102</f>
        <v>0</v>
      </c>
      <c r="B102" s="70">
        <f>Woordenlijst!J102</f>
        <v>0</v>
      </c>
      <c r="C102" s="70">
        <f>Woordenlijst!I102</f>
        <v>0</v>
      </c>
      <c r="D102" s="70">
        <f>Woordenlijst!H102</f>
        <v>0</v>
      </c>
      <c r="E102" s="70">
        <f>Woordenlijst!G102</f>
        <v>0</v>
      </c>
      <c r="F102" s="70" t="str">
        <f>Woordenlijst!F102</f>
        <v>Valvula tricuspidalis</v>
      </c>
      <c r="G102" s="70">
        <f>Woordenlijst!E102</f>
        <v>0</v>
      </c>
      <c r="H102" s="70">
        <f>Woordenlijst!D102</f>
        <v>0</v>
      </c>
      <c r="I102" s="70">
        <f>Woordenlijst!C102</f>
        <v>0</v>
      </c>
      <c r="J102" s="70">
        <f>Woordenlijst!B102</f>
        <v>0</v>
      </c>
      <c r="K102" s="70" t="str">
        <f>Woordenlijst!A102</f>
        <v>Drielippige hartklep</v>
      </c>
    </row>
    <row r="103" spans="1:11">
      <c r="A103" s="70">
        <f>Woordenlijst!K103</f>
        <v>0</v>
      </c>
      <c r="B103" s="70">
        <f>Woordenlijst!J103</f>
        <v>0</v>
      </c>
      <c r="C103" s="70">
        <f>Woordenlijst!I103</f>
        <v>0</v>
      </c>
      <c r="D103" s="70">
        <f>Woordenlijst!H103</f>
        <v>0</v>
      </c>
      <c r="E103" s="70">
        <f>Woordenlijst!G103</f>
        <v>0</v>
      </c>
      <c r="F103" s="70" t="str">
        <f>Woordenlijst!F103</f>
        <v>thenar</v>
      </c>
      <c r="G103" s="70">
        <f>Woordenlijst!E103</f>
        <v>0</v>
      </c>
      <c r="H103" s="70">
        <f>Woordenlijst!D103</f>
        <v>0</v>
      </c>
      <c r="I103" s="70">
        <f>Woordenlijst!C103</f>
        <v>0</v>
      </c>
      <c r="J103" s="70">
        <f>Woordenlijst!B103</f>
        <v>0</v>
      </c>
      <c r="K103" s="70" t="str">
        <f>Woordenlijst!A103</f>
        <v>Duimmuis</v>
      </c>
    </row>
    <row r="104" spans="1:11">
      <c r="A104" s="70">
        <f>Woordenlijst!K104</f>
        <v>0</v>
      </c>
      <c r="B104" s="70">
        <f>Woordenlijst!J104</f>
        <v>0</v>
      </c>
      <c r="C104" s="70">
        <f>Woordenlijst!I104</f>
        <v>0</v>
      </c>
      <c r="D104" s="70">
        <f>Woordenlijst!H104</f>
        <v>0</v>
      </c>
      <c r="E104" s="70">
        <f>Woordenlijst!G104</f>
        <v>0</v>
      </c>
      <c r="F104" s="70" t="str">
        <f>Woordenlijst!F104</f>
        <v>Musculus extensor pollicis longus et brevis</v>
      </c>
      <c r="G104" s="70">
        <f>Woordenlijst!E104</f>
        <v>0</v>
      </c>
      <c r="H104" s="70">
        <f>Woordenlijst!D104</f>
        <v>0</v>
      </c>
      <c r="I104" s="70">
        <f>Woordenlijst!C104</f>
        <v>0</v>
      </c>
      <c r="J104" s="70">
        <f>Woordenlijst!B104</f>
        <v>0</v>
      </c>
      <c r="K104" s="70" t="str">
        <f>Woordenlijst!A104</f>
        <v>Duimstrekkers</v>
      </c>
    </row>
    <row r="105" spans="1:11">
      <c r="A105" s="70">
        <f>Woordenlijst!K105</f>
        <v>0</v>
      </c>
      <c r="B105" s="70">
        <f>Woordenlijst!J105</f>
        <v>0</v>
      </c>
      <c r="C105" s="70">
        <f>Woordenlijst!I105</f>
        <v>0</v>
      </c>
      <c r="D105" s="70">
        <f>Woordenlijst!H105</f>
        <v>0</v>
      </c>
      <c r="E105" s="70">
        <f>Woordenlijst!G105</f>
        <v>0</v>
      </c>
      <c r="F105" s="70" t="str">
        <f>Woordenlijst!F105</f>
        <v>Intestinum tenue</v>
      </c>
      <c r="G105" s="70">
        <f>Woordenlijst!E105</f>
        <v>0</v>
      </c>
      <c r="H105" s="70">
        <f>Woordenlijst!D105</f>
        <v>0</v>
      </c>
      <c r="I105" s="70">
        <f>Woordenlijst!C105</f>
        <v>0</v>
      </c>
      <c r="J105" s="70">
        <f>Woordenlijst!B105</f>
        <v>0</v>
      </c>
      <c r="K105" s="70" t="str">
        <f>Woordenlijst!A105</f>
        <v>Dunne darm</v>
      </c>
    </row>
    <row r="106" spans="1:11">
      <c r="A106" s="70">
        <f>Woordenlijst!K106</f>
        <v>0</v>
      </c>
      <c r="B106" s="70">
        <f>Woordenlijst!J106</f>
        <v>0</v>
      </c>
      <c r="C106" s="70">
        <f>Woordenlijst!I106</f>
        <v>0</v>
      </c>
      <c r="D106" s="70">
        <f>Woordenlijst!H106</f>
        <v>0</v>
      </c>
      <c r="E106" s="70">
        <f>Woordenlijst!G106</f>
        <v>0</v>
      </c>
      <c r="F106" s="70" t="str">
        <f>Woordenlijst!F106</f>
        <v>Nervus vagus</v>
      </c>
      <c r="G106" s="70">
        <f>Woordenlijst!E106</f>
        <v>0</v>
      </c>
      <c r="H106" s="70">
        <f>Woordenlijst!D106</f>
        <v>0</v>
      </c>
      <c r="I106" s="70">
        <f>Woordenlijst!C106</f>
        <v>0</v>
      </c>
      <c r="J106" s="70">
        <f>Woordenlijst!B106</f>
        <v>0</v>
      </c>
      <c r="K106" s="70" t="str">
        <f>Woordenlijst!A106</f>
        <v>Dwalende zenuw</v>
      </c>
    </row>
    <row r="107" spans="1:11">
      <c r="A107" s="70">
        <f>Woordenlijst!K107</f>
        <v>0</v>
      </c>
      <c r="B107" s="70">
        <f>Woordenlijst!J107</f>
        <v>0</v>
      </c>
      <c r="C107" s="70">
        <f>Woordenlijst!I107</f>
        <v>0</v>
      </c>
      <c r="D107" s="70">
        <f>Woordenlijst!H107</f>
        <v>0</v>
      </c>
      <c r="E107" s="70">
        <f>Woordenlijst!G107</f>
        <v>0</v>
      </c>
      <c r="F107" s="70" t="str">
        <f>Woordenlijst!F107</f>
        <v>colon transversum</v>
      </c>
      <c r="G107" s="70">
        <f>Woordenlijst!E107</f>
        <v>0</v>
      </c>
      <c r="H107" s="70">
        <f>Woordenlijst!D107</f>
        <v>0</v>
      </c>
      <c r="I107" s="70">
        <f>Woordenlijst!C107</f>
        <v>0</v>
      </c>
      <c r="J107" s="70">
        <f>Woordenlijst!B107</f>
        <v>0</v>
      </c>
      <c r="K107" s="70" t="str">
        <f>Woordenlijst!A107</f>
        <v>Dwarse deel van de dikke darm</v>
      </c>
    </row>
    <row r="108" spans="1:11">
      <c r="A108" s="70">
        <f>Woordenlijst!K108</f>
        <v>0</v>
      </c>
      <c r="B108" s="70">
        <f>Woordenlijst!J108</f>
        <v>0</v>
      </c>
      <c r="C108" s="70">
        <f>Woordenlijst!I108</f>
        <v>0</v>
      </c>
      <c r="D108" s="70">
        <f>Woordenlijst!H108</f>
        <v>0</v>
      </c>
      <c r="E108" s="70">
        <f>Woordenlijst!G108</f>
        <v>0</v>
      </c>
      <c r="F108" s="70" t="str">
        <f>Woordenlijst!F108</f>
        <v>Ligamentum transversum malleoli</v>
      </c>
      <c r="G108" s="70">
        <f>Woordenlijst!E108</f>
        <v>0</v>
      </c>
      <c r="H108" s="70">
        <f>Woordenlijst!D108</f>
        <v>0</v>
      </c>
      <c r="I108" s="70">
        <f>Woordenlijst!C108</f>
        <v>0</v>
      </c>
      <c r="J108" s="70">
        <f>Woordenlijst!B108</f>
        <v>0</v>
      </c>
      <c r="K108" s="70" t="str">
        <f>Woordenlijst!A108</f>
        <v>Dwarse enkelband</v>
      </c>
    </row>
    <row r="109" spans="1:11">
      <c r="A109" s="70">
        <f>Woordenlijst!K109</f>
        <v>0</v>
      </c>
      <c r="B109" s="70">
        <f>Woordenlijst!J109</f>
        <v>0</v>
      </c>
      <c r="C109" s="70">
        <f>Woordenlijst!I109</f>
        <v>0</v>
      </c>
      <c r="D109" s="70">
        <f>Woordenlijst!H109</f>
        <v>0</v>
      </c>
      <c r="E109" s="70">
        <f>Woordenlijst!G109</f>
        <v>0</v>
      </c>
      <c r="F109" s="70" t="str">
        <f>Woordenlijst!F109</f>
        <v>Musculus transversus nuchae</v>
      </c>
      <c r="G109" s="70">
        <f>Woordenlijst!E109</f>
        <v>0</v>
      </c>
      <c r="H109" s="70">
        <f>Woordenlijst!D109</f>
        <v>0</v>
      </c>
      <c r="I109" s="70">
        <f>Woordenlijst!C109</f>
        <v>0</v>
      </c>
      <c r="J109" s="70">
        <f>Woordenlijst!B109</f>
        <v>0</v>
      </c>
      <c r="K109" s="70" t="str">
        <f>Woordenlijst!A109</f>
        <v>Dwarse nekspier</v>
      </c>
    </row>
    <row r="110" spans="1:11">
      <c r="A110" s="70">
        <f>Woordenlijst!K110</f>
        <v>0</v>
      </c>
      <c r="B110" s="70">
        <f>Woordenlijst!J110</f>
        <v>0</v>
      </c>
      <c r="C110" s="70">
        <f>Woordenlijst!I110</f>
        <v>0</v>
      </c>
      <c r="D110" s="70">
        <f>Woordenlijst!H110</f>
        <v>0</v>
      </c>
      <c r="E110" s="70">
        <f>Woordenlijst!G110</f>
        <v>0</v>
      </c>
      <c r="F110" s="70" t="str">
        <f>Woordenlijst!F110</f>
        <v>processus transversus</v>
      </c>
      <c r="G110" s="70">
        <f>Woordenlijst!E110</f>
        <v>0</v>
      </c>
      <c r="H110" s="70">
        <f>Woordenlijst!D110</f>
        <v>0</v>
      </c>
      <c r="I110" s="70">
        <f>Woordenlijst!C110</f>
        <v>0</v>
      </c>
      <c r="J110" s="70">
        <f>Woordenlijst!B110</f>
        <v>0</v>
      </c>
      <c r="K110" s="70" t="str">
        <f>Woordenlijst!A110</f>
        <v>Dwarsuitsteeksel</v>
      </c>
    </row>
    <row r="111" spans="1:11">
      <c r="A111" s="70">
        <f>Woordenlijst!K111</f>
        <v>0</v>
      </c>
      <c r="B111" s="70">
        <f>Woordenlijst!J111</f>
        <v>0</v>
      </c>
      <c r="C111" s="70">
        <f>Woordenlijst!I111</f>
        <v>0</v>
      </c>
      <c r="D111" s="70">
        <f>Woordenlijst!H111</f>
        <v>0</v>
      </c>
      <c r="E111" s="70">
        <f>Woordenlijst!G111</f>
        <v>0</v>
      </c>
      <c r="F111" s="70" t="str">
        <f>Woordenlijst!F111</f>
        <v>vena femoralis</v>
      </c>
      <c r="G111" s="70">
        <f>Woordenlijst!E111</f>
        <v>0</v>
      </c>
      <c r="H111" s="70">
        <f>Woordenlijst!D111</f>
        <v>0</v>
      </c>
      <c r="I111" s="70">
        <f>Woordenlijst!C111</f>
        <v>0</v>
      </c>
      <c r="J111" s="70">
        <f>Woordenlijst!B111</f>
        <v>0</v>
      </c>
      <c r="K111" s="70" t="str">
        <f>Woordenlijst!A111</f>
        <v>Dijader</v>
      </c>
    </row>
    <row r="112" spans="1:11">
      <c r="A112" s="70">
        <f>Woordenlijst!K112</f>
        <v>0</v>
      </c>
      <c r="B112" s="70">
        <f>Woordenlijst!J112</f>
        <v>0</v>
      </c>
      <c r="C112" s="70">
        <f>Woordenlijst!I112</f>
        <v>0</v>
      </c>
      <c r="D112" s="70">
        <f>Woordenlijst!H112</f>
        <v>0</v>
      </c>
      <c r="E112" s="70">
        <f>Woordenlijst!G112</f>
        <v>0</v>
      </c>
      <c r="F112" s="70" t="str">
        <f>Woordenlijst!F112</f>
        <v>Arteria femoralis</v>
      </c>
      <c r="G112" s="70">
        <f>Woordenlijst!E112</f>
        <v>0</v>
      </c>
      <c r="H112" s="70">
        <f>Woordenlijst!D112</f>
        <v>0</v>
      </c>
      <c r="I112" s="70">
        <f>Woordenlijst!C112</f>
        <v>0</v>
      </c>
      <c r="J112" s="70">
        <f>Woordenlijst!B112</f>
        <v>0</v>
      </c>
      <c r="K112" s="70" t="str">
        <f>Woordenlijst!A112</f>
        <v>Dijslagader</v>
      </c>
    </row>
    <row r="113" spans="1:11">
      <c r="A113" s="70">
        <f>Woordenlijst!K113</f>
        <v>0</v>
      </c>
      <c r="B113" s="70">
        <f>Woordenlijst!J113</f>
        <v>0</v>
      </c>
      <c r="C113" s="70">
        <f>Woordenlijst!I113</f>
        <v>0</v>
      </c>
      <c r="D113" s="70">
        <f>Woordenlijst!H113</f>
        <v>0</v>
      </c>
      <c r="E113" s="70">
        <f>Woordenlijst!G113</f>
        <v>0</v>
      </c>
      <c r="F113" s="70" t="str">
        <f>Woordenlijst!F113</f>
        <v>ovarium</v>
      </c>
      <c r="G113" s="70">
        <f>Woordenlijst!E113</f>
        <v>0</v>
      </c>
      <c r="H113" s="70">
        <f>Woordenlijst!D113</f>
        <v>0</v>
      </c>
      <c r="I113" s="70">
        <f>Woordenlijst!C113</f>
        <v>0</v>
      </c>
      <c r="J113" s="70">
        <f>Woordenlijst!B113</f>
        <v>0</v>
      </c>
      <c r="K113" s="70" t="str">
        <f>Woordenlijst!A113</f>
        <v>Eierstok</v>
      </c>
    </row>
    <row r="114" spans="1:11">
      <c r="A114" s="70">
        <f>Woordenlijst!K114</f>
        <v>0</v>
      </c>
      <c r="B114" s="70">
        <f>Woordenlijst!J114</f>
        <v>0</v>
      </c>
      <c r="C114" s="70">
        <f>Woordenlijst!I114</f>
        <v>0</v>
      </c>
      <c r="D114" s="70">
        <f>Woordenlijst!H114</f>
        <v>0</v>
      </c>
      <c r="E114" s="70">
        <f>Woordenlijst!G114</f>
        <v>0</v>
      </c>
      <c r="F114" s="70" t="str">
        <f>Woordenlijst!F114</f>
        <v>Arteria ovarica</v>
      </c>
      <c r="G114" s="70">
        <f>Woordenlijst!E114</f>
        <v>0</v>
      </c>
      <c r="H114" s="70">
        <f>Woordenlijst!D114</f>
        <v>0</v>
      </c>
      <c r="I114" s="70">
        <f>Woordenlijst!C114</f>
        <v>0</v>
      </c>
      <c r="J114" s="70">
        <f>Woordenlijst!B114</f>
        <v>0</v>
      </c>
      <c r="K114" s="70" t="str">
        <f>Woordenlijst!A114</f>
        <v>Eierstokslagader</v>
      </c>
    </row>
    <row r="115" spans="1:11">
      <c r="A115" s="70">
        <f>Woordenlijst!K115</f>
        <v>0</v>
      </c>
      <c r="B115" s="70">
        <f>Woordenlijst!J115</f>
        <v>0</v>
      </c>
      <c r="C115" s="70">
        <f>Woordenlijst!I115</f>
        <v>0</v>
      </c>
      <c r="D115" s="70">
        <f>Woordenlijst!H115</f>
        <v>0</v>
      </c>
      <c r="E115" s="70">
        <f>Woordenlijst!G115</f>
        <v>0</v>
      </c>
      <c r="F115" s="70" t="str">
        <f>Woordenlijst!F115</f>
        <v>vena ovarica</v>
      </c>
      <c r="G115" s="70">
        <f>Woordenlijst!E115</f>
        <v>0</v>
      </c>
      <c r="H115" s="70">
        <f>Woordenlijst!D115</f>
        <v>0</v>
      </c>
      <c r="I115" s="70">
        <f>Woordenlijst!C115</f>
        <v>0</v>
      </c>
      <c r="J115" s="70">
        <f>Woordenlijst!B115</f>
        <v>0</v>
      </c>
      <c r="K115" s="70" t="str">
        <f>Woordenlijst!A115</f>
        <v>Eierstokader</v>
      </c>
    </row>
    <row r="116" spans="1:11">
      <c r="A116" s="70">
        <f>Woordenlijst!K116</f>
        <v>0</v>
      </c>
      <c r="B116" s="70">
        <f>Woordenlijst!J116</f>
        <v>0</v>
      </c>
      <c r="C116" s="70">
        <f>Woordenlijst!I116</f>
        <v>0</v>
      </c>
      <c r="D116" s="70">
        <f>Woordenlijst!H116</f>
        <v>0</v>
      </c>
      <c r="E116" s="70">
        <f>Woordenlijst!G116</f>
        <v>0</v>
      </c>
      <c r="F116" s="70" t="str">
        <f>Woordenlijst!F116</f>
        <v>glans penis</v>
      </c>
      <c r="G116" s="70">
        <f>Woordenlijst!E116</f>
        <v>0</v>
      </c>
      <c r="H116" s="70">
        <f>Woordenlijst!D116</f>
        <v>0</v>
      </c>
      <c r="I116" s="70">
        <f>Woordenlijst!C116</f>
        <v>0</v>
      </c>
      <c r="J116" s="70">
        <f>Woordenlijst!B116</f>
        <v>0</v>
      </c>
      <c r="K116" s="70" t="str">
        <f>Woordenlijst!A116</f>
        <v>Eikel van de roede</v>
      </c>
    </row>
    <row r="117" spans="1:11">
      <c r="A117" s="70">
        <f>Woordenlijst!K117</f>
        <v>0</v>
      </c>
      <c r="B117" s="70">
        <f>Woordenlijst!J117</f>
        <v>0</v>
      </c>
      <c r="C117" s="70">
        <f>Woordenlijst!I117</f>
        <v>0</v>
      </c>
      <c r="D117" s="70">
        <f>Woordenlijst!H117</f>
        <v>0</v>
      </c>
      <c r="E117" s="70">
        <f>Woordenlijst!G117</f>
        <v>0</v>
      </c>
      <c r="F117" s="70" t="str">
        <f>Woordenlijst!F117</f>
        <v>tuba fallopii</v>
      </c>
      <c r="G117" s="70">
        <f>Woordenlijst!E117</f>
        <v>0</v>
      </c>
      <c r="H117" s="70">
        <f>Woordenlijst!D117</f>
        <v>0</v>
      </c>
      <c r="I117" s="70">
        <f>Woordenlijst!C117</f>
        <v>0</v>
      </c>
      <c r="J117" s="70">
        <f>Woordenlijst!B117</f>
        <v>0</v>
      </c>
      <c r="K117" s="70" t="str">
        <f>Woordenlijst!A117</f>
        <v>Eileider</v>
      </c>
    </row>
    <row r="118" spans="1:11">
      <c r="A118" s="70">
        <f>Woordenlijst!K118</f>
        <v>0</v>
      </c>
      <c r="B118" s="70">
        <f>Woordenlijst!J118</f>
        <v>0</v>
      </c>
      <c r="C118" s="70">
        <f>Woordenlijst!I118</f>
        <v>0</v>
      </c>
      <c r="D118" s="70">
        <f>Woordenlijst!H118</f>
        <v>0</v>
      </c>
      <c r="E118" s="70">
        <f>Woordenlijst!G118</f>
        <v>0</v>
      </c>
      <c r="F118" s="70" t="str">
        <f>Woordenlijst!F118</f>
        <v>Articulatio cubiti</v>
      </c>
      <c r="G118" s="70">
        <f>Woordenlijst!E118</f>
        <v>0</v>
      </c>
      <c r="H118" s="70">
        <f>Woordenlijst!D118</f>
        <v>0</v>
      </c>
      <c r="I118" s="70">
        <f>Woordenlijst!C118</f>
        <v>0</v>
      </c>
      <c r="J118" s="70">
        <f>Woordenlijst!B118</f>
        <v>0</v>
      </c>
      <c r="K118" s="70" t="str">
        <f>Woordenlijst!A118</f>
        <v>Elleboogsgewicht</v>
      </c>
    </row>
    <row r="119" spans="1:11">
      <c r="A119" s="70">
        <f>Woordenlijst!K119</f>
        <v>0</v>
      </c>
      <c r="B119" s="70">
        <f>Woordenlijst!J119</f>
        <v>0</v>
      </c>
      <c r="C119" s="70">
        <f>Woordenlijst!I119</f>
        <v>0</v>
      </c>
      <c r="D119" s="70">
        <f>Woordenlijst!H119</f>
        <v>0</v>
      </c>
      <c r="E119" s="70">
        <f>Woordenlijst!G119</f>
        <v>0</v>
      </c>
      <c r="F119" s="70" t="str">
        <f>Woordenlijst!F119</f>
        <v>ulna</v>
      </c>
      <c r="G119" s="70">
        <f>Woordenlijst!E119</f>
        <v>0</v>
      </c>
      <c r="H119" s="70">
        <f>Woordenlijst!D119</f>
        <v>0</v>
      </c>
      <c r="I119" s="70">
        <f>Woordenlijst!C119</f>
        <v>0</v>
      </c>
      <c r="J119" s="70">
        <f>Woordenlijst!B119</f>
        <v>0</v>
      </c>
      <c r="K119" s="70" t="str">
        <f>Woordenlijst!A119</f>
        <v>Ellepijp</v>
      </c>
    </row>
    <row r="120" spans="1:11">
      <c r="A120" s="70">
        <f>Woordenlijst!K120</f>
        <v>0</v>
      </c>
      <c r="B120" s="70">
        <f>Woordenlijst!J120</f>
        <v>0</v>
      </c>
      <c r="C120" s="70">
        <f>Woordenlijst!I120</f>
        <v>0</v>
      </c>
      <c r="D120" s="70">
        <f>Woordenlijst!H120</f>
        <v>0</v>
      </c>
      <c r="E120" s="70">
        <f>Woordenlijst!G120</f>
        <v>0</v>
      </c>
      <c r="F120" s="70" t="str">
        <f>Woordenlijst!F120</f>
        <v>Arteria ulnaris</v>
      </c>
      <c r="G120" s="70">
        <f>Woordenlijst!E120</f>
        <v>0</v>
      </c>
      <c r="H120" s="70">
        <f>Woordenlijst!D120</f>
        <v>0</v>
      </c>
      <c r="I120" s="70">
        <f>Woordenlijst!C120</f>
        <v>0</v>
      </c>
      <c r="J120" s="70">
        <f>Woordenlijst!B120</f>
        <v>0</v>
      </c>
      <c r="K120" s="70" t="str">
        <f>Woordenlijst!A120</f>
        <v>Ellepijpslagader</v>
      </c>
    </row>
    <row r="121" spans="1:11">
      <c r="A121" s="70">
        <f>Woordenlijst!K121</f>
        <v>0</v>
      </c>
      <c r="B121" s="70">
        <f>Woordenlijst!J121</f>
        <v>0</v>
      </c>
      <c r="C121" s="70">
        <f>Woordenlijst!I121</f>
        <v>0</v>
      </c>
      <c r="D121" s="70">
        <f>Woordenlijst!H121</f>
        <v>0</v>
      </c>
      <c r="E121" s="70">
        <f>Woordenlijst!G121</f>
        <v>0</v>
      </c>
      <c r="F121" s="70" t="str">
        <f>Woordenlijst!F121</f>
        <v>substantia adamantina</v>
      </c>
      <c r="G121" s="70">
        <f>Woordenlijst!E121</f>
        <v>0</v>
      </c>
      <c r="H121" s="70">
        <f>Woordenlijst!D121</f>
        <v>0</v>
      </c>
      <c r="I121" s="70">
        <f>Woordenlijst!C121</f>
        <v>0</v>
      </c>
      <c r="J121" s="70">
        <f>Woordenlijst!B121</f>
        <v>0</v>
      </c>
      <c r="K121" s="70" t="str">
        <f>Woordenlijst!A121</f>
        <v>Email</v>
      </c>
    </row>
    <row r="122" spans="1:11">
      <c r="A122" s="70">
        <f>Woordenlijst!K122</f>
        <v>0</v>
      </c>
      <c r="B122" s="70">
        <f>Woordenlijst!J122</f>
        <v>0</v>
      </c>
      <c r="C122" s="70">
        <f>Woordenlijst!I122</f>
        <v>0</v>
      </c>
      <c r="D122" s="70">
        <f>Woordenlijst!H122</f>
        <v>0</v>
      </c>
      <c r="E122" s="70">
        <f>Woordenlijst!G122</f>
        <v>0</v>
      </c>
      <c r="F122" s="70" t="str">
        <f>Woordenlijst!F122</f>
        <v>rectum</v>
      </c>
      <c r="G122" s="70">
        <f>Woordenlijst!E122</f>
        <v>0</v>
      </c>
      <c r="H122" s="70">
        <f>Woordenlijst!D122</f>
        <v>0</v>
      </c>
      <c r="I122" s="70">
        <f>Woordenlijst!C122</f>
        <v>0</v>
      </c>
      <c r="J122" s="70">
        <f>Woordenlijst!B122</f>
        <v>0</v>
      </c>
      <c r="K122" s="70" t="str">
        <f>Woordenlijst!A122</f>
        <v>Endeldarm</v>
      </c>
    </row>
    <row r="123" spans="1:11">
      <c r="A123" s="70">
        <f>Woordenlijst!K123</f>
        <v>0</v>
      </c>
      <c r="B123" s="70">
        <f>Woordenlijst!J123</f>
        <v>0</v>
      </c>
      <c r="C123" s="70">
        <f>Woordenlijst!I123</f>
        <v>0</v>
      </c>
      <c r="D123" s="70">
        <f>Woordenlijst!H123</f>
        <v>0</v>
      </c>
      <c r="E123" s="70">
        <f>Woordenlijst!G123</f>
        <v>0</v>
      </c>
      <c r="F123" s="70" t="str">
        <f>Woordenlijst!F123</f>
        <v>os pisiforme</v>
      </c>
      <c r="G123" s="70">
        <f>Woordenlijst!E123</f>
        <v>0</v>
      </c>
      <c r="H123" s="70">
        <f>Woordenlijst!D123</f>
        <v>0</v>
      </c>
      <c r="I123" s="70">
        <f>Woordenlijst!C123</f>
        <v>0</v>
      </c>
      <c r="J123" s="70">
        <f>Woordenlijst!B123</f>
        <v>0</v>
      </c>
      <c r="K123" s="70" t="str">
        <f>Woordenlijst!A123</f>
        <v>Ewrtebeen</v>
      </c>
    </row>
    <row r="124" spans="1:11">
      <c r="A124" s="70">
        <f>Woordenlijst!K124</f>
        <v>0</v>
      </c>
      <c r="B124" s="70">
        <f>Woordenlijst!J124</f>
        <v>0</v>
      </c>
      <c r="C124" s="70">
        <f>Woordenlijst!I124</f>
        <v>0</v>
      </c>
      <c r="D124" s="70">
        <f>Woordenlijst!H124</f>
        <v>0</v>
      </c>
      <c r="E124" s="70">
        <f>Woordenlijst!G124</f>
        <v>0</v>
      </c>
      <c r="F124" s="70" t="str">
        <f>Woordenlijst!F124</f>
        <v>vesica fellea</v>
      </c>
      <c r="G124" s="70">
        <f>Woordenlijst!E124</f>
        <v>0</v>
      </c>
      <c r="H124" s="70">
        <f>Woordenlijst!D124</f>
        <v>0</v>
      </c>
      <c r="I124" s="70">
        <f>Woordenlijst!C124</f>
        <v>0</v>
      </c>
      <c r="J124" s="70">
        <f>Woordenlijst!B124</f>
        <v>0</v>
      </c>
      <c r="K124" s="70" t="str">
        <f>Woordenlijst!A124</f>
        <v>Galblaas</v>
      </c>
    </row>
    <row r="125" spans="1:11">
      <c r="A125" s="70">
        <f>Woordenlijst!K125</f>
        <v>0</v>
      </c>
      <c r="B125" s="70">
        <f>Woordenlijst!J125</f>
        <v>0</v>
      </c>
      <c r="C125" s="70">
        <f>Woordenlijst!I125</f>
        <v>0</v>
      </c>
      <c r="D125" s="70">
        <f>Woordenlijst!H125</f>
        <v>0</v>
      </c>
      <c r="E125" s="70">
        <f>Woordenlijst!G125</f>
        <v>0</v>
      </c>
      <c r="F125" s="70" t="str">
        <f>Woordenlijst!F125</f>
        <v>ductus choledochus</v>
      </c>
      <c r="G125" s="70">
        <f>Woordenlijst!E125</f>
        <v>0</v>
      </c>
      <c r="H125" s="70">
        <f>Woordenlijst!D125</f>
        <v>0</v>
      </c>
      <c r="I125" s="70">
        <f>Woordenlijst!C125</f>
        <v>0</v>
      </c>
      <c r="J125" s="70">
        <f>Woordenlijst!B125</f>
        <v>0</v>
      </c>
      <c r="K125" s="70" t="str">
        <f>Woordenlijst!A125</f>
        <v>Galgang</v>
      </c>
    </row>
    <row r="126" spans="1:11">
      <c r="A126" s="70">
        <f>Woordenlijst!K126</f>
        <v>0</v>
      </c>
      <c r="B126" s="70">
        <f>Woordenlijst!J126</f>
        <v>0</v>
      </c>
      <c r="C126" s="70">
        <f>Woordenlijst!I126</f>
        <v>0</v>
      </c>
      <c r="D126" s="70">
        <f>Woordenlijst!H126</f>
        <v>0</v>
      </c>
      <c r="E126" s="70">
        <f>Woordenlijst!G126</f>
        <v>0</v>
      </c>
      <c r="F126" s="70" t="str">
        <f>Woordenlijst!F126</f>
        <v>os hamatum</v>
      </c>
      <c r="G126" s="70">
        <f>Woordenlijst!E126</f>
        <v>0</v>
      </c>
      <c r="H126" s="70">
        <f>Woordenlijst!D126</f>
        <v>0</v>
      </c>
      <c r="I126" s="70">
        <f>Woordenlijst!C126</f>
        <v>0</v>
      </c>
      <c r="J126" s="70">
        <f>Woordenlijst!B126</f>
        <v>0</v>
      </c>
      <c r="K126" s="70" t="str">
        <f>Woordenlijst!A126</f>
        <v>Gehaakt been</v>
      </c>
    </row>
    <row r="127" spans="1:11">
      <c r="A127" s="70">
        <f>Woordenlijst!K127</f>
        <v>0</v>
      </c>
      <c r="B127" s="70">
        <f>Woordenlijst!J127</f>
        <v>0</v>
      </c>
      <c r="C127" s="70">
        <f>Woordenlijst!I127</f>
        <v>0</v>
      </c>
      <c r="D127" s="70">
        <f>Woordenlijst!H127</f>
        <v>0</v>
      </c>
      <c r="E127" s="70">
        <f>Woordenlijst!G127</f>
        <v>0</v>
      </c>
      <c r="F127" s="70" t="str">
        <f>Woordenlijst!F127</f>
        <v>palatum</v>
      </c>
      <c r="G127" s="70">
        <f>Woordenlijst!E127</f>
        <v>0</v>
      </c>
      <c r="H127" s="70">
        <f>Woordenlijst!D127</f>
        <v>0</v>
      </c>
      <c r="I127" s="70">
        <f>Woordenlijst!C127</f>
        <v>0</v>
      </c>
      <c r="J127" s="70">
        <f>Woordenlijst!B127</f>
        <v>0</v>
      </c>
      <c r="K127" s="70" t="str">
        <f>Woordenlijst!A127</f>
        <v>Gehemelte</v>
      </c>
    </row>
    <row r="128" spans="1:11">
      <c r="A128" s="70">
        <f>Woordenlijst!K128</f>
        <v>0</v>
      </c>
      <c r="B128" s="70">
        <f>Woordenlijst!J128</f>
        <v>0</v>
      </c>
      <c r="C128" s="70">
        <f>Woordenlijst!I128</f>
        <v>0</v>
      </c>
      <c r="D128" s="70">
        <f>Woordenlijst!H128</f>
        <v>0</v>
      </c>
      <c r="E128" s="70">
        <f>Woordenlijst!G128</f>
        <v>0</v>
      </c>
      <c r="F128" s="70" t="str">
        <f>Woordenlijst!F128</f>
        <v>os palatinum</v>
      </c>
      <c r="G128" s="70">
        <f>Woordenlijst!E128</f>
        <v>0</v>
      </c>
      <c r="H128" s="70">
        <f>Woordenlijst!D128</f>
        <v>0</v>
      </c>
      <c r="I128" s="70">
        <f>Woordenlijst!C128</f>
        <v>0</v>
      </c>
      <c r="J128" s="70">
        <f>Woordenlijst!B128</f>
        <v>0</v>
      </c>
      <c r="K128" s="70" t="str">
        <f>Woordenlijst!A128</f>
        <v>Gehemeltebeen</v>
      </c>
    </row>
    <row r="129" spans="1:11">
      <c r="A129" s="70">
        <f>Woordenlijst!K129</f>
        <v>0</v>
      </c>
      <c r="B129" s="70">
        <f>Woordenlijst!J129</f>
        <v>0</v>
      </c>
      <c r="C129" s="70">
        <f>Woordenlijst!I129</f>
        <v>0</v>
      </c>
      <c r="D129" s="70">
        <f>Woordenlijst!H129</f>
        <v>0</v>
      </c>
      <c r="E129" s="70">
        <f>Woordenlijst!G129</f>
        <v>0</v>
      </c>
      <c r="F129" s="70" t="str">
        <f>Woordenlijst!F129</f>
        <v>arcus palatini</v>
      </c>
      <c r="G129" s="70">
        <f>Woordenlijst!E129</f>
        <v>0</v>
      </c>
      <c r="H129" s="70">
        <f>Woordenlijst!D129</f>
        <v>0</v>
      </c>
      <c r="I129" s="70">
        <f>Woordenlijst!C129</f>
        <v>0</v>
      </c>
      <c r="J129" s="70">
        <f>Woordenlijst!B129</f>
        <v>0</v>
      </c>
      <c r="K129" s="70" t="str">
        <f>Woordenlijst!A129</f>
        <v>Gehemelteboog</v>
      </c>
    </row>
    <row r="130" spans="1:11">
      <c r="A130" s="70">
        <f>Woordenlijst!K130</f>
        <v>0</v>
      </c>
      <c r="B130" s="70">
        <f>Woordenlijst!J130</f>
        <v>0</v>
      </c>
      <c r="C130" s="70">
        <f>Woordenlijst!I130</f>
        <v>0</v>
      </c>
      <c r="D130" s="70">
        <f>Woordenlijst!H130</f>
        <v>0</v>
      </c>
      <c r="E130" s="70">
        <f>Woordenlijst!G130</f>
        <v>0</v>
      </c>
      <c r="F130" s="70" t="str">
        <f>Woordenlijst!F130</f>
        <v>os capitatum</v>
      </c>
      <c r="G130" s="70">
        <f>Woordenlijst!E130</f>
        <v>0</v>
      </c>
      <c r="H130" s="70">
        <f>Woordenlijst!D130</f>
        <v>0</v>
      </c>
      <c r="I130" s="70">
        <f>Woordenlijst!C130</f>
        <v>0</v>
      </c>
      <c r="J130" s="70">
        <f>Woordenlijst!B130</f>
        <v>0</v>
      </c>
      <c r="K130" s="70" t="str">
        <f>Woordenlijst!A130</f>
        <v>Gehoofd been</v>
      </c>
    </row>
    <row r="131" spans="1:11">
      <c r="A131" s="70">
        <f>Woordenlijst!K131</f>
        <v>0</v>
      </c>
      <c r="B131" s="70">
        <f>Woordenlijst!J131</f>
        <v>0</v>
      </c>
      <c r="C131" s="70">
        <f>Woordenlijst!I131</f>
        <v>0</v>
      </c>
      <c r="D131" s="70">
        <f>Woordenlijst!H131</f>
        <v>0</v>
      </c>
      <c r="E131" s="70">
        <f>Woordenlijst!G131</f>
        <v>0</v>
      </c>
      <c r="F131" s="70" t="str">
        <f>Woordenlijst!F131</f>
        <v>ossicula auditus</v>
      </c>
      <c r="G131" s="70">
        <f>Woordenlijst!E131</f>
        <v>0</v>
      </c>
      <c r="H131" s="70">
        <f>Woordenlijst!D131</f>
        <v>0</v>
      </c>
      <c r="I131" s="70">
        <f>Woordenlijst!C131</f>
        <v>0</v>
      </c>
      <c r="J131" s="70">
        <f>Woordenlijst!B131</f>
        <v>0</v>
      </c>
      <c r="K131" s="70" t="str">
        <f>Woordenlijst!A131</f>
        <v>Gehoorbeentjes</v>
      </c>
    </row>
    <row r="132" spans="1:11">
      <c r="A132" s="70">
        <f>Woordenlijst!K132</f>
        <v>0</v>
      </c>
      <c r="B132" s="70">
        <f>Woordenlijst!J132</f>
        <v>0</v>
      </c>
      <c r="C132" s="70">
        <f>Woordenlijst!I132</f>
        <v>0</v>
      </c>
      <c r="D132" s="70">
        <f>Woordenlijst!H132</f>
        <v>0</v>
      </c>
      <c r="E132" s="70">
        <f>Woordenlijst!G132</f>
        <v>0</v>
      </c>
      <c r="F132" s="70" t="str">
        <f>Woordenlijst!F132</f>
        <v>Nervus acusticus</v>
      </c>
      <c r="G132" s="70">
        <f>Woordenlijst!E132</f>
        <v>0</v>
      </c>
      <c r="H132" s="70">
        <f>Woordenlijst!D132</f>
        <v>0</v>
      </c>
      <c r="I132" s="70">
        <f>Woordenlijst!C132</f>
        <v>0</v>
      </c>
      <c r="J132" s="70">
        <f>Woordenlijst!B132</f>
        <v>0</v>
      </c>
      <c r="K132" s="70" t="str">
        <f>Woordenlijst!A132</f>
        <v>Gehoorzenuw</v>
      </c>
    </row>
    <row r="133" spans="1:11">
      <c r="A133" s="70">
        <f>Woordenlijst!K133</f>
        <v>0</v>
      </c>
      <c r="B133" s="70">
        <f>Woordenlijst!J133</f>
        <v>0</v>
      </c>
      <c r="C133" s="70">
        <f>Woordenlijst!I133</f>
        <v>0</v>
      </c>
      <c r="D133" s="70">
        <f>Woordenlijst!H133</f>
        <v>0</v>
      </c>
      <c r="E133" s="70">
        <f>Woordenlijst!G133</f>
        <v>0</v>
      </c>
      <c r="F133" s="70" t="str">
        <f>Woordenlijst!F133</f>
        <v>Arteria carotis communis</v>
      </c>
      <c r="G133" s="70">
        <f>Woordenlijst!E133</f>
        <v>0</v>
      </c>
      <c r="H133" s="70">
        <f>Woordenlijst!D133</f>
        <v>0</v>
      </c>
      <c r="I133" s="70">
        <f>Woordenlijst!C133</f>
        <v>0</v>
      </c>
      <c r="J133" s="70">
        <f>Woordenlijst!B133</f>
        <v>0</v>
      </c>
      <c r="K133" s="70" t="str">
        <f>Woordenlijst!A133</f>
        <v>Gemeenschappelijke hoofdslagader</v>
      </c>
    </row>
    <row r="134" spans="1:11">
      <c r="A134" s="70">
        <f>Woordenlijst!K134</f>
        <v>0</v>
      </c>
      <c r="B134" s="70">
        <f>Woordenlijst!J134</f>
        <v>0</v>
      </c>
      <c r="C134" s="70">
        <f>Woordenlijst!I134</f>
        <v>0</v>
      </c>
      <c r="D134" s="70">
        <f>Woordenlijst!H134</f>
        <v>0</v>
      </c>
      <c r="E134" s="70">
        <f>Woordenlijst!G134</f>
        <v>0</v>
      </c>
      <c r="F134" s="70" t="str">
        <f>Woordenlijst!F134</f>
        <v>fornix</v>
      </c>
      <c r="G134" s="70">
        <f>Woordenlijst!E134</f>
        <v>0</v>
      </c>
      <c r="H134" s="70">
        <f>Woordenlijst!D134</f>
        <v>0</v>
      </c>
      <c r="I134" s="70">
        <f>Woordenlijst!C134</f>
        <v>0</v>
      </c>
      <c r="J134" s="70">
        <f>Woordenlijst!B134</f>
        <v>0</v>
      </c>
      <c r="K134" s="70" t="str">
        <f>Woordenlijst!A134</f>
        <v>Gewelf</v>
      </c>
    </row>
    <row r="135" spans="1:11">
      <c r="A135" s="70">
        <f>Woordenlijst!K135</f>
        <v>0</v>
      </c>
      <c r="B135" s="70">
        <f>Woordenlijst!J135</f>
        <v>0</v>
      </c>
      <c r="C135" s="70">
        <f>Woordenlijst!I135</f>
        <v>0</v>
      </c>
      <c r="D135" s="70">
        <f>Woordenlijst!H135</f>
        <v>0</v>
      </c>
      <c r="E135" s="70">
        <f>Woordenlijst!G135</f>
        <v>0</v>
      </c>
      <c r="F135" s="70" t="str">
        <f>Woordenlijst!F135</f>
        <v>capsula articularis</v>
      </c>
      <c r="G135" s="70">
        <f>Woordenlijst!E135</f>
        <v>0</v>
      </c>
      <c r="H135" s="70">
        <f>Woordenlijst!D135</f>
        <v>0</v>
      </c>
      <c r="I135" s="70">
        <f>Woordenlijst!C135</f>
        <v>0</v>
      </c>
      <c r="J135" s="70">
        <f>Woordenlijst!B135</f>
        <v>0</v>
      </c>
      <c r="K135" s="70" t="str">
        <f>Woordenlijst!A135</f>
        <v>Gewrichtskapsel</v>
      </c>
    </row>
    <row r="136" spans="1:11">
      <c r="A136" s="70">
        <f>Woordenlijst!K136</f>
        <v>0</v>
      </c>
      <c r="B136" s="70">
        <f>Woordenlijst!J136</f>
        <v>0</v>
      </c>
      <c r="C136" s="70">
        <f>Woordenlijst!I136</f>
        <v>0</v>
      </c>
      <c r="D136" s="70">
        <f>Woordenlijst!H136</f>
        <v>0</v>
      </c>
      <c r="E136" s="70">
        <f>Woordenlijst!G136</f>
        <v>0</v>
      </c>
      <c r="F136" s="70" t="str">
        <f>Woordenlijst!F136</f>
        <v>Nervus opticus</v>
      </c>
      <c r="G136" s="70">
        <f>Woordenlijst!E136</f>
        <v>0</v>
      </c>
      <c r="H136" s="70">
        <f>Woordenlijst!D136</f>
        <v>0</v>
      </c>
      <c r="I136" s="70">
        <f>Woordenlijst!C136</f>
        <v>0</v>
      </c>
      <c r="J136" s="70">
        <f>Woordenlijst!B136</f>
        <v>0</v>
      </c>
      <c r="K136" s="70" t="str">
        <f>Woordenlijst!A136</f>
        <v>Gezichtszenuw</v>
      </c>
    </row>
    <row r="137" spans="1:11">
      <c r="A137" s="70">
        <f>Woordenlijst!K137</f>
        <v>0</v>
      </c>
      <c r="B137" s="70">
        <f>Woordenlijst!J137</f>
        <v>0</v>
      </c>
      <c r="C137" s="70">
        <f>Woordenlijst!I137</f>
        <v>0</v>
      </c>
      <c r="D137" s="70">
        <f>Woordenlijst!H137</f>
        <v>0</v>
      </c>
      <c r="E137" s="70">
        <f>Woordenlijst!G137</f>
        <v>0</v>
      </c>
      <c r="F137" s="70">
        <f>Woordenlijst!F137</f>
        <v>0</v>
      </c>
      <c r="G137" s="70">
        <f>Woordenlijst!E137</f>
        <v>0</v>
      </c>
      <c r="H137" s="70">
        <f>Woordenlijst!D137</f>
        <v>0</v>
      </c>
      <c r="I137" s="70">
        <f>Woordenlijst!C137</f>
        <v>0</v>
      </c>
      <c r="J137" s="70">
        <f>Woordenlijst!B137</f>
        <v>0</v>
      </c>
      <c r="K137" s="70" t="str">
        <f>Woordenlijst!A137</f>
        <v>Glasachtig lichaam</v>
      </c>
    </row>
    <row r="138" spans="1:11">
      <c r="A138" s="70">
        <f>Woordenlijst!K138</f>
        <v>0</v>
      </c>
      <c r="B138" s="70">
        <f>Woordenlijst!J138</f>
        <v>0</v>
      </c>
      <c r="C138" s="70">
        <f>Woordenlijst!I138</f>
        <v>0</v>
      </c>
      <c r="D138" s="70">
        <f>Woordenlijst!H138</f>
        <v>0</v>
      </c>
      <c r="E138" s="70">
        <f>Woordenlijst!G138</f>
        <v>0</v>
      </c>
      <c r="F138" s="70">
        <f>Woordenlijst!F138</f>
        <v>0</v>
      </c>
      <c r="G138" s="70">
        <f>Woordenlijst!E138</f>
        <v>0</v>
      </c>
      <c r="H138" s="70">
        <f>Woordenlijst!D138</f>
        <v>0</v>
      </c>
      <c r="I138" s="70">
        <f>Woordenlijst!C138</f>
        <v>0</v>
      </c>
      <c r="J138" s="70">
        <f>Woordenlijst!B138</f>
        <v>0</v>
      </c>
      <c r="K138" s="70" t="str">
        <f>Woordenlijst!A138</f>
        <v>Grensstreng</v>
      </c>
    </row>
    <row r="139" spans="1:11">
      <c r="A139" s="70">
        <f>Woordenlijst!K139</f>
        <v>0</v>
      </c>
      <c r="B139" s="70">
        <f>Woordenlijst!J139</f>
        <v>0</v>
      </c>
      <c r="C139" s="70">
        <f>Woordenlijst!I139</f>
        <v>0</v>
      </c>
      <c r="D139" s="70">
        <f>Woordenlijst!H139</f>
        <v>0</v>
      </c>
      <c r="E139" s="70">
        <f>Woordenlijst!G139</f>
        <v>0</v>
      </c>
      <c r="F139" s="70">
        <f>Woordenlijst!F139</f>
        <v>0</v>
      </c>
      <c r="G139" s="70">
        <f>Woordenlijst!E139</f>
        <v>0</v>
      </c>
      <c r="H139" s="70">
        <f>Woordenlijst!D139</f>
        <v>0</v>
      </c>
      <c r="I139" s="70">
        <f>Woordenlijst!C139</f>
        <v>0</v>
      </c>
      <c r="J139" s="70">
        <f>Woordenlijst!B139</f>
        <v>0</v>
      </c>
      <c r="K139" s="70" t="str">
        <f>Woordenlijst!A139</f>
        <v>Griffelvormig uitsteeksel</v>
      </c>
    </row>
    <row r="140" spans="1:11">
      <c r="A140" s="70">
        <f>Woordenlijst!K140</f>
        <v>0</v>
      </c>
      <c r="B140" s="70">
        <f>Woordenlijst!J140</f>
        <v>0</v>
      </c>
      <c r="C140" s="70">
        <f>Woordenlijst!I140</f>
        <v>0</v>
      </c>
      <c r="D140" s="70">
        <f>Woordenlijst!H140</f>
        <v>0</v>
      </c>
      <c r="E140" s="70">
        <f>Woordenlijst!G140</f>
        <v>0</v>
      </c>
      <c r="F140" s="70">
        <f>Woordenlijst!F140</f>
        <v>0</v>
      </c>
      <c r="G140" s="70">
        <f>Woordenlijst!E140</f>
        <v>0</v>
      </c>
      <c r="H140" s="70">
        <f>Woordenlijst!D140</f>
        <v>0</v>
      </c>
      <c r="I140" s="70">
        <f>Woordenlijst!C140</f>
        <v>0</v>
      </c>
      <c r="J140" s="70">
        <f>Woordenlijst!B140</f>
        <v>0</v>
      </c>
      <c r="K140" s="70" t="str">
        <f>Woordenlijst!A140</f>
        <v>Groeve van sylvius</v>
      </c>
    </row>
    <row r="141" spans="1:11">
      <c r="A141" s="70">
        <f>Woordenlijst!K141</f>
        <v>0</v>
      </c>
      <c r="B141" s="70">
        <f>Woordenlijst!J141</f>
        <v>0</v>
      </c>
      <c r="C141" s="70">
        <f>Woordenlijst!I141</f>
        <v>0</v>
      </c>
      <c r="D141" s="70">
        <f>Woordenlijst!H141</f>
        <v>0</v>
      </c>
      <c r="E141" s="70">
        <f>Woordenlijst!G141</f>
        <v>0</v>
      </c>
      <c r="F141" s="70">
        <f>Woordenlijst!F141</f>
        <v>0</v>
      </c>
      <c r="G141" s="70">
        <f>Woordenlijst!E141</f>
        <v>0</v>
      </c>
      <c r="H141" s="70">
        <f>Woordenlijst!D141</f>
        <v>0</v>
      </c>
      <c r="I141" s="70">
        <f>Woordenlijst!C141</f>
        <v>0</v>
      </c>
      <c r="J141" s="70">
        <f>Woordenlijst!B141</f>
        <v>0</v>
      </c>
      <c r="K141" s="70" t="str">
        <f>Woordenlijst!A141</f>
        <v>Groot veelhoekig been</v>
      </c>
    </row>
    <row r="142" spans="1:11">
      <c r="A142" s="70">
        <f>Woordenlijst!K142</f>
        <v>0</v>
      </c>
      <c r="B142" s="70">
        <f>Woordenlijst!J142</f>
        <v>0</v>
      </c>
      <c r="C142" s="70">
        <f>Woordenlijst!I142</f>
        <v>0</v>
      </c>
      <c r="D142" s="70">
        <f>Woordenlijst!H142</f>
        <v>0</v>
      </c>
      <c r="E142" s="70">
        <f>Woordenlijst!G142</f>
        <v>0</v>
      </c>
      <c r="F142" s="70">
        <f>Woordenlijst!F142</f>
        <v>0</v>
      </c>
      <c r="G142" s="70">
        <f>Woordenlijst!E142</f>
        <v>0</v>
      </c>
      <c r="H142" s="70">
        <f>Woordenlijst!D142</f>
        <v>0</v>
      </c>
      <c r="I142" s="70">
        <f>Woordenlijst!C142</f>
        <v>0</v>
      </c>
      <c r="J142" s="70">
        <f>Woordenlijst!B142</f>
        <v>0</v>
      </c>
      <c r="K142" s="70" t="str">
        <f>Woordenlijst!A142</f>
        <v>Grote bilspier</v>
      </c>
    </row>
    <row r="143" spans="1:11">
      <c r="A143" s="70">
        <f>Woordenlijst!K143</f>
        <v>0</v>
      </c>
      <c r="B143" s="70">
        <f>Woordenlijst!J143</f>
        <v>0</v>
      </c>
      <c r="C143" s="70">
        <f>Woordenlijst!I143</f>
        <v>0</v>
      </c>
      <c r="D143" s="70">
        <f>Woordenlijst!H143</f>
        <v>0</v>
      </c>
      <c r="E143" s="70">
        <f>Woordenlijst!G143</f>
        <v>0</v>
      </c>
      <c r="F143" s="70">
        <f>Woordenlijst!F143</f>
        <v>0</v>
      </c>
      <c r="G143" s="70">
        <f>Woordenlijst!E143</f>
        <v>0</v>
      </c>
      <c r="H143" s="70">
        <f>Woordenlijst!D143</f>
        <v>0</v>
      </c>
      <c r="I143" s="70">
        <f>Woordenlijst!C143</f>
        <v>0</v>
      </c>
      <c r="J143" s="70">
        <f>Woordenlijst!B143</f>
        <v>0</v>
      </c>
      <c r="K143" s="70" t="str">
        <f>Woordenlijst!A143</f>
        <v>Grote hersenen</v>
      </c>
    </row>
    <row r="144" spans="1:11">
      <c r="A144" s="70">
        <f>Woordenlijst!K144</f>
        <v>0</v>
      </c>
      <c r="B144" s="70">
        <f>Woordenlijst!J144</f>
        <v>0</v>
      </c>
      <c r="C144" s="70">
        <f>Woordenlijst!I144</f>
        <v>0</v>
      </c>
      <c r="D144" s="70">
        <f>Woordenlijst!H144</f>
        <v>0</v>
      </c>
      <c r="E144" s="70">
        <f>Woordenlijst!G144</f>
        <v>0</v>
      </c>
      <c r="F144" s="70">
        <f>Woordenlijst!F144</f>
        <v>0</v>
      </c>
      <c r="G144" s="70">
        <f>Woordenlijst!E144</f>
        <v>0</v>
      </c>
      <c r="H144" s="70">
        <f>Woordenlijst!D144</f>
        <v>0</v>
      </c>
      <c r="I144" s="70">
        <f>Woordenlijst!C144</f>
        <v>0</v>
      </c>
      <c r="J144" s="70">
        <f>Woordenlijst!B144</f>
        <v>0</v>
      </c>
      <c r="K144" s="70" t="str">
        <f>Woordenlijst!A144</f>
        <v>Grote lichaamsslagader</v>
      </c>
    </row>
    <row r="145" spans="1:11">
      <c r="A145" s="70">
        <f>Woordenlijst!K145</f>
        <v>0</v>
      </c>
      <c r="B145" s="70">
        <f>Woordenlijst!J145</f>
        <v>0</v>
      </c>
      <c r="C145" s="70">
        <f>Woordenlijst!I145</f>
        <v>0</v>
      </c>
      <c r="D145" s="70">
        <f>Woordenlijst!H145</f>
        <v>0</v>
      </c>
      <c r="E145" s="70">
        <f>Woordenlijst!G145</f>
        <v>0</v>
      </c>
      <c r="F145" s="70">
        <f>Woordenlijst!F145</f>
        <v>0</v>
      </c>
      <c r="G145" s="70">
        <f>Woordenlijst!E145</f>
        <v>0</v>
      </c>
      <c r="H145" s="70">
        <f>Woordenlijst!D145</f>
        <v>0</v>
      </c>
      <c r="I145" s="70">
        <f>Woordenlijst!C145</f>
        <v>0</v>
      </c>
      <c r="J145" s="70">
        <f>Woordenlijst!B145</f>
        <v>0</v>
      </c>
      <c r="K145" s="70" t="str">
        <f>Woordenlijst!A145</f>
        <v>Grote ronde armspier</v>
      </c>
    </row>
    <row r="146" spans="1:11">
      <c r="A146" s="70">
        <f>Woordenlijst!K146</f>
        <v>0</v>
      </c>
      <c r="B146" s="70">
        <f>Woordenlijst!J146</f>
        <v>0</v>
      </c>
      <c r="C146" s="70">
        <f>Woordenlijst!I146</f>
        <v>0</v>
      </c>
      <c r="D146" s="70">
        <f>Woordenlijst!H146</f>
        <v>0</v>
      </c>
      <c r="E146" s="70">
        <f>Woordenlijst!G146</f>
        <v>0</v>
      </c>
      <c r="F146" s="70">
        <f>Woordenlijst!F146</f>
        <v>0</v>
      </c>
      <c r="G146" s="70">
        <f>Woordenlijst!E146</f>
        <v>0</v>
      </c>
      <c r="H146" s="70">
        <f>Woordenlijst!D146</f>
        <v>0</v>
      </c>
      <c r="I146" s="70">
        <f>Woordenlijst!C146</f>
        <v>0</v>
      </c>
      <c r="J146" s="70">
        <f>Woordenlijst!B146</f>
        <v>0</v>
      </c>
      <c r="K146" s="70" t="str">
        <f>Woordenlijst!A146</f>
        <v>Grote schaamlip</v>
      </c>
    </row>
    <row r="147" spans="1:11">
      <c r="A147" s="70">
        <f>Woordenlijst!K147</f>
        <v>0</v>
      </c>
      <c r="B147" s="70">
        <f>Woordenlijst!J147</f>
        <v>0</v>
      </c>
      <c r="C147" s="70">
        <f>Woordenlijst!I147</f>
        <v>0</v>
      </c>
      <c r="D147" s="70">
        <f>Woordenlijst!H147</f>
        <v>0</v>
      </c>
      <c r="E147" s="70">
        <f>Woordenlijst!G147</f>
        <v>0</v>
      </c>
      <c r="F147" s="70">
        <f>Woordenlijst!F147</f>
        <v>0</v>
      </c>
      <c r="G147" s="70">
        <f>Woordenlijst!E147</f>
        <v>0</v>
      </c>
      <c r="H147" s="70">
        <f>Woordenlijst!D147</f>
        <v>0</v>
      </c>
      <c r="I147" s="70">
        <f>Woordenlijst!C147</f>
        <v>0</v>
      </c>
      <c r="J147" s="70">
        <f>Woordenlijst!B147</f>
        <v>0</v>
      </c>
      <c r="K147" s="70" t="str">
        <f>Woordenlijst!A147</f>
        <v>Haarpapil</v>
      </c>
    </row>
    <row r="148" spans="1:11">
      <c r="A148" s="70">
        <f>Woordenlijst!K148</f>
        <v>0</v>
      </c>
      <c r="B148" s="70">
        <f>Woordenlijst!J148</f>
        <v>0</v>
      </c>
      <c r="C148" s="70">
        <f>Woordenlijst!I148</f>
        <v>0</v>
      </c>
      <c r="D148" s="70">
        <f>Woordenlijst!H148</f>
        <v>0</v>
      </c>
      <c r="E148" s="70">
        <f>Woordenlijst!G148</f>
        <v>0</v>
      </c>
      <c r="F148" s="70">
        <f>Woordenlijst!F148</f>
        <v>0</v>
      </c>
      <c r="G148" s="70">
        <f>Woordenlijst!E148</f>
        <v>0</v>
      </c>
      <c r="H148" s="70">
        <f>Woordenlijst!D148</f>
        <v>0</v>
      </c>
      <c r="I148" s="70">
        <f>Woordenlijst!C148</f>
        <v>0</v>
      </c>
      <c r="J148" s="70">
        <f>Woordenlijst!B148</f>
        <v>0</v>
      </c>
      <c r="K148" s="70" t="str">
        <f>Woordenlijst!A148</f>
        <v>Haarschacht</v>
      </c>
    </row>
    <row r="149" spans="1:11">
      <c r="A149" s="70">
        <f>Woordenlijst!K149</f>
        <v>0</v>
      </c>
      <c r="B149" s="70">
        <f>Woordenlijst!J149</f>
        <v>0</v>
      </c>
      <c r="C149" s="70">
        <f>Woordenlijst!I149</f>
        <v>0</v>
      </c>
      <c r="D149" s="70">
        <f>Woordenlijst!H149</f>
        <v>0</v>
      </c>
      <c r="E149" s="70">
        <f>Woordenlijst!G149</f>
        <v>0</v>
      </c>
      <c r="F149" s="70">
        <f>Woordenlijst!F149</f>
        <v>0</v>
      </c>
      <c r="G149" s="70">
        <f>Woordenlijst!E149</f>
        <v>0</v>
      </c>
      <c r="H149" s="70">
        <f>Woordenlijst!D149</f>
        <v>0</v>
      </c>
      <c r="I149" s="70">
        <f>Woordenlijst!C149</f>
        <v>0</v>
      </c>
      <c r="J149" s="70">
        <f>Woordenlijst!B149</f>
        <v>0</v>
      </c>
      <c r="K149" s="70" t="str">
        <f>Woordenlijst!A149</f>
        <v>Haarui</v>
      </c>
    </row>
    <row r="150" spans="1:11">
      <c r="A150" s="70">
        <f>Woordenlijst!K150</f>
        <v>0</v>
      </c>
      <c r="B150" s="70">
        <f>Woordenlijst!J150</f>
        <v>0</v>
      </c>
      <c r="C150" s="70">
        <f>Woordenlijst!I150</f>
        <v>0</v>
      </c>
      <c r="D150" s="70">
        <f>Woordenlijst!H150</f>
        <v>0</v>
      </c>
      <c r="E150" s="70">
        <f>Woordenlijst!G150</f>
        <v>0</v>
      </c>
      <c r="F150" s="70">
        <f>Woordenlijst!F150</f>
        <v>0</v>
      </c>
      <c r="G150" s="70">
        <f>Woordenlijst!E150</f>
        <v>0</v>
      </c>
      <c r="H150" s="70">
        <f>Woordenlijst!D150</f>
        <v>0</v>
      </c>
      <c r="I150" s="70">
        <f>Woordenlijst!C150</f>
        <v>0</v>
      </c>
      <c r="J150" s="70">
        <f>Woordenlijst!B150</f>
        <v>0</v>
      </c>
      <c r="K150" s="70" t="str">
        <f>Woordenlijst!A150</f>
        <v>Haarwortel</v>
      </c>
    </row>
    <row r="151" spans="1:11">
      <c r="A151" s="70">
        <f>Woordenlijst!K151</f>
        <v>0</v>
      </c>
      <c r="B151" s="70">
        <f>Woordenlijst!J151</f>
        <v>0</v>
      </c>
      <c r="C151" s="70">
        <f>Woordenlijst!I151</f>
        <v>0</v>
      </c>
      <c r="D151" s="70">
        <f>Woordenlijst!H151</f>
        <v>0</v>
      </c>
      <c r="E151" s="70">
        <f>Woordenlijst!G151</f>
        <v>0</v>
      </c>
      <c r="F151" s="70">
        <f>Woordenlijst!F151</f>
        <v>0</v>
      </c>
      <c r="G151" s="70">
        <f>Woordenlijst!E151</f>
        <v>0</v>
      </c>
      <c r="H151" s="70">
        <f>Woordenlijst!D151</f>
        <v>0</v>
      </c>
      <c r="I151" s="70">
        <f>Woordenlijst!C151</f>
        <v>0</v>
      </c>
      <c r="J151" s="70">
        <f>Woordenlijst!B151</f>
        <v>0</v>
      </c>
      <c r="K151" s="70" t="str">
        <f>Woordenlijst!A151</f>
        <v>Haasspier</v>
      </c>
    </row>
    <row r="152" spans="1:11">
      <c r="A152" s="70">
        <f>Woordenlijst!K152</f>
        <v>0</v>
      </c>
      <c r="B152" s="70">
        <f>Woordenlijst!J152</f>
        <v>0</v>
      </c>
      <c r="C152" s="70">
        <f>Woordenlijst!I152</f>
        <v>0</v>
      </c>
      <c r="D152" s="70">
        <f>Woordenlijst!H152</f>
        <v>0</v>
      </c>
      <c r="E152" s="70">
        <f>Woordenlijst!G152</f>
        <v>0</v>
      </c>
      <c r="F152" s="70">
        <f>Woordenlijst!F152</f>
        <v>0</v>
      </c>
      <c r="G152" s="70">
        <f>Woordenlijst!E152</f>
        <v>0</v>
      </c>
      <c r="H152" s="70">
        <f>Woordenlijst!D152</f>
        <v>0</v>
      </c>
      <c r="I152" s="70">
        <f>Woordenlijst!C152</f>
        <v>0</v>
      </c>
      <c r="J152" s="70">
        <f>Woordenlijst!B152</f>
        <v>0</v>
      </c>
      <c r="K152" s="70" t="str">
        <f>Woordenlijst!A152</f>
        <v>Halfcirkelvormige kanalen</v>
      </c>
    </row>
    <row r="153" spans="1:11">
      <c r="A153" s="70">
        <f>Woordenlijst!K153</f>
        <v>0</v>
      </c>
      <c r="B153" s="70">
        <f>Woordenlijst!J153</f>
        <v>0</v>
      </c>
      <c r="C153" s="70">
        <f>Woordenlijst!I153</f>
        <v>0</v>
      </c>
      <c r="D153" s="70">
        <f>Woordenlijst!H153</f>
        <v>0</v>
      </c>
      <c r="E153" s="70">
        <f>Woordenlijst!G153</f>
        <v>0</v>
      </c>
      <c r="F153" s="70">
        <f>Woordenlijst!F153</f>
        <v>0</v>
      </c>
      <c r="G153" s="70">
        <f>Woordenlijst!E153</f>
        <v>0</v>
      </c>
      <c r="H153" s="70">
        <f>Woordenlijst!D153</f>
        <v>0</v>
      </c>
      <c r="I153" s="70">
        <f>Woordenlijst!C153</f>
        <v>0</v>
      </c>
      <c r="J153" s="70">
        <f>Woordenlijst!B153</f>
        <v>0</v>
      </c>
      <c r="K153" s="70" t="str">
        <f>Woordenlijst!A153</f>
        <v>Halfpezige spier</v>
      </c>
    </row>
    <row r="154" spans="1:11">
      <c r="A154" s="70">
        <f>Woordenlijst!K154</f>
        <v>0</v>
      </c>
      <c r="B154" s="70">
        <f>Woordenlijst!J154</f>
        <v>0</v>
      </c>
      <c r="C154" s="70">
        <f>Woordenlijst!I154</f>
        <v>0</v>
      </c>
      <c r="D154" s="70">
        <f>Woordenlijst!H154</f>
        <v>0</v>
      </c>
      <c r="E154" s="70">
        <f>Woordenlijst!G154</f>
        <v>0</v>
      </c>
      <c r="F154" s="70">
        <f>Woordenlijst!F154</f>
        <v>0</v>
      </c>
      <c r="G154" s="70">
        <f>Woordenlijst!E154</f>
        <v>0</v>
      </c>
      <c r="H154" s="70">
        <f>Woordenlijst!D154</f>
        <v>0</v>
      </c>
      <c r="I154" s="70">
        <f>Woordenlijst!C154</f>
        <v>0</v>
      </c>
      <c r="J154" s="70">
        <f>Woordenlijst!B154</f>
        <v>0</v>
      </c>
      <c r="K154" s="70" t="str">
        <f>Woordenlijst!A154</f>
        <v>Halfvliezige spier</v>
      </c>
    </row>
    <row r="155" spans="1:11">
      <c r="A155" s="70">
        <f>Woordenlijst!K155</f>
        <v>0</v>
      </c>
      <c r="B155" s="70">
        <f>Woordenlijst!J155</f>
        <v>0</v>
      </c>
      <c r="C155" s="70">
        <f>Woordenlijst!I155</f>
        <v>0</v>
      </c>
      <c r="D155" s="70">
        <f>Woordenlijst!H155</f>
        <v>0</v>
      </c>
      <c r="E155" s="70">
        <f>Woordenlijst!G155</f>
        <v>0</v>
      </c>
      <c r="F155" s="70">
        <f>Woordenlijst!F155</f>
        <v>0</v>
      </c>
      <c r="G155" s="70">
        <f>Woordenlijst!E155</f>
        <v>0</v>
      </c>
      <c r="H155" s="70">
        <f>Woordenlijst!D155</f>
        <v>0</v>
      </c>
      <c r="I155" s="70">
        <f>Woordenlijst!C155</f>
        <v>0</v>
      </c>
      <c r="J155" s="70">
        <f>Woordenlijst!B155</f>
        <v>0</v>
      </c>
      <c r="K155" s="70" t="str">
        <f>Woordenlijst!A155</f>
        <v>Halslordose</v>
      </c>
    </row>
    <row r="156" spans="1:11">
      <c r="A156" s="70">
        <f>Woordenlijst!K156</f>
        <v>0</v>
      </c>
      <c r="B156" s="70">
        <f>Woordenlijst!J156</f>
        <v>0</v>
      </c>
      <c r="C156" s="70">
        <f>Woordenlijst!I156</f>
        <v>0</v>
      </c>
      <c r="D156" s="70">
        <f>Woordenlijst!H156</f>
        <v>0</v>
      </c>
      <c r="E156" s="70">
        <f>Woordenlijst!G156</f>
        <v>0</v>
      </c>
      <c r="F156" s="70">
        <f>Woordenlijst!F156</f>
        <v>0</v>
      </c>
      <c r="G156" s="70">
        <f>Woordenlijst!E156</f>
        <v>0</v>
      </c>
      <c r="H156" s="70">
        <f>Woordenlijst!D156</f>
        <v>0</v>
      </c>
      <c r="I156" s="70">
        <f>Woordenlijst!C156</f>
        <v>0</v>
      </c>
      <c r="J156" s="70">
        <f>Woordenlijst!B156</f>
        <v>0</v>
      </c>
      <c r="K156" s="70" t="str">
        <f>Woordenlijst!A156</f>
        <v>Halswervels</v>
      </c>
    </row>
    <row r="157" spans="1:11">
      <c r="A157" s="70">
        <f>Woordenlijst!K157</f>
        <v>0</v>
      </c>
      <c r="B157" s="70">
        <f>Woordenlijst!J157</f>
        <v>0</v>
      </c>
      <c r="C157" s="70">
        <f>Woordenlijst!I157</f>
        <v>0</v>
      </c>
      <c r="D157" s="70">
        <f>Woordenlijst!H157</f>
        <v>0</v>
      </c>
      <c r="E157" s="70">
        <f>Woordenlijst!G157</f>
        <v>0</v>
      </c>
      <c r="F157" s="70">
        <f>Woordenlijst!F157</f>
        <v>0</v>
      </c>
      <c r="G157" s="70">
        <f>Woordenlijst!E157</f>
        <v>0</v>
      </c>
      <c r="H157" s="70">
        <f>Woordenlijst!D157</f>
        <v>0</v>
      </c>
      <c r="I157" s="70">
        <f>Woordenlijst!C157</f>
        <v>0</v>
      </c>
      <c r="J157" s="70">
        <f>Woordenlijst!B157</f>
        <v>0</v>
      </c>
      <c r="K157" s="70" t="str">
        <f>Woordenlijst!A157</f>
        <v>Hamer</v>
      </c>
    </row>
    <row r="158" spans="1:11">
      <c r="A158" s="70">
        <f>Woordenlijst!K158</f>
        <v>0</v>
      </c>
      <c r="B158" s="70">
        <f>Woordenlijst!J158</f>
        <v>0</v>
      </c>
      <c r="C158" s="70">
        <f>Woordenlijst!I158</f>
        <v>0</v>
      </c>
      <c r="D158" s="70">
        <f>Woordenlijst!H158</f>
        <v>0</v>
      </c>
      <c r="E158" s="70">
        <f>Woordenlijst!G158</f>
        <v>0</v>
      </c>
      <c r="F158" s="70">
        <f>Woordenlijst!F158</f>
        <v>0</v>
      </c>
      <c r="G158" s="70">
        <f>Woordenlijst!E158</f>
        <v>0</v>
      </c>
      <c r="H158" s="70">
        <f>Woordenlijst!D158</f>
        <v>0</v>
      </c>
      <c r="I158" s="70">
        <f>Woordenlijst!C158</f>
        <v>0</v>
      </c>
      <c r="J158" s="70">
        <f>Woordenlijst!B158</f>
        <v>0</v>
      </c>
      <c r="K158" s="70" t="str">
        <f>Woordenlijst!A158</f>
        <v>Handpalmboog</v>
      </c>
    </row>
    <row r="159" spans="1:11">
      <c r="A159" s="70">
        <f>Woordenlijst!K159</f>
        <v>0</v>
      </c>
      <c r="B159" s="70">
        <f>Woordenlijst!J159</f>
        <v>0</v>
      </c>
      <c r="C159" s="70">
        <f>Woordenlijst!I159</f>
        <v>0</v>
      </c>
      <c r="D159" s="70">
        <f>Woordenlijst!H159</f>
        <v>0</v>
      </c>
      <c r="E159" s="70">
        <f>Woordenlijst!G159</f>
        <v>0</v>
      </c>
      <c r="F159" s="70">
        <f>Woordenlijst!F159</f>
        <v>0</v>
      </c>
      <c r="G159" s="70">
        <f>Woordenlijst!E159</f>
        <v>0</v>
      </c>
      <c r="H159" s="70">
        <f>Woordenlijst!D159</f>
        <v>0</v>
      </c>
      <c r="I159" s="70">
        <f>Woordenlijst!C159</f>
        <v>0</v>
      </c>
      <c r="J159" s="70">
        <f>Woordenlijst!B159</f>
        <v>0</v>
      </c>
      <c r="K159" s="70" t="str">
        <f>Woordenlijst!A159</f>
        <v>Handwortel</v>
      </c>
    </row>
    <row r="160" spans="1:11">
      <c r="A160" s="70">
        <f>Woordenlijst!K160</f>
        <v>0</v>
      </c>
      <c r="B160" s="70">
        <f>Woordenlijst!J160</f>
        <v>0</v>
      </c>
      <c r="C160" s="70">
        <f>Woordenlijst!I160</f>
        <v>0</v>
      </c>
      <c r="D160" s="70">
        <f>Woordenlijst!H160</f>
        <v>0</v>
      </c>
      <c r="E160" s="70">
        <f>Woordenlijst!G160</f>
        <v>0</v>
      </c>
      <c r="F160" s="70">
        <f>Woordenlijst!F160</f>
        <v>0</v>
      </c>
      <c r="G160" s="70">
        <f>Woordenlijst!E160</f>
        <v>0</v>
      </c>
      <c r="H160" s="70">
        <f>Woordenlijst!D160</f>
        <v>0</v>
      </c>
      <c r="I160" s="70">
        <f>Woordenlijst!C160</f>
        <v>0</v>
      </c>
      <c r="J160" s="70">
        <f>Woordenlijst!B160</f>
        <v>0</v>
      </c>
      <c r="K160" s="70" t="str">
        <f>Woordenlijst!A160</f>
        <v>Harde oogrok</v>
      </c>
    </row>
    <row r="161" spans="1:11">
      <c r="A161" s="70">
        <f>Woordenlijst!K161</f>
        <v>0</v>
      </c>
      <c r="B161" s="70">
        <f>Woordenlijst!J161</f>
        <v>0</v>
      </c>
      <c r="C161" s="70">
        <f>Woordenlijst!I161</f>
        <v>0</v>
      </c>
      <c r="D161" s="70">
        <f>Woordenlijst!H161</f>
        <v>0</v>
      </c>
      <c r="E161" s="70">
        <f>Woordenlijst!G161</f>
        <v>0</v>
      </c>
      <c r="F161" s="70">
        <f>Woordenlijst!F161</f>
        <v>0</v>
      </c>
      <c r="G161" s="70">
        <f>Woordenlijst!E161</f>
        <v>0</v>
      </c>
      <c r="H161" s="70">
        <f>Woordenlijst!D161</f>
        <v>0</v>
      </c>
      <c r="I161" s="70">
        <f>Woordenlijst!C161</f>
        <v>0</v>
      </c>
      <c r="J161" s="70">
        <f>Woordenlijst!B161</f>
        <v>0</v>
      </c>
      <c r="K161" s="70" t="str">
        <f>Woordenlijst!A161</f>
        <v>Hard gehemelte</v>
      </c>
    </row>
    <row r="162" spans="1:11">
      <c r="A162" s="70">
        <f>Woordenlijst!K162</f>
        <v>0</v>
      </c>
      <c r="B162" s="70">
        <f>Woordenlijst!J162</f>
        <v>0</v>
      </c>
      <c r="C162" s="70">
        <f>Woordenlijst!I162</f>
        <v>0</v>
      </c>
      <c r="D162" s="70">
        <f>Woordenlijst!H162</f>
        <v>0</v>
      </c>
      <c r="E162" s="70">
        <f>Woordenlijst!G162</f>
        <v>0</v>
      </c>
      <c r="F162" s="70">
        <f>Woordenlijst!F162</f>
        <v>0</v>
      </c>
      <c r="G162" s="70">
        <f>Woordenlijst!E162</f>
        <v>0</v>
      </c>
      <c r="H162" s="70">
        <f>Woordenlijst!D162</f>
        <v>0</v>
      </c>
      <c r="I162" s="70">
        <f>Woordenlijst!C162</f>
        <v>0</v>
      </c>
      <c r="J162" s="70">
        <f>Woordenlijst!B162</f>
        <v>0</v>
      </c>
      <c r="K162" s="70" t="str">
        <f>Woordenlijst!A162</f>
        <v>Hard hersenvlies</v>
      </c>
    </row>
    <row r="163" spans="1:11">
      <c r="A163" s="70">
        <f>Woordenlijst!K163</f>
        <v>0</v>
      </c>
      <c r="B163" s="70">
        <f>Woordenlijst!J163</f>
        <v>0</v>
      </c>
      <c r="C163" s="70">
        <f>Woordenlijst!I163</f>
        <v>0</v>
      </c>
      <c r="D163" s="70">
        <f>Woordenlijst!H163</f>
        <v>0</v>
      </c>
      <c r="E163" s="70">
        <f>Woordenlijst!G163</f>
        <v>0</v>
      </c>
      <c r="F163" s="70">
        <f>Woordenlijst!F163</f>
        <v>0</v>
      </c>
      <c r="G163" s="70">
        <f>Woordenlijst!E163</f>
        <v>0</v>
      </c>
      <c r="H163" s="70">
        <f>Woordenlijst!D163</f>
        <v>0</v>
      </c>
      <c r="I163" s="70">
        <f>Woordenlijst!C163</f>
        <v>0</v>
      </c>
      <c r="J163" s="70">
        <f>Woordenlijst!B163</f>
        <v>0</v>
      </c>
      <c r="K163" s="70" t="str">
        <f>Woordenlijst!A163</f>
        <v>Hartkamer</v>
      </c>
    </row>
    <row r="164" spans="1:11">
      <c r="A164" s="70">
        <f>Woordenlijst!K164</f>
        <v>0</v>
      </c>
      <c r="B164" s="70">
        <f>Woordenlijst!J164</f>
        <v>0</v>
      </c>
      <c r="C164" s="70">
        <f>Woordenlijst!I164</f>
        <v>0</v>
      </c>
      <c r="D164" s="70">
        <f>Woordenlijst!H164</f>
        <v>0</v>
      </c>
      <c r="E164" s="70">
        <f>Woordenlijst!G164</f>
        <v>0</v>
      </c>
      <c r="F164" s="70">
        <f>Woordenlijst!F164</f>
        <v>0</v>
      </c>
      <c r="G164" s="70">
        <f>Woordenlijst!E164</f>
        <v>0</v>
      </c>
      <c r="H164" s="70">
        <f>Woordenlijst!D164</f>
        <v>0</v>
      </c>
      <c r="I164" s="70">
        <f>Woordenlijst!C164</f>
        <v>0</v>
      </c>
      <c r="J164" s="70">
        <f>Woordenlijst!B164</f>
        <v>0</v>
      </c>
      <c r="K164" s="70" t="str">
        <f>Woordenlijst!A164</f>
        <v>Hartoor</v>
      </c>
    </row>
    <row r="165" spans="1:11">
      <c r="A165" s="70">
        <f>Woordenlijst!K165</f>
        <v>0</v>
      </c>
      <c r="B165" s="70">
        <f>Woordenlijst!J165</f>
        <v>0</v>
      </c>
      <c r="C165" s="70">
        <f>Woordenlijst!I165</f>
        <v>0</v>
      </c>
      <c r="D165" s="70">
        <f>Woordenlijst!H165</f>
        <v>0</v>
      </c>
      <c r="E165" s="70">
        <f>Woordenlijst!G165</f>
        <v>0</v>
      </c>
      <c r="F165" s="70">
        <f>Woordenlijst!F165</f>
        <v>0</v>
      </c>
      <c r="G165" s="70">
        <f>Woordenlijst!E165</f>
        <v>0</v>
      </c>
      <c r="H165" s="70">
        <f>Woordenlijst!D165</f>
        <v>0</v>
      </c>
      <c r="I165" s="70">
        <f>Woordenlijst!C165</f>
        <v>0</v>
      </c>
      <c r="J165" s="70">
        <f>Woordenlijst!B165</f>
        <v>0</v>
      </c>
      <c r="K165" s="70" t="str">
        <f>Woordenlijst!A165</f>
        <v>Hartpunt</v>
      </c>
    </row>
    <row r="166" spans="1:11">
      <c r="A166" s="70">
        <f>Woordenlijst!K166</f>
        <v>0</v>
      </c>
      <c r="B166" s="70">
        <f>Woordenlijst!J166</f>
        <v>0</v>
      </c>
      <c r="C166" s="70">
        <f>Woordenlijst!I166</f>
        <v>0</v>
      </c>
      <c r="D166" s="70">
        <f>Woordenlijst!H166</f>
        <v>0</v>
      </c>
      <c r="E166" s="70">
        <f>Woordenlijst!G166</f>
        <v>0</v>
      </c>
      <c r="F166" s="70">
        <f>Woordenlijst!F166</f>
        <v>0</v>
      </c>
      <c r="G166" s="70">
        <f>Woordenlijst!E166</f>
        <v>0</v>
      </c>
      <c r="H166" s="70">
        <f>Woordenlijst!D166</f>
        <v>0</v>
      </c>
      <c r="I166" s="70">
        <f>Woordenlijst!C166</f>
        <v>0</v>
      </c>
      <c r="J166" s="70">
        <f>Woordenlijst!B166</f>
        <v>0</v>
      </c>
      <c r="K166" s="70" t="str">
        <f>Woordenlijst!A166</f>
        <v>Hartzakje</v>
      </c>
    </row>
    <row r="167" spans="1:11">
      <c r="A167" s="70">
        <f>Woordenlijst!K167</f>
        <v>0</v>
      </c>
      <c r="B167" s="70">
        <f>Woordenlijst!J167</f>
        <v>0</v>
      </c>
      <c r="C167" s="70">
        <f>Woordenlijst!I167</f>
        <v>0</v>
      </c>
      <c r="D167" s="70">
        <f>Woordenlijst!H167</f>
        <v>0</v>
      </c>
      <c r="E167" s="70">
        <f>Woordenlijst!G167</f>
        <v>0</v>
      </c>
      <c r="F167" s="70">
        <f>Woordenlijst!F167</f>
        <v>0</v>
      </c>
      <c r="G167" s="70">
        <f>Woordenlijst!E167</f>
        <v>0</v>
      </c>
      <c r="H167" s="70">
        <f>Woordenlijst!D167</f>
        <v>0</v>
      </c>
      <c r="I167" s="70">
        <f>Woordenlijst!C167</f>
        <v>0</v>
      </c>
      <c r="J167" s="70">
        <f>Woordenlijst!B167</f>
        <v>0</v>
      </c>
      <c r="K167" s="70" t="str">
        <f>Woordenlijst!A167</f>
        <v>Heiligbeen</v>
      </c>
    </row>
    <row r="168" spans="1:11">
      <c r="A168" s="70">
        <f>Woordenlijst!K168</f>
        <v>0</v>
      </c>
      <c r="B168" s="70">
        <f>Woordenlijst!J168</f>
        <v>0</v>
      </c>
      <c r="C168" s="70">
        <f>Woordenlijst!I168</f>
        <v>0</v>
      </c>
      <c r="D168" s="70">
        <f>Woordenlijst!H168</f>
        <v>0</v>
      </c>
      <c r="E168" s="70">
        <f>Woordenlijst!G168</f>
        <v>0</v>
      </c>
      <c r="F168" s="70">
        <f>Woordenlijst!F168</f>
        <v>0</v>
      </c>
      <c r="G168" s="70">
        <f>Woordenlijst!E168</f>
        <v>0</v>
      </c>
      <c r="H168" s="70">
        <f>Woordenlijst!D168</f>
        <v>0</v>
      </c>
      <c r="I168" s="70">
        <f>Woordenlijst!C168</f>
        <v>0</v>
      </c>
      <c r="J168" s="70">
        <f>Woordenlijst!B168</f>
        <v>0</v>
      </c>
      <c r="K168" s="70" t="str">
        <f>Woordenlijst!A168</f>
        <v>Hersenaanhangsel</v>
      </c>
    </row>
    <row r="169" spans="1:11">
      <c r="A169" s="70">
        <f>Woordenlijst!K169</f>
        <v>0</v>
      </c>
      <c r="B169" s="70">
        <f>Woordenlijst!J169</f>
        <v>0</v>
      </c>
      <c r="C169" s="70">
        <f>Woordenlijst!I169</f>
        <v>0</v>
      </c>
      <c r="D169" s="70">
        <f>Woordenlijst!H169</f>
        <v>0</v>
      </c>
      <c r="E169" s="70">
        <f>Woordenlijst!G169</f>
        <v>0</v>
      </c>
      <c r="F169" s="70">
        <f>Woordenlijst!F169</f>
        <v>0</v>
      </c>
      <c r="G169" s="70">
        <f>Woordenlijst!E169</f>
        <v>0</v>
      </c>
      <c r="H169" s="70">
        <f>Woordenlijst!D169</f>
        <v>0</v>
      </c>
      <c r="I169" s="70">
        <f>Woordenlijst!C169</f>
        <v>0</v>
      </c>
      <c r="J169" s="70">
        <f>Woordenlijst!B169</f>
        <v>0</v>
      </c>
      <c r="K169" s="70" t="str">
        <f>Woordenlijst!A169</f>
        <v>Hersenschedel</v>
      </c>
    </row>
    <row r="170" spans="1:11">
      <c r="A170" s="70">
        <f>Woordenlijst!K170</f>
        <v>0</v>
      </c>
      <c r="B170" s="70">
        <f>Woordenlijst!J170</f>
        <v>0</v>
      </c>
      <c r="C170" s="70">
        <f>Woordenlijst!I170</f>
        <v>0</v>
      </c>
      <c r="D170" s="70">
        <f>Woordenlijst!H170</f>
        <v>0</v>
      </c>
      <c r="E170" s="70">
        <f>Woordenlijst!G170</f>
        <v>0</v>
      </c>
      <c r="F170" s="70">
        <f>Woordenlijst!F170</f>
        <v>0</v>
      </c>
      <c r="G170" s="70">
        <f>Woordenlijst!E170</f>
        <v>0</v>
      </c>
      <c r="H170" s="70">
        <f>Woordenlijst!D170</f>
        <v>0</v>
      </c>
      <c r="I170" s="70">
        <f>Woordenlijst!C170</f>
        <v>0</v>
      </c>
      <c r="J170" s="70">
        <f>Woordenlijst!B170</f>
        <v>0</v>
      </c>
      <c r="K170" s="70" t="str">
        <f>Woordenlijst!A170</f>
        <v>Hersenstam</v>
      </c>
    </row>
    <row r="171" spans="1:11">
      <c r="A171" s="70">
        <f>Woordenlijst!K171</f>
        <v>0</v>
      </c>
      <c r="B171" s="70">
        <f>Woordenlijst!J171</f>
        <v>0</v>
      </c>
      <c r="C171" s="70">
        <f>Woordenlijst!I171</f>
        <v>0</v>
      </c>
      <c r="D171" s="70">
        <f>Woordenlijst!H171</f>
        <v>0</v>
      </c>
      <c r="E171" s="70">
        <f>Woordenlijst!G171</f>
        <v>0</v>
      </c>
      <c r="F171" s="70">
        <f>Woordenlijst!F171</f>
        <v>0</v>
      </c>
      <c r="G171" s="70">
        <f>Woordenlijst!E171</f>
        <v>0</v>
      </c>
      <c r="H171" s="70">
        <f>Woordenlijst!D171</f>
        <v>0</v>
      </c>
      <c r="I171" s="70">
        <f>Woordenlijst!C171</f>
        <v>0</v>
      </c>
      <c r="J171" s="70">
        <f>Woordenlijst!B171</f>
        <v>0</v>
      </c>
      <c r="K171" s="70" t="str">
        <f>Woordenlijst!A171</f>
        <v>Hersensteel</v>
      </c>
    </row>
    <row r="172" spans="1:11">
      <c r="A172" s="70">
        <f>Woordenlijst!K172</f>
        <v>0</v>
      </c>
      <c r="B172" s="70">
        <f>Woordenlijst!J172</f>
        <v>0</v>
      </c>
      <c r="C172" s="70">
        <f>Woordenlijst!I172</f>
        <v>0</v>
      </c>
      <c r="D172" s="70">
        <f>Woordenlijst!H172</f>
        <v>0</v>
      </c>
      <c r="E172" s="70">
        <f>Woordenlijst!G172</f>
        <v>0</v>
      </c>
      <c r="F172" s="70">
        <f>Woordenlijst!F172</f>
        <v>0</v>
      </c>
      <c r="G172" s="70">
        <f>Woordenlijst!E172</f>
        <v>0</v>
      </c>
      <c r="H172" s="70">
        <f>Woordenlijst!D172</f>
        <v>0</v>
      </c>
      <c r="I172" s="70">
        <f>Woordenlijst!C172</f>
        <v>0</v>
      </c>
      <c r="J172" s="70">
        <f>Woordenlijst!B172</f>
        <v>0</v>
      </c>
      <c r="K172" s="70" t="str">
        <f>Woordenlijst!A172</f>
        <v>Heupbeen</v>
      </c>
    </row>
    <row r="173" spans="1:11">
      <c r="A173" s="70">
        <f>Woordenlijst!K173</f>
        <v>0</v>
      </c>
      <c r="B173" s="70">
        <f>Woordenlijst!J173</f>
        <v>0</v>
      </c>
      <c r="C173" s="70">
        <f>Woordenlijst!I173</f>
        <v>0</v>
      </c>
      <c r="D173" s="70">
        <f>Woordenlijst!H173</f>
        <v>0</v>
      </c>
      <c r="E173" s="70">
        <f>Woordenlijst!G173</f>
        <v>0</v>
      </c>
      <c r="F173" s="70">
        <f>Woordenlijst!F173</f>
        <v>0</v>
      </c>
      <c r="G173" s="70">
        <f>Woordenlijst!E173</f>
        <v>0</v>
      </c>
      <c r="H173" s="70">
        <f>Woordenlijst!D173</f>
        <v>0</v>
      </c>
      <c r="I173" s="70">
        <f>Woordenlijst!C173</f>
        <v>0</v>
      </c>
      <c r="J173" s="70">
        <f>Woordenlijst!B173</f>
        <v>0</v>
      </c>
      <c r="K173" s="70" t="str">
        <f>Woordenlijst!A173</f>
        <v>Heupgewricht</v>
      </c>
    </row>
    <row r="174" spans="1:11">
      <c r="A174" s="70">
        <f>Woordenlijst!K174</f>
        <v>0</v>
      </c>
      <c r="B174" s="70">
        <f>Woordenlijst!J174</f>
        <v>0</v>
      </c>
      <c r="C174" s="70">
        <f>Woordenlijst!I174</f>
        <v>0</v>
      </c>
      <c r="D174" s="70">
        <f>Woordenlijst!H174</f>
        <v>0</v>
      </c>
      <c r="E174" s="70">
        <f>Woordenlijst!G174</f>
        <v>0</v>
      </c>
      <c r="F174" s="70">
        <f>Woordenlijst!F174</f>
        <v>0</v>
      </c>
      <c r="G174" s="70">
        <f>Woordenlijst!E174</f>
        <v>0</v>
      </c>
      <c r="H174" s="70">
        <f>Woordenlijst!D174</f>
        <v>0</v>
      </c>
      <c r="I174" s="70">
        <f>Woordenlijst!C174</f>
        <v>0</v>
      </c>
      <c r="J174" s="70">
        <f>Woordenlijst!B174</f>
        <v>0</v>
      </c>
      <c r="K174" s="70" t="str">
        <f>Woordenlijst!A174</f>
        <v>Hielbeen</v>
      </c>
    </row>
    <row r="175" spans="1:11">
      <c r="A175" s="70">
        <f>Woordenlijst!K175</f>
        <v>0</v>
      </c>
      <c r="B175" s="70">
        <f>Woordenlijst!J175</f>
        <v>0</v>
      </c>
      <c r="C175" s="70">
        <f>Woordenlijst!I175</f>
        <v>0</v>
      </c>
      <c r="D175" s="70">
        <f>Woordenlijst!H175</f>
        <v>0</v>
      </c>
      <c r="E175" s="70">
        <f>Woordenlijst!G175</f>
        <v>0</v>
      </c>
      <c r="F175" s="70">
        <f>Woordenlijst!F175</f>
        <v>0</v>
      </c>
      <c r="G175" s="70">
        <f>Woordenlijst!E175</f>
        <v>0</v>
      </c>
      <c r="H175" s="70">
        <f>Woordenlijst!D175</f>
        <v>0</v>
      </c>
      <c r="I175" s="70">
        <f>Woordenlijst!C175</f>
        <v>0</v>
      </c>
      <c r="J175" s="70">
        <f>Woordenlijst!B175</f>
        <v>0</v>
      </c>
      <c r="K175" s="70" t="str">
        <f>Woordenlijst!A175</f>
        <v>Hoektand</v>
      </c>
    </row>
    <row r="176" spans="1:11">
      <c r="A176" s="70">
        <f>Woordenlijst!K176</f>
        <v>0</v>
      </c>
      <c r="B176" s="70">
        <f>Woordenlijst!J176</f>
        <v>0</v>
      </c>
      <c r="C176" s="70">
        <f>Woordenlijst!I176</f>
        <v>0</v>
      </c>
      <c r="D176" s="70">
        <f>Woordenlijst!H176</f>
        <v>0</v>
      </c>
      <c r="E176" s="70">
        <f>Woordenlijst!G176</f>
        <v>0</v>
      </c>
      <c r="F176" s="70">
        <f>Woordenlijst!F176</f>
        <v>0</v>
      </c>
      <c r="G176" s="70">
        <f>Woordenlijst!E176</f>
        <v>0</v>
      </c>
      <c r="H176" s="70">
        <f>Woordenlijst!D176</f>
        <v>0</v>
      </c>
      <c r="I176" s="70">
        <f>Woordenlijst!C176</f>
        <v>0</v>
      </c>
      <c r="J176" s="70">
        <f>Woordenlijst!B176</f>
        <v>0</v>
      </c>
      <c r="K176" s="70" t="str">
        <f>Woordenlijst!A176</f>
        <v>Hoornlaag</v>
      </c>
    </row>
    <row r="177" spans="1:11">
      <c r="A177" s="70">
        <f>Woordenlijst!K177</f>
        <v>0</v>
      </c>
      <c r="B177" s="70">
        <f>Woordenlijst!J177</f>
        <v>0</v>
      </c>
      <c r="C177" s="70">
        <f>Woordenlijst!I177</f>
        <v>0</v>
      </c>
      <c r="D177" s="70">
        <f>Woordenlijst!H177</f>
        <v>0</v>
      </c>
      <c r="E177" s="70">
        <f>Woordenlijst!G177</f>
        <v>0</v>
      </c>
      <c r="F177" s="70">
        <f>Woordenlijst!F177</f>
        <v>0</v>
      </c>
      <c r="G177" s="70">
        <f>Woordenlijst!E177</f>
        <v>0</v>
      </c>
      <c r="H177" s="70">
        <f>Woordenlijst!D177</f>
        <v>0</v>
      </c>
      <c r="I177" s="70">
        <f>Woordenlijst!C177</f>
        <v>0</v>
      </c>
      <c r="J177" s="70">
        <f>Woordenlijst!B177</f>
        <v>0</v>
      </c>
      <c r="K177" s="70" t="str">
        <f>Woordenlijst!A177</f>
        <v>Hoornvlies</v>
      </c>
    </row>
    <row r="178" spans="1:11">
      <c r="A178" s="70">
        <f>Woordenlijst!K178</f>
        <v>0</v>
      </c>
      <c r="B178" s="70">
        <f>Woordenlijst!J178</f>
        <v>0</v>
      </c>
      <c r="C178" s="70">
        <f>Woordenlijst!I178</f>
        <v>0</v>
      </c>
      <c r="D178" s="70">
        <f>Woordenlijst!H178</f>
        <v>0</v>
      </c>
      <c r="E178" s="70">
        <f>Woordenlijst!G178</f>
        <v>0</v>
      </c>
      <c r="F178" s="70">
        <f>Woordenlijst!F178</f>
        <v>0</v>
      </c>
      <c r="G178" s="70">
        <f>Woordenlijst!E178</f>
        <v>0</v>
      </c>
      <c r="H178" s="70">
        <f>Woordenlijst!D178</f>
        <v>0</v>
      </c>
      <c r="I178" s="70">
        <f>Woordenlijst!C178</f>
        <v>0</v>
      </c>
      <c r="J178" s="70">
        <f>Woordenlijst!B178</f>
        <v>0</v>
      </c>
      <c r="K178" s="70" t="str">
        <f>Woordenlijst!A178</f>
        <v>Huig</v>
      </c>
    </row>
    <row r="179" spans="1:11">
      <c r="A179" s="70">
        <f>Woordenlijst!K179</f>
        <v>0</v>
      </c>
      <c r="B179" s="70">
        <f>Woordenlijst!J179</f>
        <v>0</v>
      </c>
      <c r="C179" s="70">
        <f>Woordenlijst!I179</f>
        <v>0</v>
      </c>
      <c r="D179" s="70">
        <f>Woordenlijst!H179</f>
        <v>0</v>
      </c>
      <c r="E179" s="70">
        <f>Woordenlijst!G179</f>
        <v>0</v>
      </c>
      <c r="F179" s="70">
        <f>Woordenlijst!F179</f>
        <v>0</v>
      </c>
      <c r="G179" s="70">
        <f>Woordenlijst!E179</f>
        <v>0</v>
      </c>
      <c r="H179" s="70">
        <f>Woordenlijst!D179</f>
        <v>0</v>
      </c>
      <c r="I179" s="70">
        <f>Woordenlijst!C179</f>
        <v>0</v>
      </c>
      <c r="J179" s="70">
        <f>Woordenlijst!B179</f>
        <v>0</v>
      </c>
      <c r="K179" s="70" t="str">
        <f>Woordenlijst!A179</f>
        <v>Ingewandsslagader</v>
      </c>
    </row>
    <row r="180" spans="1:11">
      <c r="A180" s="70">
        <f>Woordenlijst!K180</f>
        <v>0</v>
      </c>
      <c r="B180" s="70">
        <f>Woordenlijst!J180</f>
        <v>0</v>
      </c>
      <c r="C180" s="70">
        <f>Woordenlijst!I180</f>
        <v>0</v>
      </c>
      <c r="D180" s="70">
        <f>Woordenlijst!H180</f>
        <v>0</v>
      </c>
      <c r="E180" s="70">
        <f>Woordenlijst!G180</f>
        <v>0</v>
      </c>
      <c r="F180" s="70">
        <f>Woordenlijst!F180</f>
        <v>0</v>
      </c>
      <c r="G180" s="70">
        <f>Woordenlijst!E180</f>
        <v>0</v>
      </c>
      <c r="H180" s="70">
        <f>Woordenlijst!D180</f>
        <v>0</v>
      </c>
      <c r="I180" s="70">
        <f>Woordenlijst!C180</f>
        <v>0</v>
      </c>
      <c r="J180" s="70">
        <f>Woordenlijst!B180</f>
        <v>0</v>
      </c>
      <c r="K180" s="70" t="str">
        <f>Woordenlijst!A180</f>
        <v>Ingewandstak</v>
      </c>
    </row>
    <row r="181" spans="1:11">
      <c r="A181" s="70">
        <f>Woordenlijst!K181</f>
        <v>0</v>
      </c>
      <c r="B181" s="70">
        <f>Woordenlijst!J181</f>
        <v>0</v>
      </c>
      <c r="C181" s="70">
        <f>Woordenlijst!I181</f>
        <v>0</v>
      </c>
      <c r="D181" s="70">
        <f>Woordenlijst!H181</f>
        <v>0</v>
      </c>
      <c r="E181" s="70">
        <f>Woordenlijst!G181</f>
        <v>0</v>
      </c>
      <c r="F181" s="70">
        <f>Woordenlijst!F181</f>
        <v>0</v>
      </c>
      <c r="G181" s="70">
        <f>Woordenlijst!E181</f>
        <v>0</v>
      </c>
      <c r="H181" s="70">
        <f>Woordenlijst!D181</f>
        <v>0</v>
      </c>
      <c r="I181" s="70">
        <f>Woordenlijst!C181</f>
        <v>0</v>
      </c>
      <c r="J181" s="70">
        <f>Woordenlijst!B181</f>
        <v>0</v>
      </c>
      <c r="K181" s="70" t="str">
        <f>Woordenlijst!A181</f>
        <v>Inwendige armspier</v>
      </c>
    </row>
    <row r="182" spans="1:11">
      <c r="A182" s="70">
        <f>Woordenlijst!K182</f>
        <v>0</v>
      </c>
      <c r="B182" s="70">
        <f>Woordenlijst!J182</f>
        <v>0</v>
      </c>
      <c r="C182" s="70">
        <f>Woordenlijst!I182</f>
        <v>0</v>
      </c>
      <c r="D182" s="70">
        <f>Woordenlijst!H182</f>
        <v>0</v>
      </c>
      <c r="E182" s="70">
        <f>Woordenlijst!G182</f>
        <v>0</v>
      </c>
      <c r="F182" s="70">
        <f>Woordenlijst!F182</f>
        <v>0</v>
      </c>
      <c r="G182" s="70">
        <f>Woordenlijst!E182</f>
        <v>0</v>
      </c>
      <c r="H182" s="70">
        <f>Woordenlijst!D182</f>
        <v>0</v>
      </c>
      <c r="I182" s="70">
        <f>Woordenlijst!C182</f>
        <v>0</v>
      </c>
      <c r="J182" s="70">
        <f>Woordenlijst!B182</f>
        <v>0</v>
      </c>
      <c r="K182" s="70" t="str">
        <f>Woordenlijst!A182</f>
        <v>Inwendige halsader</v>
      </c>
    </row>
    <row r="183" spans="1:11">
      <c r="A183" s="70">
        <f>Woordenlijst!K183</f>
        <v>0</v>
      </c>
      <c r="B183" s="70">
        <f>Woordenlijst!J183</f>
        <v>0</v>
      </c>
      <c r="C183" s="70">
        <f>Woordenlijst!I183</f>
        <v>0</v>
      </c>
      <c r="D183" s="70">
        <f>Woordenlijst!H183</f>
        <v>0</v>
      </c>
      <c r="E183" s="70">
        <f>Woordenlijst!G183</f>
        <v>0</v>
      </c>
      <c r="F183" s="70">
        <f>Woordenlijst!F183</f>
        <v>0</v>
      </c>
      <c r="G183" s="70">
        <f>Woordenlijst!E183</f>
        <v>0</v>
      </c>
      <c r="H183" s="70">
        <f>Woordenlijst!D183</f>
        <v>0</v>
      </c>
      <c r="I183" s="70">
        <f>Woordenlijst!C183</f>
        <v>0</v>
      </c>
      <c r="J183" s="70">
        <f>Woordenlijst!B183</f>
        <v>0</v>
      </c>
      <c r="K183" s="70" t="str">
        <f>Woordenlijst!A183</f>
        <v>Inwendige hoofdslagader</v>
      </c>
    </row>
    <row r="184" spans="1:11">
      <c r="A184" s="70">
        <f>Woordenlijst!K184</f>
        <v>0</v>
      </c>
      <c r="B184" s="70">
        <f>Woordenlijst!J184</f>
        <v>0</v>
      </c>
      <c r="C184" s="70">
        <f>Woordenlijst!I184</f>
        <v>0</v>
      </c>
      <c r="D184" s="70">
        <f>Woordenlijst!H184</f>
        <v>0</v>
      </c>
      <c r="E184" s="70">
        <f>Woordenlijst!G184</f>
        <v>0</v>
      </c>
      <c r="F184" s="70">
        <f>Woordenlijst!F184</f>
        <v>0</v>
      </c>
      <c r="G184" s="70">
        <f>Woordenlijst!E184</f>
        <v>0</v>
      </c>
      <c r="H184" s="70">
        <f>Woordenlijst!D184</f>
        <v>0</v>
      </c>
      <c r="I184" s="70">
        <f>Woordenlijst!C184</f>
        <v>0</v>
      </c>
      <c r="J184" s="70">
        <f>Woordenlijst!B184</f>
        <v>0</v>
      </c>
      <c r="K184" s="70" t="str">
        <f>Woordenlijst!A184</f>
        <v>Jukbeen</v>
      </c>
    </row>
    <row r="185" spans="1:11">
      <c r="A185" s="70">
        <f>Woordenlijst!K185</f>
        <v>0</v>
      </c>
      <c r="B185" s="70">
        <f>Woordenlijst!J185</f>
        <v>0</v>
      </c>
      <c r="C185" s="70">
        <f>Woordenlijst!I185</f>
        <v>0</v>
      </c>
      <c r="D185" s="70">
        <f>Woordenlijst!H185</f>
        <v>0</v>
      </c>
      <c r="E185" s="70">
        <f>Woordenlijst!G185</f>
        <v>0</v>
      </c>
      <c r="F185" s="70">
        <f>Woordenlijst!F185</f>
        <v>0</v>
      </c>
      <c r="G185" s="70">
        <f>Woordenlijst!E185</f>
        <v>0</v>
      </c>
      <c r="H185" s="70">
        <f>Woordenlijst!D185</f>
        <v>0</v>
      </c>
      <c r="I185" s="70">
        <f>Woordenlijst!C185</f>
        <v>0</v>
      </c>
      <c r="J185" s="70">
        <f>Woordenlijst!B185</f>
        <v>0</v>
      </c>
      <c r="K185" s="70" t="str">
        <f>Woordenlijst!A185</f>
        <v>Jukbeenspier</v>
      </c>
    </row>
    <row r="186" spans="1:11">
      <c r="A186" s="70">
        <f>Woordenlijst!K186</f>
        <v>0</v>
      </c>
      <c r="B186" s="70">
        <f>Woordenlijst!J186</f>
        <v>0</v>
      </c>
      <c r="C186" s="70">
        <f>Woordenlijst!I186</f>
        <v>0</v>
      </c>
      <c r="D186" s="70">
        <f>Woordenlijst!H186</f>
        <v>0</v>
      </c>
      <c r="E186" s="70">
        <f>Woordenlijst!G186</f>
        <v>0</v>
      </c>
      <c r="F186" s="70">
        <f>Woordenlijst!F186</f>
        <v>0</v>
      </c>
      <c r="G186" s="70">
        <f>Woordenlijst!E186</f>
        <v>0</v>
      </c>
      <c r="H186" s="70">
        <f>Woordenlijst!D186</f>
        <v>0</v>
      </c>
      <c r="I186" s="70">
        <f>Woordenlijst!C186</f>
        <v>0</v>
      </c>
      <c r="J186" s="70">
        <f>Woordenlijst!B186</f>
        <v>0</v>
      </c>
      <c r="K186" s="70" t="str">
        <f>Woordenlijst!A186</f>
        <v>Jukboog</v>
      </c>
    </row>
    <row r="187" spans="1:11">
      <c r="A187" s="70">
        <f>Woordenlijst!K187</f>
        <v>0</v>
      </c>
      <c r="B187" s="70">
        <f>Woordenlijst!J187</f>
        <v>0</v>
      </c>
      <c r="C187" s="70">
        <f>Woordenlijst!I187</f>
        <v>0</v>
      </c>
      <c r="D187" s="70">
        <f>Woordenlijst!H187</f>
        <v>0</v>
      </c>
      <c r="E187" s="70">
        <f>Woordenlijst!G187</f>
        <v>0</v>
      </c>
      <c r="F187" s="70">
        <f>Woordenlijst!F187</f>
        <v>0</v>
      </c>
      <c r="G187" s="70">
        <f>Woordenlijst!E187</f>
        <v>0</v>
      </c>
      <c r="H187" s="70">
        <f>Woordenlijst!D187</f>
        <v>0</v>
      </c>
      <c r="I187" s="70">
        <f>Woordenlijst!C187</f>
        <v>0</v>
      </c>
      <c r="J187" s="70">
        <f>Woordenlijst!B187</f>
        <v>0</v>
      </c>
      <c r="K187" s="70" t="str">
        <f>Woordenlijst!A187</f>
        <v>Kaakgewricht</v>
      </c>
    </row>
    <row r="188" spans="1:11">
      <c r="A188" s="70">
        <f>Woordenlijst!K188</f>
        <v>0</v>
      </c>
      <c r="B188" s="70">
        <f>Woordenlijst!J188</f>
        <v>0</v>
      </c>
      <c r="C188" s="70">
        <f>Woordenlijst!I188</f>
        <v>0</v>
      </c>
      <c r="D188" s="70">
        <f>Woordenlijst!H188</f>
        <v>0</v>
      </c>
      <c r="E188" s="70">
        <f>Woordenlijst!G188</f>
        <v>0</v>
      </c>
      <c r="F188" s="70">
        <f>Woordenlijst!F188</f>
        <v>0</v>
      </c>
      <c r="G188" s="70">
        <f>Woordenlijst!E188</f>
        <v>0</v>
      </c>
      <c r="H188" s="70">
        <f>Woordenlijst!D188</f>
        <v>0</v>
      </c>
      <c r="I188" s="70">
        <f>Woordenlijst!C188</f>
        <v>0</v>
      </c>
      <c r="J188" s="70">
        <f>Woordenlijst!B188</f>
        <v>0</v>
      </c>
      <c r="K188" s="70" t="str">
        <f>Woordenlijst!A188</f>
        <v>Kaakgewrichtsknobbel</v>
      </c>
    </row>
    <row r="189" spans="1:11">
      <c r="A189" s="70">
        <f>Woordenlijst!K189</f>
        <v>0</v>
      </c>
      <c r="B189" s="70">
        <f>Woordenlijst!J189</f>
        <v>0</v>
      </c>
      <c r="C189" s="70">
        <f>Woordenlijst!I189</f>
        <v>0</v>
      </c>
      <c r="D189" s="70">
        <f>Woordenlijst!H189</f>
        <v>0</v>
      </c>
      <c r="E189" s="70">
        <f>Woordenlijst!G189</f>
        <v>0</v>
      </c>
      <c r="F189" s="70">
        <f>Woordenlijst!F189</f>
        <v>0</v>
      </c>
      <c r="G189" s="70">
        <f>Woordenlijst!E189</f>
        <v>0</v>
      </c>
      <c r="H189" s="70">
        <f>Woordenlijst!D189</f>
        <v>0</v>
      </c>
      <c r="I189" s="70">
        <f>Woordenlijst!C189</f>
        <v>0</v>
      </c>
      <c r="J189" s="70">
        <f>Woordenlijst!B189</f>
        <v>0</v>
      </c>
      <c r="K189" s="70" t="str">
        <f>Woordenlijst!A189</f>
        <v>Kaakgewrichtskom</v>
      </c>
    </row>
    <row r="190" spans="1:11">
      <c r="A190" s="70">
        <f>Woordenlijst!K190</f>
        <v>0</v>
      </c>
      <c r="B190" s="70">
        <f>Woordenlijst!J190</f>
        <v>0</v>
      </c>
      <c r="C190" s="70">
        <f>Woordenlijst!I190</f>
        <v>0</v>
      </c>
      <c r="D190" s="70">
        <f>Woordenlijst!H190</f>
        <v>0</v>
      </c>
      <c r="E190" s="70">
        <f>Woordenlijst!G190</f>
        <v>0</v>
      </c>
      <c r="F190" s="70">
        <f>Woordenlijst!F190</f>
        <v>0</v>
      </c>
      <c r="G190" s="70">
        <f>Woordenlijst!E190</f>
        <v>0</v>
      </c>
      <c r="H190" s="70">
        <f>Woordenlijst!D190</f>
        <v>0</v>
      </c>
      <c r="I190" s="70">
        <f>Woordenlijst!C190</f>
        <v>0</v>
      </c>
      <c r="J190" s="70">
        <f>Woordenlijst!B190</f>
        <v>0</v>
      </c>
      <c r="K190" s="70" t="str">
        <f>Woordenlijst!A190</f>
        <v>Kaakslagader</v>
      </c>
    </row>
    <row r="191" spans="1:11">
      <c r="A191" s="70">
        <f>Woordenlijst!K191</f>
        <v>0</v>
      </c>
      <c r="B191" s="70">
        <f>Woordenlijst!J191</f>
        <v>0</v>
      </c>
      <c r="C191" s="70">
        <f>Woordenlijst!I191</f>
        <v>0</v>
      </c>
      <c r="D191" s="70">
        <f>Woordenlijst!H191</f>
        <v>0</v>
      </c>
      <c r="E191" s="70">
        <f>Woordenlijst!G191</f>
        <v>0</v>
      </c>
      <c r="F191" s="70">
        <f>Woordenlijst!F191</f>
        <v>0</v>
      </c>
      <c r="G191" s="70">
        <f>Woordenlijst!E191</f>
        <v>0</v>
      </c>
      <c r="H191" s="70">
        <f>Woordenlijst!D191</f>
        <v>0</v>
      </c>
      <c r="I191" s="70">
        <f>Woordenlijst!C191</f>
        <v>0</v>
      </c>
      <c r="J191" s="70">
        <f>Woordenlijst!B191</f>
        <v>0</v>
      </c>
      <c r="K191" s="70" t="str">
        <f>Woordenlijst!A191</f>
        <v>Kamspier</v>
      </c>
    </row>
    <row r="192" spans="1:11">
      <c r="A192" s="70">
        <f>Woordenlijst!K192</f>
        <v>0</v>
      </c>
      <c r="B192" s="70">
        <f>Woordenlijst!J192</f>
        <v>0</v>
      </c>
      <c r="C192" s="70">
        <f>Woordenlijst!I192</f>
        <v>0</v>
      </c>
      <c r="D192" s="70">
        <f>Woordenlijst!H192</f>
        <v>0</v>
      </c>
      <c r="E192" s="70">
        <f>Woordenlijst!G192</f>
        <v>0</v>
      </c>
      <c r="F192" s="70">
        <f>Woordenlijst!F192</f>
        <v>0</v>
      </c>
      <c r="G192" s="70">
        <f>Woordenlijst!E192</f>
        <v>0</v>
      </c>
      <c r="H192" s="70">
        <f>Woordenlijst!D192</f>
        <v>0</v>
      </c>
      <c r="I192" s="70">
        <f>Woordenlijst!C192</f>
        <v>0</v>
      </c>
      <c r="J192" s="70">
        <f>Woordenlijst!B192</f>
        <v>0</v>
      </c>
      <c r="K192" s="70" t="str">
        <f>Woordenlijst!A192</f>
        <v>Karteldarm</v>
      </c>
    </row>
    <row r="193" spans="1:11">
      <c r="A193" s="70">
        <f>Woordenlijst!K193</f>
        <v>0</v>
      </c>
      <c r="B193" s="70">
        <f>Woordenlijst!J193</f>
        <v>0</v>
      </c>
      <c r="C193" s="70">
        <f>Woordenlijst!I193</f>
        <v>0</v>
      </c>
      <c r="D193" s="70">
        <f>Woordenlijst!H193</f>
        <v>0</v>
      </c>
      <c r="E193" s="70">
        <f>Woordenlijst!G193</f>
        <v>0</v>
      </c>
      <c r="F193" s="70">
        <f>Woordenlijst!F193</f>
        <v>0</v>
      </c>
      <c r="G193" s="70">
        <f>Woordenlijst!E193</f>
        <v>0</v>
      </c>
      <c r="H193" s="70">
        <f>Woordenlijst!D193</f>
        <v>0</v>
      </c>
      <c r="I193" s="70">
        <f>Woordenlijst!C193</f>
        <v>0</v>
      </c>
      <c r="J193" s="70">
        <f>Woordenlijst!B193</f>
        <v>0</v>
      </c>
      <c r="K193" s="70" t="str">
        <f>Woordenlijst!A193</f>
        <v>Kauwspier</v>
      </c>
    </row>
    <row r="194" spans="1:11">
      <c r="A194" s="70">
        <f>Woordenlijst!K194</f>
        <v>0</v>
      </c>
      <c r="B194" s="70">
        <f>Woordenlijst!J194</f>
        <v>0</v>
      </c>
      <c r="C194" s="70">
        <f>Woordenlijst!I194</f>
        <v>0</v>
      </c>
      <c r="D194" s="70">
        <f>Woordenlijst!H194</f>
        <v>0</v>
      </c>
      <c r="E194" s="70">
        <f>Woordenlijst!G194</f>
        <v>0</v>
      </c>
      <c r="F194" s="70">
        <f>Woordenlijst!F194</f>
        <v>0</v>
      </c>
      <c r="G194" s="70">
        <f>Woordenlijst!E194</f>
        <v>0</v>
      </c>
      <c r="H194" s="70">
        <f>Woordenlijst!D194</f>
        <v>0</v>
      </c>
      <c r="I194" s="70">
        <f>Woordenlijst!C194</f>
        <v>0</v>
      </c>
      <c r="J194" s="70">
        <f>Woordenlijst!B194</f>
        <v>0</v>
      </c>
      <c r="K194" s="70" t="str">
        <f>Woordenlijst!A194</f>
        <v>Keelgat</v>
      </c>
    </row>
    <row r="195" spans="1:11">
      <c r="A195" s="70">
        <f>Woordenlijst!K195</f>
        <v>0</v>
      </c>
      <c r="B195" s="70">
        <f>Woordenlijst!J195</f>
        <v>0</v>
      </c>
      <c r="C195" s="70">
        <f>Woordenlijst!I195</f>
        <v>0</v>
      </c>
      <c r="D195" s="70">
        <f>Woordenlijst!H195</f>
        <v>0</v>
      </c>
      <c r="E195" s="70">
        <f>Woordenlijst!G195</f>
        <v>0</v>
      </c>
      <c r="F195" s="70">
        <f>Woordenlijst!F195</f>
        <v>0</v>
      </c>
      <c r="G195" s="70">
        <f>Woordenlijst!E195</f>
        <v>0</v>
      </c>
      <c r="H195" s="70">
        <f>Woordenlijst!D195</f>
        <v>0</v>
      </c>
      <c r="I195" s="70">
        <f>Woordenlijst!C195</f>
        <v>0</v>
      </c>
      <c r="J195" s="70">
        <f>Woordenlijst!B195</f>
        <v>0</v>
      </c>
      <c r="K195" s="70" t="str">
        <f>Woordenlijst!A195</f>
        <v>Keelholte</v>
      </c>
    </row>
    <row r="196" spans="1:11">
      <c r="A196" s="70">
        <f>Woordenlijst!K196</f>
        <v>0</v>
      </c>
      <c r="B196" s="70">
        <f>Woordenlijst!J196</f>
        <v>0</v>
      </c>
      <c r="C196" s="70">
        <f>Woordenlijst!I196</f>
        <v>0</v>
      </c>
      <c r="D196" s="70">
        <f>Woordenlijst!H196</f>
        <v>0</v>
      </c>
      <c r="E196" s="70">
        <f>Woordenlijst!G196</f>
        <v>0</v>
      </c>
      <c r="F196" s="70">
        <f>Woordenlijst!F196</f>
        <v>0</v>
      </c>
      <c r="G196" s="70">
        <f>Woordenlijst!E196</f>
        <v>0</v>
      </c>
      <c r="H196" s="70">
        <f>Woordenlijst!D196</f>
        <v>0</v>
      </c>
      <c r="I196" s="70">
        <f>Woordenlijst!C196</f>
        <v>0</v>
      </c>
      <c r="J196" s="70">
        <f>Woordenlijst!B196</f>
        <v>0</v>
      </c>
      <c r="K196" s="70" t="str">
        <f>Woordenlijst!A196</f>
        <v>Kies</v>
      </c>
    </row>
    <row r="197" spans="1:11">
      <c r="A197" s="70">
        <f>Woordenlijst!K197</f>
        <v>0</v>
      </c>
      <c r="B197" s="70">
        <f>Woordenlijst!J197</f>
        <v>0</v>
      </c>
      <c r="C197" s="70">
        <f>Woordenlijst!I197</f>
        <v>0</v>
      </c>
      <c r="D197" s="70">
        <f>Woordenlijst!H197</f>
        <v>0</v>
      </c>
      <c r="E197" s="70">
        <f>Woordenlijst!G197</f>
        <v>0</v>
      </c>
      <c r="F197" s="70">
        <f>Woordenlijst!F197</f>
        <v>0</v>
      </c>
      <c r="G197" s="70">
        <f>Woordenlijst!E197</f>
        <v>0</v>
      </c>
      <c r="H197" s="70">
        <f>Woordenlijst!D197</f>
        <v>0</v>
      </c>
      <c r="I197" s="70">
        <f>Woordenlijst!C197</f>
        <v>0</v>
      </c>
      <c r="J197" s="70">
        <f>Woordenlijst!B197</f>
        <v>0</v>
      </c>
      <c r="K197" s="70" t="str">
        <f>Woordenlijst!A197</f>
        <v>Kinspier</v>
      </c>
    </row>
    <row r="198" spans="1:11">
      <c r="A198" s="70">
        <f>Woordenlijst!K198</f>
        <v>0</v>
      </c>
      <c r="B198" s="70">
        <f>Woordenlijst!J198</f>
        <v>0</v>
      </c>
      <c r="C198" s="70">
        <f>Woordenlijst!I198</f>
        <v>0</v>
      </c>
      <c r="D198" s="70">
        <f>Woordenlijst!H198</f>
        <v>0</v>
      </c>
      <c r="E198" s="70">
        <f>Woordenlijst!G198</f>
        <v>0</v>
      </c>
      <c r="F198" s="70">
        <f>Woordenlijst!F198</f>
        <v>0</v>
      </c>
      <c r="G198" s="70">
        <f>Woordenlijst!E198</f>
        <v>0</v>
      </c>
      <c r="H198" s="70">
        <f>Woordenlijst!D198</f>
        <v>0</v>
      </c>
      <c r="I198" s="70">
        <f>Woordenlijst!C198</f>
        <v>0</v>
      </c>
      <c r="J198" s="70">
        <f>Woordenlijst!B198</f>
        <v>0</v>
      </c>
      <c r="K198" s="70" t="str">
        <f>Woordenlijst!A198</f>
        <v>Kinuitsteeksel</v>
      </c>
    </row>
    <row r="199" spans="1:11">
      <c r="A199" s="70">
        <f>Woordenlijst!K199</f>
        <v>0</v>
      </c>
      <c r="B199" s="70">
        <f>Woordenlijst!J199</f>
        <v>0</v>
      </c>
      <c r="C199" s="70">
        <f>Woordenlijst!I199</f>
        <v>0</v>
      </c>
      <c r="D199" s="70">
        <f>Woordenlijst!H199</f>
        <v>0</v>
      </c>
      <c r="E199" s="70">
        <f>Woordenlijst!G199</f>
        <v>0</v>
      </c>
      <c r="F199" s="70">
        <f>Woordenlijst!F199</f>
        <v>0</v>
      </c>
      <c r="G199" s="70">
        <f>Woordenlijst!E199</f>
        <v>0</v>
      </c>
      <c r="H199" s="70">
        <f>Woordenlijst!D199</f>
        <v>0</v>
      </c>
      <c r="I199" s="70">
        <f>Woordenlijst!C199</f>
        <v>0</v>
      </c>
      <c r="J199" s="70">
        <f>Woordenlijst!B199</f>
        <v>0</v>
      </c>
      <c r="K199" s="70" t="str">
        <f>Woordenlijst!A199</f>
        <v>Kittelaar</v>
      </c>
    </row>
    <row r="200" spans="1:11">
      <c r="A200" s="70">
        <f>Woordenlijst!K200</f>
        <v>0</v>
      </c>
      <c r="B200" s="70">
        <f>Woordenlijst!J200</f>
        <v>0</v>
      </c>
      <c r="C200" s="70">
        <f>Woordenlijst!I200</f>
        <v>0</v>
      </c>
      <c r="D200" s="70">
        <f>Woordenlijst!H200</f>
        <v>0</v>
      </c>
      <c r="E200" s="70">
        <f>Woordenlijst!G200</f>
        <v>0</v>
      </c>
      <c r="F200" s="70">
        <f>Woordenlijst!F200</f>
        <v>0</v>
      </c>
      <c r="G200" s="70">
        <f>Woordenlijst!E200</f>
        <v>0</v>
      </c>
      <c r="H200" s="70">
        <f>Woordenlijst!D200</f>
        <v>0</v>
      </c>
      <c r="I200" s="70">
        <f>Woordenlijst!C200</f>
        <v>0</v>
      </c>
      <c r="J200" s="70">
        <f>Woordenlijst!B200</f>
        <v>0</v>
      </c>
      <c r="K200" s="70" t="str">
        <f>Woordenlijst!A200</f>
        <v>Kleermakerspier</v>
      </c>
    </row>
    <row r="201" spans="1:11">
      <c r="A201" s="70">
        <f>Woordenlijst!K201</f>
        <v>0</v>
      </c>
      <c r="B201" s="70">
        <f>Woordenlijst!J201</f>
        <v>0</v>
      </c>
      <c r="C201" s="70">
        <f>Woordenlijst!I201</f>
        <v>0</v>
      </c>
      <c r="D201" s="70">
        <f>Woordenlijst!H201</f>
        <v>0</v>
      </c>
      <c r="E201" s="70">
        <f>Woordenlijst!G201</f>
        <v>0</v>
      </c>
      <c r="F201" s="70">
        <f>Woordenlijst!F201</f>
        <v>0</v>
      </c>
      <c r="G201" s="70">
        <f>Woordenlijst!E201</f>
        <v>0</v>
      </c>
      <c r="H201" s="70">
        <f>Woordenlijst!D201</f>
        <v>0</v>
      </c>
      <c r="I201" s="70">
        <f>Woordenlijst!C201</f>
        <v>0</v>
      </c>
      <c r="J201" s="70">
        <f>Woordenlijst!B201</f>
        <v>0</v>
      </c>
      <c r="K201" s="70" t="str">
        <f>Woordenlijst!A201</f>
        <v>Kleine hersenen</v>
      </c>
    </row>
    <row r="202" spans="1:11">
      <c r="A202" s="70">
        <f>Woordenlijst!K202</f>
        <v>0</v>
      </c>
      <c r="B202" s="70">
        <f>Woordenlijst!J202</f>
        <v>0</v>
      </c>
      <c r="C202" s="70">
        <f>Woordenlijst!I202</f>
        <v>0</v>
      </c>
      <c r="D202" s="70">
        <f>Woordenlijst!H202</f>
        <v>0</v>
      </c>
      <c r="E202" s="70">
        <f>Woordenlijst!G202</f>
        <v>0</v>
      </c>
      <c r="F202" s="70">
        <f>Woordenlijst!F202</f>
        <v>0</v>
      </c>
      <c r="G202" s="70">
        <f>Woordenlijst!E202</f>
        <v>0</v>
      </c>
      <c r="H202" s="70">
        <f>Woordenlijst!D202</f>
        <v>0</v>
      </c>
      <c r="I202" s="70">
        <f>Woordenlijst!C202</f>
        <v>0</v>
      </c>
      <c r="J202" s="70">
        <f>Woordenlijst!B202</f>
        <v>0</v>
      </c>
      <c r="K202" s="70" t="str">
        <f>Woordenlijst!A202</f>
        <v>Kleine ronde armspier</v>
      </c>
    </row>
    <row r="203" spans="1:11">
      <c r="A203" s="70">
        <f>Woordenlijst!K203</f>
        <v>0</v>
      </c>
      <c r="B203" s="70">
        <f>Woordenlijst!J203</f>
        <v>0</v>
      </c>
      <c r="C203" s="70">
        <f>Woordenlijst!I203</f>
        <v>0</v>
      </c>
      <c r="D203" s="70">
        <f>Woordenlijst!H203</f>
        <v>0</v>
      </c>
      <c r="E203" s="70">
        <f>Woordenlijst!G203</f>
        <v>0</v>
      </c>
      <c r="F203" s="70">
        <f>Woordenlijst!F203</f>
        <v>0</v>
      </c>
      <c r="G203" s="70">
        <f>Woordenlijst!E203</f>
        <v>0</v>
      </c>
      <c r="H203" s="70">
        <f>Woordenlijst!D203</f>
        <v>0</v>
      </c>
      <c r="I203" s="70">
        <f>Woordenlijst!C203</f>
        <v>0</v>
      </c>
      <c r="J203" s="70">
        <f>Woordenlijst!B203</f>
        <v>0</v>
      </c>
      <c r="K203" s="70" t="str">
        <f>Woordenlijst!A203</f>
        <v>Kleine schaamlippen</v>
      </c>
    </row>
    <row r="204" spans="1:11">
      <c r="A204" s="70">
        <f>Woordenlijst!K204</f>
        <v>0</v>
      </c>
      <c r="B204" s="70">
        <f>Woordenlijst!J204</f>
        <v>0</v>
      </c>
      <c r="C204" s="70">
        <f>Woordenlijst!I204</f>
        <v>0</v>
      </c>
      <c r="D204" s="70">
        <f>Woordenlijst!H204</f>
        <v>0</v>
      </c>
      <c r="E204" s="70">
        <f>Woordenlijst!G204</f>
        <v>0</v>
      </c>
      <c r="F204" s="70">
        <f>Woordenlijst!F204</f>
        <v>0</v>
      </c>
      <c r="G204" s="70">
        <f>Woordenlijst!E204</f>
        <v>0</v>
      </c>
      <c r="H204" s="70">
        <f>Woordenlijst!D204</f>
        <v>0</v>
      </c>
      <c r="I204" s="70">
        <f>Woordenlijst!C204</f>
        <v>0</v>
      </c>
      <c r="J204" s="70">
        <f>Woordenlijst!B204</f>
        <v>0</v>
      </c>
      <c r="K204" s="70" t="str">
        <f>Woordenlijst!A204</f>
        <v>Klein veelhoekig been</v>
      </c>
    </row>
    <row r="205" spans="1:11">
      <c r="A205" s="70">
        <f>Woordenlijst!K205</f>
        <v>0</v>
      </c>
      <c r="B205" s="70">
        <f>Woordenlijst!J205</f>
        <v>0</v>
      </c>
      <c r="C205" s="70">
        <f>Woordenlijst!I205</f>
        <v>0</v>
      </c>
      <c r="D205" s="70">
        <f>Woordenlijst!H205</f>
        <v>0</v>
      </c>
      <c r="E205" s="70">
        <f>Woordenlijst!G205</f>
        <v>0</v>
      </c>
      <c r="F205" s="70">
        <f>Woordenlijst!F205</f>
        <v>0</v>
      </c>
      <c r="G205" s="70">
        <f>Woordenlijst!E205</f>
        <v>0</v>
      </c>
      <c r="H205" s="70">
        <f>Woordenlijst!D205</f>
        <v>0</v>
      </c>
      <c r="I205" s="70">
        <f>Woordenlijst!C205</f>
        <v>0</v>
      </c>
      <c r="J205" s="70">
        <f>Woordenlijst!B205</f>
        <v>0</v>
      </c>
      <c r="K205" s="70" t="str">
        <f>Woordenlijst!A205</f>
        <v>Kniegewricht</v>
      </c>
    </row>
    <row r="206" spans="1:11">
      <c r="A206" s="70">
        <f>Woordenlijst!K206</f>
        <v>0</v>
      </c>
      <c r="B206" s="70">
        <f>Woordenlijst!J206</f>
        <v>0</v>
      </c>
      <c r="C206" s="70">
        <f>Woordenlijst!I206</f>
        <v>0</v>
      </c>
      <c r="D206" s="70">
        <f>Woordenlijst!H206</f>
        <v>0</v>
      </c>
      <c r="E206" s="70">
        <f>Woordenlijst!G206</f>
        <v>0</v>
      </c>
      <c r="F206" s="70">
        <f>Woordenlijst!F206</f>
        <v>0</v>
      </c>
      <c r="G206" s="70">
        <f>Woordenlijst!E206</f>
        <v>0</v>
      </c>
      <c r="H206" s="70">
        <f>Woordenlijst!D206</f>
        <v>0</v>
      </c>
      <c r="I206" s="70">
        <f>Woordenlijst!C206</f>
        <v>0</v>
      </c>
      <c r="J206" s="70">
        <f>Woordenlijst!B206</f>
        <v>0</v>
      </c>
      <c r="K206" s="70" t="str">
        <f>Woordenlijst!A206</f>
        <v>Knieschijf</v>
      </c>
    </row>
    <row r="207" spans="1:11">
      <c r="A207" s="70">
        <f>Woordenlijst!K207</f>
        <v>0</v>
      </c>
      <c r="B207" s="70">
        <f>Woordenlijst!J207</f>
        <v>0</v>
      </c>
      <c r="C207" s="70">
        <f>Woordenlijst!I207</f>
        <v>0</v>
      </c>
      <c r="D207" s="70">
        <f>Woordenlijst!H207</f>
        <v>0</v>
      </c>
      <c r="E207" s="70">
        <f>Woordenlijst!G207</f>
        <v>0</v>
      </c>
      <c r="F207" s="70">
        <f>Woordenlijst!F207</f>
        <v>0</v>
      </c>
      <c r="G207" s="70">
        <f>Woordenlijst!E207</f>
        <v>0</v>
      </c>
      <c r="H207" s="70">
        <f>Woordenlijst!D207</f>
        <v>0</v>
      </c>
      <c r="I207" s="70">
        <f>Woordenlijst!C207</f>
        <v>0</v>
      </c>
      <c r="J207" s="70">
        <f>Woordenlijst!B207</f>
        <v>0</v>
      </c>
      <c r="K207" s="70" t="str">
        <f>Woordenlijst!A207</f>
        <v>Knieslagader</v>
      </c>
    </row>
    <row r="208" spans="1:11">
      <c r="A208" s="70">
        <f>Woordenlijst!K208</f>
        <v>0</v>
      </c>
      <c r="B208" s="70">
        <f>Woordenlijst!J208</f>
        <v>0</v>
      </c>
      <c r="C208" s="70">
        <f>Woordenlijst!I208</f>
        <v>0</v>
      </c>
      <c r="D208" s="70">
        <f>Woordenlijst!H208</f>
        <v>0</v>
      </c>
      <c r="E208" s="70">
        <f>Woordenlijst!G208</f>
        <v>0</v>
      </c>
      <c r="F208" s="70">
        <f>Woordenlijst!F208</f>
        <v>0</v>
      </c>
      <c r="G208" s="70">
        <f>Woordenlijst!E208</f>
        <v>0</v>
      </c>
      <c r="H208" s="70">
        <f>Woordenlijst!D208</f>
        <v>0</v>
      </c>
      <c r="I208" s="70">
        <f>Woordenlijst!C208</f>
        <v>0</v>
      </c>
      <c r="J208" s="70">
        <f>Woordenlijst!B208</f>
        <v>0</v>
      </c>
      <c r="K208" s="70" t="str">
        <f>Woordenlijst!A208</f>
        <v>Kop van het dijbeen</v>
      </c>
    </row>
    <row r="209" spans="1:11">
      <c r="A209" s="70">
        <f>Woordenlijst!K209</f>
        <v>0</v>
      </c>
      <c r="B209" s="70">
        <f>Woordenlijst!J209</f>
        <v>0</v>
      </c>
      <c r="C209" s="70">
        <f>Woordenlijst!I209</f>
        <v>0</v>
      </c>
      <c r="D209" s="70">
        <f>Woordenlijst!H209</f>
        <v>0</v>
      </c>
      <c r="E209" s="70">
        <f>Woordenlijst!G209</f>
        <v>0</v>
      </c>
      <c r="F209" s="70">
        <f>Woordenlijst!F209</f>
        <v>0</v>
      </c>
      <c r="G209" s="70">
        <f>Woordenlijst!E209</f>
        <v>0</v>
      </c>
      <c r="H209" s="70">
        <f>Woordenlijst!D209</f>
        <v>0</v>
      </c>
      <c r="I209" s="70">
        <f>Woordenlijst!C209</f>
        <v>0</v>
      </c>
      <c r="J209" s="70">
        <f>Woordenlijst!B209</f>
        <v>0</v>
      </c>
      <c r="K209" s="70" t="str">
        <f>Woordenlijst!A209</f>
        <v>Kop van het opperarmbeen</v>
      </c>
    </row>
    <row r="210" spans="1:11">
      <c r="A210" s="70">
        <f>Woordenlijst!K210</f>
        <v>0</v>
      </c>
      <c r="B210" s="70">
        <f>Woordenlijst!J210</f>
        <v>0</v>
      </c>
      <c r="C210" s="70">
        <f>Woordenlijst!I210</f>
        <v>0</v>
      </c>
      <c r="D210" s="70">
        <f>Woordenlijst!H210</f>
        <v>0</v>
      </c>
      <c r="E210" s="70">
        <f>Woordenlijst!G210</f>
        <v>0</v>
      </c>
      <c r="F210" s="70">
        <f>Woordenlijst!F210</f>
        <v>0</v>
      </c>
      <c r="G210" s="70">
        <f>Woordenlijst!E210</f>
        <v>0</v>
      </c>
      <c r="H210" s="70">
        <f>Woordenlijst!D210</f>
        <v>0</v>
      </c>
      <c r="I210" s="70">
        <f>Woordenlijst!C210</f>
        <v>0</v>
      </c>
      <c r="J210" s="70">
        <f>Woordenlijst!B210</f>
        <v>0</v>
      </c>
      <c r="K210" s="70" t="str">
        <f>Woordenlijst!A210</f>
        <v>Kransader</v>
      </c>
    </row>
    <row r="211" spans="1:11">
      <c r="A211" s="70">
        <f>Woordenlijst!K211</f>
        <v>0</v>
      </c>
      <c r="B211" s="70">
        <f>Woordenlijst!J211</f>
        <v>0</v>
      </c>
      <c r="C211" s="70">
        <f>Woordenlijst!I211</f>
        <v>0</v>
      </c>
      <c r="D211" s="70">
        <f>Woordenlijst!H211</f>
        <v>0</v>
      </c>
      <c r="E211" s="70">
        <f>Woordenlijst!G211</f>
        <v>0</v>
      </c>
      <c r="F211" s="70">
        <f>Woordenlijst!F211</f>
        <v>0</v>
      </c>
      <c r="G211" s="70">
        <f>Woordenlijst!E211</f>
        <v>0</v>
      </c>
      <c r="H211" s="70">
        <f>Woordenlijst!D211</f>
        <v>0</v>
      </c>
      <c r="I211" s="70">
        <f>Woordenlijst!C211</f>
        <v>0</v>
      </c>
      <c r="J211" s="70">
        <f>Woordenlijst!B211</f>
        <v>0</v>
      </c>
      <c r="K211" s="70" t="str">
        <f>Woordenlijst!A211</f>
        <v>Kranssinus</v>
      </c>
    </row>
    <row r="212" spans="1:11">
      <c r="A212" s="70">
        <f>Woordenlijst!K212</f>
        <v>0</v>
      </c>
      <c r="B212" s="70">
        <f>Woordenlijst!J212</f>
        <v>0</v>
      </c>
      <c r="C212" s="70">
        <f>Woordenlijst!I212</f>
        <v>0</v>
      </c>
      <c r="D212" s="70">
        <f>Woordenlijst!H212</f>
        <v>0</v>
      </c>
      <c r="E212" s="70">
        <f>Woordenlijst!G212</f>
        <v>0</v>
      </c>
      <c r="F212" s="70">
        <f>Woordenlijst!F212</f>
        <v>0</v>
      </c>
      <c r="G212" s="70">
        <f>Woordenlijst!E212</f>
        <v>0</v>
      </c>
      <c r="H212" s="70">
        <f>Woordenlijst!D212</f>
        <v>0</v>
      </c>
      <c r="I212" s="70">
        <f>Woordenlijst!C212</f>
        <v>0</v>
      </c>
      <c r="J212" s="70">
        <f>Woordenlijst!B212</f>
        <v>0</v>
      </c>
      <c r="K212" s="70" t="str">
        <f>Woordenlijst!A212</f>
        <v>Kransslagader</v>
      </c>
    </row>
    <row r="213" spans="1:11">
      <c r="A213" s="70">
        <f>Woordenlijst!K213</f>
        <v>0</v>
      </c>
      <c r="B213" s="70">
        <f>Woordenlijst!J213</f>
        <v>0</v>
      </c>
      <c r="C213" s="70">
        <f>Woordenlijst!I213</f>
        <v>0</v>
      </c>
      <c r="D213" s="70">
        <f>Woordenlijst!H213</f>
        <v>0</v>
      </c>
      <c r="E213" s="70">
        <f>Woordenlijst!G213</f>
        <v>0</v>
      </c>
      <c r="F213" s="70">
        <f>Woordenlijst!F213</f>
        <v>0</v>
      </c>
      <c r="G213" s="70">
        <f>Woordenlijst!E213</f>
        <v>0</v>
      </c>
      <c r="H213" s="70">
        <f>Woordenlijst!D213</f>
        <v>0</v>
      </c>
      <c r="I213" s="70">
        <f>Woordenlijst!C213</f>
        <v>0</v>
      </c>
      <c r="J213" s="70">
        <f>Woordenlijst!B213</f>
        <v>0</v>
      </c>
      <c r="K213" s="70" t="str">
        <f>Woordenlijst!A213</f>
        <v>Kringspier</v>
      </c>
    </row>
    <row r="214" spans="1:11">
      <c r="A214" s="70">
        <f>Woordenlijst!K214</f>
        <v>0</v>
      </c>
      <c r="B214" s="70">
        <f>Woordenlijst!J214</f>
        <v>0</v>
      </c>
      <c r="C214" s="70">
        <f>Woordenlijst!I214</f>
        <v>0</v>
      </c>
      <c r="D214" s="70">
        <f>Woordenlijst!H214</f>
        <v>0</v>
      </c>
      <c r="E214" s="70">
        <f>Woordenlijst!G214</f>
        <v>0</v>
      </c>
      <c r="F214" s="70">
        <f>Woordenlijst!F214</f>
        <v>0</v>
      </c>
      <c r="G214" s="70">
        <f>Woordenlijst!E214</f>
        <v>0</v>
      </c>
      <c r="H214" s="70">
        <f>Woordenlijst!D214</f>
        <v>0</v>
      </c>
      <c r="I214" s="70">
        <f>Woordenlijst!C214</f>
        <v>0</v>
      </c>
      <c r="J214" s="70">
        <f>Woordenlijst!B214</f>
        <v>0</v>
      </c>
      <c r="K214" s="70" t="str">
        <f>Woordenlijst!A214</f>
        <v>Kronkeldarm</v>
      </c>
    </row>
    <row r="215" spans="1:11">
      <c r="A215" s="70">
        <f>Woordenlijst!K215</f>
        <v>0</v>
      </c>
      <c r="B215" s="70">
        <f>Woordenlijst!J215</f>
        <v>0</v>
      </c>
      <c r="C215" s="70">
        <f>Woordenlijst!I215</f>
        <v>0</v>
      </c>
      <c r="D215" s="70">
        <f>Woordenlijst!H215</f>
        <v>0</v>
      </c>
      <c r="E215" s="70">
        <f>Woordenlijst!G215</f>
        <v>0</v>
      </c>
      <c r="F215" s="70">
        <f>Woordenlijst!F215</f>
        <v>0</v>
      </c>
      <c r="G215" s="70">
        <f>Woordenlijst!E215</f>
        <v>0</v>
      </c>
      <c r="H215" s="70">
        <f>Woordenlijst!D215</f>
        <v>0</v>
      </c>
      <c r="I215" s="70">
        <f>Woordenlijst!C215</f>
        <v>0</v>
      </c>
      <c r="J215" s="70">
        <f>Woordenlijst!B215</f>
        <v>0</v>
      </c>
      <c r="K215" s="70" t="str">
        <f>Woordenlijst!A215</f>
        <v>Kroonuitsteeksel</v>
      </c>
    </row>
    <row r="216" spans="1:11">
      <c r="A216" s="70">
        <f>Woordenlijst!K216</f>
        <v>0</v>
      </c>
      <c r="B216" s="70">
        <f>Woordenlijst!J216</f>
        <v>0</v>
      </c>
      <c r="C216" s="70">
        <f>Woordenlijst!I216</f>
        <v>0</v>
      </c>
      <c r="D216" s="70">
        <f>Woordenlijst!H216</f>
        <v>0</v>
      </c>
      <c r="E216" s="70">
        <f>Woordenlijst!G216</f>
        <v>0</v>
      </c>
      <c r="F216" s="70">
        <f>Woordenlijst!F216</f>
        <v>0</v>
      </c>
      <c r="G216" s="70">
        <f>Woordenlijst!E216</f>
        <v>0</v>
      </c>
      <c r="H216" s="70">
        <f>Woordenlijst!D216</f>
        <v>0</v>
      </c>
      <c r="I216" s="70">
        <f>Woordenlijst!C216</f>
        <v>0</v>
      </c>
      <c r="J216" s="70">
        <f>Woordenlijst!B216</f>
        <v>0</v>
      </c>
      <c r="K216" s="70" t="str">
        <f>Woordenlijst!A216</f>
        <v>Kruinkwab</v>
      </c>
    </row>
    <row r="217" spans="1:11">
      <c r="A217" s="70">
        <f>Woordenlijst!K217</f>
        <v>0</v>
      </c>
      <c r="B217" s="70">
        <f>Woordenlijst!J217</f>
        <v>0</v>
      </c>
      <c r="C217" s="70">
        <f>Woordenlijst!I217</f>
        <v>0</v>
      </c>
      <c r="D217" s="70">
        <f>Woordenlijst!H217</f>
        <v>0</v>
      </c>
      <c r="E217" s="70">
        <f>Woordenlijst!G217</f>
        <v>0</v>
      </c>
      <c r="F217" s="70">
        <f>Woordenlijst!F217</f>
        <v>0</v>
      </c>
      <c r="G217" s="70">
        <f>Woordenlijst!E217</f>
        <v>0</v>
      </c>
      <c r="H217" s="70">
        <f>Woordenlijst!D217</f>
        <v>0</v>
      </c>
      <c r="I217" s="70">
        <f>Woordenlijst!C217</f>
        <v>0</v>
      </c>
      <c r="J217" s="70">
        <f>Woordenlijst!B217</f>
        <v>0</v>
      </c>
      <c r="K217" s="70" t="str">
        <f>Woordenlijst!A217</f>
        <v>Kruisbanden</v>
      </c>
    </row>
    <row r="218" spans="1:11">
      <c r="A218" s="70">
        <f>Woordenlijst!K218</f>
        <v>0</v>
      </c>
      <c r="B218" s="70">
        <f>Woordenlijst!J218</f>
        <v>0</v>
      </c>
      <c r="C218" s="70">
        <f>Woordenlijst!I218</f>
        <v>0</v>
      </c>
      <c r="D218" s="70">
        <f>Woordenlijst!H218</f>
        <v>0</v>
      </c>
      <c r="E218" s="70">
        <f>Woordenlijst!G218</f>
        <v>0</v>
      </c>
      <c r="F218" s="70">
        <f>Woordenlijst!F218</f>
        <v>0</v>
      </c>
      <c r="G218" s="70">
        <f>Woordenlijst!E218</f>
        <v>0</v>
      </c>
      <c r="H218" s="70">
        <f>Woordenlijst!D218</f>
        <v>0</v>
      </c>
      <c r="I218" s="70">
        <f>Woordenlijst!C218</f>
        <v>0</v>
      </c>
      <c r="J218" s="70">
        <f>Woordenlijst!B218</f>
        <v>0</v>
      </c>
      <c r="K218" s="70" t="str">
        <f>Woordenlijst!A218</f>
        <v>Kruising van de oogzenuwen</v>
      </c>
    </row>
    <row r="219" spans="1:11">
      <c r="A219" s="70">
        <f>Woordenlijst!K219</f>
        <v>0</v>
      </c>
      <c r="B219" s="70">
        <f>Woordenlijst!J219</f>
        <v>0</v>
      </c>
      <c r="C219" s="70">
        <f>Woordenlijst!I219</f>
        <v>0</v>
      </c>
      <c r="D219" s="70">
        <f>Woordenlijst!H219</f>
        <v>0</v>
      </c>
      <c r="E219" s="70">
        <f>Woordenlijst!G219</f>
        <v>0</v>
      </c>
      <c r="F219" s="70">
        <f>Woordenlijst!F219</f>
        <v>0</v>
      </c>
      <c r="G219" s="70">
        <f>Woordenlijst!E219</f>
        <v>0</v>
      </c>
      <c r="H219" s="70">
        <f>Woordenlijst!D219</f>
        <v>0</v>
      </c>
      <c r="I219" s="70">
        <f>Woordenlijst!C219</f>
        <v>0</v>
      </c>
      <c r="J219" s="70">
        <f>Woordenlijst!B219</f>
        <v>0</v>
      </c>
      <c r="K219" s="70" t="str">
        <f>Woordenlijst!A219</f>
        <v>Kuitbeen</v>
      </c>
    </row>
    <row r="220" spans="1:11">
      <c r="A220" s="70">
        <f>Woordenlijst!K220</f>
        <v>0</v>
      </c>
      <c r="B220" s="70">
        <f>Woordenlijst!J220</f>
        <v>0</v>
      </c>
      <c r="C220" s="70">
        <f>Woordenlijst!I220</f>
        <v>0</v>
      </c>
      <c r="D220" s="70">
        <f>Woordenlijst!H220</f>
        <v>0</v>
      </c>
      <c r="E220" s="70">
        <f>Woordenlijst!G220</f>
        <v>0</v>
      </c>
      <c r="F220" s="70">
        <f>Woordenlijst!F220</f>
        <v>0</v>
      </c>
      <c r="G220" s="70">
        <f>Woordenlijst!E220</f>
        <v>0</v>
      </c>
      <c r="H220" s="70">
        <f>Woordenlijst!D220</f>
        <v>0</v>
      </c>
      <c r="I220" s="70">
        <f>Woordenlijst!C220</f>
        <v>0</v>
      </c>
      <c r="J220" s="70">
        <f>Woordenlijst!B220</f>
        <v>0</v>
      </c>
      <c r="K220" s="70" t="str">
        <f>Woordenlijst!A220</f>
        <v>Kuitbeenader</v>
      </c>
    </row>
    <row r="221" spans="1:11">
      <c r="A221" s="70">
        <f>Woordenlijst!K221</f>
        <v>0</v>
      </c>
      <c r="B221" s="70">
        <f>Woordenlijst!J221</f>
        <v>0</v>
      </c>
      <c r="C221" s="70">
        <f>Woordenlijst!I221</f>
        <v>0</v>
      </c>
      <c r="D221" s="70">
        <f>Woordenlijst!H221</f>
        <v>0</v>
      </c>
      <c r="E221" s="70">
        <f>Woordenlijst!G221</f>
        <v>0</v>
      </c>
      <c r="F221" s="70">
        <f>Woordenlijst!F221</f>
        <v>0</v>
      </c>
      <c r="G221" s="70">
        <f>Woordenlijst!E221</f>
        <v>0</v>
      </c>
      <c r="H221" s="70">
        <f>Woordenlijst!D221</f>
        <v>0</v>
      </c>
      <c r="I221" s="70">
        <f>Woordenlijst!C221</f>
        <v>0</v>
      </c>
      <c r="J221" s="70">
        <f>Woordenlijst!B221</f>
        <v>0</v>
      </c>
      <c r="K221" s="70" t="str">
        <f>Woordenlijst!A221</f>
        <v>Kuitbeenslagader</v>
      </c>
    </row>
    <row r="222" spans="1:11">
      <c r="A222" s="70">
        <f>Woordenlijst!K222</f>
        <v>0</v>
      </c>
      <c r="B222" s="70">
        <f>Woordenlijst!J222</f>
        <v>0</v>
      </c>
      <c r="C222" s="70">
        <f>Woordenlijst!I222</f>
        <v>0</v>
      </c>
      <c r="D222" s="70">
        <f>Woordenlijst!H222</f>
        <v>0</v>
      </c>
      <c r="E222" s="70">
        <f>Woordenlijst!G222</f>
        <v>0</v>
      </c>
      <c r="F222" s="70">
        <f>Woordenlijst!F222</f>
        <v>0</v>
      </c>
      <c r="G222" s="70">
        <f>Woordenlijst!E222</f>
        <v>0</v>
      </c>
      <c r="H222" s="70">
        <f>Woordenlijst!D222</f>
        <v>0</v>
      </c>
      <c r="I222" s="70">
        <f>Woordenlijst!C222</f>
        <v>0</v>
      </c>
      <c r="J222" s="70">
        <f>Woordenlijst!B222</f>
        <v>0</v>
      </c>
      <c r="K222" s="70" t="str">
        <f>Woordenlijst!A222</f>
        <v>Kwab</v>
      </c>
    </row>
    <row r="223" spans="1:11">
      <c r="A223" s="70">
        <f>Woordenlijst!K223</f>
        <v>0</v>
      </c>
      <c r="B223" s="70">
        <f>Woordenlijst!J223</f>
        <v>0</v>
      </c>
      <c r="C223" s="70">
        <f>Woordenlijst!I223</f>
        <v>0</v>
      </c>
      <c r="D223" s="70">
        <f>Woordenlijst!H223</f>
        <v>0</v>
      </c>
      <c r="E223" s="70">
        <f>Woordenlijst!G223</f>
        <v>0</v>
      </c>
      <c r="F223" s="70">
        <f>Woordenlijst!F223</f>
        <v>0</v>
      </c>
      <c r="G223" s="70">
        <f>Woordenlijst!E223</f>
        <v>0</v>
      </c>
      <c r="H223" s="70">
        <f>Woordenlijst!D223</f>
        <v>0</v>
      </c>
      <c r="I223" s="70">
        <f>Woordenlijst!C223</f>
        <v>0</v>
      </c>
      <c r="J223" s="70">
        <f>Woordenlijst!B223</f>
        <v>0</v>
      </c>
      <c r="K223" s="70" t="str">
        <f>Woordenlijst!A223</f>
        <v>Lachspier</v>
      </c>
    </row>
    <row r="224" spans="1:11">
      <c r="A224" s="70">
        <f>Woordenlijst!K224</f>
        <v>0</v>
      </c>
      <c r="B224" s="70">
        <f>Woordenlijst!J224</f>
        <v>0</v>
      </c>
      <c r="C224" s="70">
        <f>Woordenlijst!I224</f>
        <v>0</v>
      </c>
      <c r="D224" s="70">
        <f>Woordenlijst!H224</f>
        <v>0</v>
      </c>
      <c r="E224" s="70">
        <f>Woordenlijst!G224</f>
        <v>0</v>
      </c>
      <c r="F224" s="70">
        <f>Woordenlijst!F224</f>
        <v>0</v>
      </c>
      <c r="G224" s="70">
        <f>Woordenlijst!E224</f>
        <v>0</v>
      </c>
      <c r="H224" s="70">
        <f>Woordenlijst!D224</f>
        <v>0</v>
      </c>
      <c r="I224" s="70">
        <f>Woordenlijst!C224</f>
        <v>0</v>
      </c>
      <c r="J224" s="70">
        <f>Woordenlijst!B224</f>
        <v>0</v>
      </c>
      <c r="K224" s="70" t="str">
        <f>Woordenlijst!A224</f>
        <v>Lange kuitbeenspier</v>
      </c>
    </row>
    <row r="225" spans="1:11">
      <c r="A225" s="70">
        <f>Woordenlijst!K225</f>
        <v>0</v>
      </c>
      <c r="B225" s="70">
        <f>Woordenlijst!J225</f>
        <v>0</v>
      </c>
      <c r="C225" s="70">
        <f>Woordenlijst!I225</f>
        <v>0</v>
      </c>
      <c r="D225" s="70">
        <f>Woordenlijst!H225</f>
        <v>0</v>
      </c>
      <c r="E225" s="70">
        <f>Woordenlijst!G225</f>
        <v>0</v>
      </c>
      <c r="F225" s="70">
        <f>Woordenlijst!F225</f>
        <v>0</v>
      </c>
      <c r="G225" s="70">
        <f>Woordenlijst!E225</f>
        <v>0</v>
      </c>
      <c r="H225" s="70">
        <f>Woordenlijst!D225</f>
        <v>0</v>
      </c>
      <c r="I225" s="70">
        <f>Woordenlijst!C225</f>
        <v>0</v>
      </c>
      <c r="J225" s="70">
        <f>Woordenlijst!B225</f>
        <v>0</v>
      </c>
      <c r="K225" s="70" t="str">
        <f>Woordenlijst!A225</f>
        <v>Korte kuitbeenspier</v>
      </c>
    </row>
    <row r="226" spans="1:11">
      <c r="A226" s="70">
        <f>Woordenlijst!K226</f>
        <v>0</v>
      </c>
      <c r="B226" s="70">
        <f>Woordenlijst!J226</f>
        <v>0</v>
      </c>
      <c r="C226" s="70">
        <f>Woordenlijst!I226</f>
        <v>0</v>
      </c>
      <c r="D226" s="70">
        <f>Woordenlijst!H226</f>
        <v>0</v>
      </c>
      <c r="E226" s="70">
        <f>Woordenlijst!G226</f>
        <v>0</v>
      </c>
      <c r="F226" s="70">
        <f>Woordenlijst!F226</f>
        <v>0</v>
      </c>
      <c r="G226" s="70">
        <f>Woordenlijst!E226</f>
        <v>0</v>
      </c>
      <c r="H226" s="70">
        <f>Woordenlijst!D226</f>
        <v>0</v>
      </c>
      <c r="I226" s="70">
        <f>Woordenlijst!C226</f>
        <v>0</v>
      </c>
      <c r="J226" s="70">
        <f>Woordenlijst!B226</f>
        <v>0</v>
      </c>
      <c r="K226" s="70" t="str">
        <f>Woordenlijst!A226</f>
        <v>Lederhuid</v>
      </c>
    </row>
    <row r="227" spans="1:11">
      <c r="A227" s="70">
        <f>Woordenlijst!K227</f>
        <v>0</v>
      </c>
      <c r="B227" s="70">
        <f>Woordenlijst!J227</f>
        <v>0</v>
      </c>
      <c r="C227" s="70">
        <f>Woordenlijst!I227</f>
        <v>0</v>
      </c>
      <c r="D227" s="70">
        <f>Woordenlijst!H227</f>
        <v>0</v>
      </c>
      <c r="E227" s="70">
        <f>Woordenlijst!G227</f>
        <v>0</v>
      </c>
      <c r="F227" s="70">
        <f>Woordenlijst!F227</f>
        <v>0</v>
      </c>
      <c r="G227" s="70">
        <f>Woordenlijst!E227</f>
        <v>0</v>
      </c>
      <c r="H227" s="70">
        <f>Woordenlijst!D227</f>
        <v>0</v>
      </c>
      <c r="I227" s="70">
        <f>Woordenlijst!C227</f>
        <v>0</v>
      </c>
      <c r="J227" s="70">
        <f>Woordenlijst!B227</f>
        <v>0</v>
      </c>
      <c r="K227" s="70" t="str">
        <f>Woordenlijst!A227</f>
        <v>Lendeheiligbeensvlecht</v>
      </c>
    </row>
    <row r="228" spans="1:11">
      <c r="A228" s="70">
        <f>Woordenlijst!K228</f>
        <v>0</v>
      </c>
      <c r="B228" s="70">
        <f>Woordenlijst!J228</f>
        <v>0</v>
      </c>
      <c r="C228" s="70">
        <f>Woordenlijst!I228</f>
        <v>0</v>
      </c>
      <c r="D228" s="70">
        <f>Woordenlijst!H228</f>
        <v>0</v>
      </c>
      <c r="E228" s="70">
        <f>Woordenlijst!G228</f>
        <v>0</v>
      </c>
      <c r="F228" s="70">
        <f>Woordenlijst!F228</f>
        <v>0</v>
      </c>
      <c r="G228" s="70">
        <f>Woordenlijst!E228</f>
        <v>0</v>
      </c>
      <c r="H228" s="70">
        <f>Woordenlijst!D228</f>
        <v>0</v>
      </c>
      <c r="I228" s="70">
        <f>Woordenlijst!C228</f>
        <v>0</v>
      </c>
      <c r="J228" s="70">
        <f>Woordenlijst!B228</f>
        <v>0</v>
      </c>
      <c r="K228" s="70" t="str">
        <f>Woordenlijst!A228</f>
        <v>Lendewervels</v>
      </c>
    </row>
    <row r="229" spans="1:11">
      <c r="A229" s="70">
        <f>Woordenlijst!K229</f>
        <v>0</v>
      </c>
      <c r="B229" s="70">
        <f>Woordenlijst!J229</f>
        <v>0</v>
      </c>
      <c r="C229" s="70">
        <f>Woordenlijst!I229</f>
        <v>0</v>
      </c>
      <c r="D229" s="70">
        <f>Woordenlijst!H229</f>
        <v>0</v>
      </c>
      <c r="E229" s="70">
        <f>Woordenlijst!G229</f>
        <v>0</v>
      </c>
      <c r="F229" s="70">
        <f>Woordenlijst!F229</f>
        <v>0</v>
      </c>
      <c r="G229" s="70">
        <f>Woordenlijst!E229</f>
        <v>0</v>
      </c>
      <c r="H229" s="70">
        <f>Woordenlijst!D229</f>
        <v>0</v>
      </c>
      <c r="I229" s="70">
        <f>Woordenlijst!C229</f>
        <v>0</v>
      </c>
      <c r="J229" s="70">
        <f>Woordenlijst!B229</f>
        <v>0</v>
      </c>
      <c r="K229" s="70" t="str">
        <f>Woordenlijst!A229</f>
        <v>Lens</v>
      </c>
    </row>
    <row r="230" spans="1:11">
      <c r="A230" s="70">
        <f>Woordenlijst!K230</f>
        <v>0</v>
      </c>
      <c r="B230" s="70">
        <f>Woordenlijst!J230</f>
        <v>0</v>
      </c>
      <c r="C230" s="70">
        <f>Woordenlijst!I230</f>
        <v>0</v>
      </c>
      <c r="D230" s="70">
        <f>Woordenlijst!H230</f>
        <v>0</v>
      </c>
      <c r="E230" s="70">
        <f>Woordenlijst!G230</f>
        <v>0</v>
      </c>
      <c r="F230" s="70">
        <f>Woordenlijst!F230</f>
        <v>0</v>
      </c>
      <c r="G230" s="70">
        <f>Woordenlijst!E230</f>
        <v>0</v>
      </c>
      <c r="H230" s="70">
        <f>Woordenlijst!D230</f>
        <v>0</v>
      </c>
      <c r="I230" s="70">
        <f>Woordenlijst!C230</f>
        <v>0</v>
      </c>
      <c r="J230" s="70">
        <f>Woordenlijst!B230</f>
        <v>0</v>
      </c>
      <c r="K230" s="70" t="str">
        <f>Woordenlijst!A230</f>
        <v>Lenszakje</v>
      </c>
    </row>
    <row r="231" spans="1:11">
      <c r="A231" s="70">
        <f>Woordenlijst!K231</f>
        <v>0</v>
      </c>
      <c r="B231" s="70">
        <f>Woordenlijst!J231</f>
        <v>0</v>
      </c>
      <c r="C231" s="70">
        <f>Woordenlijst!I231</f>
        <v>0</v>
      </c>
      <c r="D231" s="70">
        <f>Woordenlijst!H231</f>
        <v>0</v>
      </c>
      <c r="E231" s="70">
        <f>Woordenlijst!G231</f>
        <v>0</v>
      </c>
      <c r="F231" s="70">
        <f>Woordenlijst!F231</f>
        <v>0</v>
      </c>
      <c r="G231" s="70">
        <f>Woordenlijst!E231</f>
        <v>0</v>
      </c>
      <c r="H231" s="70">
        <f>Woordenlijst!D231</f>
        <v>0</v>
      </c>
      <c r="I231" s="70">
        <f>Woordenlijst!C231</f>
        <v>0</v>
      </c>
      <c r="J231" s="70">
        <f>Woordenlijst!B231</f>
        <v>0</v>
      </c>
      <c r="K231" s="70" t="str">
        <f>Woordenlijst!A231</f>
        <v>Lever</v>
      </c>
    </row>
    <row r="232" spans="1:11">
      <c r="A232" s="70">
        <f>Woordenlijst!K232</f>
        <v>0</v>
      </c>
      <c r="B232" s="70">
        <f>Woordenlijst!J232</f>
        <v>0</v>
      </c>
      <c r="C232" s="70">
        <f>Woordenlijst!I232</f>
        <v>0</v>
      </c>
      <c r="D232" s="70">
        <f>Woordenlijst!H232</f>
        <v>0</v>
      </c>
      <c r="E232" s="70">
        <f>Woordenlijst!G232</f>
        <v>0</v>
      </c>
      <c r="F232" s="70">
        <f>Woordenlijst!F232</f>
        <v>0</v>
      </c>
      <c r="G232" s="70">
        <f>Woordenlijst!E232</f>
        <v>0</v>
      </c>
      <c r="H232" s="70">
        <f>Woordenlijst!D232</f>
        <v>0</v>
      </c>
      <c r="I232" s="70">
        <f>Woordenlijst!C232</f>
        <v>0</v>
      </c>
      <c r="J232" s="70">
        <f>Woordenlijst!B232</f>
        <v>0</v>
      </c>
      <c r="K232" s="70" t="str">
        <f>Woordenlijst!A232</f>
        <v>Leverader</v>
      </c>
    </row>
    <row r="233" spans="1:11">
      <c r="A233" s="70">
        <f>Woordenlijst!K233</f>
        <v>0</v>
      </c>
      <c r="B233" s="70">
        <f>Woordenlijst!J233</f>
        <v>0</v>
      </c>
      <c r="C233" s="70">
        <f>Woordenlijst!I233</f>
        <v>0</v>
      </c>
      <c r="D233" s="70">
        <f>Woordenlijst!H233</f>
        <v>0</v>
      </c>
      <c r="E233" s="70">
        <f>Woordenlijst!G233</f>
        <v>0</v>
      </c>
      <c r="F233" s="70">
        <f>Woordenlijst!F233</f>
        <v>0</v>
      </c>
      <c r="G233" s="70">
        <f>Woordenlijst!E233</f>
        <v>0</v>
      </c>
      <c r="H233" s="70">
        <f>Woordenlijst!D233</f>
        <v>0</v>
      </c>
      <c r="I233" s="70">
        <f>Woordenlijst!C233</f>
        <v>0</v>
      </c>
      <c r="J233" s="70">
        <f>Woordenlijst!B233</f>
        <v>0</v>
      </c>
      <c r="K233" s="70" t="str">
        <f>Woordenlijst!A233</f>
        <v>Leverkwab</v>
      </c>
    </row>
    <row r="234" spans="1:11">
      <c r="A234" s="70">
        <f>Woordenlijst!K234</f>
        <v>0</v>
      </c>
      <c r="B234" s="70">
        <f>Woordenlijst!J234</f>
        <v>0</v>
      </c>
      <c r="C234" s="70">
        <f>Woordenlijst!I234</f>
        <v>0</v>
      </c>
      <c r="D234" s="70">
        <f>Woordenlijst!H234</f>
        <v>0</v>
      </c>
      <c r="E234" s="70">
        <f>Woordenlijst!G234</f>
        <v>0</v>
      </c>
      <c r="F234" s="70">
        <f>Woordenlijst!F234</f>
        <v>0</v>
      </c>
      <c r="G234" s="70">
        <f>Woordenlijst!E234</f>
        <v>0</v>
      </c>
      <c r="H234" s="70">
        <f>Woordenlijst!D234</f>
        <v>0</v>
      </c>
      <c r="I234" s="70">
        <f>Woordenlijst!C234</f>
        <v>0</v>
      </c>
      <c r="J234" s="70">
        <f>Woordenlijst!B234</f>
        <v>0</v>
      </c>
      <c r="K234" s="70" t="str">
        <f>Woordenlijst!A234</f>
        <v>Leverslagader</v>
      </c>
    </row>
    <row r="235" spans="1:11">
      <c r="A235" s="70">
        <f>Woordenlijst!K235</f>
        <v>0</v>
      </c>
      <c r="B235" s="70">
        <f>Woordenlijst!J235</f>
        <v>0</v>
      </c>
      <c r="C235" s="70">
        <f>Woordenlijst!I235</f>
        <v>0</v>
      </c>
      <c r="D235" s="70">
        <f>Woordenlijst!H235</f>
        <v>0</v>
      </c>
      <c r="E235" s="70">
        <f>Woordenlijst!G235</f>
        <v>0</v>
      </c>
      <c r="F235" s="70">
        <f>Woordenlijst!F235</f>
        <v>0</v>
      </c>
      <c r="G235" s="70">
        <f>Woordenlijst!E235</f>
        <v>0</v>
      </c>
      <c r="H235" s="70">
        <f>Woordenlijst!D235</f>
        <v>0</v>
      </c>
      <c r="I235" s="70">
        <f>Woordenlijst!C235</f>
        <v>0</v>
      </c>
      <c r="J235" s="70">
        <f>Woordenlijst!B235</f>
        <v>0</v>
      </c>
      <c r="K235" s="70" t="str">
        <f>Woordenlijst!A235</f>
        <v>Liesband</v>
      </c>
    </row>
    <row r="236" spans="1:11">
      <c r="A236" s="70">
        <f>Woordenlijst!K236</f>
        <v>0</v>
      </c>
      <c r="B236" s="70">
        <f>Woordenlijst!J236</f>
        <v>0</v>
      </c>
      <c r="C236" s="70">
        <f>Woordenlijst!I236</f>
        <v>0</v>
      </c>
      <c r="D236" s="70">
        <f>Woordenlijst!H236</f>
        <v>0</v>
      </c>
      <c r="E236" s="70">
        <f>Woordenlijst!G236</f>
        <v>0</v>
      </c>
      <c r="F236" s="70">
        <f>Woordenlijst!F236</f>
        <v>0</v>
      </c>
      <c r="G236" s="70">
        <f>Woordenlijst!E236</f>
        <v>0</v>
      </c>
      <c r="H236" s="70">
        <f>Woordenlijst!D236</f>
        <v>0</v>
      </c>
      <c r="I236" s="70">
        <f>Woordenlijst!C236</f>
        <v>0</v>
      </c>
      <c r="J236" s="70">
        <f>Woordenlijst!B236</f>
        <v>0</v>
      </c>
      <c r="K236" s="70" t="str">
        <f>Woordenlijst!A236</f>
        <v>Lieskanaal</v>
      </c>
    </row>
    <row r="237" spans="1:11">
      <c r="A237" s="70">
        <f>Woordenlijst!K237</f>
        <v>0</v>
      </c>
      <c r="B237" s="70">
        <f>Woordenlijst!J237</f>
        <v>0</v>
      </c>
      <c r="C237" s="70">
        <f>Woordenlijst!I237</f>
        <v>0</v>
      </c>
      <c r="D237" s="70">
        <f>Woordenlijst!H237</f>
        <v>0</v>
      </c>
      <c r="E237" s="70">
        <f>Woordenlijst!G237</f>
        <v>0</v>
      </c>
      <c r="F237" s="70">
        <f>Woordenlijst!F237</f>
        <v>0</v>
      </c>
      <c r="G237" s="70">
        <f>Woordenlijst!E237</f>
        <v>0</v>
      </c>
      <c r="H237" s="70">
        <f>Woordenlijst!D237</f>
        <v>0</v>
      </c>
      <c r="I237" s="70">
        <f>Woordenlijst!C237</f>
        <v>0</v>
      </c>
      <c r="J237" s="70">
        <f>Woordenlijst!B237</f>
        <v>0</v>
      </c>
      <c r="K237" s="70" t="str">
        <f>Woordenlijst!A237</f>
        <v>Long</v>
      </c>
    </row>
    <row r="238" spans="1:11">
      <c r="A238" s="70">
        <f>Woordenlijst!K238</f>
        <v>0</v>
      </c>
      <c r="B238" s="70">
        <f>Woordenlijst!J238</f>
        <v>0</v>
      </c>
      <c r="C238" s="70">
        <f>Woordenlijst!I238</f>
        <v>0</v>
      </c>
      <c r="D238" s="70">
        <f>Woordenlijst!H238</f>
        <v>0</v>
      </c>
      <c r="E238" s="70">
        <f>Woordenlijst!G238</f>
        <v>0</v>
      </c>
      <c r="F238" s="70">
        <f>Woordenlijst!F238</f>
        <v>0</v>
      </c>
      <c r="G238" s="70">
        <f>Woordenlijst!E238</f>
        <v>0</v>
      </c>
      <c r="H238" s="70">
        <f>Woordenlijst!D238</f>
        <v>0</v>
      </c>
      <c r="I238" s="70">
        <f>Woordenlijst!C238</f>
        <v>0</v>
      </c>
      <c r="J238" s="70">
        <f>Woordenlijst!B238</f>
        <v>0</v>
      </c>
      <c r="K238" s="70" t="str">
        <f>Woordenlijst!A238</f>
        <v>Longader</v>
      </c>
    </row>
    <row r="239" spans="1:11">
      <c r="A239" s="70">
        <f>Woordenlijst!K239</f>
        <v>0</v>
      </c>
      <c r="B239" s="70">
        <f>Woordenlijst!J239</f>
        <v>0</v>
      </c>
      <c r="C239" s="70">
        <f>Woordenlijst!I239</f>
        <v>0</v>
      </c>
      <c r="D239" s="70">
        <f>Woordenlijst!H239</f>
        <v>0</v>
      </c>
      <c r="E239" s="70">
        <f>Woordenlijst!G239</f>
        <v>0</v>
      </c>
      <c r="F239" s="70">
        <f>Woordenlijst!F239</f>
        <v>0</v>
      </c>
      <c r="G239" s="70">
        <f>Woordenlijst!E239</f>
        <v>0</v>
      </c>
      <c r="H239" s="70">
        <f>Woordenlijst!D239</f>
        <v>0</v>
      </c>
      <c r="I239" s="70">
        <f>Woordenlijst!C239</f>
        <v>0</v>
      </c>
      <c r="J239" s="70">
        <f>Woordenlijst!B239</f>
        <v>0</v>
      </c>
      <c r="K239" s="70" t="str">
        <f>Woordenlijst!A239</f>
        <v>Longkwab</v>
      </c>
    </row>
    <row r="240" spans="1:11">
      <c r="A240" s="70">
        <f>Woordenlijst!K240</f>
        <v>0</v>
      </c>
      <c r="B240" s="70">
        <f>Woordenlijst!J240</f>
        <v>0</v>
      </c>
      <c r="C240" s="70">
        <f>Woordenlijst!I240</f>
        <v>0</v>
      </c>
      <c r="D240" s="70">
        <f>Woordenlijst!H240</f>
        <v>0</v>
      </c>
      <c r="E240" s="70">
        <f>Woordenlijst!G240</f>
        <v>0</v>
      </c>
      <c r="F240" s="70">
        <f>Woordenlijst!F240</f>
        <v>0</v>
      </c>
      <c r="G240" s="70">
        <f>Woordenlijst!E240</f>
        <v>0</v>
      </c>
      <c r="H240" s="70">
        <f>Woordenlijst!D240</f>
        <v>0</v>
      </c>
      <c r="I240" s="70">
        <f>Woordenlijst!C240</f>
        <v>0</v>
      </c>
      <c r="J240" s="70">
        <f>Woordenlijst!B240</f>
        <v>0</v>
      </c>
      <c r="K240" s="70" t="str">
        <f>Woordenlijst!A240</f>
        <v>Longslagader</v>
      </c>
    </row>
    <row r="241" spans="1:11">
      <c r="A241" s="70">
        <f>Woordenlijst!K241</f>
        <v>0</v>
      </c>
      <c r="B241" s="70">
        <f>Woordenlijst!J241</f>
        <v>0</v>
      </c>
      <c r="C241" s="70">
        <f>Woordenlijst!I241</f>
        <v>0</v>
      </c>
      <c r="D241" s="70">
        <f>Woordenlijst!H241</f>
        <v>0</v>
      </c>
      <c r="E241" s="70">
        <f>Woordenlijst!G241</f>
        <v>0</v>
      </c>
      <c r="F241" s="70">
        <f>Woordenlijst!F241</f>
        <v>0</v>
      </c>
      <c r="G241" s="70">
        <f>Woordenlijst!E241</f>
        <v>0</v>
      </c>
      <c r="H241" s="70">
        <f>Woordenlijst!D241</f>
        <v>0</v>
      </c>
      <c r="I241" s="70">
        <f>Woordenlijst!C241</f>
        <v>0</v>
      </c>
      <c r="J241" s="70">
        <f>Woordenlijst!B241</f>
        <v>0</v>
      </c>
      <c r="K241" s="70" t="str">
        <f>Woordenlijst!A241</f>
        <v>Luchtpijp</v>
      </c>
    </row>
    <row r="242" spans="1:11">
      <c r="A242" s="70">
        <f>Woordenlijst!K242</f>
        <v>0</v>
      </c>
      <c r="B242" s="70">
        <f>Woordenlijst!J242</f>
        <v>0</v>
      </c>
      <c r="C242" s="70">
        <f>Woordenlijst!I242</f>
        <v>0</v>
      </c>
      <c r="D242" s="70">
        <f>Woordenlijst!H242</f>
        <v>0</v>
      </c>
      <c r="E242" s="70">
        <f>Woordenlijst!G242</f>
        <v>0</v>
      </c>
      <c r="F242" s="70">
        <f>Woordenlijst!F242</f>
        <v>0</v>
      </c>
      <c r="G242" s="70">
        <f>Woordenlijst!E242</f>
        <v>0</v>
      </c>
      <c r="H242" s="70">
        <f>Woordenlijst!D242</f>
        <v>0</v>
      </c>
      <c r="I242" s="70" t="str">
        <f>Woordenlijst!C242</f>
        <v>Magen</v>
      </c>
      <c r="J242" s="70">
        <f>Woordenlijst!B242</f>
        <v>0</v>
      </c>
      <c r="K242" s="70" t="str">
        <f>Woordenlijst!A242</f>
        <v>Maag</v>
      </c>
    </row>
    <row r="243" spans="1:11">
      <c r="A243" s="70">
        <f>Woordenlijst!K243</f>
        <v>0</v>
      </c>
      <c r="B243" s="70">
        <f>Woordenlijst!J243</f>
        <v>0</v>
      </c>
      <c r="C243" s="70">
        <f>Woordenlijst!I243</f>
        <v>0</v>
      </c>
      <c r="D243" s="70">
        <f>Woordenlijst!H243</f>
        <v>0</v>
      </c>
      <c r="E243" s="70">
        <f>Woordenlijst!G243</f>
        <v>0</v>
      </c>
      <c r="F243" s="70">
        <f>Woordenlijst!F243</f>
        <v>0</v>
      </c>
      <c r="G243" s="70">
        <f>Woordenlijst!E243</f>
        <v>0</v>
      </c>
      <c r="H243" s="70">
        <f>Woordenlijst!D243</f>
        <v>0</v>
      </c>
      <c r="I243" s="70">
        <f>Woordenlijst!C243</f>
        <v>0</v>
      </c>
      <c r="J243" s="70">
        <f>Woordenlijst!B243</f>
        <v>0</v>
      </c>
      <c r="K243" s="70" t="str">
        <f>Woordenlijst!A243</f>
        <v>Melkgebit</v>
      </c>
    </row>
    <row r="244" spans="1:11">
      <c r="A244" s="70">
        <f>Woordenlijst!K244</f>
        <v>0</v>
      </c>
      <c r="B244" s="70">
        <f>Woordenlijst!J244</f>
        <v>0</v>
      </c>
      <c r="C244" s="70">
        <f>Woordenlijst!I244</f>
        <v>0</v>
      </c>
      <c r="D244" s="70">
        <f>Woordenlijst!H244</f>
        <v>0</v>
      </c>
      <c r="E244" s="70">
        <f>Woordenlijst!G244</f>
        <v>0</v>
      </c>
      <c r="F244" s="70">
        <f>Woordenlijst!F244</f>
        <v>0</v>
      </c>
      <c r="G244" s="70">
        <f>Woordenlijst!E244</f>
        <v>0</v>
      </c>
      <c r="H244" s="70">
        <f>Woordenlijst!D244</f>
        <v>0</v>
      </c>
      <c r="I244" s="70">
        <f>Woordenlijst!C244</f>
        <v>0</v>
      </c>
      <c r="J244" s="70">
        <f>Woordenlijst!B244</f>
        <v>0</v>
      </c>
      <c r="K244" s="70" t="str">
        <f>Woordenlijst!A244</f>
        <v>Middelste schedelgroeve</v>
      </c>
    </row>
    <row r="245" spans="1:11">
      <c r="A245" s="70">
        <f>Woordenlijst!K245</f>
        <v>0</v>
      </c>
      <c r="B245" s="70">
        <f>Woordenlijst!J245</f>
        <v>0</v>
      </c>
      <c r="C245" s="70">
        <f>Woordenlijst!I245</f>
        <v>0</v>
      </c>
      <c r="D245" s="70">
        <f>Woordenlijst!H245</f>
        <v>0</v>
      </c>
      <c r="E245" s="70">
        <f>Woordenlijst!G245</f>
        <v>0</v>
      </c>
      <c r="F245" s="70">
        <f>Woordenlijst!F245</f>
        <v>0</v>
      </c>
      <c r="G245" s="70">
        <f>Woordenlijst!E245</f>
        <v>0</v>
      </c>
      <c r="H245" s="70">
        <f>Woordenlijst!D245</f>
        <v>0</v>
      </c>
      <c r="I245" s="70">
        <f>Woordenlijst!C245</f>
        <v>0</v>
      </c>
      <c r="J245" s="70">
        <f>Woordenlijst!B245</f>
        <v>0</v>
      </c>
      <c r="K245" s="70" t="str">
        <f>Woordenlijst!A245</f>
        <v>Middenhandsbeenderen</v>
      </c>
    </row>
    <row r="246" spans="1:11">
      <c r="A246" s="70">
        <f>Woordenlijst!K246</f>
        <v>0</v>
      </c>
      <c r="B246" s="70">
        <f>Woordenlijst!J246</f>
        <v>0</v>
      </c>
      <c r="C246" s="70">
        <f>Woordenlijst!I246</f>
        <v>0</v>
      </c>
      <c r="D246" s="70">
        <f>Woordenlijst!H246</f>
        <v>0</v>
      </c>
      <c r="E246" s="70">
        <f>Woordenlijst!G246</f>
        <v>0</v>
      </c>
      <c r="F246" s="70">
        <f>Woordenlijst!F246</f>
        <v>0</v>
      </c>
      <c r="G246" s="70">
        <f>Woordenlijst!E246</f>
        <v>0</v>
      </c>
      <c r="H246" s="70">
        <f>Woordenlijst!D246</f>
        <v>0</v>
      </c>
      <c r="I246" s="70">
        <f>Woordenlijst!C246</f>
        <v>0</v>
      </c>
      <c r="J246" s="70">
        <f>Woordenlijst!B246</f>
        <v>0</v>
      </c>
      <c r="K246" s="70" t="str">
        <f>Woordenlijst!A246</f>
        <v>Middenhersenen</v>
      </c>
    </row>
    <row r="247" spans="1:11">
      <c r="A247" s="70">
        <f>Woordenlijst!K247</f>
        <v>0</v>
      </c>
      <c r="B247" s="70">
        <f>Woordenlijst!J247</f>
        <v>0</v>
      </c>
      <c r="C247" s="70">
        <f>Woordenlijst!I247</f>
        <v>0</v>
      </c>
      <c r="D247" s="70">
        <f>Woordenlijst!H247</f>
        <v>0</v>
      </c>
      <c r="E247" s="70">
        <f>Woordenlijst!G247</f>
        <v>0</v>
      </c>
      <c r="F247" s="70">
        <f>Woordenlijst!F247</f>
        <v>0</v>
      </c>
      <c r="G247" s="70">
        <f>Woordenlijst!E247</f>
        <v>0</v>
      </c>
      <c r="H247" s="70">
        <f>Woordenlijst!D247</f>
        <v>0</v>
      </c>
      <c r="I247" s="70">
        <f>Woordenlijst!C247</f>
        <v>0</v>
      </c>
      <c r="J247" s="70">
        <f>Woordenlijst!B247</f>
        <v>0</v>
      </c>
      <c r="K247" s="70" t="str">
        <f>Woordenlijst!A247</f>
        <v>Middenoor</v>
      </c>
    </row>
    <row r="248" spans="1:11">
      <c r="A248" s="70">
        <f>Woordenlijst!K248</f>
        <v>0</v>
      </c>
      <c r="B248" s="70">
        <f>Woordenlijst!J248</f>
        <v>0</v>
      </c>
      <c r="C248" s="70">
        <f>Woordenlijst!I248</f>
        <v>0</v>
      </c>
      <c r="D248" s="70">
        <f>Woordenlijst!H248</f>
        <v>0</v>
      </c>
      <c r="E248" s="70">
        <f>Woordenlijst!G248</f>
        <v>0</v>
      </c>
      <c r="F248" s="70">
        <f>Woordenlijst!F248</f>
        <v>0</v>
      </c>
      <c r="G248" s="70">
        <f>Woordenlijst!E248</f>
        <v>0</v>
      </c>
      <c r="H248" s="70">
        <f>Woordenlijst!D248</f>
        <v>0</v>
      </c>
      <c r="I248" s="70">
        <f>Woordenlijst!C248</f>
        <v>0</v>
      </c>
      <c r="J248" s="70">
        <f>Woordenlijst!B248</f>
        <v>0</v>
      </c>
      <c r="K248" s="70" t="str">
        <f>Woordenlijst!A248</f>
        <v>Middenrif</v>
      </c>
    </row>
    <row r="249" spans="1:11">
      <c r="A249" s="70">
        <f>Woordenlijst!K249</f>
        <v>0</v>
      </c>
      <c r="B249" s="70">
        <f>Woordenlijst!J249</f>
        <v>0</v>
      </c>
      <c r="C249" s="70">
        <f>Woordenlijst!I249</f>
        <v>0</v>
      </c>
      <c r="D249" s="70">
        <f>Woordenlijst!H249</f>
        <v>0</v>
      </c>
      <c r="E249" s="70">
        <f>Woordenlijst!G249</f>
        <v>0</v>
      </c>
      <c r="F249" s="70">
        <f>Woordenlijst!F249</f>
        <v>0</v>
      </c>
      <c r="G249" s="70">
        <f>Woordenlijst!E249</f>
        <v>0</v>
      </c>
      <c r="H249" s="70">
        <f>Woordenlijst!D249</f>
        <v>0</v>
      </c>
      <c r="I249" s="70">
        <f>Woordenlijst!C249</f>
        <v>0</v>
      </c>
      <c r="J249" s="70">
        <f>Woordenlijst!B249</f>
        <v>0</v>
      </c>
      <c r="K249" s="70" t="str">
        <f>Woordenlijst!A249</f>
        <v>Middenvoet</v>
      </c>
    </row>
    <row r="250" spans="1:11">
      <c r="A250" s="70">
        <f>Woordenlijst!K250</f>
        <v>0</v>
      </c>
      <c r="B250" s="70">
        <f>Woordenlijst!J250</f>
        <v>0</v>
      </c>
      <c r="C250" s="70">
        <f>Woordenlijst!I250</f>
        <v>0</v>
      </c>
      <c r="D250" s="70">
        <f>Woordenlijst!H250</f>
        <v>0</v>
      </c>
      <c r="E250" s="70">
        <f>Woordenlijst!G250</f>
        <v>0</v>
      </c>
      <c r="F250" s="70">
        <f>Woordenlijst!F250</f>
        <v>0</v>
      </c>
      <c r="G250" s="70">
        <f>Woordenlijst!E250</f>
        <v>0</v>
      </c>
      <c r="H250" s="70">
        <f>Woordenlijst!D250</f>
        <v>0</v>
      </c>
      <c r="I250" s="70">
        <f>Woordenlijst!C250</f>
        <v>0</v>
      </c>
      <c r="J250" s="70">
        <f>Woordenlijst!B250</f>
        <v>0</v>
      </c>
      <c r="K250" s="70" t="str">
        <f>Woordenlijst!A250</f>
        <v>Middenvoetsbeenderen</v>
      </c>
    </row>
    <row r="251" spans="1:11">
      <c r="A251" s="70">
        <f>Woordenlijst!K251</f>
        <v>0</v>
      </c>
      <c r="B251" s="70">
        <f>Woordenlijst!J251</f>
        <v>0</v>
      </c>
      <c r="C251" s="70">
        <f>Woordenlijst!I251</f>
        <v>0</v>
      </c>
      <c r="D251" s="70">
        <f>Woordenlijst!H251</f>
        <v>0</v>
      </c>
      <c r="E251" s="70">
        <f>Woordenlijst!G251</f>
        <v>0</v>
      </c>
      <c r="F251" s="70">
        <f>Woordenlijst!F251</f>
        <v>0</v>
      </c>
      <c r="G251" s="70">
        <f>Woordenlijst!E251</f>
        <v>0</v>
      </c>
      <c r="H251" s="70">
        <f>Woordenlijst!D251</f>
        <v>0</v>
      </c>
      <c r="I251" s="70">
        <f>Woordenlijst!C251</f>
        <v>0</v>
      </c>
      <c r="J251" s="70">
        <f>Woordenlijst!B251</f>
        <v>0</v>
      </c>
      <c r="K251" s="70" t="str">
        <f>Woordenlijst!A251</f>
        <v>Milt</v>
      </c>
    </row>
    <row r="252" spans="1:11">
      <c r="A252" s="70">
        <f>Woordenlijst!K252</f>
        <v>0</v>
      </c>
      <c r="B252" s="70">
        <f>Woordenlijst!J252</f>
        <v>0</v>
      </c>
      <c r="C252" s="70">
        <f>Woordenlijst!I252</f>
        <v>0</v>
      </c>
      <c r="D252" s="70">
        <f>Woordenlijst!H252</f>
        <v>0</v>
      </c>
      <c r="E252" s="70">
        <f>Woordenlijst!G252</f>
        <v>0</v>
      </c>
      <c r="F252" s="70">
        <f>Woordenlijst!F252</f>
        <v>0</v>
      </c>
      <c r="G252" s="70">
        <f>Woordenlijst!E252</f>
        <v>0</v>
      </c>
      <c r="H252" s="70">
        <f>Woordenlijst!D252</f>
        <v>0</v>
      </c>
      <c r="I252" s="70">
        <f>Woordenlijst!C252</f>
        <v>0</v>
      </c>
      <c r="J252" s="70">
        <f>Woordenlijst!B252</f>
        <v>0</v>
      </c>
      <c r="K252" s="70" t="str">
        <f>Woordenlijst!A252</f>
        <v>Miltader</v>
      </c>
    </row>
    <row r="253" spans="1:11">
      <c r="A253" s="70">
        <f>Woordenlijst!K253</f>
        <v>0</v>
      </c>
      <c r="B253" s="70">
        <f>Woordenlijst!J253</f>
        <v>0</v>
      </c>
      <c r="C253" s="70">
        <f>Woordenlijst!I253</f>
        <v>0</v>
      </c>
      <c r="D253" s="70">
        <f>Woordenlijst!H253</f>
        <v>0</v>
      </c>
      <c r="E253" s="70">
        <f>Woordenlijst!G253</f>
        <v>0</v>
      </c>
      <c r="F253" s="70">
        <f>Woordenlijst!F253</f>
        <v>0</v>
      </c>
      <c r="G253" s="70">
        <f>Woordenlijst!E253</f>
        <v>0</v>
      </c>
      <c r="H253" s="70">
        <f>Woordenlijst!D253</f>
        <v>0</v>
      </c>
      <c r="I253" s="70">
        <f>Woordenlijst!C253</f>
        <v>0</v>
      </c>
      <c r="J253" s="70">
        <f>Woordenlijst!B253</f>
        <v>0</v>
      </c>
      <c r="K253" s="70" t="str">
        <f>Woordenlijst!A253</f>
        <v>Miltslagader</v>
      </c>
    </row>
    <row r="254" spans="1:11">
      <c r="A254" s="70">
        <f>Woordenlijst!K254</f>
        <v>0</v>
      </c>
      <c r="B254" s="70">
        <f>Woordenlijst!J254</f>
        <v>0</v>
      </c>
      <c r="C254" s="70">
        <f>Woordenlijst!I254</f>
        <v>0</v>
      </c>
      <c r="D254" s="70">
        <f>Woordenlijst!H254</f>
        <v>0</v>
      </c>
      <c r="E254" s="70">
        <f>Woordenlijst!G254</f>
        <v>0</v>
      </c>
      <c r="F254" s="70">
        <f>Woordenlijst!F254</f>
        <v>0</v>
      </c>
      <c r="G254" s="70">
        <f>Woordenlijst!E254</f>
        <v>0</v>
      </c>
      <c r="H254" s="70">
        <f>Woordenlijst!D254</f>
        <v>0</v>
      </c>
      <c r="I254" s="70">
        <f>Woordenlijst!C254</f>
        <v>0</v>
      </c>
      <c r="J254" s="70">
        <f>Woordenlijst!B254</f>
        <v>0</v>
      </c>
      <c r="K254" s="70" t="str">
        <f>Woordenlijst!A254</f>
        <v>Mondbodem</v>
      </c>
    </row>
    <row r="255" spans="1:11">
      <c r="A255" s="70">
        <f>Woordenlijst!K255</f>
        <v>0</v>
      </c>
      <c r="B255" s="70">
        <f>Woordenlijst!J255</f>
        <v>0</v>
      </c>
      <c r="C255" s="70">
        <f>Woordenlijst!I255</f>
        <v>0</v>
      </c>
      <c r="D255" s="70">
        <f>Woordenlijst!H255</f>
        <v>0</v>
      </c>
      <c r="E255" s="70">
        <f>Woordenlijst!G255</f>
        <v>0</v>
      </c>
      <c r="F255" s="70">
        <f>Woordenlijst!F255</f>
        <v>0</v>
      </c>
      <c r="G255" s="70">
        <f>Woordenlijst!E255</f>
        <v>0</v>
      </c>
      <c r="H255" s="70">
        <f>Woordenlijst!D255</f>
        <v>0</v>
      </c>
      <c r="I255" s="70">
        <f>Woordenlijst!C255</f>
        <v>0</v>
      </c>
      <c r="J255" s="70">
        <f>Woordenlijst!B255</f>
        <v>0</v>
      </c>
      <c r="K255" s="70" t="str">
        <f>Woordenlijst!A255</f>
        <v>Mondholte</v>
      </c>
    </row>
    <row r="256" spans="1:11">
      <c r="A256" s="70">
        <f>Woordenlijst!K256</f>
        <v>0</v>
      </c>
      <c r="B256" s="70">
        <f>Woordenlijst!J256</f>
        <v>0</v>
      </c>
      <c r="C256" s="70">
        <f>Woordenlijst!I256</f>
        <v>0</v>
      </c>
      <c r="D256" s="70">
        <f>Woordenlijst!H256</f>
        <v>0</v>
      </c>
      <c r="E256" s="70">
        <f>Woordenlijst!G256</f>
        <v>0</v>
      </c>
      <c r="F256" s="70">
        <f>Woordenlijst!F256</f>
        <v>0</v>
      </c>
      <c r="G256" s="70">
        <f>Woordenlijst!E256</f>
        <v>0</v>
      </c>
      <c r="H256" s="70">
        <f>Woordenlijst!D256</f>
        <v>0</v>
      </c>
      <c r="I256" s="70">
        <f>Woordenlijst!C256</f>
        <v>0</v>
      </c>
      <c r="J256" s="70">
        <f>Woordenlijst!B256</f>
        <v>0</v>
      </c>
      <c r="K256" s="70" t="str">
        <f>Woordenlijst!A256</f>
        <v>Mondspleet</v>
      </c>
    </row>
    <row r="257" spans="1:11">
      <c r="A257" s="70">
        <f>Woordenlijst!K257</f>
        <v>0</v>
      </c>
      <c r="B257" s="70">
        <f>Woordenlijst!J257</f>
        <v>0</v>
      </c>
      <c r="C257" s="70">
        <f>Woordenlijst!I257</f>
        <v>0</v>
      </c>
      <c r="D257" s="70">
        <f>Woordenlijst!H257</f>
        <v>0</v>
      </c>
      <c r="E257" s="70">
        <f>Woordenlijst!G257</f>
        <v>0</v>
      </c>
      <c r="F257" s="70">
        <f>Woordenlijst!F257</f>
        <v>0</v>
      </c>
      <c r="G257" s="70">
        <f>Woordenlijst!E257</f>
        <v>0</v>
      </c>
      <c r="H257" s="70">
        <f>Woordenlijst!D257</f>
        <v>0</v>
      </c>
      <c r="I257" s="70">
        <f>Woordenlijst!C257</f>
        <v>0</v>
      </c>
      <c r="J257" s="70">
        <f>Woordenlijst!B257</f>
        <v>0</v>
      </c>
      <c r="K257" s="70" t="str">
        <f>Woordenlijst!A257</f>
        <v>Monnikskapspier</v>
      </c>
    </row>
    <row r="258" spans="1:11">
      <c r="A258" s="70">
        <f>Woordenlijst!K258</f>
        <v>0</v>
      </c>
      <c r="B258" s="70">
        <f>Woordenlijst!J258</f>
        <v>0</v>
      </c>
      <c r="C258" s="70">
        <f>Woordenlijst!I258</f>
        <v>0</v>
      </c>
      <c r="D258" s="70">
        <f>Woordenlijst!H258</f>
        <v>0</v>
      </c>
      <c r="E258" s="70">
        <f>Woordenlijst!G258</f>
        <v>0</v>
      </c>
      <c r="F258" s="70">
        <f>Woordenlijst!F258</f>
        <v>0</v>
      </c>
      <c r="G258" s="70">
        <f>Woordenlijst!E258</f>
        <v>0</v>
      </c>
      <c r="H258" s="70">
        <f>Woordenlijst!D258</f>
        <v>0</v>
      </c>
      <c r="I258" s="70">
        <f>Woordenlijst!C258</f>
        <v>0</v>
      </c>
      <c r="J258" s="70">
        <f>Woordenlijst!B258</f>
        <v>0</v>
      </c>
      <c r="K258" s="70" t="str">
        <f>Woordenlijst!A258</f>
        <v>Naamloze ader</v>
      </c>
    </row>
    <row r="259" spans="1:11">
      <c r="A259" s="70">
        <f>Woordenlijst!K259</f>
        <v>0</v>
      </c>
      <c r="B259" s="70">
        <f>Woordenlijst!J259</f>
        <v>0</v>
      </c>
      <c r="C259" s="70">
        <f>Woordenlijst!I259</f>
        <v>0</v>
      </c>
      <c r="D259" s="70">
        <f>Woordenlijst!H259</f>
        <v>0</v>
      </c>
      <c r="E259" s="70">
        <f>Woordenlijst!G259</f>
        <v>0</v>
      </c>
      <c r="F259" s="70">
        <f>Woordenlijst!F259</f>
        <v>0</v>
      </c>
      <c r="G259" s="70">
        <f>Woordenlijst!E259</f>
        <v>0</v>
      </c>
      <c r="H259" s="70">
        <f>Woordenlijst!D259</f>
        <v>0</v>
      </c>
      <c r="I259" s="70">
        <f>Woordenlijst!C259</f>
        <v>0</v>
      </c>
      <c r="J259" s="70">
        <f>Woordenlijst!B259</f>
        <v>0</v>
      </c>
      <c r="K259" s="70" t="str">
        <f>Woordenlijst!A259</f>
        <v>Net</v>
      </c>
    </row>
    <row r="260" spans="1:11">
      <c r="A260" s="70">
        <f>Woordenlijst!K260</f>
        <v>0</v>
      </c>
      <c r="B260" s="70">
        <f>Woordenlijst!J260</f>
        <v>0</v>
      </c>
      <c r="C260" s="70">
        <f>Woordenlijst!I260</f>
        <v>0</v>
      </c>
      <c r="D260" s="70">
        <f>Woordenlijst!H260</f>
        <v>0</v>
      </c>
      <c r="E260" s="70">
        <f>Woordenlijst!G260</f>
        <v>0</v>
      </c>
      <c r="F260" s="70">
        <f>Woordenlijst!F260</f>
        <v>0</v>
      </c>
      <c r="G260" s="70">
        <f>Woordenlijst!E260</f>
        <v>0</v>
      </c>
      <c r="H260" s="70">
        <f>Woordenlijst!D260</f>
        <v>0</v>
      </c>
      <c r="I260" s="70">
        <f>Woordenlijst!C260</f>
        <v>0</v>
      </c>
      <c r="J260" s="70">
        <f>Woordenlijst!B260</f>
        <v>0</v>
      </c>
      <c r="K260" s="70" t="str">
        <f>Woordenlijst!A260</f>
        <v>Netvlies</v>
      </c>
    </row>
    <row r="261" spans="1:11">
      <c r="A261" s="70">
        <f>Woordenlijst!K261</f>
        <v>0</v>
      </c>
      <c r="B261" s="70">
        <f>Woordenlijst!J261</f>
        <v>0</v>
      </c>
      <c r="C261" s="70">
        <f>Woordenlijst!I261</f>
        <v>0</v>
      </c>
      <c r="D261" s="70">
        <f>Woordenlijst!H261</f>
        <v>0</v>
      </c>
      <c r="E261" s="70">
        <f>Woordenlijst!G261</f>
        <v>0</v>
      </c>
      <c r="F261" s="70">
        <f>Woordenlijst!F261</f>
        <v>0</v>
      </c>
      <c r="G261" s="70">
        <f>Woordenlijst!E261</f>
        <v>0</v>
      </c>
      <c r="H261" s="70">
        <f>Woordenlijst!D261</f>
        <v>0</v>
      </c>
      <c r="I261" s="70">
        <f>Woordenlijst!C261</f>
        <v>0</v>
      </c>
      <c r="J261" s="70">
        <f>Woordenlijst!B261</f>
        <v>0</v>
      </c>
      <c r="K261" s="70" t="str">
        <f>Woordenlijst!A261</f>
        <v>Neusamandel</v>
      </c>
    </row>
    <row r="262" spans="1:11">
      <c r="A262" s="70">
        <f>Woordenlijst!K262</f>
        <v>0</v>
      </c>
      <c r="B262" s="70">
        <f>Woordenlijst!J262</f>
        <v>0</v>
      </c>
      <c r="C262" s="70">
        <f>Woordenlijst!I262</f>
        <v>0</v>
      </c>
      <c r="D262" s="70">
        <f>Woordenlijst!H262</f>
        <v>0</v>
      </c>
      <c r="E262" s="70">
        <f>Woordenlijst!G262</f>
        <v>0</v>
      </c>
      <c r="F262" s="70">
        <f>Woordenlijst!F262</f>
        <v>0</v>
      </c>
      <c r="G262" s="70">
        <f>Woordenlijst!E262</f>
        <v>0</v>
      </c>
      <c r="H262" s="70">
        <f>Woordenlijst!D262</f>
        <v>0</v>
      </c>
      <c r="I262" s="70">
        <f>Woordenlijst!C262</f>
        <v>0</v>
      </c>
      <c r="J262" s="70">
        <f>Woordenlijst!B262</f>
        <v>0</v>
      </c>
      <c r="K262" s="70" t="str">
        <f>Woordenlijst!A262</f>
        <v>Neusbeen</v>
      </c>
    </row>
    <row r="263" spans="1:11">
      <c r="A263" s="70">
        <f>Woordenlijst!K263</f>
        <v>0</v>
      </c>
      <c r="B263" s="70">
        <f>Woordenlijst!J263</f>
        <v>0</v>
      </c>
      <c r="C263" s="70">
        <f>Woordenlijst!I263</f>
        <v>0</v>
      </c>
      <c r="D263" s="70">
        <f>Woordenlijst!H263</f>
        <v>0</v>
      </c>
      <c r="E263" s="70">
        <f>Woordenlijst!G263</f>
        <v>0</v>
      </c>
      <c r="F263" s="70">
        <f>Woordenlijst!F263</f>
        <v>0</v>
      </c>
      <c r="G263" s="70">
        <f>Woordenlijst!E263</f>
        <v>0</v>
      </c>
      <c r="H263" s="70">
        <f>Woordenlijst!D263</f>
        <v>0</v>
      </c>
      <c r="I263" s="70">
        <f>Woordenlijst!C263</f>
        <v>0</v>
      </c>
      <c r="J263" s="70">
        <f>Woordenlijst!B263</f>
        <v>0</v>
      </c>
      <c r="K263" s="70" t="str">
        <f>Woordenlijst!A263</f>
        <v>Neusgaten</v>
      </c>
    </row>
    <row r="264" spans="1:11">
      <c r="A264" s="70">
        <f>Woordenlijst!K264</f>
        <v>0</v>
      </c>
      <c r="B264" s="70">
        <f>Woordenlijst!J264</f>
        <v>0</v>
      </c>
      <c r="C264" s="70">
        <f>Woordenlijst!I264</f>
        <v>0</v>
      </c>
      <c r="D264" s="70">
        <f>Woordenlijst!H264</f>
        <v>0</v>
      </c>
      <c r="E264" s="70">
        <f>Woordenlijst!G264</f>
        <v>0</v>
      </c>
      <c r="F264" s="70">
        <f>Woordenlijst!F264</f>
        <v>0</v>
      </c>
      <c r="G264" s="70">
        <f>Woordenlijst!E264</f>
        <v>0</v>
      </c>
      <c r="H264" s="70">
        <f>Woordenlijst!D264</f>
        <v>0</v>
      </c>
      <c r="I264" s="70">
        <f>Woordenlijst!C264</f>
        <v>0</v>
      </c>
      <c r="J264" s="70">
        <f>Woordenlijst!B264</f>
        <v>0</v>
      </c>
      <c r="K264" s="70" t="str">
        <f>Woordenlijst!A264</f>
        <v>Neusschelpen</v>
      </c>
    </row>
    <row r="265" spans="1:11">
      <c r="A265" s="70">
        <f>Woordenlijst!K265</f>
        <v>0</v>
      </c>
      <c r="B265" s="70">
        <f>Woordenlijst!J265</f>
        <v>0</v>
      </c>
      <c r="C265" s="70">
        <f>Woordenlijst!I265</f>
        <v>0</v>
      </c>
      <c r="D265" s="70">
        <f>Woordenlijst!H265</f>
        <v>0</v>
      </c>
      <c r="E265" s="70">
        <f>Woordenlijst!G265</f>
        <v>0</v>
      </c>
      <c r="F265" s="70">
        <f>Woordenlijst!F265</f>
        <v>0</v>
      </c>
      <c r="G265" s="70">
        <f>Woordenlijst!E265</f>
        <v>0</v>
      </c>
      <c r="H265" s="70">
        <f>Woordenlijst!D265</f>
        <v>0</v>
      </c>
      <c r="I265" s="70">
        <f>Woordenlijst!C265</f>
        <v>0</v>
      </c>
      <c r="J265" s="70">
        <f>Woordenlijst!B265</f>
        <v>0</v>
      </c>
      <c r="K265" s="70" t="str">
        <f>Woordenlijst!A265</f>
        <v>Neustussenschot</v>
      </c>
    </row>
    <row r="266" spans="1:11">
      <c r="A266" s="70">
        <f>Woordenlijst!K266</f>
        <v>0</v>
      </c>
      <c r="B266" s="70">
        <f>Woordenlijst!J266</f>
        <v>0</v>
      </c>
      <c r="C266" s="70">
        <f>Woordenlijst!I266</f>
        <v>0</v>
      </c>
      <c r="D266" s="70">
        <f>Woordenlijst!H266</f>
        <v>0</v>
      </c>
      <c r="E266" s="70">
        <f>Woordenlijst!G266</f>
        <v>0</v>
      </c>
      <c r="F266" s="70">
        <f>Woordenlijst!F266</f>
        <v>0</v>
      </c>
      <c r="G266" s="70">
        <f>Woordenlijst!E266</f>
        <v>0</v>
      </c>
      <c r="H266" s="70">
        <f>Woordenlijst!D266</f>
        <v>0</v>
      </c>
      <c r="I266" s="70">
        <f>Woordenlijst!C266</f>
        <v>0</v>
      </c>
      <c r="J266" s="70">
        <f>Woordenlijst!B266</f>
        <v>0</v>
      </c>
      <c r="K266" s="70" t="str">
        <f>Woordenlijst!A266</f>
        <v>Nier</v>
      </c>
    </row>
    <row r="267" spans="1:11">
      <c r="A267" s="70">
        <f>Woordenlijst!K267</f>
        <v>0</v>
      </c>
      <c r="B267" s="70">
        <f>Woordenlijst!J267</f>
        <v>0</v>
      </c>
      <c r="C267" s="70">
        <f>Woordenlijst!I267</f>
        <v>0</v>
      </c>
      <c r="D267" s="70">
        <f>Woordenlijst!H267</f>
        <v>0</v>
      </c>
      <c r="E267" s="70">
        <f>Woordenlijst!G267</f>
        <v>0</v>
      </c>
      <c r="F267" s="70">
        <f>Woordenlijst!F267</f>
        <v>0</v>
      </c>
      <c r="G267" s="70">
        <f>Woordenlijst!E267</f>
        <v>0</v>
      </c>
      <c r="H267" s="70">
        <f>Woordenlijst!D267</f>
        <v>0</v>
      </c>
      <c r="I267" s="70">
        <f>Woordenlijst!C267</f>
        <v>0</v>
      </c>
      <c r="J267" s="70">
        <f>Woordenlijst!B267</f>
        <v>0</v>
      </c>
      <c r="K267" s="70" t="str">
        <f>Woordenlijst!A267</f>
        <v>Okselader</v>
      </c>
    </row>
    <row r="268" spans="1:11">
      <c r="A268" s="70">
        <f>Woordenlijst!K268</f>
        <v>0</v>
      </c>
      <c r="B268" s="70">
        <f>Woordenlijst!J268</f>
        <v>0</v>
      </c>
      <c r="C268" s="70">
        <f>Woordenlijst!I268</f>
        <v>0</v>
      </c>
      <c r="D268" s="70">
        <f>Woordenlijst!H268</f>
        <v>0</v>
      </c>
      <c r="E268" s="70">
        <f>Woordenlijst!G268</f>
        <v>0</v>
      </c>
      <c r="F268" s="70">
        <f>Woordenlijst!F268</f>
        <v>0</v>
      </c>
      <c r="G268" s="70">
        <f>Woordenlijst!E268</f>
        <v>0</v>
      </c>
      <c r="H268" s="70">
        <f>Woordenlijst!D268</f>
        <v>0</v>
      </c>
      <c r="I268" s="70">
        <f>Woordenlijst!C268</f>
        <v>0</v>
      </c>
      <c r="J268" s="70">
        <f>Woordenlijst!B268</f>
        <v>0</v>
      </c>
      <c r="K268" s="70" t="str">
        <f>Woordenlijst!A268</f>
        <v>Okselslagader</v>
      </c>
    </row>
    <row r="269" spans="1:11">
      <c r="A269" s="70">
        <f>Woordenlijst!K269</f>
        <v>0</v>
      </c>
      <c r="B269" s="70">
        <f>Woordenlijst!J269</f>
        <v>0</v>
      </c>
      <c r="C269" s="70">
        <f>Woordenlijst!I269</f>
        <v>0</v>
      </c>
      <c r="D269" s="70">
        <f>Woordenlijst!H269</f>
        <v>0</v>
      </c>
      <c r="E269" s="70">
        <f>Woordenlijst!G269</f>
        <v>0</v>
      </c>
      <c r="F269" s="70">
        <f>Woordenlijst!F269</f>
        <v>0</v>
      </c>
      <c r="G269" s="70">
        <f>Woordenlijst!E269</f>
        <v>0</v>
      </c>
      <c r="H269" s="70">
        <f>Woordenlijst!D269</f>
        <v>0</v>
      </c>
      <c r="I269" s="70">
        <f>Woordenlijst!C269</f>
        <v>0</v>
      </c>
      <c r="J269" s="70">
        <f>Woordenlijst!B269</f>
        <v>0</v>
      </c>
      <c r="K269" s="70" t="str">
        <f>Woordenlijst!A269</f>
        <v>Olijf</v>
      </c>
    </row>
    <row r="270" spans="1:11">
      <c r="A270" s="70">
        <f>Woordenlijst!K270</f>
        <v>0</v>
      </c>
      <c r="B270" s="70">
        <f>Woordenlijst!J270</f>
        <v>0</v>
      </c>
      <c r="C270" s="70">
        <f>Woordenlijst!I270</f>
        <v>0</v>
      </c>
      <c r="D270" s="70">
        <f>Woordenlijst!H270</f>
        <v>0</v>
      </c>
      <c r="E270" s="70">
        <f>Woordenlijst!G270</f>
        <v>0</v>
      </c>
      <c r="F270" s="70">
        <f>Woordenlijst!F270</f>
        <v>0</v>
      </c>
      <c r="G270" s="70">
        <f>Woordenlijst!E270</f>
        <v>0</v>
      </c>
      <c r="H270" s="70">
        <f>Woordenlijst!D270</f>
        <v>0</v>
      </c>
      <c r="I270" s="70">
        <f>Woordenlijst!C270</f>
        <v>0</v>
      </c>
      <c r="J270" s="70">
        <f>Woordenlijst!B270</f>
        <v>0</v>
      </c>
      <c r="K270" s="70" t="str">
        <f>Woordenlijst!A270</f>
        <v>Omwalde papillen</v>
      </c>
    </row>
    <row r="271" spans="1:11">
      <c r="A271" s="70">
        <f>Woordenlijst!K271</f>
        <v>0</v>
      </c>
      <c r="B271" s="70">
        <f>Woordenlijst!J271</f>
        <v>0</v>
      </c>
      <c r="C271" s="70">
        <f>Woordenlijst!I271</f>
        <v>0</v>
      </c>
      <c r="D271" s="70">
        <f>Woordenlijst!H271</f>
        <v>0</v>
      </c>
      <c r="E271" s="70">
        <f>Woordenlijst!G271</f>
        <v>0</v>
      </c>
      <c r="F271" s="70">
        <f>Woordenlijst!F271</f>
        <v>0</v>
      </c>
      <c r="G271" s="70">
        <f>Woordenlijst!E271</f>
        <v>0</v>
      </c>
      <c r="H271" s="70">
        <f>Woordenlijst!D271</f>
        <v>0</v>
      </c>
      <c r="I271" s="70">
        <f>Woordenlijst!C271</f>
        <v>0</v>
      </c>
      <c r="J271" s="70">
        <f>Woordenlijst!B271</f>
        <v>0</v>
      </c>
      <c r="K271" s="70" t="str">
        <f>Woordenlijst!A271</f>
        <v>Ondergraatspier</v>
      </c>
    </row>
    <row r="272" spans="1:11">
      <c r="A272" s="70">
        <f>Woordenlijst!K272</f>
        <v>0</v>
      </c>
      <c r="B272" s="70">
        <f>Woordenlijst!J272</f>
        <v>0</v>
      </c>
      <c r="C272" s="70">
        <f>Woordenlijst!I272</f>
        <v>0</v>
      </c>
      <c r="D272" s="70">
        <f>Woordenlijst!H272</f>
        <v>0</v>
      </c>
      <c r="E272" s="70">
        <f>Woordenlijst!G272</f>
        <v>0</v>
      </c>
      <c r="F272" s="70">
        <f>Woordenlijst!F272</f>
        <v>0</v>
      </c>
      <c r="G272" s="70">
        <f>Woordenlijst!E272</f>
        <v>0</v>
      </c>
      <c r="H272" s="70">
        <f>Woordenlijst!D272</f>
        <v>0</v>
      </c>
      <c r="I272" s="70">
        <f>Woordenlijst!C272</f>
        <v>0</v>
      </c>
      <c r="J272" s="70">
        <f>Woordenlijst!B272</f>
        <v>0</v>
      </c>
      <c r="K272" s="70" t="str">
        <f>Woordenlijst!A272</f>
        <v>Onderkaak</v>
      </c>
    </row>
    <row r="273" spans="1:11">
      <c r="A273" s="70">
        <f>Woordenlijst!K273</f>
        <v>0</v>
      </c>
      <c r="B273" s="70">
        <f>Woordenlijst!J273</f>
        <v>0</v>
      </c>
      <c r="C273" s="70">
        <f>Woordenlijst!I273</f>
        <v>0</v>
      </c>
      <c r="D273" s="70">
        <f>Woordenlijst!H273</f>
        <v>0</v>
      </c>
      <c r="E273" s="70">
        <f>Woordenlijst!G273</f>
        <v>0</v>
      </c>
      <c r="F273" s="70">
        <f>Woordenlijst!F273</f>
        <v>0</v>
      </c>
      <c r="G273" s="70">
        <f>Woordenlijst!E273</f>
        <v>0</v>
      </c>
      <c r="H273" s="70">
        <f>Woordenlijst!D273</f>
        <v>0</v>
      </c>
      <c r="I273" s="70">
        <f>Woordenlijst!C273</f>
        <v>0</v>
      </c>
      <c r="J273" s="70">
        <f>Woordenlijst!B273</f>
        <v>0</v>
      </c>
      <c r="K273" s="70" t="str">
        <f>Woordenlijst!A273</f>
        <v>Onderkaaktongbeenspier</v>
      </c>
    </row>
    <row r="274" spans="1:11">
      <c r="A274" s="70">
        <f>Woordenlijst!K274</f>
        <v>0</v>
      </c>
      <c r="B274" s="70">
        <f>Woordenlijst!J274</f>
        <v>0</v>
      </c>
      <c r="C274" s="70">
        <f>Woordenlijst!I274</f>
        <v>0</v>
      </c>
      <c r="D274" s="70">
        <f>Woordenlijst!H274</f>
        <v>0</v>
      </c>
      <c r="E274" s="70">
        <f>Woordenlijst!G274</f>
        <v>0</v>
      </c>
      <c r="F274" s="70">
        <f>Woordenlijst!F274</f>
        <v>0</v>
      </c>
      <c r="G274" s="70">
        <f>Woordenlijst!E274</f>
        <v>0</v>
      </c>
      <c r="H274" s="70">
        <f>Woordenlijst!D274</f>
        <v>0</v>
      </c>
      <c r="I274" s="70">
        <f>Woordenlijst!C274</f>
        <v>0</v>
      </c>
      <c r="J274" s="70">
        <f>Woordenlijst!B274</f>
        <v>0</v>
      </c>
      <c r="K274" s="70" t="str">
        <f>Woordenlijst!A274</f>
        <v>Onderlip</v>
      </c>
    </row>
    <row r="275" spans="1:11">
      <c r="A275" s="70">
        <f>Woordenlijst!K275</f>
        <v>0</v>
      </c>
      <c r="B275" s="70">
        <f>Woordenlijst!J275</f>
        <v>0</v>
      </c>
      <c r="C275" s="70">
        <f>Woordenlijst!I275</f>
        <v>0</v>
      </c>
      <c r="D275" s="70">
        <f>Woordenlijst!H275</f>
        <v>0</v>
      </c>
      <c r="E275" s="70">
        <f>Woordenlijst!G275</f>
        <v>0</v>
      </c>
      <c r="F275" s="70">
        <f>Woordenlijst!F275</f>
        <v>0</v>
      </c>
      <c r="G275" s="70">
        <f>Woordenlijst!E275</f>
        <v>0</v>
      </c>
      <c r="H275" s="70">
        <f>Woordenlijst!D275</f>
        <v>0</v>
      </c>
      <c r="I275" s="70">
        <f>Woordenlijst!C275</f>
        <v>0</v>
      </c>
      <c r="J275" s="70">
        <f>Woordenlijst!B275</f>
        <v>0</v>
      </c>
      <c r="K275" s="70" t="str">
        <f>Woordenlijst!A275</f>
        <v>Ondersleutelbeenader</v>
      </c>
    </row>
    <row r="276" spans="1:11">
      <c r="A276" s="70">
        <f>Woordenlijst!K276</f>
        <v>0</v>
      </c>
      <c r="B276" s="70">
        <f>Woordenlijst!J276</f>
        <v>0</v>
      </c>
      <c r="C276" s="70">
        <f>Woordenlijst!I276</f>
        <v>0</v>
      </c>
      <c r="D276" s="70">
        <f>Woordenlijst!H276</f>
        <v>0</v>
      </c>
      <c r="E276" s="70">
        <f>Woordenlijst!G276</f>
        <v>0</v>
      </c>
      <c r="F276" s="70">
        <f>Woordenlijst!F276</f>
        <v>0</v>
      </c>
      <c r="G276" s="70">
        <f>Woordenlijst!E276</f>
        <v>0</v>
      </c>
      <c r="H276" s="70">
        <f>Woordenlijst!D276</f>
        <v>0</v>
      </c>
      <c r="I276" s="70">
        <f>Woordenlijst!C276</f>
        <v>0</v>
      </c>
      <c r="J276" s="70">
        <f>Woordenlijst!B276</f>
        <v>0</v>
      </c>
      <c r="K276" s="70" t="str">
        <f>Woordenlijst!A276</f>
        <v>Ondersleutelbeenslagader</v>
      </c>
    </row>
    <row r="277" spans="1:11">
      <c r="A277" s="70">
        <f>Woordenlijst!K277</f>
        <v>0</v>
      </c>
      <c r="B277" s="70">
        <f>Woordenlijst!J277</f>
        <v>0</v>
      </c>
      <c r="C277" s="70">
        <f>Woordenlijst!I277</f>
        <v>0</v>
      </c>
      <c r="D277" s="70">
        <f>Woordenlijst!H277</f>
        <v>0</v>
      </c>
      <c r="E277" s="70">
        <f>Woordenlijst!G277</f>
        <v>0</v>
      </c>
      <c r="F277" s="70">
        <f>Woordenlijst!F277</f>
        <v>0</v>
      </c>
      <c r="G277" s="70">
        <f>Woordenlijst!E277</f>
        <v>0</v>
      </c>
      <c r="H277" s="70">
        <f>Woordenlijst!D277</f>
        <v>0</v>
      </c>
      <c r="I277" s="70">
        <f>Woordenlijst!C277</f>
        <v>0</v>
      </c>
      <c r="J277" s="70">
        <f>Woordenlijst!B277</f>
        <v>0</v>
      </c>
      <c r="K277" s="70" t="str">
        <f>Woordenlijst!A277</f>
        <v>Onderste holle ader</v>
      </c>
    </row>
    <row r="278" spans="1:11">
      <c r="A278" s="70">
        <f>Woordenlijst!K278</f>
        <v>0</v>
      </c>
      <c r="B278" s="70">
        <f>Woordenlijst!J278</f>
        <v>0</v>
      </c>
      <c r="C278" s="70">
        <f>Woordenlijst!I278</f>
        <v>0</v>
      </c>
      <c r="D278" s="70">
        <f>Woordenlijst!H278</f>
        <v>0</v>
      </c>
      <c r="E278" s="70">
        <f>Woordenlijst!G278</f>
        <v>0</v>
      </c>
      <c r="F278" s="70">
        <f>Woordenlijst!F278</f>
        <v>0</v>
      </c>
      <c r="G278" s="70">
        <f>Woordenlijst!E278</f>
        <v>0</v>
      </c>
      <c r="H278" s="70">
        <f>Woordenlijst!D278</f>
        <v>0</v>
      </c>
      <c r="I278" s="70">
        <f>Woordenlijst!C278</f>
        <v>0</v>
      </c>
      <c r="J278" s="70">
        <f>Woordenlijst!B278</f>
        <v>0</v>
      </c>
      <c r="K278" s="70" t="str">
        <f>Woordenlijst!A278</f>
        <v>Onderste rechte oogspier</v>
      </c>
    </row>
    <row r="279" spans="1:11">
      <c r="A279" s="70">
        <f>Woordenlijst!K279</f>
        <v>0</v>
      </c>
      <c r="B279" s="70">
        <f>Woordenlijst!J279</f>
        <v>0</v>
      </c>
      <c r="C279" s="70">
        <f>Woordenlijst!I279</f>
        <v>0</v>
      </c>
      <c r="D279" s="70">
        <f>Woordenlijst!H279</f>
        <v>0</v>
      </c>
      <c r="E279" s="70">
        <f>Woordenlijst!G279</f>
        <v>0</v>
      </c>
      <c r="F279" s="70">
        <f>Woordenlijst!F279</f>
        <v>0</v>
      </c>
      <c r="G279" s="70">
        <f>Woordenlijst!E279</f>
        <v>0</v>
      </c>
      <c r="H279" s="70">
        <f>Woordenlijst!D279</f>
        <v>0</v>
      </c>
      <c r="I279" s="70">
        <f>Woordenlijst!C279</f>
        <v>0</v>
      </c>
      <c r="J279" s="70">
        <f>Woordenlijst!B279</f>
        <v>0</v>
      </c>
      <c r="K279" s="70" t="str">
        <f>Woordenlijst!A279</f>
        <v>Onderste tandrij</v>
      </c>
    </row>
    <row r="280" spans="1:11">
      <c r="A280" s="70">
        <f>Woordenlijst!K280</f>
        <v>0</v>
      </c>
      <c r="B280" s="70">
        <f>Woordenlijst!J280</f>
        <v>0</v>
      </c>
      <c r="C280" s="70">
        <f>Woordenlijst!I280</f>
        <v>0</v>
      </c>
      <c r="D280" s="70">
        <f>Woordenlijst!H280</f>
        <v>0</v>
      </c>
      <c r="E280" s="70">
        <f>Woordenlijst!G280</f>
        <v>0</v>
      </c>
      <c r="F280" s="70">
        <f>Woordenlijst!F280</f>
        <v>0</v>
      </c>
      <c r="G280" s="70">
        <f>Woordenlijst!E280</f>
        <v>0</v>
      </c>
      <c r="H280" s="70">
        <f>Woordenlijst!D280</f>
        <v>0</v>
      </c>
      <c r="I280" s="70">
        <f>Woordenlijst!C280</f>
        <v>0</v>
      </c>
      <c r="J280" s="70">
        <f>Woordenlijst!B280</f>
        <v>0</v>
      </c>
      <c r="K280" s="70" t="str">
        <f>Woordenlijst!A280</f>
        <v>Ondertongzenuw</v>
      </c>
    </row>
    <row r="281" spans="1:11">
      <c r="A281" s="70">
        <f>Woordenlijst!K281</f>
        <v>0</v>
      </c>
      <c r="B281" s="70">
        <f>Woordenlijst!J281</f>
        <v>0</v>
      </c>
      <c r="C281" s="70">
        <f>Woordenlijst!I281</f>
        <v>0</v>
      </c>
      <c r="D281" s="70">
        <f>Woordenlijst!H281</f>
        <v>0</v>
      </c>
      <c r="E281" s="70">
        <f>Woordenlijst!G281</f>
        <v>0</v>
      </c>
      <c r="F281" s="70">
        <f>Woordenlijst!F281</f>
        <v>0</v>
      </c>
      <c r="G281" s="70">
        <f>Woordenlijst!E281</f>
        <v>0</v>
      </c>
      <c r="H281" s="70">
        <f>Woordenlijst!D281</f>
        <v>0</v>
      </c>
      <c r="I281" s="70">
        <f>Woordenlijst!C281</f>
        <v>0</v>
      </c>
      <c r="J281" s="70">
        <f>Woordenlijst!B281</f>
        <v>0</v>
      </c>
      <c r="K281" s="70" t="str">
        <f>Woordenlijst!A281</f>
        <v>Oogbul</v>
      </c>
    </row>
    <row r="282" spans="1:11">
      <c r="A282" s="70">
        <f>Woordenlijst!K282</f>
        <v>0</v>
      </c>
      <c r="B282" s="70">
        <f>Woordenlijst!J282</f>
        <v>0</v>
      </c>
      <c r="C282" s="70">
        <f>Woordenlijst!I282</f>
        <v>0</v>
      </c>
      <c r="D282" s="70">
        <f>Woordenlijst!H282</f>
        <v>0</v>
      </c>
      <c r="E282" s="70">
        <f>Woordenlijst!G282</f>
        <v>0</v>
      </c>
      <c r="F282" s="70">
        <f>Woordenlijst!F282</f>
        <v>0</v>
      </c>
      <c r="G282" s="70">
        <f>Woordenlijst!E282</f>
        <v>0</v>
      </c>
      <c r="H282" s="70">
        <f>Woordenlijst!D282</f>
        <v>0</v>
      </c>
      <c r="I282" s="70">
        <f>Woordenlijst!C282</f>
        <v>0</v>
      </c>
      <c r="J282" s="70">
        <f>Woordenlijst!B282</f>
        <v>0</v>
      </c>
      <c r="K282" s="70" t="str">
        <f>Woordenlijst!A282</f>
        <v>Oogkamer</v>
      </c>
    </row>
    <row r="283" spans="1:11">
      <c r="A283" s="70">
        <f>Woordenlijst!K283</f>
        <v>0</v>
      </c>
      <c r="B283" s="70">
        <f>Woordenlijst!J283</f>
        <v>0</v>
      </c>
      <c r="C283" s="70">
        <f>Woordenlijst!I283</f>
        <v>0</v>
      </c>
      <c r="D283" s="70">
        <f>Woordenlijst!H283</f>
        <v>0</v>
      </c>
      <c r="E283" s="70">
        <f>Woordenlijst!G283</f>
        <v>0</v>
      </c>
      <c r="F283" s="70">
        <f>Woordenlijst!F283</f>
        <v>0</v>
      </c>
      <c r="G283" s="70">
        <f>Woordenlijst!E283</f>
        <v>0</v>
      </c>
      <c r="H283" s="70">
        <f>Woordenlijst!D283</f>
        <v>0</v>
      </c>
      <c r="I283" s="70">
        <f>Woordenlijst!C283</f>
        <v>0</v>
      </c>
      <c r="J283" s="70">
        <f>Woordenlijst!B283</f>
        <v>0</v>
      </c>
      <c r="K283" s="70" t="str">
        <f>Woordenlijst!A283</f>
        <v>Oogkas</v>
      </c>
    </row>
    <row r="284" spans="1:11">
      <c r="A284" s="70">
        <f>Woordenlijst!K284</f>
        <v>0</v>
      </c>
      <c r="B284" s="70">
        <f>Woordenlijst!J284</f>
        <v>0</v>
      </c>
      <c r="C284" s="70">
        <f>Woordenlijst!I284</f>
        <v>0</v>
      </c>
      <c r="D284" s="70">
        <f>Woordenlijst!H284</f>
        <v>0</v>
      </c>
      <c r="E284" s="70">
        <f>Woordenlijst!G284</f>
        <v>0</v>
      </c>
      <c r="F284" s="70">
        <f>Woordenlijst!F284</f>
        <v>0</v>
      </c>
      <c r="G284" s="70">
        <f>Woordenlijst!E284</f>
        <v>0</v>
      </c>
      <c r="H284" s="70">
        <f>Woordenlijst!D284</f>
        <v>0</v>
      </c>
      <c r="I284" s="70">
        <f>Woordenlijst!C284</f>
        <v>0</v>
      </c>
      <c r="J284" s="70">
        <f>Woordenlijst!B284</f>
        <v>0</v>
      </c>
      <c r="K284" s="70" t="str">
        <f>Woordenlijst!A284</f>
        <v>Ooglid</v>
      </c>
    </row>
    <row r="285" spans="1:11">
      <c r="A285" s="70">
        <f>Woordenlijst!K285</f>
        <v>0</v>
      </c>
      <c r="B285" s="70">
        <f>Woordenlijst!J285</f>
        <v>0</v>
      </c>
      <c r="C285" s="70">
        <f>Woordenlijst!I285</f>
        <v>0</v>
      </c>
      <c r="D285" s="70">
        <f>Woordenlijst!H285</f>
        <v>0</v>
      </c>
      <c r="E285" s="70">
        <f>Woordenlijst!G285</f>
        <v>0</v>
      </c>
      <c r="F285" s="70">
        <f>Woordenlijst!F285</f>
        <v>0</v>
      </c>
      <c r="G285" s="70">
        <f>Woordenlijst!E285</f>
        <v>0</v>
      </c>
      <c r="H285" s="70">
        <f>Woordenlijst!D285</f>
        <v>0</v>
      </c>
      <c r="I285" s="70">
        <f>Woordenlijst!C285</f>
        <v>0</v>
      </c>
      <c r="J285" s="70">
        <f>Woordenlijst!B285</f>
        <v>0</v>
      </c>
      <c r="K285" s="70" t="str">
        <f>Woordenlijst!A285</f>
        <v>Oogzenuw</v>
      </c>
    </row>
    <row r="286" spans="1:11">
      <c r="A286" s="70">
        <f>Woordenlijst!K286</f>
        <v>0</v>
      </c>
      <c r="B286" s="70">
        <f>Woordenlijst!J286</f>
        <v>0</v>
      </c>
      <c r="C286" s="70">
        <f>Woordenlijst!I286</f>
        <v>0</v>
      </c>
      <c r="D286" s="70">
        <f>Woordenlijst!H286</f>
        <v>0</v>
      </c>
      <c r="E286" s="70">
        <f>Woordenlijst!G286</f>
        <v>0</v>
      </c>
      <c r="F286" s="70">
        <f>Woordenlijst!F286</f>
        <v>0</v>
      </c>
      <c r="G286" s="70">
        <f>Woordenlijst!E286</f>
        <v>0</v>
      </c>
      <c r="H286" s="70">
        <f>Woordenlijst!D286</f>
        <v>0</v>
      </c>
      <c r="I286" s="70">
        <f>Woordenlijst!C286</f>
        <v>0</v>
      </c>
      <c r="J286" s="70">
        <f>Woordenlijst!B286</f>
        <v>0</v>
      </c>
      <c r="K286" s="70" t="str">
        <f>Woordenlijst!A286</f>
        <v>Oorschelp</v>
      </c>
    </row>
    <row r="287" spans="1:11">
      <c r="A287" s="70">
        <f>Woordenlijst!K287</f>
        <v>0</v>
      </c>
      <c r="B287" s="70">
        <f>Woordenlijst!J287</f>
        <v>0</v>
      </c>
      <c r="C287" s="70">
        <f>Woordenlijst!I287</f>
        <v>0</v>
      </c>
      <c r="D287" s="70">
        <f>Woordenlijst!H287</f>
        <v>0</v>
      </c>
      <c r="E287" s="70">
        <f>Woordenlijst!G287</f>
        <v>0</v>
      </c>
      <c r="F287" s="70">
        <f>Woordenlijst!F287</f>
        <v>0</v>
      </c>
      <c r="G287" s="70">
        <f>Woordenlijst!E287</f>
        <v>0</v>
      </c>
      <c r="H287" s="70">
        <f>Woordenlijst!D287</f>
        <v>0</v>
      </c>
      <c r="I287" s="70">
        <f>Woordenlijst!C287</f>
        <v>0</v>
      </c>
      <c r="J287" s="70">
        <f>Woordenlijst!B287</f>
        <v>0</v>
      </c>
      <c r="K287" s="70" t="str">
        <f>Woordenlijst!A287</f>
        <v>Oorspeekselklier</v>
      </c>
    </row>
    <row r="288" spans="1:11">
      <c r="A288" s="70">
        <f>Woordenlijst!K288</f>
        <v>0</v>
      </c>
      <c r="B288" s="70">
        <f>Woordenlijst!J288</f>
        <v>0</v>
      </c>
      <c r="C288" s="70">
        <f>Woordenlijst!I288</f>
        <v>0</v>
      </c>
      <c r="D288" s="70">
        <f>Woordenlijst!H288</f>
        <v>0</v>
      </c>
      <c r="E288" s="70">
        <f>Woordenlijst!G288</f>
        <v>0</v>
      </c>
      <c r="F288" s="70">
        <f>Woordenlijst!F288</f>
        <v>0</v>
      </c>
      <c r="G288" s="70">
        <f>Woordenlijst!E288</f>
        <v>0</v>
      </c>
      <c r="H288" s="70">
        <f>Woordenlijst!D288</f>
        <v>0</v>
      </c>
      <c r="I288" s="70">
        <f>Woordenlijst!C288</f>
        <v>0</v>
      </c>
      <c r="J288" s="70">
        <f>Woordenlijst!B288</f>
        <v>0</v>
      </c>
      <c r="K288" s="70" t="str">
        <f>Woordenlijst!A288</f>
        <v>Oortrompet</v>
      </c>
    </row>
    <row r="289" spans="1:11">
      <c r="A289" s="70">
        <f>Woordenlijst!K289</f>
        <v>0</v>
      </c>
      <c r="B289" s="70">
        <f>Woordenlijst!J289</f>
        <v>0</v>
      </c>
      <c r="C289" s="70">
        <f>Woordenlijst!I289</f>
        <v>0</v>
      </c>
      <c r="D289" s="70">
        <f>Woordenlijst!H289</f>
        <v>0</v>
      </c>
      <c r="E289" s="70">
        <f>Woordenlijst!G289</f>
        <v>0</v>
      </c>
      <c r="F289" s="70">
        <f>Woordenlijst!F289</f>
        <v>0</v>
      </c>
      <c r="G289" s="70">
        <f>Woordenlijst!E289</f>
        <v>0</v>
      </c>
      <c r="H289" s="70">
        <f>Woordenlijst!D289</f>
        <v>0</v>
      </c>
      <c r="I289" s="70">
        <f>Woordenlijst!C289</f>
        <v>0</v>
      </c>
      <c r="J289" s="70">
        <f>Woordenlijst!B289</f>
        <v>0</v>
      </c>
      <c r="K289" s="70" t="str">
        <f>Woordenlijst!A289</f>
        <v>Ophangband</v>
      </c>
    </row>
    <row r="290" spans="1:11">
      <c r="A290" s="70">
        <f>Woordenlijst!K290</f>
        <v>0</v>
      </c>
      <c r="B290" s="70">
        <f>Woordenlijst!J290</f>
        <v>0</v>
      </c>
      <c r="C290" s="70">
        <f>Woordenlijst!I290</f>
        <v>0</v>
      </c>
      <c r="D290" s="70">
        <f>Woordenlijst!H290</f>
        <v>0</v>
      </c>
      <c r="E290" s="70">
        <f>Woordenlijst!G290</f>
        <v>0</v>
      </c>
      <c r="F290" s="70">
        <f>Woordenlijst!F290</f>
        <v>0</v>
      </c>
      <c r="G290" s="70">
        <f>Woordenlijst!E290</f>
        <v>0</v>
      </c>
      <c r="H290" s="70">
        <f>Woordenlijst!D290</f>
        <v>0</v>
      </c>
      <c r="I290" s="70">
        <f>Woordenlijst!C290</f>
        <v>0</v>
      </c>
      <c r="J290" s="70">
        <f>Woordenlijst!B290</f>
        <v>0</v>
      </c>
      <c r="K290" s="70" t="str">
        <f>Woordenlijst!A290</f>
        <v>Opperarmbeen</v>
      </c>
    </row>
    <row r="291" spans="1:11">
      <c r="A291" s="70">
        <f>Woordenlijst!K291</f>
        <v>0</v>
      </c>
      <c r="B291" s="70">
        <f>Woordenlijst!J291</f>
        <v>0</v>
      </c>
      <c r="C291" s="70">
        <f>Woordenlijst!I291</f>
        <v>0</v>
      </c>
      <c r="D291" s="70">
        <f>Woordenlijst!H291</f>
        <v>0</v>
      </c>
      <c r="E291" s="70">
        <f>Woordenlijst!G291</f>
        <v>0</v>
      </c>
      <c r="F291" s="70">
        <f>Woordenlijst!F291</f>
        <v>0</v>
      </c>
      <c r="G291" s="70">
        <f>Woordenlijst!E291</f>
        <v>0</v>
      </c>
      <c r="H291" s="70">
        <f>Woordenlijst!D291</f>
        <v>0</v>
      </c>
      <c r="I291" s="70">
        <f>Woordenlijst!C291</f>
        <v>0</v>
      </c>
      <c r="J291" s="70">
        <f>Woordenlijst!B291</f>
        <v>0</v>
      </c>
      <c r="K291" s="70" t="str">
        <f>Woordenlijst!A291</f>
        <v>Opperhuid</v>
      </c>
    </row>
    <row r="292" spans="1:11">
      <c r="A292" s="70">
        <f>Woordenlijst!K292</f>
        <v>0</v>
      </c>
      <c r="B292" s="70">
        <f>Woordenlijst!J292</f>
        <v>0</v>
      </c>
      <c r="C292" s="70">
        <f>Woordenlijst!I292</f>
        <v>0</v>
      </c>
      <c r="D292" s="70">
        <f>Woordenlijst!H292</f>
        <v>0</v>
      </c>
      <c r="E292" s="70">
        <f>Woordenlijst!G292</f>
        <v>0</v>
      </c>
      <c r="F292" s="70">
        <f>Woordenlijst!F292</f>
        <v>0</v>
      </c>
      <c r="G292" s="70">
        <f>Woordenlijst!E292</f>
        <v>0</v>
      </c>
      <c r="H292" s="70">
        <f>Woordenlijst!D292</f>
        <v>0</v>
      </c>
      <c r="I292" s="70">
        <f>Woordenlijst!C292</f>
        <v>0</v>
      </c>
      <c r="J292" s="70">
        <f>Woordenlijst!B292</f>
        <v>0</v>
      </c>
      <c r="K292" s="70" t="str">
        <f>Woordenlijst!A292</f>
        <v>Opstijgend deel van de dikke darm</v>
      </c>
    </row>
    <row r="293" spans="1:11">
      <c r="A293" s="70">
        <f>Woordenlijst!K293</f>
        <v>0</v>
      </c>
      <c r="B293" s="70">
        <f>Woordenlijst!J293</f>
        <v>0</v>
      </c>
      <c r="C293" s="70">
        <f>Woordenlijst!I293</f>
        <v>0</v>
      </c>
      <c r="D293" s="70">
        <f>Woordenlijst!H293</f>
        <v>0</v>
      </c>
      <c r="E293" s="70">
        <f>Woordenlijst!G293</f>
        <v>0</v>
      </c>
      <c r="F293" s="70">
        <f>Woordenlijst!F293</f>
        <v>0</v>
      </c>
      <c r="G293" s="70">
        <f>Woordenlijst!E293</f>
        <v>0</v>
      </c>
      <c r="H293" s="70">
        <f>Woordenlijst!D293</f>
        <v>0</v>
      </c>
      <c r="I293" s="70">
        <f>Woordenlijst!C293</f>
        <v>0</v>
      </c>
      <c r="J293" s="70">
        <f>Woordenlijst!B293</f>
        <v>0</v>
      </c>
      <c r="K293" s="70" t="str">
        <f>Woordenlijst!A293</f>
        <v>Oprichter van het haar</v>
      </c>
    </row>
    <row r="294" spans="1:11">
      <c r="A294" s="70">
        <f>Woordenlijst!K294</f>
        <v>0</v>
      </c>
      <c r="B294" s="70">
        <f>Woordenlijst!J294</f>
        <v>0</v>
      </c>
      <c r="C294" s="70">
        <f>Woordenlijst!I294</f>
        <v>0</v>
      </c>
      <c r="D294" s="70">
        <f>Woordenlijst!H294</f>
        <v>0</v>
      </c>
      <c r="E294" s="70">
        <f>Woordenlijst!G294</f>
        <v>0</v>
      </c>
      <c r="F294" s="70">
        <f>Woordenlijst!F294</f>
        <v>0</v>
      </c>
      <c r="G294" s="70">
        <f>Woordenlijst!E294</f>
        <v>0</v>
      </c>
      <c r="H294" s="70">
        <f>Woordenlijst!D294</f>
        <v>0</v>
      </c>
      <c r="I294" s="70">
        <f>Woordenlijst!C294</f>
        <v>0</v>
      </c>
      <c r="J294" s="70">
        <f>Woordenlijst!B294</f>
        <v>0</v>
      </c>
      <c r="K294" s="70" t="str">
        <f>Woordenlijst!A294</f>
        <v>Optische as</v>
      </c>
    </row>
    <row r="295" spans="1:11">
      <c r="A295" s="70">
        <f>Woordenlijst!K295</f>
        <v>0</v>
      </c>
      <c r="B295" s="70">
        <f>Woordenlijst!J295</f>
        <v>0</v>
      </c>
      <c r="C295" s="70">
        <f>Woordenlijst!I295</f>
        <v>0</v>
      </c>
      <c r="D295" s="70">
        <f>Woordenlijst!H295</f>
        <v>0</v>
      </c>
      <c r="E295" s="70">
        <f>Woordenlijst!G295</f>
        <v>0</v>
      </c>
      <c r="F295" s="70">
        <f>Woordenlijst!F295</f>
        <v>0</v>
      </c>
      <c r="G295" s="70">
        <f>Woordenlijst!E295</f>
        <v>0</v>
      </c>
      <c r="H295" s="70">
        <f>Woordenlijst!D295</f>
        <v>0</v>
      </c>
      <c r="I295" s="70">
        <f>Woordenlijst!C295</f>
        <v>0</v>
      </c>
      <c r="J295" s="70">
        <f>Woordenlijst!B295</f>
        <v>0</v>
      </c>
      <c r="K295" s="70" t="str">
        <f>Woordenlijst!A295</f>
        <v>Ovaal gat</v>
      </c>
    </row>
    <row r="296" spans="1:11">
      <c r="A296" s="70">
        <f>Woordenlijst!K296</f>
        <v>0</v>
      </c>
      <c r="B296" s="70">
        <f>Woordenlijst!J296</f>
        <v>0</v>
      </c>
      <c r="C296" s="70">
        <f>Woordenlijst!I296</f>
        <v>0</v>
      </c>
      <c r="D296" s="70">
        <f>Woordenlijst!H296</f>
        <v>0</v>
      </c>
      <c r="E296" s="70">
        <f>Woordenlijst!G296</f>
        <v>0</v>
      </c>
      <c r="F296" s="70">
        <f>Woordenlijst!F296</f>
        <v>0</v>
      </c>
      <c r="G296" s="70">
        <f>Woordenlijst!E296</f>
        <v>0</v>
      </c>
      <c r="H296" s="70">
        <f>Woordenlijst!D296</f>
        <v>0</v>
      </c>
      <c r="I296" s="70">
        <f>Woordenlijst!C296</f>
        <v>0</v>
      </c>
      <c r="J296" s="70">
        <f>Woordenlijst!B296</f>
        <v>0</v>
      </c>
      <c r="K296" s="70" t="str">
        <f>Woordenlijst!A296</f>
        <v>Ovaal venster</v>
      </c>
    </row>
    <row r="297" spans="1:11">
      <c r="A297" s="70">
        <f>Woordenlijst!K297</f>
        <v>0</v>
      </c>
      <c r="B297" s="70">
        <f>Woordenlijst!J297</f>
        <v>0</v>
      </c>
      <c r="C297" s="70">
        <f>Woordenlijst!I297</f>
        <v>0</v>
      </c>
      <c r="D297" s="70">
        <f>Woordenlijst!H297</f>
        <v>0</v>
      </c>
      <c r="E297" s="70">
        <f>Woordenlijst!G297</f>
        <v>0</v>
      </c>
      <c r="F297" s="70">
        <f>Woordenlijst!F297</f>
        <v>0</v>
      </c>
      <c r="G297" s="70">
        <f>Woordenlijst!E297</f>
        <v>0</v>
      </c>
      <c r="H297" s="70">
        <f>Woordenlijst!D297</f>
        <v>0</v>
      </c>
      <c r="I297" s="70">
        <f>Woordenlijst!C297</f>
        <v>0</v>
      </c>
      <c r="J297" s="70">
        <f>Woordenlijst!B297</f>
        <v>0</v>
      </c>
      <c r="K297" s="70" t="str">
        <f>Woordenlijst!A297</f>
        <v>Paardestaart</v>
      </c>
    </row>
    <row r="298" spans="1:11">
      <c r="A298" s="70">
        <f>Woordenlijst!K298</f>
        <v>0</v>
      </c>
      <c r="B298" s="70">
        <f>Woordenlijst!J298</f>
        <v>0</v>
      </c>
      <c r="C298" s="70">
        <f>Woordenlijst!I298</f>
        <v>0</v>
      </c>
      <c r="D298" s="70">
        <f>Woordenlijst!H298</f>
        <v>0</v>
      </c>
      <c r="E298" s="70">
        <f>Woordenlijst!G298</f>
        <v>0</v>
      </c>
      <c r="F298" s="70">
        <f>Woordenlijst!F298</f>
        <v>0</v>
      </c>
      <c r="G298" s="70">
        <f>Woordenlijst!E298</f>
        <v>0</v>
      </c>
      <c r="H298" s="70">
        <f>Woordenlijst!D298</f>
        <v>0</v>
      </c>
      <c r="I298" s="70">
        <f>Woordenlijst!C298</f>
        <v>0</v>
      </c>
      <c r="J298" s="70">
        <f>Woordenlijst!B298</f>
        <v>0</v>
      </c>
      <c r="K298" s="70" t="str">
        <f>Woordenlijst!A298</f>
        <v>Paddestoelvormige papillen</v>
      </c>
    </row>
    <row r="299" spans="1:11">
      <c r="A299" s="70">
        <f>Woordenlijst!K299</f>
        <v>0</v>
      </c>
      <c r="B299" s="70">
        <f>Woordenlijst!J299</f>
        <v>0</v>
      </c>
      <c r="C299" s="70">
        <f>Woordenlijst!I299</f>
        <v>0</v>
      </c>
      <c r="D299" s="70">
        <f>Woordenlijst!H299</f>
        <v>0</v>
      </c>
      <c r="E299" s="70">
        <f>Woordenlijst!G299</f>
        <v>0</v>
      </c>
      <c r="F299" s="70">
        <f>Woordenlijst!F299</f>
        <v>0</v>
      </c>
      <c r="G299" s="70">
        <f>Woordenlijst!E299</f>
        <v>0</v>
      </c>
      <c r="H299" s="70">
        <f>Woordenlijst!D299</f>
        <v>0</v>
      </c>
      <c r="I299" s="70">
        <f>Woordenlijst!C299</f>
        <v>0</v>
      </c>
      <c r="J299" s="70">
        <f>Woordenlijst!B299</f>
        <v>0</v>
      </c>
      <c r="K299" s="70" t="str">
        <f>Woordenlijst!A299</f>
        <v>Peervormige spier</v>
      </c>
    </row>
    <row r="300" spans="1:11">
      <c r="A300" s="70">
        <f>Woordenlijst!K300</f>
        <v>0</v>
      </c>
      <c r="B300" s="70">
        <f>Woordenlijst!J300</f>
        <v>0</v>
      </c>
      <c r="C300" s="70">
        <f>Woordenlijst!I300</f>
        <v>0</v>
      </c>
      <c r="D300" s="70">
        <f>Woordenlijst!H300</f>
        <v>0</v>
      </c>
      <c r="E300" s="70">
        <f>Woordenlijst!G300</f>
        <v>0</v>
      </c>
      <c r="F300" s="70">
        <f>Woordenlijst!F300</f>
        <v>0</v>
      </c>
      <c r="G300" s="70">
        <f>Woordenlijst!E300</f>
        <v>0</v>
      </c>
      <c r="H300" s="70">
        <f>Woordenlijst!D300</f>
        <v>0</v>
      </c>
      <c r="I300" s="70">
        <f>Woordenlijst!C300</f>
        <v>0</v>
      </c>
      <c r="J300" s="70">
        <f>Woordenlijst!B300</f>
        <v>0</v>
      </c>
      <c r="K300" s="70" t="str">
        <f>Woordenlijst!A300</f>
        <v>Peesdraden</v>
      </c>
    </row>
    <row r="301" spans="1:11">
      <c r="A301" s="70">
        <f>Woordenlijst!K301</f>
        <v>0</v>
      </c>
      <c r="B301" s="70">
        <f>Woordenlijst!J301</f>
        <v>0</v>
      </c>
      <c r="C301" s="70">
        <f>Woordenlijst!I301</f>
        <v>0</v>
      </c>
      <c r="D301" s="70">
        <f>Woordenlijst!H301</f>
        <v>0</v>
      </c>
      <c r="E301" s="70">
        <f>Woordenlijst!G301</f>
        <v>0</v>
      </c>
      <c r="F301" s="70">
        <f>Woordenlijst!F301</f>
        <v>0</v>
      </c>
      <c r="G301" s="70">
        <f>Woordenlijst!E301</f>
        <v>0</v>
      </c>
      <c r="H301" s="70">
        <f>Woordenlijst!D301</f>
        <v>0</v>
      </c>
      <c r="I301" s="70">
        <f>Woordenlijst!C301</f>
        <v>0</v>
      </c>
      <c r="J301" s="70">
        <f>Woordenlijst!B301</f>
        <v>0</v>
      </c>
      <c r="K301" s="70" t="str">
        <f>Woordenlijst!A301</f>
        <v>Peesinscripties</v>
      </c>
    </row>
    <row r="302" spans="1:11">
      <c r="A302" s="70">
        <f>Woordenlijst!K302</f>
        <v>0</v>
      </c>
      <c r="B302" s="70">
        <f>Woordenlijst!J302</f>
        <v>0</v>
      </c>
      <c r="C302" s="70">
        <f>Woordenlijst!I302</f>
        <v>0</v>
      </c>
      <c r="D302" s="70">
        <f>Woordenlijst!H302</f>
        <v>0</v>
      </c>
      <c r="E302" s="70">
        <f>Woordenlijst!G302</f>
        <v>0</v>
      </c>
      <c r="F302" s="70">
        <f>Woordenlijst!F302</f>
        <v>0</v>
      </c>
      <c r="G302" s="70">
        <f>Woordenlijst!E302</f>
        <v>0</v>
      </c>
      <c r="H302" s="70">
        <f>Woordenlijst!D302</f>
        <v>0</v>
      </c>
      <c r="I302" s="70">
        <f>Woordenlijst!C302</f>
        <v>0</v>
      </c>
      <c r="J302" s="70">
        <f>Woordenlijst!B302</f>
        <v>0</v>
      </c>
      <c r="K302" s="70" t="str">
        <f>Woordenlijst!A302</f>
        <v>Pinkmuis</v>
      </c>
    </row>
    <row r="303" spans="1:11">
      <c r="A303" s="70">
        <f>Woordenlijst!K303</f>
        <v>0</v>
      </c>
      <c r="B303" s="70">
        <f>Woordenlijst!J303</f>
        <v>0</v>
      </c>
      <c r="C303" s="70">
        <f>Woordenlijst!I303</f>
        <v>0</v>
      </c>
      <c r="D303" s="70">
        <f>Woordenlijst!H303</f>
        <v>0</v>
      </c>
      <c r="E303" s="70">
        <f>Woordenlijst!G303</f>
        <v>0</v>
      </c>
      <c r="F303" s="70">
        <f>Woordenlijst!F303</f>
        <v>0</v>
      </c>
      <c r="G303" s="70">
        <f>Woordenlijst!E303</f>
        <v>0</v>
      </c>
      <c r="H303" s="70">
        <f>Woordenlijst!D303</f>
        <v>0</v>
      </c>
      <c r="I303" s="70">
        <f>Woordenlijst!C303</f>
        <v>0</v>
      </c>
      <c r="J303" s="70">
        <f>Woordenlijst!B303</f>
        <v>0</v>
      </c>
      <c r="K303" s="70" t="str">
        <f>Woordenlijst!A303</f>
        <v>Piramide</v>
      </c>
    </row>
    <row r="304" spans="1:11">
      <c r="A304" s="70">
        <f>Woordenlijst!K304</f>
        <v>0</v>
      </c>
      <c r="B304" s="70">
        <f>Woordenlijst!J304</f>
        <v>0</v>
      </c>
      <c r="C304" s="70">
        <f>Woordenlijst!I304</f>
        <v>0</v>
      </c>
      <c r="D304" s="70">
        <f>Woordenlijst!H304</f>
        <v>0</v>
      </c>
      <c r="E304" s="70">
        <f>Woordenlijst!G304</f>
        <v>0</v>
      </c>
      <c r="F304" s="70">
        <f>Woordenlijst!F304</f>
        <v>0</v>
      </c>
      <c r="G304" s="70">
        <f>Woordenlijst!E304</f>
        <v>0</v>
      </c>
      <c r="H304" s="70">
        <f>Woordenlijst!D304</f>
        <v>0</v>
      </c>
      <c r="I304" s="70">
        <f>Woordenlijst!C304</f>
        <v>0</v>
      </c>
      <c r="J304" s="70">
        <f>Woordenlijst!B304</f>
        <v>0</v>
      </c>
      <c r="K304" s="70" t="str">
        <f>Woordenlijst!A304</f>
        <v>Pisbuis</v>
      </c>
    </row>
    <row r="305" spans="1:11">
      <c r="A305" s="70">
        <f>Woordenlijst!K305</f>
        <v>0</v>
      </c>
      <c r="B305" s="70">
        <f>Woordenlijst!J305</f>
        <v>0</v>
      </c>
      <c r="C305" s="70">
        <f>Woordenlijst!I305</f>
        <v>0</v>
      </c>
      <c r="D305" s="70">
        <f>Woordenlijst!H305</f>
        <v>0</v>
      </c>
      <c r="E305" s="70">
        <f>Woordenlijst!G305</f>
        <v>0</v>
      </c>
      <c r="F305" s="70">
        <f>Woordenlijst!F305</f>
        <v>0</v>
      </c>
      <c r="G305" s="70">
        <f>Woordenlijst!E305</f>
        <v>0</v>
      </c>
      <c r="H305" s="70">
        <f>Woordenlijst!D305</f>
        <v>0</v>
      </c>
      <c r="I305" s="70">
        <f>Woordenlijst!C305</f>
        <v>0</v>
      </c>
      <c r="J305" s="70">
        <f>Woordenlijst!B305</f>
        <v>0</v>
      </c>
      <c r="K305" s="70" t="str">
        <f>Woordenlijst!A305</f>
        <v>Pisleider</v>
      </c>
    </row>
    <row r="306" spans="1:11">
      <c r="A306" s="70">
        <f>Woordenlijst!K306</f>
        <v>0</v>
      </c>
      <c r="B306" s="70">
        <f>Woordenlijst!J306</f>
        <v>0</v>
      </c>
      <c r="C306" s="70">
        <f>Woordenlijst!I306</f>
        <v>0</v>
      </c>
      <c r="D306" s="70">
        <f>Woordenlijst!H306</f>
        <v>0</v>
      </c>
      <c r="E306" s="70">
        <f>Woordenlijst!G306</f>
        <v>0</v>
      </c>
      <c r="F306" s="70">
        <f>Woordenlijst!F306</f>
        <v>0</v>
      </c>
      <c r="G306" s="70">
        <f>Woordenlijst!E306</f>
        <v>0</v>
      </c>
      <c r="H306" s="70">
        <f>Woordenlijst!D306</f>
        <v>0</v>
      </c>
      <c r="I306" s="70">
        <f>Woordenlijst!C306</f>
        <v>0</v>
      </c>
      <c r="J306" s="70">
        <f>Woordenlijst!B306</f>
        <v>0</v>
      </c>
      <c r="K306" s="70" t="str">
        <f>Woordenlijst!A306</f>
        <v>Pleuraholte</v>
      </c>
    </row>
    <row r="307" spans="1:11">
      <c r="A307" s="70">
        <f>Woordenlijst!K307</f>
        <v>0</v>
      </c>
      <c r="B307" s="70">
        <f>Woordenlijst!J307</f>
        <v>0</v>
      </c>
      <c r="C307" s="70">
        <f>Woordenlijst!I307</f>
        <v>0</v>
      </c>
      <c r="D307" s="70">
        <f>Woordenlijst!H307</f>
        <v>0</v>
      </c>
      <c r="E307" s="70">
        <f>Woordenlijst!G307</f>
        <v>0</v>
      </c>
      <c r="F307" s="70">
        <f>Woordenlijst!F307</f>
        <v>0</v>
      </c>
      <c r="G307" s="70">
        <f>Woordenlijst!E307</f>
        <v>0</v>
      </c>
      <c r="H307" s="70">
        <f>Woordenlijst!D307</f>
        <v>0</v>
      </c>
      <c r="I307" s="70">
        <f>Woordenlijst!C307</f>
        <v>0</v>
      </c>
      <c r="J307" s="70">
        <f>Woordenlijst!B307</f>
        <v>0</v>
      </c>
      <c r="K307" s="70" t="str">
        <f>Woordenlijst!A307</f>
        <v>Ploegschaarbeen</v>
      </c>
    </row>
    <row r="308" spans="1:11">
      <c r="A308" s="70">
        <f>Woordenlijst!K308</f>
        <v>0</v>
      </c>
      <c r="B308" s="70">
        <f>Woordenlijst!J308</f>
        <v>0</v>
      </c>
      <c r="C308" s="70">
        <f>Woordenlijst!I308</f>
        <v>0</v>
      </c>
      <c r="D308" s="70">
        <f>Woordenlijst!H308</f>
        <v>0</v>
      </c>
      <c r="E308" s="70">
        <f>Woordenlijst!G308</f>
        <v>0</v>
      </c>
      <c r="F308" s="70">
        <f>Woordenlijst!F308</f>
        <v>0</v>
      </c>
      <c r="G308" s="70">
        <f>Woordenlijst!E308</f>
        <v>0</v>
      </c>
      <c r="H308" s="70">
        <f>Woordenlijst!D308</f>
        <v>0</v>
      </c>
      <c r="I308" s="70">
        <f>Woordenlijst!C308</f>
        <v>0</v>
      </c>
      <c r="J308" s="70">
        <f>Woordenlijst!B308</f>
        <v>0</v>
      </c>
      <c r="K308" s="70" t="str">
        <f>Woordenlijst!A308</f>
        <v>Polsband</v>
      </c>
    </row>
    <row r="309" spans="1:11">
      <c r="A309" s="70">
        <f>Woordenlijst!K309</f>
        <v>0</v>
      </c>
      <c r="B309" s="70">
        <f>Woordenlijst!J309</f>
        <v>0</v>
      </c>
      <c r="C309" s="70">
        <f>Woordenlijst!I309</f>
        <v>0</v>
      </c>
      <c r="D309" s="70">
        <f>Woordenlijst!H309</f>
        <v>0</v>
      </c>
      <c r="E309" s="70">
        <f>Woordenlijst!G309</f>
        <v>0</v>
      </c>
      <c r="F309" s="70">
        <f>Woordenlijst!F309</f>
        <v>0</v>
      </c>
      <c r="G309" s="70">
        <f>Woordenlijst!E309</f>
        <v>0</v>
      </c>
      <c r="H309" s="70">
        <f>Woordenlijst!D309</f>
        <v>0</v>
      </c>
      <c r="I309" s="70">
        <f>Woordenlijst!C309</f>
        <v>0</v>
      </c>
      <c r="J309" s="70">
        <f>Woordenlijst!B309</f>
        <v>0</v>
      </c>
      <c r="K309" s="70" t="str">
        <f>Woordenlijst!A309</f>
        <v>Polsgewricht</v>
      </c>
    </row>
    <row r="310" spans="1:11">
      <c r="A310" s="70">
        <f>Woordenlijst!K310</f>
        <v>0</v>
      </c>
      <c r="B310" s="70">
        <f>Woordenlijst!J310</f>
        <v>0</v>
      </c>
      <c r="C310" s="70">
        <f>Woordenlijst!I310</f>
        <v>0</v>
      </c>
      <c r="D310" s="70">
        <f>Woordenlijst!H310</f>
        <v>0</v>
      </c>
      <c r="E310" s="70">
        <f>Woordenlijst!G310</f>
        <v>0</v>
      </c>
      <c r="F310" s="70">
        <f>Woordenlijst!F310</f>
        <v>0</v>
      </c>
      <c r="G310" s="70">
        <f>Woordenlijst!E310</f>
        <v>0</v>
      </c>
      <c r="H310" s="70">
        <f>Woordenlijst!D310</f>
        <v>0</v>
      </c>
      <c r="I310" s="70">
        <f>Woordenlijst!C310</f>
        <v>0</v>
      </c>
      <c r="J310" s="70">
        <f>Woordenlijst!B310</f>
        <v>0</v>
      </c>
      <c r="K310" s="70" t="str">
        <f>Woordenlijst!A310</f>
        <v>Poortader</v>
      </c>
    </row>
    <row r="311" spans="1:11">
      <c r="A311" s="70">
        <f>Woordenlijst!K311</f>
        <v>0</v>
      </c>
      <c r="B311" s="70">
        <f>Woordenlijst!J311</f>
        <v>0</v>
      </c>
      <c r="C311" s="70">
        <f>Woordenlijst!I311</f>
        <v>0</v>
      </c>
      <c r="D311" s="70">
        <f>Woordenlijst!H311</f>
        <v>0</v>
      </c>
      <c r="E311" s="70">
        <f>Woordenlijst!G311</f>
        <v>0</v>
      </c>
      <c r="F311" s="70">
        <f>Woordenlijst!F311</f>
        <v>0</v>
      </c>
      <c r="G311" s="70">
        <f>Woordenlijst!E311</f>
        <v>0</v>
      </c>
      <c r="H311" s="70">
        <f>Woordenlijst!D311</f>
        <v>0</v>
      </c>
      <c r="I311" s="70">
        <f>Woordenlijst!C311</f>
        <v>0</v>
      </c>
      <c r="J311" s="70">
        <f>Woordenlijst!B311</f>
        <v>0</v>
      </c>
      <c r="K311" s="70" t="str">
        <f>Woordenlijst!A311</f>
        <v>Pijnappelklier</v>
      </c>
    </row>
    <row r="312" spans="1:11">
      <c r="A312" s="70">
        <f>Woordenlijst!K312</f>
        <v>0</v>
      </c>
      <c r="B312" s="70">
        <f>Woordenlijst!J312</f>
        <v>0</v>
      </c>
      <c r="C312" s="70">
        <f>Woordenlijst!I312</f>
        <v>0</v>
      </c>
      <c r="D312" s="70">
        <f>Woordenlijst!H312</f>
        <v>0</v>
      </c>
      <c r="E312" s="70">
        <f>Woordenlijst!G312</f>
        <v>0</v>
      </c>
      <c r="F312" s="70">
        <f>Woordenlijst!F312</f>
        <v>0</v>
      </c>
      <c r="G312" s="70">
        <f>Woordenlijst!E312</f>
        <v>0</v>
      </c>
      <c r="H312" s="70">
        <f>Woordenlijst!D312</f>
        <v>0</v>
      </c>
      <c r="I312" s="70">
        <f>Woordenlijst!C312</f>
        <v>0</v>
      </c>
      <c r="J312" s="70">
        <f>Woordenlijst!B312</f>
        <v>0</v>
      </c>
      <c r="K312" s="70" t="str">
        <f>Woordenlijst!A312</f>
        <v>Ravebekuitsteeksel</v>
      </c>
    </row>
    <row r="313" spans="1:11">
      <c r="A313" s="70">
        <f>Woordenlijst!K313</f>
        <v>0</v>
      </c>
      <c r="B313" s="70">
        <f>Woordenlijst!J313</f>
        <v>0</v>
      </c>
      <c r="C313" s="70">
        <f>Woordenlijst!I313</f>
        <v>0</v>
      </c>
      <c r="D313" s="70">
        <f>Woordenlijst!H313</f>
        <v>0</v>
      </c>
      <c r="E313" s="70">
        <f>Woordenlijst!G313</f>
        <v>0</v>
      </c>
      <c r="F313" s="70">
        <f>Woordenlijst!F313</f>
        <v>0</v>
      </c>
      <c r="G313" s="70">
        <f>Woordenlijst!E313</f>
        <v>0</v>
      </c>
      <c r="H313" s="70">
        <f>Woordenlijst!D313</f>
        <v>0</v>
      </c>
      <c r="I313" s="70">
        <f>Woordenlijst!C313</f>
        <v>0</v>
      </c>
      <c r="J313" s="70">
        <f>Woordenlijst!B313</f>
        <v>0</v>
      </c>
      <c r="K313" s="70" t="str">
        <f>Woordenlijst!A313</f>
        <v>Rechte buikspier</v>
      </c>
    </row>
    <row r="314" spans="1:11">
      <c r="A314" s="70">
        <f>Woordenlijst!K314</f>
        <v>0</v>
      </c>
      <c r="B314" s="70">
        <f>Woordenlijst!J314</f>
        <v>0</v>
      </c>
      <c r="C314" s="70">
        <f>Woordenlijst!I314</f>
        <v>0</v>
      </c>
      <c r="D314" s="70">
        <f>Woordenlijst!H314</f>
        <v>0</v>
      </c>
      <c r="E314" s="70">
        <f>Woordenlijst!G314</f>
        <v>0</v>
      </c>
      <c r="F314" s="70">
        <f>Woordenlijst!F314</f>
        <v>0</v>
      </c>
      <c r="G314" s="70">
        <f>Woordenlijst!E314</f>
        <v>0</v>
      </c>
      <c r="H314" s="70">
        <f>Woordenlijst!D314</f>
        <v>0</v>
      </c>
      <c r="I314" s="70">
        <f>Woordenlijst!C314</f>
        <v>0</v>
      </c>
      <c r="J314" s="70">
        <f>Woordenlijst!B314</f>
        <v>0</v>
      </c>
      <c r="K314" s="70" t="str">
        <f>Woordenlijst!A314</f>
        <v>Regenboogvlies</v>
      </c>
    </row>
    <row r="315" spans="1:11">
      <c r="A315" s="70">
        <f>Woordenlijst!K315</f>
        <v>0</v>
      </c>
      <c r="B315" s="70">
        <f>Woordenlijst!J315</f>
        <v>0</v>
      </c>
      <c r="C315" s="70">
        <f>Woordenlijst!I315</f>
        <v>0</v>
      </c>
      <c r="D315" s="70">
        <f>Woordenlijst!H315</f>
        <v>0</v>
      </c>
      <c r="E315" s="70">
        <f>Woordenlijst!G315</f>
        <v>0</v>
      </c>
      <c r="F315" s="70">
        <f>Woordenlijst!F315</f>
        <v>0</v>
      </c>
      <c r="G315" s="70">
        <f>Woordenlijst!E315</f>
        <v>0</v>
      </c>
      <c r="H315" s="70">
        <f>Woordenlijst!D315</f>
        <v>0</v>
      </c>
      <c r="I315" s="70">
        <f>Woordenlijst!C315</f>
        <v>0</v>
      </c>
      <c r="J315" s="70">
        <f>Woordenlijst!B315</f>
        <v>0</v>
      </c>
      <c r="K315" s="70" t="str">
        <f>Woordenlijst!A315</f>
        <v>Reukzenuw</v>
      </c>
    </row>
    <row r="316" spans="1:11">
      <c r="A316" s="70">
        <f>Woordenlijst!K316</f>
        <v>0</v>
      </c>
      <c r="B316" s="70">
        <f>Woordenlijst!J316</f>
        <v>0</v>
      </c>
      <c r="C316" s="70">
        <f>Woordenlijst!I316</f>
        <v>0</v>
      </c>
      <c r="D316" s="70">
        <f>Woordenlijst!H316</f>
        <v>0</v>
      </c>
      <c r="E316" s="70">
        <f>Woordenlijst!G316</f>
        <v>0</v>
      </c>
      <c r="F316" s="70">
        <f>Woordenlijst!F316</f>
        <v>0</v>
      </c>
      <c r="G316" s="70">
        <f>Woordenlijst!E316</f>
        <v>0</v>
      </c>
      <c r="H316" s="70">
        <f>Woordenlijst!D316</f>
        <v>0</v>
      </c>
      <c r="I316" s="70">
        <f>Woordenlijst!C316</f>
        <v>0</v>
      </c>
      <c r="J316" s="70">
        <f>Woordenlijst!B316</f>
        <v>0</v>
      </c>
      <c r="K316" s="70" t="str">
        <f>Woordenlijst!A316</f>
        <v>Rib</v>
      </c>
    </row>
    <row r="317" spans="1:11">
      <c r="A317" s="70">
        <f>Woordenlijst!K317</f>
        <v>0</v>
      </c>
      <c r="B317" s="70">
        <f>Woordenlijst!J317</f>
        <v>0</v>
      </c>
      <c r="C317" s="70">
        <f>Woordenlijst!I317</f>
        <v>0</v>
      </c>
      <c r="D317" s="70">
        <f>Woordenlijst!H317</f>
        <v>0</v>
      </c>
      <c r="E317" s="70">
        <f>Woordenlijst!G317</f>
        <v>0</v>
      </c>
      <c r="F317" s="70">
        <f>Woordenlijst!F317</f>
        <v>0</v>
      </c>
      <c r="G317" s="70">
        <f>Woordenlijst!E317</f>
        <v>0</v>
      </c>
      <c r="H317" s="70">
        <f>Woordenlijst!D317</f>
        <v>0</v>
      </c>
      <c r="I317" s="70">
        <f>Woordenlijst!C317</f>
        <v>0</v>
      </c>
      <c r="J317" s="70">
        <f>Woordenlijst!B317</f>
        <v>0</v>
      </c>
      <c r="K317" s="70" t="str">
        <f>Woordenlijst!A317</f>
        <v>Ribben</v>
      </c>
    </row>
    <row r="318" spans="1:11">
      <c r="A318" s="70">
        <f>Woordenlijst!K318</f>
        <v>0</v>
      </c>
      <c r="B318" s="70">
        <f>Woordenlijst!J318</f>
        <v>0</v>
      </c>
      <c r="C318" s="70">
        <f>Woordenlijst!I318</f>
        <v>0</v>
      </c>
      <c r="D318" s="70">
        <f>Woordenlijst!H318</f>
        <v>0</v>
      </c>
      <c r="E318" s="70">
        <f>Woordenlijst!G318</f>
        <v>0</v>
      </c>
      <c r="F318" s="70">
        <f>Woordenlijst!F318</f>
        <v>0</v>
      </c>
      <c r="G318" s="70">
        <f>Woordenlijst!E318</f>
        <v>0</v>
      </c>
      <c r="H318" s="70">
        <f>Woordenlijst!D318</f>
        <v>0</v>
      </c>
      <c r="I318" s="70">
        <f>Woordenlijst!C318</f>
        <v>0</v>
      </c>
      <c r="J318" s="70">
        <f>Woordenlijst!B318</f>
        <v>0</v>
      </c>
      <c r="K318" s="70" t="str">
        <f>Woordenlijst!A318</f>
        <v>Ribbenboog</v>
      </c>
    </row>
    <row r="319" spans="1:11">
      <c r="A319" s="70">
        <f>Woordenlijst!K319</f>
        <v>0</v>
      </c>
      <c r="B319" s="70">
        <f>Woordenlijst!J319</f>
        <v>0</v>
      </c>
      <c r="C319" s="70">
        <f>Woordenlijst!I319</f>
        <v>0</v>
      </c>
      <c r="D319" s="70">
        <f>Woordenlijst!H319</f>
        <v>0</v>
      </c>
      <c r="E319" s="70">
        <f>Woordenlijst!G319</f>
        <v>0</v>
      </c>
      <c r="F319" s="70">
        <f>Woordenlijst!F319</f>
        <v>0</v>
      </c>
      <c r="G319" s="70">
        <f>Woordenlijst!E319</f>
        <v>0</v>
      </c>
      <c r="H319" s="70">
        <f>Woordenlijst!D319</f>
        <v>0</v>
      </c>
      <c r="I319" s="70">
        <f>Woordenlijst!C319</f>
        <v>0</v>
      </c>
      <c r="J319" s="70">
        <f>Woordenlijst!B319</f>
        <v>0</v>
      </c>
      <c r="K319" s="70" t="str">
        <f>Woordenlijst!A319</f>
        <v>Ribkraakbeenderen</v>
      </c>
    </row>
    <row r="320" spans="1:11">
      <c r="A320" s="70">
        <f>Woordenlijst!K320</f>
        <v>0</v>
      </c>
      <c r="B320" s="70">
        <f>Woordenlijst!J320</f>
        <v>0</v>
      </c>
      <c r="C320" s="70">
        <f>Woordenlijst!I320</f>
        <v>0</v>
      </c>
      <c r="D320" s="70">
        <f>Woordenlijst!H320</f>
        <v>0</v>
      </c>
      <c r="E320" s="70">
        <f>Woordenlijst!G320</f>
        <v>0</v>
      </c>
      <c r="F320" s="70">
        <f>Woordenlijst!F320</f>
        <v>0</v>
      </c>
      <c r="G320" s="70">
        <f>Woordenlijst!E320</f>
        <v>0</v>
      </c>
      <c r="H320" s="70">
        <f>Woordenlijst!D320</f>
        <v>0</v>
      </c>
      <c r="I320" s="70">
        <f>Woordenlijst!C320</f>
        <v>0</v>
      </c>
      <c r="J320" s="70">
        <f>Woordenlijst!B320</f>
        <v>0</v>
      </c>
      <c r="K320" s="70" t="str">
        <f>Woordenlijst!A320</f>
        <v>Ringkraakbeen</v>
      </c>
    </row>
    <row r="321" spans="1:11">
      <c r="A321" s="70">
        <f>Woordenlijst!K321</f>
        <v>0</v>
      </c>
      <c r="B321" s="70">
        <f>Woordenlijst!J321</f>
        <v>0</v>
      </c>
      <c r="C321" s="70">
        <f>Woordenlijst!I321</f>
        <v>0</v>
      </c>
      <c r="D321" s="70">
        <f>Woordenlijst!H321</f>
        <v>0</v>
      </c>
      <c r="E321" s="70">
        <f>Woordenlijst!G321</f>
        <v>0</v>
      </c>
      <c r="F321" s="70">
        <f>Woordenlijst!F321</f>
        <v>0</v>
      </c>
      <c r="G321" s="70">
        <f>Woordenlijst!E321</f>
        <v>0</v>
      </c>
      <c r="H321" s="70">
        <f>Woordenlijst!D321</f>
        <v>0</v>
      </c>
      <c r="I321" s="70">
        <f>Woordenlijst!C321</f>
        <v>0</v>
      </c>
      <c r="J321" s="70">
        <f>Woordenlijst!B321</f>
        <v>0</v>
      </c>
      <c r="K321" s="70" t="str">
        <f>Woordenlijst!A321</f>
        <v>Ronde moederband</v>
      </c>
    </row>
    <row r="322" spans="1:11">
      <c r="A322" s="70">
        <f>Woordenlijst!K322</f>
        <v>0</v>
      </c>
      <c r="B322" s="70">
        <f>Woordenlijst!J322</f>
        <v>0</v>
      </c>
      <c r="C322" s="70">
        <f>Woordenlijst!I322</f>
        <v>0</v>
      </c>
      <c r="D322" s="70">
        <f>Woordenlijst!H322</f>
        <v>0</v>
      </c>
      <c r="E322" s="70">
        <f>Woordenlijst!G322</f>
        <v>0</v>
      </c>
      <c r="F322" s="70">
        <f>Woordenlijst!F322</f>
        <v>0</v>
      </c>
      <c r="G322" s="70">
        <f>Woordenlijst!E322</f>
        <v>0</v>
      </c>
      <c r="H322" s="70">
        <f>Woordenlijst!D322</f>
        <v>0</v>
      </c>
      <c r="I322" s="70">
        <f>Woordenlijst!C322</f>
        <v>0</v>
      </c>
      <c r="J322" s="70">
        <f>Woordenlijst!B322</f>
        <v>0</v>
      </c>
      <c r="K322" s="70" t="str">
        <f>Woordenlijst!A322</f>
        <v>Ronde vooroverkantelaar</v>
      </c>
    </row>
    <row r="323" spans="1:11">
      <c r="A323" s="70">
        <f>Woordenlijst!K323</f>
        <v>0</v>
      </c>
      <c r="B323" s="70">
        <f>Woordenlijst!J323</f>
        <v>0</v>
      </c>
      <c r="C323" s="70">
        <f>Woordenlijst!I323</f>
        <v>0</v>
      </c>
      <c r="D323" s="70">
        <f>Woordenlijst!H323</f>
        <v>0</v>
      </c>
      <c r="E323" s="70">
        <f>Woordenlijst!G323</f>
        <v>0</v>
      </c>
      <c r="F323" s="70">
        <f>Woordenlijst!F323</f>
        <v>0</v>
      </c>
      <c r="G323" s="70">
        <f>Woordenlijst!E323</f>
        <v>0</v>
      </c>
      <c r="H323" s="70">
        <f>Woordenlijst!D323</f>
        <v>0</v>
      </c>
      <c r="I323" s="70">
        <f>Woordenlijst!C323</f>
        <v>0</v>
      </c>
      <c r="J323" s="70">
        <f>Woordenlijst!B323</f>
        <v>0</v>
      </c>
      <c r="K323" s="70" t="str">
        <f>Woordenlijst!A323</f>
        <v>Rond venster</v>
      </c>
    </row>
    <row r="324" spans="1:11">
      <c r="A324" s="70">
        <f>Woordenlijst!K324</f>
        <v>0</v>
      </c>
      <c r="B324" s="70">
        <f>Woordenlijst!J324</f>
        <v>0</v>
      </c>
      <c r="C324" s="70">
        <f>Woordenlijst!I324</f>
        <v>0</v>
      </c>
      <c r="D324" s="70">
        <f>Woordenlijst!H324</f>
        <v>0</v>
      </c>
      <c r="E324" s="70">
        <f>Woordenlijst!G324</f>
        <v>0</v>
      </c>
      <c r="F324" s="70">
        <f>Woordenlijst!F324</f>
        <v>0</v>
      </c>
      <c r="G324" s="70">
        <f>Woordenlijst!E324</f>
        <v>0</v>
      </c>
      <c r="H324" s="70">
        <f>Woordenlijst!D324</f>
        <v>0</v>
      </c>
      <c r="I324" s="70">
        <f>Woordenlijst!C324</f>
        <v>0</v>
      </c>
      <c r="J324" s="70">
        <f>Woordenlijst!B324</f>
        <v>0</v>
      </c>
      <c r="K324" s="70" t="str">
        <f>Woordenlijst!A324</f>
        <v>Rotsbeen</v>
      </c>
    </row>
    <row r="325" spans="1:11">
      <c r="A325" s="70">
        <f>Woordenlijst!K325</f>
        <v>0</v>
      </c>
      <c r="B325" s="70">
        <f>Woordenlijst!J325</f>
        <v>0</v>
      </c>
      <c r="C325" s="70">
        <f>Woordenlijst!I325</f>
        <v>0</v>
      </c>
      <c r="D325" s="70">
        <f>Woordenlijst!H325</f>
        <v>0</v>
      </c>
      <c r="E325" s="70">
        <f>Woordenlijst!G325</f>
        <v>0</v>
      </c>
      <c r="F325" s="70">
        <f>Woordenlijst!F325</f>
        <v>0</v>
      </c>
      <c r="G325" s="70">
        <f>Woordenlijst!E325</f>
        <v>0</v>
      </c>
      <c r="H325" s="70">
        <f>Woordenlijst!D325</f>
        <v>0</v>
      </c>
      <c r="I325" s="70">
        <f>Woordenlijst!C325</f>
        <v>0</v>
      </c>
      <c r="J325" s="70">
        <f>Woordenlijst!B325</f>
        <v>0</v>
      </c>
      <c r="K325" s="70" t="str">
        <f>Woordenlijst!A325</f>
        <v>Ruggemerg</v>
      </c>
    </row>
    <row r="326" spans="1:11">
      <c r="A326" s="70">
        <f>Woordenlijst!K326</f>
        <v>0</v>
      </c>
      <c r="B326" s="70">
        <f>Woordenlijst!J326</f>
        <v>0</v>
      </c>
      <c r="C326" s="70">
        <f>Woordenlijst!I326</f>
        <v>0</v>
      </c>
      <c r="D326" s="70">
        <f>Woordenlijst!H326</f>
        <v>0</v>
      </c>
      <c r="E326" s="70">
        <f>Woordenlijst!G326</f>
        <v>0</v>
      </c>
      <c r="F326" s="70">
        <f>Woordenlijst!F326</f>
        <v>0</v>
      </c>
      <c r="G326" s="70">
        <f>Woordenlijst!E326</f>
        <v>0</v>
      </c>
      <c r="H326" s="70">
        <f>Woordenlijst!D326</f>
        <v>0</v>
      </c>
      <c r="I326" s="70">
        <f>Woordenlijst!C326</f>
        <v>0</v>
      </c>
      <c r="J326" s="70">
        <f>Woordenlijst!B326</f>
        <v>0</v>
      </c>
      <c r="K326" s="70" t="str">
        <f>Woordenlijst!A326</f>
        <v>Ruggemergskanaal</v>
      </c>
    </row>
    <row r="327" spans="1:11">
      <c r="A327" s="70">
        <f>Woordenlijst!K327</f>
        <v>0</v>
      </c>
      <c r="B327" s="70">
        <f>Woordenlijst!J327</f>
        <v>0</v>
      </c>
      <c r="C327" s="70">
        <f>Woordenlijst!I327</f>
        <v>0</v>
      </c>
      <c r="D327" s="70">
        <f>Woordenlijst!H327</f>
        <v>0</v>
      </c>
      <c r="E327" s="70">
        <f>Woordenlijst!G327</f>
        <v>0</v>
      </c>
      <c r="F327" s="70">
        <f>Woordenlijst!F327</f>
        <v>0</v>
      </c>
      <c r="G327" s="70">
        <f>Woordenlijst!E327</f>
        <v>0</v>
      </c>
      <c r="H327" s="70">
        <f>Woordenlijst!D327</f>
        <v>0</v>
      </c>
      <c r="I327" s="70">
        <f>Woordenlijst!C327</f>
        <v>0</v>
      </c>
      <c r="J327" s="70">
        <f>Woordenlijst!B327</f>
        <v>0</v>
      </c>
      <c r="K327" s="70" t="str">
        <f>Woordenlijst!A327</f>
        <v>Ruggemergsvliezen</v>
      </c>
    </row>
    <row r="328" spans="1:11">
      <c r="A328" s="70">
        <f>Woordenlijst!K328</f>
        <v>0</v>
      </c>
      <c r="B328" s="70">
        <f>Woordenlijst!J328</f>
        <v>0</v>
      </c>
      <c r="C328" s="70">
        <f>Woordenlijst!I328</f>
        <v>0</v>
      </c>
      <c r="D328" s="70">
        <f>Woordenlijst!H328</f>
        <v>0</v>
      </c>
      <c r="E328" s="70">
        <f>Woordenlijst!G328</f>
        <v>0</v>
      </c>
      <c r="F328" s="70">
        <f>Woordenlijst!F328</f>
        <v>0</v>
      </c>
      <c r="G328" s="70">
        <f>Woordenlijst!E328</f>
        <v>0</v>
      </c>
      <c r="H328" s="70">
        <f>Woordenlijst!D328</f>
        <v>0</v>
      </c>
      <c r="I328" s="70">
        <f>Woordenlijst!C328</f>
        <v>0</v>
      </c>
      <c r="J328" s="70">
        <f>Woordenlijst!B328</f>
        <v>0</v>
      </c>
      <c r="K328" s="70" t="str">
        <f>Woordenlijst!A328</f>
        <v>Ruggemergszenuwen</v>
      </c>
    </row>
    <row r="329" spans="1:11">
      <c r="A329" s="70">
        <f>Woordenlijst!K329</f>
        <v>0</v>
      </c>
      <c r="B329" s="70">
        <f>Woordenlijst!J329</f>
        <v>0</v>
      </c>
      <c r="C329" s="70">
        <f>Woordenlijst!I329</f>
        <v>0</v>
      </c>
      <c r="D329" s="70">
        <f>Woordenlijst!H329</f>
        <v>0</v>
      </c>
      <c r="E329" s="70">
        <f>Woordenlijst!G329</f>
        <v>0</v>
      </c>
      <c r="F329" s="70">
        <f>Woordenlijst!F329</f>
        <v>0</v>
      </c>
      <c r="G329" s="70">
        <f>Woordenlijst!E329</f>
        <v>0</v>
      </c>
      <c r="H329" s="70">
        <f>Woordenlijst!D329</f>
        <v>0</v>
      </c>
      <c r="I329" s="70">
        <f>Woordenlijst!C329</f>
        <v>0</v>
      </c>
      <c r="J329" s="70">
        <f>Woordenlijst!B329</f>
        <v>0</v>
      </c>
      <c r="K329" s="70" t="str">
        <f>Woordenlijst!A329</f>
        <v>Ruggemergszenuwknoop</v>
      </c>
    </row>
    <row r="330" spans="1:11">
      <c r="A330" s="70">
        <f>Woordenlijst!K330</f>
        <v>0</v>
      </c>
      <c r="B330" s="70">
        <f>Woordenlijst!J330</f>
        <v>0</v>
      </c>
      <c r="C330" s="70">
        <f>Woordenlijst!I330</f>
        <v>0</v>
      </c>
      <c r="D330" s="70">
        <f>Woordenlijst!H330</f>
        <v>0</v>
      </c>
      <c r="E330" s="70">
        <f>Woordenlijst!G330</f>
        <v>0</v>
      </c>
      <c r="F330" s="70">
        <f>Woordenlijst!F330</f>
        <v>0</v>
      </c>
      <c r="G330" s="70">
        <f>Woordenlijst!E330</f>
        <v>0</v>
      </c>
      <c r="H330" s="70">
        <f>Woordenlijst!D330</f>
        <v>0</v>
      </c>
      <c r="I330" s="70">
        <f>Woordenlijst!C330</f>
        <v>0</v>
      </c>
      <c r="J330" s="70">
        <f>Woordenlijst!B330</f>
        <v>0</v>
      </c>
      <c r="K330" s="70" t="str">
        <f>Woordenlijst!A330</f>
        <v>Rugwervels</v>
      </c>
    </row>
    <row r="331" spans="1:11">
      <c r="A331" s="70">
        <f>Woordenlijst!K331</f>
        <v>0</v>
      </c>
      <c r="B331" s="70">
        <f>Woordenlijst!J331</f>
        <v>0</v>
      </c>
      <c r="C331" s="70">
        <f>Woordenlijst!I331</f>
        <v>0</v>
      </c>
      <c r="D331" s="70">
        <f>Woordenlijst!H331</f>
        <v>0</v>
      </c>
      <c r="E331" s="70">
        <f>Woordenlijst!G331</f>
        <v>0</v>
      </c>
      <c r="F331" s="70">
        <f>Woordenlijst!F331</f>
        <v>0</v>
      </c>
      <c r="G331" s="70">
        <f>Woordenlijst!E331</f>
        <v>0</v>
      </c>
      <c r="H331" s="70">
        <f>Woordenlijst!D331</f>
        <v>0</v>
      </c>
      <c r="I331" s="70">
        <f>Woordenlijst!C331</f>
        <v>0</v>
      </c>
      <c r="J331" s="70">
        <f>Woordenlijst!B331</f>
        <v>0</v>
      </c>
      <c r="K331" s="70" t="str">
        <f>Woordenlijst!A331</f>
        <v>Ruitvormige spier</v>
      </c>
    </row>
    <row r="332" spans="1:11">
      <c r="A332" s="70">
        <f>Woordenlijst!K332</f>
        <v>0</v>
      </c>
      <c r="B332" s="70">
        <f>Woordenlijst!J332</f>
        <v>0</v>
      </c>
      <c r="C332" s="70">
        <f>Woordenlijst!I332</f>
        <v>0</v>
      </c>
      <c r="D332" s="70">
        <f>Woordenlijst!H332</f>
        <v>0</v>
      </c>
      <c r="E332" s="70">
        <f>Woordenlijst!G332</f>
        <v>0</v>
      </c>
      <c r="F332" s="70">
        <f>Woordenlijst!F332</f>
        <v>0</v>
      </c>
      <c r="G332" s="70">
        <f>Woordenlijst!E332</f>
        <v>0</v>
      </c>
      <c r="H332" s="70">
        <f>Woordenlijst!D332</f>
        <v>0</v>
      </c>
      <c r="I332" s="70">
        <f>Woordenlijst!C332</f>
        <v>0</v>
      </c>
      <c r="J332" s="70">
        <f>Woordenlijst!B332</f>
        <v>0</v>
      </c>
      <c r="K332" s="70" t="str">
        <f>Woordenlijst!A332</f>
        <v>Schaambeen</v>
      </c>
    </row>
    <row r="333" spans="1:11">
      <c r="A333" s="70">
        <f>Woordenlijst!K333</f>
        <v>0</v>
      </c>
      <c r="B333" s="70">
        <f>Woordenlijst!J333</f>
        <v>0</v>
      </c>
      <c r="C333" s="70">
        <f>Woordenlijst!I333</f>
        <v>0</v>
      </c>
      <c r="D333" s="70">
        <f>Woordenlijst!H333</f>
        <v>0</v>
      </c>
      <c r="E333" s="70">
        <f>Woordenlijst!G333</f>
        <v>0</v>
      </c>
      <c r="F333" s="70">
        <f>Woordenlijst!F333</f>
        <v>0</v>
      </c>
      <c r="G333" s="70">
        <f>Woordenlijst!E333</f>
        <v>0</v>
      </c>
      <c r="H333" s="70">
        <f>Woordenlijst!D333</f>
        <v>0</v>
      </c>
      <c r="I333" s="70">
        <f>Woordenlijst!C333</f>
        <v>0</v>
      </c>
      <c r="J333" s="70">
        <f>Woordenlijst!B333</f>
        <v>0</v>
      </c>
      <c r="K333" s="70" t="str">
        <f>Woordenlijst!A333</f>
        <v>Schaamspleet</v>
      </c>
    </row>
    <row r="334" spans="1:11">
      <c r="A334" s="70">
        <f>Woordenlijst!K334</f>
        <v>0</v>
      </c>
      <c r="B334" s="70">
        <f>Woordenlijst!J334</f>
        <v>0</v>
      </c>
      <c r="C334" s="70">
        <f>Woordenlijst!I334</f>
        <v>0</v>
      </c>
      <c r="D334" s="70">
        <f>Woordenlijst!H334</f>
        <v>0</v>
      </c>
      <c r="E334" s="70">
        <f>Woordenlijst!G334</f>
        <v>0</v>
      </c>
      <c r="F334" s="70">
        <f>Woordenlijst!F334</f>
        <v>0</v>
      </c>
      <c r="G334" s="70">
        <f>Woordenlijst!E334</f>
        <v>0</v>
      </c>
      <c r="H334" s="70">
        <f>Woordenlijst!D334</f>
        <v>0</v>
      </c>
      <c r="I334" s="70">
        <f>Woordenlijst!C334</f>
        <v>0</v>
      </c>
      <c r="J334" s="70">
        <f>Woordenlijst!B334</f>
        <v>0</v>
      </c>
      <c r="K334" s="70" t="str">
        <f>Woordenlijst!A334</f>
        <v>Schaamvoeg</v>
      </c>
    </row>
    <row r="335" spans="1:11">
      <c r="A335" s="70">
        <f>Woordenlijst!K335</f>
        <v>0</v>
      </c>
      <c r="B335" s="70">
        <f>Woordenlijst!J335</f>
        <v>0</v>
      </c>
      <c r="C335" s="70">
        <f>Woordenlijst!I335</f>
        <v>0</v>
      </c>
      <c r="D335" s="70">
        <f>Woordenlijst!H335</f>
        <v>0</v>
      </c>
      <c r="E335" s="70">
        <f>Woordenlijst!G335</f>
        <v>0</v>
      </c>
      <c r="F335" s="70">
        <f>Woordenlijst!F335</f>
        <v>0</v>
      </c>
      <c r="G335" s="70">
        <f>Woordenlijst!E335</f>
        <v>0</v>
      </c>
      <c r="H335" s="70">
        <f>Woordenlijst!D335</f>
        <v>0</v>
      </c>
      <c r="I335" s="70">
        <f>Woordenlijst!C335</f>
        <v>0</v>
      </c>
      <c r="J335" s="70">
        <f>Woordenlijst!B335</f>
        <v>0</v>
      </c>
      <c r="K335" s="70" t="str">
        <f>Woordenlijst!A335</f>
        <v>Schaft van de roede</v>
      </c>
    </row>
    <row r="336" spans="1:11">
      <c r="A336" s="70">
        <f>Woordenlijst!K336</f>
        <v>0</v>
      </c>
      <c r="B336" s="70">
        <f>Woordenlijst!J336</f>
        <v>0</v>
      </c>
      <c r="C336" s="70">
        <f>Woordenlijst!I336</f>
        <v>0</v>
      </c>
      <c r="D336" s="70">
        <f>Woordenlijst!H336</f>
        <v>0</v>
      </c>
      <c r="E336" s="70">
        <f>Woordenlijst!G336</f>
        <v>0</v>
      </c>
      <c r="F336" s="70">
        <f>Woordenlijst!F336</f>
        <v>0</v>
      </c>
      <c r="G336" s="70">
        <f>Woordenlijst!E336</f>
        <v>0</v>
      </c>
      <c r="H336" s="70">
        <f>Woordenlijst!D336</f>
        <v>0</v>
      </c>
      <c r="I336" s="70">
        <f>Woordenlijst!C336</f>
        <v>0</v>
      </c>
      <c r="J336" s="70">
        <f>Woordenlijst!B336</f>
        <v>0</v>
      </c>
      <c r="K336" s="70" t="str">
        <f>Woordenlijst!A336</f>
        <v>Schede</v>
      </c>
    </row>
    <row r="337" spans="1:11">
      <c r="A337" s="70">
        <f>Woordenlijst!K337</f>
        <v>0</v>
      </c>
      <c r="B337" s="70">
        <f>Woordenlijst!J337</f>
        <v>0</v>
      </c>
      <c r="C337" s="70">
        <f>Woordenlijst!I337</f>
        <v>0</v>
      </c>
      <c r="D337" s="70">
        <f>Woordenlijst!H337</f>
        <v>0</v>
      </c>
      <c r="E337" s="70">
        <f>Woordenlijst!G337</f>
        <v>0</v>
      </c>
      <c r="F337" s="70">
        <f>Woordenlijst!F337</f>
        <v>0</v>
      </c>
      <c r="G337" s="70">
        <f>Woordenlijst!E337</f>
        <v>0</v>
      </c>
      <c r="H337" s="70">
        <f>Woordenlijst!D337</f>
        <v>0</v>
      </c>
      <c r="I337" s="70">
        <f>Woordenlijst!C337</f>
        <v>0</v>
      </c>
      <c r="J337" s="70">
        <f>Woordenlijst!B337</f>
        <v>0</v>
      </c>
      <c r="K337" s="70" t="str">
        <f>Woordenlijst!A337</f>
        <v>Schedeldak</v>
      </c>
    </row>
    <row r="338" spans="1:11">
      <c r="A338" s="70">
        <f>Woordenlijst!K338</f>
        <v>0</v>
      </c>
      <c r="B338" s="70">
        <f>Woordenlijst!J338</f>
        <v>0</v>
      </c>
      <c r="C338" s="70">
        <f>Woordenlijst!I338</f>
        <v>0</v>
      </c>
      <c r="D338" s="70">
        <f>Woordenlijst!H338</f>
        <v>0</v>
      </c>
      <c r="E338" s="70">
        <f>Woordenlijst!G338</f>
        <v>0</v>
      </c>
      <c r="F338" s="70">
        <f>Woordenlijst!F338</f>
        <v>0</v>
      </c>
      <c r="G338" s="70">
        <f>Woordenlijst!E338</f>
        <v>0</v>
      </c>
      <c r="H338" s="70">
        <f>Woordenlijst!D338</f>
        <v>0</v>
      </c>
      <c r="I338" s="70">
        <f>Woordenlijst!C338</f>
        <v>0</v>
      </c>
      <c r="J338" s="70">
        <f>Woordenlijst!B338</f>
        <v>0</v>
      </c>
      <c r="K338" s="70" t="str">
        <f>Woordenlijst!A338</f>
        <v>Schedelholte</v>
      </c>
    </row>
    <row r="339" spans="1:11">
      <c r="A339" s="70">
        <f>Woordenlijst!K339</f>
        <v>0</v>
      </c>
      <c r="B339" s="70">
        <f>Woordenlijst!J339</f>
        <v>0</v>
      </c>
      <c r="C339" s="70">
        <f>Woordenlijst!I339</f>
        <v>0</v>
      </c>
      <c r="D339" s="70">
        <f>Woordenlijst!H339</f>
        <v>0</v>
      </c>
      <c r="E339" s="70">
        <f>Woordenlijst!G339</f>
        <v>0</v>
      </c>
      <c r="F339" s="70">
        <f>Woordenlijst!F339</f>
        <v>0</v>
      </c>
      <c r="G339" s="70">
        <f>Woordenlijst!E339</f>
        <v>0</v>
      </c>
      <c r="H339" s="70">
        <f>Woordenlijst!D339</f>
        <v>0</v>
      </c>
      <c r="I339" s="70">
        <f>Woordenlijst!C339</f>
        <v>0</v>
      </c>
      <c r="J339" s="70">
        <f>Woordenlijst!B339</f>
        <v>0</v>
      </c>
      <c r="K339" s="70" t="str">
        <f>Woordenlijst!A339</f>
        <v>Scheenbeen</v>
      </c>
    </row>
    <row r="340" spans="1:11">
      <c r="A340" s="70">
        <f>Woordenlijst!K340</f>
        <v>0</v>
      </c>
      <c r="B340" s="70">
        <f>Woordenlijst!J340</f>
        <v>0</v>
      </c>
      <c r="C340" s="70">
        <f>Woordenlijst!I340</f>
        <v>0</v>
      </c>
      <c r="D340" s="70">
        <f>Woordenlijst!H340</f>
        <v>0</v>
      </c>
      <c r="E340" s="70">
        <f>Woordenlijst!G340</f>
        <v>0</v>
      </c>
      <c r="F340" s="70">
        <f>Woordenlijst!F340</f>
        <v>0</v>
      </c>
      <c r="G340" s="70">
        <f>Woordenlijst!E340</f>
        <v>0</v>
      </c>
      <c r="H340" s="70">
        <f>Woordenlijst!D340</f>
        <v>0</v>
      </c>
      <c r="I340" s="70">
        <f>Woordenlijst!C340</f>
        <v>0</v>
      </c>
      <c r="J340" s="70">
        <f>Woordenlijst!B340</f>
        <v>0</v>
      </c>
      <c r="K340" s="70" t="str">
        <f>Woordenlijst!A340</f>
        <v>Scheenbeenader</v>
      </c>
    </row>
    <row r="341" spans="1:11">
      <c r="A341" s="70">
        <f>Woordenlijst!K341</f>
        <v>0</v>
      </c>
      <c r="B341" s="70">
        <f>Woordenlijst!J341</f>
        <v>0</v>
      </c>
      <c r="C341" s="70">
        <f>Woordenlijst!I341</f>
        <v>0</v>
      </c>
      <c r="D341" s="70">
        <f>Woordenlijst!H341</f>
        <v>0</v>
      </c>
      <c r="E341" s="70">
        <f>Woordenlijst!G341</f>
        <v>0</v>
      </c>
      <c r="F341" s="70">
        <f>Woordenlijst!F341</f>
        <v>0</v>
      </c>
      <c r="G341" s="70">
        <f>Woordenlijst!E341</f>
        <v>0</v>
      </c>
      <c r="H341" s="70">
        <f>Woordenlijst!D341</f>
        <v>0</v>
      </c>
      <c r="I341" s="70">
        <f>Woordenlijst!C341</f>
        <v>0</v>
      </c>
      <c r="J341" s="70">
        <f>Woordenlijst!B341</f>
        <v>0</v>
      </c>
      <c r="K341" s="70" t="str">
        <f>Woordenlijst!A341</f>
        <v>Scheepvormig been</v>
      </c>
    </row>
    <row r="342" spans="1:11">
      <c r="A342" s="70">
        <f>Woordenlijst!K342</f>
        <v>0</v>
      </c>
      <c r="B342" s="70">
        <f>Woordenlijst!J342</f>
        <v>0</v>
      </c>
      <c r="C342" s="70">
        <f>Woordenlijst!I342</f>
        <v>0</v>
      </c>
      <c r="D342" s="70">
        <f>Woordenlijst!H342</f>
        <v>0</v>
      </c>
      <c r="E342" s="70">
        <f>Woordenlijst!G342</f>
        <v>0</v>
      </c>
      <c r="F342" s="70">
        <f>Woordenlijst!F342</f>
        <v>0</v>
      </c>
      <c r="G342" s="70">
        <f>Woordenlijst!E342</f>
        <v>0</v>
      </c>
      <c r="H342" s="70">
        <f>Woordenlijst!D342</f>
        <v>0</v>
      </c>
      <c r="I342" s="70">
        <f>Woordenlijst!C342</f>
        <v>0</v>
      </c>
      <c r="J342" s="70">
        <f>Woordenlijst!B342</f>
        <v>0</v>
      </c>
      <c r="K342" s="70" t="str">
        <f>Woordenlijst!A342</f>
        <v>Scheepvormig been</v>
      </c>
    </row>
    <row r="343" spans="1:11">
      <c r="A343" s="70">
        <f>Woordenlijst!K343</f>
        <v>0</v>
      </c>
      <c r="B343" s="70">
        <f>Woordenlijst!J343</f>
        <v>0</v>
      </c>
      <c r="C343" s="70">
        <f>Woordenlijst!I343</f>
        <v>0</v>
      </c>
      <c r="D343" s="70">
        <f>Woordenlijst!H343</f>
        <v>0</v>
      </c>
      <c r="E343" s="70">
        <f>Woordenlijst!G343</f>
        <v>0</v>
      </c>
      <c r="F343" s="70">
        <f>Woordenlijst!F343</f>
        <v>0</v>
      </c>
      <c r="G343" s="70">
        <f>Woordenlijst!E343</f>
        <v>0</v>
      </c>
      <c r="H343" s="70">
        <f>Woordenlijst!D343</f>
        <v>0</v>
      </c>
      <c r="I343" s="70">
        <f>Woordenlijst!C343</f>
        <v>0</v>
      </c>
      <c r="J343" s="70">
        <f>Woordenlijst!B343</f>
        <v>0</v>
      </c>
      <c r="K343" s="70" t="str">
        <f>Woordenlijst!A343</f>
        <v>Schildklier</v>
      </c>
    </row>
    <row r="344" spans="1:11">
      <c r="A344" s="70">
        <f>Woordenlijst!K344</f>
        <v>0</v>
      </c>
      <c r="B344" s="70">
        <f>Woordenlijst!J344</f>
        <v>0</v>
      </c>
      <c r="C344" s="70">
        <f>Woordenlijst!I344</f>
        <v>0</v>
      </c>
      <c r="D344" s="70">
        <f>Woordenlijst!H344</f>
        <v>0</v>
      </c>
      <c r="E344" s="70">
        <f>Woordenlijst!G344</f>
        <v>0</v>
      </c>
      <c r="F344" s="70">
        <f>Woordenlijst!F344</f>
        <v>0</v>
      </c>
      <c r="G344" s="70">
        <f>Woordenlijst!E344</f>
        <v>0</v>
      </c>
      <c r="H344" s="70">
        <f>Woordenlijst!D344</f>
        <v>0</v>
      </c>
      <c r="I344" s="70">
        <f>Woordenlijst!C344</f>
        <v>0</v>
      </c>
      <c r="J344" s="70">
        <f>Woordenlijst!B344</f>
        <v>0</v>
      </c>
      <c r="K344" s="70" t="str">
        <f>Woordenlijst!A344</f>
        <v>Schildkraakbeen</v>
      </c>
    </row>
    <row r="345" spans="1:11">
      <c r="A345" s="70">
        <f>Woordenlijst!K345</f>
        <v>0</v>
      </c>
      <c r="B345" s="70">
        <f>Woordenlijst!J345</f>
        <v>0</v>
      </c>
      <c r="C345" s="70">
        <f>Woordenlijst!I345</f>
        <v>0</v>
      </c>
      <c r="D345" s="70">
        <f>Woordenlijst!H345</f>
        <v>0</v>
      </c>
      <c r="E345" s="70">
        <f>Woordenlijst!G345</f>
        <v>0</v>
      </c>
      <c r="F345" s="70">
        <f>Woordenlijst!F345</f>
        <v>0</v>
      </c>
      <c r="G345" s="70">
        <f>Woordenlijst!E345</f>
        <v>0</v>
      </c>
      <c r="H345" s="70">
        <f>Woordenlijst!D345</f>
        <v>0</v>
      </c>
      <c r="I345" s="70">
        <f>Woordenlijst!C345</f>
        <v>0</v>
      </c>
      <c r="J345" s="70">
        <f>Woordenlijst!B345</f>
        <v>0</v>
      </c>
      <c r="K345" s="70" t="str">
        <f>Woordenlijst!A345</f>
        <v>Scholspier</v>
      </c>
    </row>
    <row r="346" spans="1:11">
      <c r="A346" s="70">
        <f>Woordenlijst!K346</f>
        <v>0</v>
      </c>
      <c r="B346" s="70">
        <f>Woordenlijst!J346</f>
        <v>0</v>
      </c>
      <c r="C346" s="70">
        <f>Woordenlijst!I346</f>
        <v>0</v>
      </c>
      <c r="D346" s="70">
        <f>Woordenlijst!H346</f>
        <v>0</v>
      </c>
      <c r="E346" s="70">
        <f>Woordenlijst!G346</f>
        <v>0</v>
      </c>
      <c r="F346" s="70">
        <f>Woordenlijst!F346</f>
        <v>0</v>
      </c>
      <c r="G346" s="70">
        <f>Woordenlijst!E346</f>
        <v>0</v>
      </c>
      <c r="H346" s="70">
        <f>Woordenlijst!D346</f>
        <v>0</v>
      </c>
      <c r="I346" s="70">
        <f>Woordenlijst!C346</f>
        <v>0</v>
      </c>
      <c r="J346" s="70">
        <f>Woordenlijst!B346</f>
        <v>0</v>
      </c>
      <c r="K346" s="70" t="str">
        <f>Woordenlijst!A346</f>
        <v>Schouderblad</v>
      </c>
    </row>
    <row r="347" spans="1:11">
      <c r="A347" s="70">
        <f>Woordenlijst!K347</f>
        <v>0</v>
      </c>
      <c r="B347" s="70">
        <f>Woordenlijst!J347</f>
        <v>0</v>
      </c>
      <c r="C347" s="70">
        <f>Woordenlijst!I347</f>
        <v>0</v>
      </c>
      <c r="D347" s="70">
        <f>Woordenlijst!H347</f>
        <v>0</v>
      </c>
      <c r="E347" s="70">
        <f>Woordenlijst!G347</f>
        <v>0</v>
      </c>
      <c r="F347" s="70">
        <f>Woordenlijst!F347</f>
        <v>0</v>
      </c>
      <c r="G347" s="70">
        <f>Woordenlijst!E347</f>
        <v>0</v>
      </c>
      <c r="H347" s="70">
        <f>Woordenlijst!D347</f>
        <v>0</v>
      </c>
      <c r="I347" s="70">
        <f>Woordenlijst!C347</f>
        <v>0</v>
      </c>
      <c r="J347" s="70">
        <f>Woordenlijst!B347</f>
        <v>0</v>
      </c>
      <c r="K347" s="70" t="str">
        <f>Woordenlijst!A347</f>
        <v>Schoudergewricht</v>
      </c>
    </row>
    <row r="348" spans="1:11">
      <c r="A348" s="70">
        <f>Woordenlijst!K348</f>
        <v>0</v>
      </c>
      <c r="B348" s="70">
        <f>Woordenlijst!J348</f>
        <v>0</v>
      </c>
      <c r="C348" s="70">
        <f>Woordenlijst!I348</f>
        <v>0</v>
      </c>
      <c r="D348" s="70">
        <f>Woordenlijst!H348</f>
        <v>0</v>
      </c>
      <c r="E348" s="70">
        <f>Woordenlijst!G348</f>
        <v>0</v>
      </c>
      <c r="F348" s="70">
        <f>Woordenlijst!F348</f>
        <v>0</v>
      </c>
      <c r="G348" s="70">
        <f>Woordenlijst!E348</f>
        <v>0</v>
      </c>
      <c r="H348" s="70">
        <f>Woordenlijst!D348</f>
        <v>0</v>
      </c>
      <c r="I348" s="70">
        <f>Woordenlijst!C348</f>
        <v>0</v>
      </c>
      <c r="J348" s="70">
        <f>Woordenlijst!B348</f>
        <v>0</v>
      </c>
      <c r="K348" s="70" t="str">
        <f>Woordenlijst!A348</f>
        <v>Schoudertop</v>
      </c>
    </row>
    <row r="349" spans="1:11">
      <c r="A349" s="70">
        <f>Woordenlijst!K349</f>
        <v>0</v>
      </c>
      <c r="B349" s="70">
        <f>Woordenlijst!J349</f>
        <v>0</v>
      </c>
      <c r="C349" s="70">
        <f>Woordenlijst!I349</f>
        <v>0</v>
      </c>
      <c r="D349" s="70">
        <f>Woordenlijst!H349</f>
        <v>0</v>
      </c>
      <c r="E349" s="70">
        <f>Woordenlijst!G349</f>
        <v>0</v>
      </c>
      <c r="F349" s="70">
        <f>Woordenlijst!F349</f>
        <v>0</v>
      </c>
      <c r="G349" s="70">
        <f>Woordenlijst!E349</f>
        <v>0</v>
      </c>
      <c r="H349" s="70">
        <f>Woordenlijst!D349</f>
        <v>0</v>
      </c>
      <c r="I349" s="70">
        <f>Woordenlijst!C349</f>
        <v>0</v>
      </c>
      <c r="J349" s="70">
        <f>Woordenlijst!B349</f>
        <v>0</v>
      </c>
      <c r="K349" s="70" t="str">
        <f>Woordenlijst!A349</f>
        <v>Sesambeentjes</v>
      </c>
    </row>
    <row r="350" spans="1:11">
      <c r="A350" s="70">
        <f>Woordenlijst!K350</f>
        <v>0</v>
      </c>
      <c r="B350" s="70">
        <f>Woordenlijst!J350</f>
        <v>0</v>
      </c>
      <c r="C350" s="70">
        <f>Woordenlijst!I350</f>
        <v>0</v>
      </c>
      <c r="D350" s="70">
        <f>Woordenlijst!H350</f>
        <v>0</v>
      </c>
      <c r="E350" s="70">
        <f>Woordenlijst!G350</f>
        <v>0</v>
      </c>
      <c r="F350" s="70">
        <f>Woordenlijst!F350</f>
        <v>0</v>
      </c>
      <c r="G350" s="70">
        <f>Woordenlijst!E350</f>
        <v>0</v>
      </c>
      <c r="H350" s="70">
        <f>Woordenlijst!D350</f>
        <v>0</v>
      </c>
      <c r="I350" s="70">
        <f>Woordenlijst!C350</f>
        <v>0</v>
      </c>
      <c r="J350" s="70">
        <f>Woordenlijst!B350</f>
        <v>0</v>
      </c>
      <c r="K350" s="70" t="str">
        <f>Woordenlijst!A350</f>
        <v>Slaapbeen</v>
      </c>
    </row>
    <row r="351" spans="1:11">
      <c r="A351" s="70">
        <f>Woordenlijst!K351</f>
        <v>0</v>
      </c>
      <c r="B351" s="70">
        <f>Woordenlijst!J351</f>
        <v>0</v>
      </c>
      <c r="C351" s="70">
        <f>Woordenlijst!I351</f>
        <v>0</v>
      </c>
      <c r="D351" s="70">
        <f>Woordenlijst!H351</f>
        <v>0</v>
      </c>
      <c r="E351" s="70">
        <f>Woordenlijst!G351</f>
        <v>0</v>
      </c>
      <c r="F351" s="70">
        <f>Woordenlijst!F351</f>
        <v>0</v>
      </c>
      <c r="G351" s="70">
        <f>Woordenlijst!E351</f>
        <v>0</v>
      </c>
      <c r="H351" s="70">
        <f>Woordenlijst!D351</f>
        <v>0</v>
      </c>
      <c r="I351" s="70">
        <f>Woordenlijst!C351</f>
        <v>0</v>
      </c>
      <c r="J351" s="70">
        <f>Woordenlijst!B351</f>
        <v>0</v>
      </c>
      <c r="K351" s="70" t="str">
        <f>Woordenlijst!A351</f>
        <v>Slaapkwab</v>
      </c>
    </row>
    <row r="352" spans="1:11">
      <c r="A352" s="70">
        <f>Woordenlijst!K352</f>
        <v>0</v>
      </c>
      <c r="B352" s="70">
        <f>Woordenlijst!J352</f>
        <v>0</v>
      </c>
      <c r="C352" s="70">
        <f>Woordenlijst!I352</f>
        <v>0</v>
      </c>
      <c r="D352" s="70">
        <f>Woordenlijst!H352</f>
        <v>0</v>
      </c>
      <c r="E352" s="70">
        <f>Woordenlijst!G352</f>
        <v>0</v>
      </c>
      <c r="F352" s="70">
        <f>Woordenlijst!F352</f>
        <v>0</v>
      </c>
      <c r="G352" s="70">
        <f>Woordenlijst!E352</f>
        <v>0</v>
      </c>
      <c r="H352" s="70">
        <f>Woordenlijst!D352</f>
        <v>0</v>
      </c>
      <c r="I352" s="70">
        <f>Woordenlijst!C352</f>
        <v>0</v>
      </c>
      <c r="J352" s="70">
        <f>Woordenlijst!B352</f>
        <v>0</v>
      </c>
      <c r="K352" s="70" t="str">
        <f>Woordenlijst!A352</f>
        <v>Slaapslagader</v>
      </c>
    </row>
    <row r="353" spans="1:11">
      <c r="A353" s="70">
        <f>Woordenlijst!K353</f>
        <v>0</v>
      </c>
      <c r="B353" s="70">
        <f>Woordenlijst!J353</f>
        <v>0</v>
      </c>
      <c r="C353" s="70">
        <f>Woordenlijst!I353</f>
        <v>0</v>
      </c>
      <c r="D353" s="70">
        <f>Woordenlijst!H353</f>
        <v>0</v>
      </c>
      <c r="E353" s="70">
        <f>Woordenlijst!G353</f>
        <v>0</v>
      </c>
      <c r="F353" s="70">
        <f>Woordenlijst!F353</f>
        <v>0</v>
      </c>
      <c r="G353" s="70">
        <f>Woordenlijst!E353</f>
        <v>0</v>
      </c>
      <c r="H353" s="70">
        <f>Woordenlijst!D353</f>
        <v>0</v>
      </c>
      <c r="I353" s="70">
        <f>Woordenlijst!C353</f>
        <v>0</v>
      </c>
      <c r="J353" s="70">
        <f>Woordenlijst!B353</f>
        <v>0</v>
      </c>
      <c r="K353" s="70" t="str">
        <f>Woordenlijst!A353</f>
        <v>Slagader</v>
      </c>
    </row>
    <row r="354" spans="1:11">
      <c r="A354" s="70">
        <f>Woordenlijst!K354</f>
        <v>0</v>
      </c>
      <c r="B354" s="70">
        <f>Woordenlijst!J354</f>
        <v>0</v>
      </c>
      <c r="C354" s="70">
        <f>Woordenlijst!I354</f>
        <v>0</v>
      </c>
      <c r="D354" s="70">
        <f>Woordenlijst!H354</f>
        <v>0</v>
      </c>
      <c r="E354" s="70">
        <f>Woordenlijst!G354</f>
        <v>0</v>
      </c>
      <c r="F354" s="70">
        <f>Woordenlijst!F354</f>
        <v>0</v>
      </c>
      <c r="G354" s="70">
        <f>Woordenlijst!E354</f>
        <v>0</v>
      </c>
      <c r="H354" s="70">
        <f>Woordenlijst!D354</f>
        <v>0</v>
      </c>
      <c r="I354" s="70">
        <f>Woordenlijst!C354</f>
        <v>0</v>
      </c>
      <c r="J354" s="70">
        <f>Woordenlijst!B354</f>
        <v>0</v>
      </c>
      <c r="K354" s="70" t="str">
        <f>Woordenlijst!A354</f>
        <v>Slakkehuis</v>
      </c>
    </row>
    <row r="355" spans="1:11">
      <c r="A355" s="70">
        <f>Woordenlijst!K355</f>
        <v>0</v>
      </c>
      <c r="B355" s="70">
        <f>Woordenlijst!J355</f>
        <v>0</v>
      </c>
      <c r="C355" s="70">
        <f>Woordenlijst!I355</f>
        <v>0</v>
      </c>
      <c r="D355" s="70">
        <f>Woordenlijst!H355</f>
        <v>0</v>
      </c>
      <c r="E355" s="70">
        <f>Woordenlijst!G355</f>
        <v>0</v>
      </c>
      <c r="F355" s="70">
        <f>Woordenlijst!F355</f>
        <v>0</v>
      </c>
      <c r="G355" s="70">
        <f>Woordenlijst!E355</f>
        <v>0</v>
      </c>
      <c r="H355" s="70">
        <f>Woordenlijst!D355</f>
        <v>0</v>
      </c>
      <c r="I355" s="70">
        <f>Woordenlijst!C355</f>
        <v>0</v>
      </c>
      <c r="J355" s="70">
        <f>Woordenlijst!B355</f>
        <v>0</v>
      </c>
      <c r="K355" s="70" t="str">
        <f>Woordenlijst!A355</f>
        <v>Slanke dijspier</v>
      </c>
    </row>
    <row r="356" spans="1:11">
      <c r="A356" s="70">
        <f>Woordenlijst!K356</f>
        <v>0</v>
      </c>
      <c r="B356" s="70">
        <f>Woordenlijst!J356</f>
        <v>0</v>
      </c>
      <c r="C356" s="70">
        <f>Woordenlijst!I356</f>
        <v>0</v>
      </c>
      <c r="D356" s="70">
        <f>Woordenlijst!H356</f>
        <v>0</v>
      </c>
      <c r="E356" s="70">
        <f>Woordenlijst!G356</f>
        <v>0</v>
      </c>
      <c r="F356" s="70">
        <f>Woordenlijst!F356</f>
        <v>0</v>
      </c>
      <c r="G356" s="70">
        <f>Woordenlijst!E356</f>
        <v>0</v>
      </c>
      <c r="H356" s="70">
        <f>Woordenlijst!D356</f>
        <v>0</v>
      </c>
      <c r="I356" s="70">
        <f>Woordenlijst!C356</f>
        <v>0</v>
      </c>
      <c r="J356" s="70">
        <f>Woordenlijst!B356</f>
        <v>0</v>
      </c>
      <c r="K356" s="70" t="str">
        <f>Woordenlijst!A356</f>
        <v>Sleutelbeen</v>
      </c>
    </row>
    <row r="357" spans="1:11">
      <c r="A357" s="70">
        <f>Woordenlijst!K357</f>
        <v>0</v>
      </c>
      <c r="B357" s="70">
        <f>Woordenlijst!J357</f>
        <v>0</v>
      </c>
      <c r="C357" s="70">
        <f>Woordenlijst!I357</f>
        <v>0</v>
      </c>
      <c r="D357" s="70">
        <f>Woordenlijst!H357</f>
        <v>0</v>
      </c>
      <c r="E357" s="70">
        <f>Woordenlijst!G357</f>
        <v>0</v>
      </c>
      <c r="F357" s="70">
        <f>Woordenlijst!F357</f>
        <v>0</v>
      </c>
      <c r="G357" s="70">
        <f>Woordenlijst!E357</f>
        <v>0</v>
      </c>
      <c r="H357" s="70">
        <f>Woordenlijst!D357</f>
        <v>0</v>
      </c>
      <c r="I357" s="70">
        <f>Woordenlijst!C357</f>
        <v>0</v>
      </c>
      <c r="J357" s="70">
        <f>Woordenlijst!B357</f>
        <v>0</v>
      </c>
      <c r="K357" s="70" t="str">
        <f>Woordenlijst!A357</f>
        <v>Sleutelbeenschoudertopgewricht</v>
      </c>
    </row>
    <row r="358" spans="1:11">
      <c r="A358" s="70">
        <f>Woordenlijst!K358</f>
        <v>0</v>
      </c>
      <c r="B358" s="70">
        <f>Woordenlijst!J358</f>
        <v>0</v>
      </c>
      <c r="C358" s="70">
        <f>Woordenlijst!I358</f>
        <v>0</v>
      </c>
      <c r="D358" s="70">
        <f>Woordenlijst!H358</f>
        <v>0</v>
      </c>
      <c r="E358" s="70">
        <f>Woordenlijst!G358</f>
        <v>0</v>
      </c>
      <c r="F358" s="70">
        <f>Woordenlijst!F358</f>
        <v>0</v>
      </c>
      <c r="G358" s="70">
        <f>Woordenlijst!E358</f>
        <v>0</v>
      </c>
      <c r="H358" s="70">
        <f>Woordenlijst!D358</f>
        <v>0</v>
      </c>
      <c r="I358" s="70">
        <f>Woordenlijst!C358</f>
        <v>0</v>
      </c>
      <c r="J358" s="70">
        <f>Woordenlijst!B358</f>
        <v>0</v>
      </c>
      <c r="K358" s="70" t="str">
        <f>Woordenlijst!A358</f>
        <v>Slokdarm</v>
      </c>
    </row>
    <row r="359" spans="1:11">
      <c r="A359" s="70">
        <f>Woordenlijst!K359</f>
        <v>0</v>
      </c>
      <c r="B359" s="70">
        <f>Woordenlijst!J359</f>
        <v>0</v>
      </c>
      <c r="C359" s="70">
        <f>Woordenlijst!I359</f>
        <v>0</v>
      </c>
      <c r="D359" s="70">
        <f>Woordenlijst!H359</f>
        <v>0</v>
      </c>
      <c r="E359" s="70">
        <f>Woordenlijst!G359</f>
        <v>0</v>
      </c>
      <c r="F359" s="70">
        <f>Woordenlijst!F359</f>
        <v>0</v>
      </c>
      <c r="G359" s="70">
        <f>Woordenlijst!E359</f>
        <v>0</v>
      </c>
      <c r="H359" s="70">
        <f>Woordenlijst!D359</f>
        <v>0</v>
      </c>
      <c r="I359" s="70">
        <f>Woordenlijst!C359</f>
        <v>0</v>
      </c>
      <c r="J359" s="70">
        <f>Woordenlijst!B359</f>
        <v>0</v>
      </c>
      <c r="K359" s="70" t="str">
        <f>Woordenlijst!A359</f>
        <v>Sluitspier</v>
      </c>
    </row>
    <row r="360" spans="1:11">
      <c r="A360" s="70">
        <f>Woordenlijst!K360</f>
        <v>0</v>
      </c>
      <c r="B360" s="70">
        <f>Woordenlijst!J360</f>
        <v>0</v>
      </c>
      <c r="C360" s="70">
        <f>Woordenlijst!I360</f>
        <v>0</v>
      </c>
      <c r="D360" s="70">
        <f>Woordenlijst!H360</f>
        <v>0</v>
      </c>
      <c r="E360" s="70">
        <f>Woordenlijst!G360</f>
        <v>0</v>
      </c>
      <c r="F360" s="70">
        <f>Woordenlijst!F360</f>
        <v>0</v>
      </c>
      <c r="G360" s="70">
        <f>Woordenlijst!E360</f>
        <v>0</v>
      </c>
      <c r="H360" s="70">
        <f>Woordenlijst!D360</f>
        <v>0</v>
      </c>
      <c r="I360" s="70">
        <f>Woordenlijst!C360</f>
        <v>0</v>
      </c>
      <c r="J360" s="70">
        <f>Woordenlijst!B360</f>
        <v>0</v>
      </c>
      <c r="K360" s="70" t="str">
        <f>Woordenlijst!A360</f>
        <v>Smeerklier</v>
      </c>
    </row>
    <row r="361" spans="1:11">
      <c r="A361" s="70">
        <f>Woordenlijst!K361</f>
        <v>0</v>
      </c>
      <c r="B361" s="70">
        <f>Woordenlijst!J361</f>
        <v>0</v>
      </c>
      <c r="C361" s="70">
        <f>Woordenlijst!I361</f>
        <v>0</v>
      </c>
      <c r="D361" s="70">
        <f>Woordenlijst!H361</f>
        <v>0</v>
      </c>
      <c r="E361" s="70">
        <f>Woordenlijst!G361</f>
        <v>0</v>
      </c>
      <c r="F361" s="70">
        <f>Woordenlijst!F361</f>
        <v>0</v>
      </c>
      <c r="G361" s="70">
        <f>Woordenlijst!E361</f>
        <v>0</v>
      </c>
      <c r="H361" s="70">
        <f>Woordenlijst!D361</f>
        <v>0</v>
      </c>
      <c r="I361" s="70">
        <f>Woordenlijst!C361</f>
        <v>0</v>
      </c>
      <c r="J361" s="70">
        <f>Woordenlijst!B361</f>
        <v>0</v>
      </c>
      <c r="K361" s="70" t="str">
        <f>Woordenlijst!A361</f>
        <v>Snijtanden</v>
      </c>
    </row>
    <row r="362" spans="1:11">
      <c r="A362" s="70">
        <f>Woordenlijst!K362</f>
        <v>0</v>
      </c>
      <c r="B362" s="70">
        <f>Woordenlijst!J362</f>
        <v>0</v>
      </c>
      <c r="C362" s="70">
        <f>Woordenlijst!I362</f>
        <v>0</v>
      </c>
      <c r="D362" s="70">
        <f>Woordenlijst!H362</f>
        <v>0</v>
      </c>
      <c r="E362" s="70">
        <f>Woordenlijst!G362</f>
        <v>0</v>
      </c>
      <c r="F362" s="70">
        <f>Woordenlijst!F362</f>
        <v>0</v>
      </c>
      <c r="G362" s="70">
        <f>Woordenlijst!E362</f>
        <v>0</v>
      </c>
      <c r="H362" s="70">
        <f>Woordenlijst!D362</f>
        <v>0</v>
      </c>
      <c r="I362" s="70">
        <f>Woordenlijst!C362</f>
        <v>0</v>
      </c>
      <c r="J362" s="70">
        <f>Woordenlijst!B362</f>
        <v>0</v>
      </c>
      <c r="K362" s="70" t="str">
        <f>Woordenlijst!A362</f>
        <v>Spaakbeen</v>
      </c>
    </row>
    <row r="363" spans="1:11">
      <c r="A363" s="70">
        <f>Woordenlijst!K363</f>
        <v>0</v>
      </c>
      <c r="B363" s="70">
        <f>Woordenlijst!J363</f>
        <v>0</v>
      </c>
      <c r="C363" s="70">
        <f>Woordenlijst!I363</f>
        <v>0</v>
      </c>
      <c r="D363" s="70">
        <f>Woordenlijst!H363</f>
        <v>0</v>
      </c>
      <c r="E363" s="70">
        <f>Woordenlijst!G363</f>
        <v>0</v>
      </c>
      <c r="F363" s="70">
        <f>Woordenlijst!F363</f>
        <v>0</v>
      </c>
      <c r="G363" s="70">
        <f>Woordenlijst!E363</f>
        <v>0</v>
      </c>
      <c r="H363" s="70">
        <f>Woordenlijst!D363</f>
        <v>0</v>
      </c>
      <c r="I363" s="70">
        <f>Woordenlijst!C363</f>
        <v>0</v>
      </c>
      <c r="J363" s="70">
        <f>Woordenlijst!B363</f>
        <v>0</v>
      </c>
      <c r="K363" s="70" t="str">
        <f>Woordenlijst!A363</f>
        <v>Spaakbeenslagader</v>
      </c>
    </row>
    <row r="364" spans="1:11">
      <c r="A364" s="70">
        <f>Woordenlijst!K364</f>
        <v>0</v>
      </c>
      <c r="B364" s="70">
        <f>Woordenlijst!J364</f>
        <v>0</v>
      </c>
      <c r="C364" s="70">
        <f>Woordenlijst!I364</f>
        <v>0</v>
      </c>
      <c r="D364" s="70">
        <f>Woordenlijst!H364</f>
        <v>0</v>
      </c>
      <c r="E364" s="70">
        <f>Woordenlijst!G364</f>
        <v>0</v>
      </c>
      <c r="F364" s="70">
        <f>Woordenlijst!F364</f>
        <v>0</v>
      </c>
      <c r="G364" s="70">
        <f>Woordenlijst!E364</f>
        <v>0</v>
      </c>
      <c r="H364" s="70">
        <f>Woordenlijst!D364</f>
        <v>0</v>
      </c>
      <c r="I364" s="70">
        <f>Woordenlijst!C364</f>
        <v>0</v>
      </c>
      <c r="J364" s="70">
        <f>Woordenlijst!B364</f>
        <v>0</v>
      </c>
      <c r="K364" s="70" t="str">
        <f>Woordenlijst!A364</f>
        <v>Spalkspier</v>
      </c>
    </row>
    <row r="365" spans="1:11">
      <c r="A365" s="70">
        <f>Woordenlijst!K365</f>
        <v>0</v>
      </c>
      <c r="B365" s="70">
        <f>Woordenlijst!J365</f>
        <v>0</v>
      </c>
      <c r="C365" s="70">
        <f>Woordenlijst!I365</f>
        <v>0</v>
      </c>
      <c r="D365" s="70">
        <f>Woordenlijst!H365</f>
        <v>0</v>
      </c>
      <c r="E365" s="70">
        <f>Woordenlijst!G365</f>
        <v>0</v>
      </c>
      <c r="F365" s="70">
        <f>Woordenlijst!F365</f>
        <v>0</v>
      </c>
      <c r="G365" s="70">
        <f>Woordenlijst!E365</f>
        <v>0</v>
      </c>
      <c r="H365" s="70">
        <f>Woordenlijst!D365</f>
        <v>0</v>
      </c>
      <c r="I365" s="70">
        <f>Woordenlijst!C365</f>
        <v>0</v>
      </c>
      <c r="J365" s="70">
        <f>Woordenlijst!B365</f>
        <v>0</v>
      </c>
      <c r="K365" s="70" t="str">
        <f>Woordenlijst!A365</f>
        <v>Spinnewebvlies</v>
      </c>
    </row>
    <row r="366" spans="1:11">
      <c r="A366" s="70">
        <f>Woordenlijst!K366</f>
        <v>0</v>
      </c>
      <c r="B366" s="70">
        <f>Woordenlijst!J366</f>
        <v>0</v>
      </c>
      <c r="C366" s="70">
        <f>Woordenlijst!I366</f>
        <v>0</v>
      </c>
      <c r="D366" s="70">
        <f>Woordenlijst!H366</f>
        <v>0</v>
      </c>
      <c r="E366" s="70">
        <f>Woordenlijst!G366</f>
        <v>0</v>
      </c>
      <c r="F366" s="70">
        <f>Woordenlijst!F366</f>
        <v>0</v>
      </c>
      <c r="G366" s="70">
        <f>Woordenlijst!E366</f>
        <v>0</v>
      </c>
      <c r="H366" s="70">
        <f>Woordenlijst!D366</f>
        <v>0</v>
      </c>
      <c r="I366" s="70">
        <f>Woordenlijst!C366</f>
        <v>0</v>
      </c>
      <c r="J366" s="70">
        <f>Woordenlijst!B366</f>
        <v>0</v>
      </c>
      <c r="K366" s="70" t="str">
        <f>Woordenlijst!A366</f>
        <v>Spoelvormige spier</v>
      </c>
    </row>
    <row r="367" spans="1:11">
      <c r="A367" s="70">
        <f>Woordenlijst!K367</f>
        <v>0</v>
      </c>
      <c r="B367" s="70">
        <f>Woordenlijst!J367</f>
        <v>0</v>
      </c>
      <c r="C367" s="70">
        <f>Woordenlijst!I367</f>
        <v>0</v>
      </c>
      <c r="D367" s="70">
        <f>Woordenlijst!H367</f>
        <v>0</v>
      </c>
      <c r="E367" s="70">
        <f>Woordenlijst!G367</f>
        <v>0</v>
      </c>
      <c r="F367" s="70">
        <f>Woordenlijst!F367</f>
        <v>0</v>
      </c>
      <c r="G367" s="70">
        <f>Woordenlijst!E367</f>
        <v>0</v>
      </c>
      <c r="H367" s="70">
        <f>Woordenlijst!D367</f>
        <v>0</v>
      </c>
      <c r="I367" s="70">
        <f>Woordenlijst!C367</f>
        <v>0</v>
      </c>
      <c r="J367" s="70">
        <f>Woordenlijst!B367</f>
        <v>0</v>
      </c>
      <c r="K367" s="70" t="str">
        <f>Woordenlijst!A367</f>
        <v>Spoelwormspier</v>
      </c>
    </row>
    <row r="368" spans="1:11">
      <c r="A368" s="70">
        <f>Woordenlijst!K368</f>
        <v>0</v>
      </c>
      <c r="B368" s="70">
        <f>Woordenlijst!J368</f>
        <v>0</v>
      </c>
      <c r="C368" s="70">
        <f>Woordenlijst!I368</f>
        <v>0</v>
      </c>
      <c r="D368" s="70">
        <f>Woordenlijst!H368</f>
        <v>0</v>
      </c>
      <c r="E368" s="70">
        <f>Woordenlijst!G368</f>
        <v>0</v>
      </c>
      <c r="F368" s="70">
        <f>Woordenlijst!F368</f>
        <v>0</v>
      </c>
      <c r="G368" s="70">
        <f>Woordenlijst!E368</f>
        <v>0</v>
      </c>
      <c r="H368" s="70">
        <f>Woordenlijst!D368</f>
        <v>0</v>
      </c>
      <c r="I368" s="70">
        <f>Woordenlijst!C368</f>
        <v>0</v>
      </c>
      <c r="J368" s="70">
        <f>Woordenlijst!B368</f>
        <v>0</v>
      </c>
      <c r="K368" s="70" t="str">
        <f>Woordenlijst!A368</f>
        <v>Sprongbeen</v>
      </c>
    </row>
    <row r="369" spans="1:11">
      <c r="A369" s="70">
        <f>Woordenlijst!K369</f>
        <v>0</v>
      </c>
      <c r="B369" s="70">
        <f>Woordenlijst!J369</f>
        <v>0</v>
      </c>
      <c r="C369" s="70">
        <f>Woordenlijst!I369</f>
        <v>0</v>
      </c>
      <c r="D369" s="70">
        <f>Woordenlijst!H369</f>
        <v>0</v>
      </c>
      <c r="E369" s="70">
        <f>Woordenlijst!G369</f>
        <v>0</v>
      </c>
      <c r="F369" s="70">
        <f>Woordenlijst!F369</f>
        <v>0</v>
      </c>
      <c r="G369" s="70">
        <f>Woordenlijst!E369</f>
        <v>0</v>
      </c>
      <c r="H369" s="70">
        <f>Woordenlijst!D369</f>
        <v>0</v>
      </c>
      <c r="I369" s="70">
        <f>Woordenlijst!C369</f>
        <v>0</v>
      </c>
      <c r="J369" s="70">
        <f>Woordenlijst!B369</f>
        <v>0</v>
      </c>
      <c r="K369" s="70" t="str">
        <f>Woordenlijst!A369</f>
        <v>Spronggewricht</v>
      </c>
    </row>
    <row r="370" spans="1:11">
      <c r="A370" s="70">
        <f>Woordenlijst!K370</f>
        <v>0</v>
      </c>
      <c r="B370" s="70">
        <f>Woordenlijst!J370</f>
        <v>0</v>
      </c>
      <c r="C370" s="70">
        <f>Woordenlijst!I370</f>
        <v>0</v>
      </c>
      <c r="D370" s="70">
        <f>Woordenlijst!H370</f>
        <v>0</v>
      </c>
      <c r="E370" s="70">
        <f>Woordenlijst!G370</f>
        <v>0</v>
      </c>
      <c r="F370" s="70">
        <f>Woordenlijst!F370</f>
        <v>0</v>
      </c>
      <c r="G370" s="70">
        <f>Woordenlijst!E370</f>
        <v>0</v>
      </c>
      <c r="H370" s="70">
        <f>Woordenlijst!D370</f>
        <v>0</v>
      </c>
      <c r="I370" s="70">
        <f>Woordenlijst!C370</f>
        <v>0</v>
      </c>
      <c r="J370" s="70">
        <f>Woordenlijst!B370</f>
        <v>0</v>
      </c>
      <c r="K370" s="70" t="str">
        <f>Woordenlijst!A370</f>
        <v>Staartbeen</v>
      </c>
    </row>
    <row r="371" spans="1:11">
      <c r="A371" s="70">
        <f>Woordenlijst!K371</f>
        <v>0</v>
      </c>
      <c r="B371" s="70">
        <f>Woordenlijst!J371</f>
        <v>0</v>
      </c>
      <c r="C371" s="70">
        <f>Woordenlijst!I371</f>
        <v>0</v>
      </c>
      <c r="D371" s="70">
        <f>Woordenlijst!H371</f>
        <v>0</v>
      </c>
      <c r="E371" s="70">
        <f>Woordenlijst!G371</f>
        <v>0</v>
      </c>
      <c r="F371" s="70">
        <f>Woordenlijst!F371</f>
        <v>0</v>
      </c>
      <c r="G371" s="70">
        <f>Woordenlijst!E371</f>
        <v>0</v>
      </c>
      <c r="H371" s="70">
        <f>Woordenlijst!D371</f>
        <v>0</v>
      </c>
      <c r="I371" s="70">
        <f>Woordenlijst!C371</f>
        <v>0</v>
      </c>
      <c r="J371" s="70">
        <f>Woordenlijst!B371</f>
        <v>0</v>
      </c>
      <c r="K371" s="70" t="str">
        <f>Woordenlijst!A371</f>
        <v>Strekkers van de vingers en tenen</v>
      </c>
    </row>
    <row r="372" spans="1:11">
      <c r="A372" s="70">
        <f>Woordenlijst!K372</f>
        <v>0</v>
      </c>
      <c r="B372" s="70">
        <f>Woordenlijst!J372</f>
        <v>0</v>
      </c>
      <c r="C372" s="70">
        <f>Woordenlijst!I372</f>
        <v>0</v>
      </c>
      <c r="D372" s="70">
        <f>Woordenlijst!H372</f>
        <v>0</v>
      </c>
      <c r="E372" s="70">
        <f>Woordenlijst!G372</f>
        <v>0</v>
      </c>
      <c r="F372" s="70">
        <f>Woordenlijst!F372</f>
        <v>0</v>
      </c>
      <c r="G372" s="70">
        <f>Woordenlijst!E372</f>
        <v>0</v>
      </c>
      <c r="H372" s="70">
        <f>Woordenlijst!D372</f>
        <v>0</v>
      </c>
      <c r="I372" s="70">
        <f>Woordenlijst!C372</f>
        <v>0</v>
      </c>
      <c r="J372" s="70">
        <f>Woordenlijst!B372</f>
        <v>0</v>
      </c>
      <c r="K372" s="70" t="str">
        <f>Woordenlijst!A372</f>
        <v>Strotklepje</v>
      </c>
    </row>
    <row r="373" spans="1:11">
      <c r="A373" s="70">
        <f>Woordenlijst!K373</f>
        <v>0</v>
      </c>
      <c r="B373" s="70">
        <f>Woordenlijst!J373</f>
        <v>0</v>
      </c>
      <c r="C373" s="70">
        <f>Woordenlijst!I373</f>
        <v>0</v>
      </c>
      <c r="D373" s="70">
        <f>Woordenlijst!H373</f>
        <v>0</v>
      </c>
      <c r="E373" s="70">
        <f>Woordenlijst!G373</f>
        <v>0</v>
      </c>
      <c r="F373" s="70">
        <f>Woordenlijst!F373</f>
        <v>0</v>
      </c>
      <c r="G373" s="70">
        <f>Woordenlijst!E373</f>
        <v>0</v>
      </c>
      <c r="H373" s="70">
        <f>Woordenlijst!D373</f>
        <v>0</v>
      </c>
      <c r="I373" s="70">
        <f>Woordenlijst!C373</f>
        <v>0</v>
      </c>
      <c r="J373" s="70">
        <f>Woordenlijst!B373</f>
        <v>0</v>
      </c>
      <c r="K373" s="70" t="str">
        <f>Woordenlijst!A373</f>
        <v>Strottehoofd</v>
      </c>
    </row>
    <row r="374" spans="1:11">
      <c r="A374" s="70">
        <f>Woordenlijst!K374</f>
        <v>0</v>
      </c>
      <c r="B374" s="70">
        <f>Woordenlijst!J374</f>
        <v>0</v>
      </c>
      <c r="C374" s="70">
        <f>Woordenlijst!I374</f>
        <v>0</v>
      </c>
      <c r="D374" s="70">
        <f>Woordenlijst!H374</f>
        <v>0</v>
      </c>
      <c r="E374" s="70">
        <f>Woordenlijst!G374</f>
        <v>0</v>
      </c>
      <c r="F374" s="70">
        <f>Woordenlijst!F374</f>
        <v>0</v>
      </c>
      <c r="G374" s="70">
        <f>Woordenlijst!E374</f>
        <v>0</v>
      </c>
      <c r="H374" s="70">
        <f>Woordenlijst!D374</f>
        <v>0</v>
      </c>
      <c r="I374" s="70">
        <f>Woordenlijst!C374</f>
        <v>0</v>
      </c>
      <c r="J374" s="70">
        <f>Woordenlijst!B374</f>
        <v>0</v>
      </c>
      <c r="K374" s="70" t="str">
        <f>Woordenlijst!A374</f>
        <v>Stijgbeugel</v>
      </c>
    </row>
    <row r="375" spans="1:11">
      <c r="A375" s="70">
        <f>Woordenlijst!K375</f>
        <v>0</v>
      </c>
      <c r="B375" s="70">
        <f>Woordenlijst!J375</f>
        <v>0</v>
      </c>
      <c r="C375" s="70">
        <f>Woordenlijst!I375</f>
        <v>0</v>
      </c>
      <c r="D375" s="70">
        <f>Woordenlijst!H375</f>
        <v>0</v>
      </c>
      <c r="E375" s="70">
        <f>Woordenlijst!G375</f>
        <v>0</v>
      </c>
      <c r="F375" s="70">
        <f>Woordenlijst!F375</f>
        <v>0</v>
      </c>
      <c r="G375" s="70">
        <f>Woordenlijst!E375</f>
        <v>0</v>
      </c>
      <c r="H375" s="70">
        <f>Woordenlijst!D375</f>
        <v>0</v>
      </c>
      <c r="I375" s="70">
        <f>Woordenlijst!C375</f>
        <v>0</v>
      </c>
      <c r="J375" s="70">
        <f>Woordenlijst!B375</f>
        <v>0</v>
      </c>
      <c r="K375" s="70" t="str">
        <f>Woordenlijst!A375</f>
        <v>Symfyse</v>
      </c>
    </row>
    <row r="376" spans="1:11">
      <c r="A376" s="70">
        <f>Woordenlijst!K376</f>
        <v>0</v>
      </c>
      <c r="B376" s="70">
        <f>Woordenlijst!J376</f>
        <v>0</v>
      </c>
      <c r="C376" s="70">
        <f>Woordenlijst!I376</f>
        <v>0</v>
      </c>
      <c r="D376" s="70">
        <f>Woordenlijst!H376</f>
        <v>0</v>
      </c>
      <c r="E376" s="70">
        <f>Woordenlijst!G376</f>
        <v>0</v>
      </c>
      <c r="F376" s="70">
        <f>Woordenlijst!F376</f>
        <v>0</v>
      </c>
      <c r="G376" s="70">
        <f>Woordenlijst!E376</f>
        <v>0</v>
      </c>
      <c r="H376" s="70">
        <f>Woordenlijst!D376</f>
        <v>0</v>
      </c>
      <c r="I376" s="70">
        <f>Woordenlijst!C376</f>
        <v>0</v>
      </c>
      <c r="J376" s="70">
        <f>Woordenlijst!B376</f>
        <v>0</v>
      </c>
      <c r="K376" s="70" t="str">
        <f>Woordenlijst!A376</f>
        <v>Tandbeen</v>
      </c>
    </row>
    <row r="377" spans="1:11">
      <c r="A377" s="70">
        <f>Woordenlijst!K377</f>
        <v>0</v>
      </c>
      <c r="B377" s="70">
        <f>Woordenlijst!J377</f>
        <v>0</v>
      </c>
      <c r="C377" s="70">
        <f>Woordenlijst!I377</f>
        <v>0</v>
      </c>
      <c r="D377" s="70">
        <f>Woordenlijst!H377</f>
        <v>0</v>
      </c>
      <c r="E377" s="70">
        <f>Woordenlijst!G377</f>
        <v>0</v>
      </c>
      <c r="F377" s="70">
        <f>Woordenlijst!F377</f>
        <v>0</v>
      </c>
      <c r="G377" s="70">
        <f>Woordenlijst!E377</f>
        <v>0</v>
      </c>
      <c r="H377" s="70">
        <f>Woordenlijst!D377</f>
        <v>0</v>
      </c>
      <c r="I377" s="70">
        <f>Woordenlijst!C377</f>
        <v>0</v>
      </c>
      <c r="J377" s="70">
        <f>Woordenlijst!B377</f>
        <v>0</v>
      </c>
      <c r="K377" s="70" t="str">
        <f>Woordenlijst!A377</f>
        <v>Tandholte</v>
      </c>
    </row>
    <row r="378" spans="1:11">
      <c r="A378" s="70">
        <f>Woordenlijst!K378</f>
        <v>0</v>
      </c>
      <c r="B378" s="70">
        <f>Woordenlijst!J378</f>
        <v>0</v>
      </c>
      <c r="C378" s="70">
        <f>Woordenlijst!I378</f>
        <v>0</v>
      </c>
      <c r="D378" s="70">
        <f>Woordenlijst!H378</f>
        <v>0</v>
      </c>
      <c r="E378" s="70">
        <f>Woordenlijst!G378</f>
        <v>0</v>
      </c>
      <c r="F378" s="70">
        <f>Woordenlijst!F378</f>
        <v>0</v>
      </c>
      <c r="G378" s="70">
        <f>Woordenlijst!E378</f>
        <v>0</v>
      </c>
      <c r="H378" s="70">
        <f>Woordenlijst!D378</f>
        <v>0</v>
      </c>
      <c r="I378" s="70">
        <f>Woordenlijst!C378</f>
        <v>0</v>
      </c>
      <c r="J378" s="70">
        <f>Woordenlijst!B378</f>
        <v>0</v>
      </c>
      <c r="K378" s="70" t="str">
        <f>Woordenlijst!A378</f>
        <v>Tandkroon</v>
      </c>
    </row>
    <row r="379" spans="1:11">
      <c r="A379" s="70">
        <f>Woordenlijst!K379</f>
        <v>0</v>
      </c>
      <c r="B379" s="70">
        <f>Woordenlijst!J379</f>
        <v>0</v>
      </c>
      <c r="C379" s="70">
        <f>Woordenlijst!I379</f>
        <v>0</v>
      </c>
      <c r="D379" s="70">
        <f>Woordenlijst!H379</f>
        <v>0</v>
      </c>
      <c r="E379" s="70">
        <f>Woordenlijst!G379</f>
        <v>0</v>
      </c>
      <c r="F379" s="70">
        <f>Woordenlijst!F379</f>
        <v>0</v>
      </c>
      <c r="G379" s="70">
        <f>Woordenlijst!E379</f>
        <v>0</v>
      </c>
      <c r="H379" s="70">
        <f>Woordenlijst!D379</f>
        <v>0</v>
      </c>
      <c r="I379" s="70">
        <f>Woordenlijst!C379</f>
        <v>0</v>
      </c>
      <c r="J379" s="70">
        <f>Woordenlijst!B379</f>
        <v>0</v>
      </c>
      <c r="K379" s="70" t="str">
        <f>Woordenlijst!A379</f>
        <v>Tandpunt</v>
      </c>
    </row>
    <row r="380" spans="1:11">
      <c r="A380" s="70">
        <f>Woordenlijst!K380</f>
        <v>0</v>
      </c>
      <c r="B380" s="70">
        <f>Woordenlijst!J380</f>
        <v>0</v>
      </c>
      <c r="C380" s="70">
        <f>Woordenlijst!I380</f>
        <v>0</v>
      </c>
      <c r="D380" s="70">
        <f>Woordenlijst!H380</f>
        <v>0</v>
      </c>
      <c r="E380" s="70">
        <f>Woordenlijst!G380</f>
        <v>0</v>
      </c>
      <c r="F380" s="70">
        <f>Woordenlijst!F380</f>
        <v>0</v>
      </c>
      <c r="G380" s="70">
        <f>Woordenlijst!E380</f>
        <v>0</v>
      </c>
      <c r="H380" s="70">
        <f>Woordenlijst!D380</f>
        <v>0</v>
      </c>
      <c r="I380" s="70">
        <f>Woordenlijst!C380</f>
        <v>0</v>
      </c>
      <c r="J380" s="70">
        <f>Woordenlijst!B380</f>
        <v>0</v>
      </c>
      <c r="K380" s="70" t="str">
        <f>Woordenlijst!A380</f>
        <v>Tandvlees</v>
      </c>
    </row>
    <row r="381" spans="1:11">
      <c r="A381" s="70">
        <f>Woordenlijst!K381</f>
        <v>0</v>
      </c>
      <c r="B381" s="70">
        <f>Woordenlijst!J381</f>
        <v>0</v>
      </c>
      <c r="C381" s="70">
        <f>Woordenlijst!I381</f>
        <v>0</v>
      </c>
      <c r="D381" s="70">
        <f>Woordenlijst!H381</f>
        <v>0</v>
      </c>
      <c r="E381" s="70">
        <f>Woordenlijst!G381</f>
        <v>0</v>
      </c>
      <c r="F381" s="70">
        <f>Woordenlijst!F381</f>
        <v>0</v>
      </c>
      <c r="G381" s="70">
        <f>Woordenlijst!E381</f>
        <v>0</v>
      </c>
      <c r="H381" s="70">
        <f>Woordenlijst!D381</f>
        <v>0</v>
      </c>
      <c r="I381" s="70">
        <f>Woordenlijst!C381</f>
        <v>0</v>
      </c>
      <c r="J381" s="70">
        <f>Woordenlijst!B381</f>
        <v>0</v>
      </c>
      <c r="K381" s="70" t="str">
        <f>Woordenlijst!A381</f>
        <v>Tandwortel</v>
      </c>
    </row>
    <row r="382" spans="1:11">
      <c r="A382" s="70">
        <f>Woordenlijst!K382</f>
        <v>0</v>
      </c>
      <c r="B382" s="70">
        <f>Woordenlijst!J382</f>
        <v>0</v>
      </c>
      <c r="C382" s="70">
        <f>Woordenlijst!I382</f>
        <v>0</v>
      </c>
      <c r="D382" s="70">
        <f>Woordenlijst!H382</f>
        <v>0</v>
      </c>
      <c r="E382" s="70">
        <f>Woordenlijst!G382</f>
        <v>0</v>
      </c>
      <c r="F382" s="70">
        <f>Woordenlijst!F382</f>
        <v>0</v>
      </c>
      <c r="G382" s="70">
        <f>Woordenlijst!E382</f>
        <v>0</v>
      </c>
      <c r="H382" s="70">
        <f>Woordenlijst!D382</f>
        <v>0</v>
      </c>
      <c r="I382" s="70">
        <f>Woordenlijst!C382</f>
        <v>0</v>
      </c>
      <c r="J382" s="70">
        <f>Woordenlijst!B382</f>
        <v>0</v>
      </c>
      <c r="K382" s="70" t="str">
        <f>Woordenlijst!A382</f>
        <v>Teenslagaderen</v>
      </c>
    </row>
    <row r="383" spans="1:11">
      <c r="A383" s="70">
        <f>Woordenlijst!K383</f>
        <v>0</v>
      </c>
      <c r="B383" s="70">
        <f>Woordenlijst!J383</f>
        <v>0</v>
      </c>
      <c r="C383" s="70">
        <f>Woordenlijst!I383</f>
        <v>0</v>
      </c>
      <c r="D383" s="70">
        <f>Woordenlijst!H383</f>
        <v>0</v>
      </c>
      <c r="E383" s="70">
        <f>Woordenlijst!G383</f>
        <v>0</v>
      </c>
      <c r="F383" s="70">
        <f>Woordenlijst!F383</f>
        <v>0</v>
      </c>
      <c r="G383" s="70">
        <f>Woordenlijst!E383</f>
        <v>0</v>
      </c>
      <c r="H383" s="70">
        <f>Woordenlijst!D383</f>
        <v>0</v>
      </c>
      <c r="I383" s="70">
        <f>Woordenlijst!C383</f>
        <v>0</v>
      </c>
      <c r="J383" s="70">
        <f>Woordenlijst!B383</f>
        <v>0</v>
      </c>
      <c r="K383" s="70" t="str">
        <f>Woordenlijst!A383</f>
        <v>Teerlingbeen</v>
      </c>
    </row>
    <row r="384" spans="1:11">
      <c r="A384" s="70">
        <f>Woordenlijst!K384</f>
        <v>0</v>
      </c>
      <c r="B384" s="70">
        <f>Woordenlijst!J384</f>
        <v>0</v>
      </c>
      <c r="C384" s="70">
        <f>Woordenlijst!I384</f>
        <v>0</v>
      </c>
      <c r="D384" s="70">
        <f>Woordenlijst!H384</f>
        <v>0</v>
      </c>
      <c r="E384" s="70">
        <f>Woordenlijst!G384</f>
        <v>0</v>
      </c>
      <c r="F384" s="70">
        <f>Woordenlijst!F384</f>
        <v>0</v>
      </c>
      <c r="G384" s="70">
        <f>Woordenlijst!E384</f>
        <v>0</v>
      </c>
      <c r="H384" s="70">
        <f>Woordenlijst!D384</f>
        <v>0</v>
      </c>
      <c r="I384" s="70">
        <f>Woordenlijst!C384</f>
        <v>0</v>
      </c>
      <c r="J384" s="70">
        <f>Woordenlijst!B384</f>
        <v>0</v>
      </c>
      <c r="K384" s="70" t="str">
        <f>Woordenlijst!A384</f>
        <v>Tenen</v>
      </c>
    </row>
    <row r="385" spans="1:11">
      <c r="A385" s="70">
        <f>Woordenlijst!K385</f>
        <v>0</v>
      </c>
      <c r="B385" s="70">
        <f>Woordenlijst!J385</f>
        <v>0</v>
      </c>
      <c r="C385" s="70">
        <f>Woordenlijst!I385</f>
        <v>0</v>
      </c>
      <c r="D385" s="70">
        <f>Woordenlijst!H385</f>
        <v>0</v>
      </c>
      <c r="E385" s="70">
        <f>Woordenlijst!G385</f>
        <v>0</v>
      </c>
      <c r="F385" s="70">
        <f>Woordenlijst!F385</f>
        <v>0</v>
      </c>
      <c r="G385" s="70">
        <f>Woordenlijst!E385</f>
        <v>0</v>
      </c>
      <c r="H385" s="70">
        <f>Woordenlijst!D385</f>
        <v>0</v>
      </c>
      <c r="I385" s="70">
        <f>Woordenlijst!C385</f>
        <v>0</v>
      </c>
      <c r="J385" s="70">
        <f>Woordenlijst!B385</f>
        <v>0</v>
      </c>
      <c r="K385" s="70" t="str">
        <f>Woordenlijst!A385</f>
        <v>Tent</v>
      </c>
    </row>
    <row r="386" spans="1:11">
      <c r="A386" s="70">
        <f>Woordenlijst!K386</f>
        <v>0</v>
      </c>
      <c r="B386" s="70">
        <f>Woordenlijst!J386</f>
        <v>0</v>
      </c>
      <c r="C386" s="70">
        <f>Woordenlijst!I386</f>
        <v>0</v>
      </c>
      <c r="D386" s="70">
        <f>Woordenlijst!H386</f>
        <v>0</v>
      </c>
      <c r="E386" s="70">
        <f>Woordenlijst!G386</f>
        <v>0</v>
      </c>
      <c r="F386" s="70">
        <f>Woordenlijst!F386</f>
        <v>0</v>
      </c>
      <c r="G386" s="70">
        <f>Woordenlijst!E386</f>
        <v>0</v>
      </c>
      <c r="H386" s="70">
        <f>Woordenlijst!D386</f>
        <v>0</v>
      </c>
      <c r="I386" s="70">
        <f>Woordenlijst!C386</f>
        <v>0</v>
      </c>
      <c r="J386" s="70">
        <f>Woordenlijst!B386</f>
        <v>0</v>
      </c>
      <c r="K386" s="70" t="str">
        <f>Woordenlijst!A386</f>
        <v>Tepelvormig lichaam</v>
      </c>
    </row>
    <row r="387" spans="1:11">
      <c r="A387" s="70">
        <f>Woordenlijst!K387</f>
        <v>0</v>
      </c>
      <c r="B387" s="70">
        <f>Woordenlijst!J387</f>
        <v>0</v>
      </c>
      <c r="C387" s="70">
        <f>Woordenlijst!I387</f>
        <v>0</v>
      </c>
      <c r="D387" s="70">
        <f>Woordenlijst!H387</f>
        <v>0</v>
      </c>
      <c r="E387" s="70">
        <f>Woordenlijst!G387</f>
        <v>0</v>
      </c>
      <c r="F387" s="70">
        <f>Woordenlijst!F387</f>
        <v>0</v>
      </c>
      <c r="G387" s="70">
        <f>Woordenlijst!E387</f>
        <v>0</v>
      </c>
      <c r="H387" s="70">
        <f>Woordenlijst!D387</f>
        <v>0</v>
      </c>
      <c r="I387" s="70">
        <f>Woordenlijst!C387</f>
        <v>0</v>
      </c>
      <c r="J387" s="70">
        <f>Woordenlijst!B387</f>
        <v>0</v>
      </c>
      <c r="K387" s="70" t="str">
        <f>Woordenlijst!A387</f>
        <v>Tepelvormig uitsteeksel</v>
      </c>
    </row>
    <row r="388" spans="1:11">
      <c r="A388" s="70">
        <f>Woordenlijst!K388</f>
        <v>0</v>
      </c>
      <c r="B388" s="70">
        <f>Woordenlijst!J388</f>
        <v>0</v>
      </c>
      <c r="C388" s="70">
        <f>Woordenlijst!I388</f>
        <v>0</v>
      </c>
      <c r="D388" s="70">
        <f>Woordenlijst!H388</f>
        <v>0</v>
      </c>
      <c r="E388" s="70">
        <f>Woordenlijst!G388</f>
        <v>0</v>
      </c>
      <c r="F388" s="70">
        <f>Woordenlijst!F388</f>
        <v>0</v>
      </c>
      <c r="G388" s="70">
        <f>Woordenlijst!E388</f>
        <v>0</v>
      </c>
      <c r="H388" s="70">
        <f>Woordenlijst!D388</f>
        <v>0</v>
      </c>
      <c r="I388" s="70">
        <f>Woordenlijst!C388</f>
        <v>0</v>
      </c>
      <c r="J388" s="70">
        <f>Woordenlijst!B388</f>
        <v>0</v>
      </c>
      <c r="K388" s="70" t="str">
        <f>Woordenlijst!A388</f>
        <v>Tong</v>
      </c>
    </row>
    <row r="389" spans="1:11">
      <c r="A389" s="70">
        <f>Woordenlijst!K389</f>
        <v>0</v>
      </c>
      <c r="B389" s="70">
        <f>Woordenlijst!J389</f>
        <v>0</v>
      </c>
      <c r="C389" s="70">
        <f>Woordenlijst!I389</f>
        <v>0</v>
      </c>
      <c r="D389" s="70">
        <f>Woordenlijst!H389</f>
        <v>0</v>
      </c>
      <c r="E389" s="70">
        <f>Woordenlijst!G389</f>
        <v>0</v>
      </c>
      <c r="F389" s="70">
        <f>Woordenlijst!F389</f>
        <v>0</v>
      </c>
      <c r="G389" s="70">
        <f>Woordenlijst!E389</f>
        <v>0</v>
      </c>
      <c r="H389" s="70">
        <f>Woordenlijst!D389</f>
        <v>0</v>
      </c>
      <c r="I389" s="70">
        <f>Woordenlijst!C389</f>
        <v>0</v>
      </c>
      <c r="J389" s="70">
        <f>Woordenlijst!B389</f>
        <v>0</v>
      </c>
      <c r="K389" s="70" t="str">
        <f>Woordenlijst!A389</f>
        <v>Tongbeen</v>
      </c>
    </row>
    <row r="390" spans="1:11">
      <c r="A390" s="70">
        <f>Woordenlijst!K390</f>
        <v>0</v>
      </c>
      <c r="B390" s="70">
        <f>Woordenlijst!J390</f>
        <v>0</v>
      </c>
      <c r="C390" s="70">
        <f>Woordenlijst!I390</f>
        <v>0</v>
      </c>
      <c r="D390" s="70">
        <f>Woordenlijst!H390</f>
        <v>0</v>
      </c>
      <c r="E390" s="70">
        <f>Woordenlijst!G390</f>
        <v>0</v>
      </c>
      <c r="F390" s="70">
        <f>Woordenlijst!F390</f>
        <v>0</v>
      </c>
      <c r="G390" s="70">
        <f>Woordenlijst!E390</f>
        <v>0</v>
      </c>
      <c r="H390" s="70">
        <f>Woordenlijst!D390</f>
        <v>0</v>
      </c>
      <c r="I390" s="70">
        <f>Woordenlijst!C390</f>
        <v>0</v>
      </c>
      <c r="J390" s="70">
        <f>Woordenlijst!B390</f>
        <v>0</v>
      </c>
      <c r="K390" s="70" t="str">
        <f>Woordenlijst!A390</f>
        <v>Tongkeelzenuw</v>
      </c>
    </row>
    <row r="391" spans="1:11">
      <c r="A391" s="70">
        <f>Woordenlijst!K391</f>
        <v>0</v>
      </c>
      <c r="B391" s="70">
        <f>Woordenlijst!J391</f>
        <v>0</v>
      </c>
      <c r="C391" s="70">
        <f>Woordenlijst!I391</f>
        <v>0</v>
      </c>
      <c r="D391" s="70">
        <f>Woordenlijst!H391</f>
        <v>0</v>
      </c>
      <c r="E391" s="70">
        <f>Woordenlijst!G391</f>
        <v>0</v>
      </c>
      <c r="F391" s="70">
        <f>Woordenlijst!F391</f>
        <v>0</v>
      </c>
      <c r="G391" s="70">
        <f>Woordenlijst!E391</f>
        <v>0</v>
      </c>
      <c r="H391" s="70">
        <f>Woordenlijst!D391</f>
        <v>0</v>
      </c>
      <c r="I391" s="70">
        <f>Woordenlijst!C391</f>
        <v>0</v>
      </c>
      <c r="J391" s="70">
        <f>Woordenlijst!B391</f>
        <v>0</v>
      </c>
      <c r="K391" s="70" t="str">
        <f>Woordenlijst!A391</f>
        <v>Traanbeen</v>
      </c>
    </row>
    <row r="392" spans="1:11">
      <c r="A392" s="70">
        <f>Woordenlijst!K392</f>
        <v>0</v>
      </c>
      <c r="B392" s="70">
        <f>Woordenlijst!J392</f>
        <v>0</v>
      </c>
      <c r="C392" s="70">
        <f>Woordenlijst!I392</f>
        <v>0</v>
      </c>
      <c r="D392" s="70">
        <f>Woordenlijst!H392</f>
        <v>0</v>
      </c>
      <c r="E392" s="70">
        <f>Woordenlijst!G392</f>
        <v>0</v>
      </c>
      <c r="F392" s="70">
        <f>Woordenlijst!F392</f>
        <v>0</v>
      </c>
      <c r="G392" s="70">
        <f>Woordenlijst!E392</f>
        <v>0</v>
      </c>
      <c r="H392" s="70">
        <f>Woordenlijst!D392</f>
        <v>0</v>
      </c>
      <c r="I392" s="70">
        <f>Woordenlijst!C392</f>
        <v>0</v>
      </c>
      <c r="J392" s="70">
        <f>Woordenlijst!B392</f>
        <v>0</v>
      </c>
      <c r="K392" s="70" t="str">
        <f>Woordenlijst!A392</f>
        <v>Traanklier</v>
      </c>
    </row>
    <row r="393" spans="1:11">
      <c r="A393" s="70">
        <f>Woordenlijst!K393</f>
        <v>0</v>
      </c>
      <c r="B393" s="70">
        <f>Woordenlijst!J393</f>
        <v>0</v>
      </c>
      <c r="C393" s="70">
        <f>Woordenlijst!I393</f>
        <v>0</v>
      </c>
      <c r="D393" s="70">
        <f>Woordenlijst!H393</f>
        <v>0</v>
      </c>
      <c r="E393" s="70">
        <f>Woordenlijst!G393</f>
        <v>0</v>
      </c>
      <c r="F393" s="70">
        <f>Woordenlijst!F393</f>
        <v>0</v>
      </c>
      <c r="G393" s="70">
        <f>Woordenlijst!E393</f>
        <v>0</v>
      </c>
      <c r="H393" s="70">
        <f>Woordenlijst!D393</f>
        <v>0</v>
      </c>
      <c r="I393" s="70">
        <f>Woordenlijst!C393</f>
        <v>0</v>
      </c>
      <c r="J393" s="70">
        <f>Woordenlijst!B393</f>
        <v>0</v>
      </c>
      <c r="K393" s="70" t="str">
        <f>Woordenlijst!A393</f>
        <v>Traanpunten</v>
      </c>
    </row>
    <row r="394" spans="1:11">
      <c r="A394" s="70">
        <f>Woordenlijst!K394</f>
        <v>0</v>
      </c>
      <c r="B394" s="70">
        <f>Woordenlijst!J394</f>
        <v>0</v>
      </c>
      <c r="C394" s="70">
        <f>Woordenlijst!I394</f>
        <v>0</v>
      </c>
      <c r="D394" s="70">
        <f>Woordenlijst!H394</f>
        <v>0</v>
      </c>
      <c r="E394" s="70">
        <f>Woordenlijst!G394</f>
        <v>0</v>
      </c>
      <c r="F394" s="70">
        <f>Woordenlijst!F394</f>
        <v>0</v>
      </c>
      <c r="G394" s="70">
        <f>Woordenlijst!E394</f>
        <v>0</v>
      </c>
      <c r="H394" s="70">
        <f>Woordenlijst!D394</f>
        <v>0</v>
      </c>
      <c r="I394" s="70">
        <f>Woordenlijst!C394</f>
        <v>0</v>
      </c>
      <c r="J394" s="70">
        <f>Woordenlijst!B394</f>
        <v>0</v>
      </c>
      <c r="K394" s="70" t="str">
        <f>Woordenlijst!A394</f>
        <v>Traanzee</v>
      </c>
    </row>
    <row r="395" spans="1:11">
      <c r="A395" s="70">
        <f>Woordenlijst!K395</f>
        <v>0</v>
      </c>
      <c r="B395" s="70">
        <f>Woordenlijst!J395</f>
        <v>0</v>
      </c>
      <c r="C395" s="70">
        <f>Woordenlijst!I395</f>
        <v>0</v>
      </c>
      <c r="D395" s="70">
        <f>Woordenlijst!H395</f>
        <v>0</v>
      </c>
      <c r="E395" s="70">
        <f>Woordenlijst!G395</f>
        <v>0</v>
      </c>
      <c r="F395" s="70">
        <f>Woordenlijst!F395</f>
        <v>0</v>
      </c>
      <c r="G395" s="70">
        <f>Woordenlijst!E395</f>
        <v>0</v>
      </c>
      <c r="H395" s="70">
        <f>Woordenlijst!D395</f>
        <v>0</v>
      </c>
      <c r="I395" s="70">
        <f>Woordenlijst!C395</f>
        <v>0</v>
      </c>
      <c r="J395" s="70">
        <f>Woordenlijst!B395</f>
        <v>0</v>
      </c>
      <c r="K395" s="70" t="str">
        <f>Woordenlijst!A395</f>
        <v>Trechter</v>
      </c>
    </row>
    <row r="396" spans="1:11">
      <c r="A396" s="70">
        <f>Woordenlijst!K396</f>
        <v>0</v>
      </c>
      <c r="B396" s="70">
        <f>Woordenlijst!J396</f>
        <v>0</v>
      </c>
      <c r="C396" s="70">
        <f>Woordenlijst!I396</f>
        <v>0</v>
      </c>
      <c r="D396" s="70">
        <f>Woordenlijst!H396</f>
        <v>0</v>
      </c>
      <c r="E396" s="70">
        <f>Woordenlijst!G396</f>
        <v>0</v>
      </c>
      <c r="F396" s="70">
        <f>Woordenlijst!F396</f>
        <v>0</v>
      </c>
      <c r="G396" s="70">
        <f>Woordenlijst!E396</f>
        <v>0</v>
      </c>
      <c r="H396" s="70">
        <f>Woordenlijst!D396</f>
        <v>0</v>
      </c>
      <c r="I396" s="70">
        <f>Woordenlijst!C396</f>
        <v>0</v>
      </c>
      <c r="J396" s="70">
        <f>Woordenlijst!B396</f>
        <v>0</v>
      </c>
      <c r="K396" s="70" t="str">
        <f>Woordenlijst!A396</f>
        <v>Trommelholte</v>
      </c>
    </row>
    <row r="397" spans="1:11">
      <c r="A397" s="70">
        <f>Woordenlijst!K397</f>
        <v>0</v>
      </c>
      <c r="B397" s="70">
        <f>Woordenlijst!J397</f>
        <v>0</v>
      </c>
      <c r="C397" s="70">
        <f>Woordenlijst!I397</f>
        <v>0</v>
      </c>
      <c r="D397" s="70">
        <f>Woordenlijst!H397</f>
        <v>0</v>
      </c>
      <c r="E397" s="70">
        <f>Woordenlijst!G397</f>
        <v>0</v>
      </c>
      <c r="F397" s="70">
        <f>Woordenlijst!F397</f>
        <v>0</v>
      </c>
      <c r="G397" s="70">
        <f>Woordenlijst!E397</f>
        <v>0</v>
      </c>
      <c r="H397" s="70">
        <f>Woordenlijst!D397</f>
        <v>0</v>
      </c>
      <c r="I397" s="70">
        <f>Woordenlijst!C397</f>
        <v>0</v>
      </c>
      <c r="J397" s="70">
        <f>Woordenlijst!B397</f>
        <v>0</v>
      </c>
      <c r="K397" s="70" t="str">
        <f>Woordenlijst!A397</f>
        <v>Trommelvlies</v>
      </c>
    </row>
    <row r="398" spans="1:11">
      <c r="A398" s="70">
        <f>Woordenlijst!K398</f>
        <v>0</v>
      </c>
      <c r="B398" s="70">
        <f>Woordenlijst!J398</f>
        <v>0</v>
      </c>
      <c r="C398" s="70">
        <f>Woordenlijst!I398</f>
        <v>0</v>
      </c>
      <c r="D398" s="70">
        <f>Woordenlijst!H398</f>
        <v>0</v>
      </c>
      <c r="E398" s="70">
        <f>Woordenlijst!G398</f>
        <v>0</v>
      </c>
      <c r="F398" s="70">
        <f>Woordenlijst!F398</f>
        <v>0</v>
      </c>
      <c r="G398" s="70">
        <f>Woordenlijst!E398</f>
        <v>0</v>
      </c>
      <c r="H398" s="70">
        <f>Woordenlijst!D398</f>
        <v>0</v>
      </c>
      <c r="I398" s="70">
        <f>Woordenlijst!C398</f>
        <v>0</v>
      </c>
      <c r="J398" s="70">
        <f>Woordenlijst!B398</f>
        <v>0</v>
      </c>
      <c r="K398" s="70" t="str">
        <f>Woordenlijst!A398</f>
        <v>Trompetterspier</v>
      </c>
    </row>
    <row r="399" spans="1:11">
      <c r="A399" s="70">
        <f>Woordenlijst!K399</f>
        <v>0</v>
      </c>
      <c r="B399" s="70">
        <f>Woordenlijst!J399</f>
        <v>0</v>
      </c>
      <c r="C399" s="70">
        <f>Woordenlijst!I399</f>
        <v>0</v>
      </c>
      <c r="D399" s="70">
        <f>Woordenlijst!H399</f>
        <v>0</v>
      </c>
      <c r="E399" s="70">
        <f>Woordenlijst!G399</f>
        <v>0</v>
      </c>
      <c r="F399" s="70">
        <f>Woordenlijst!F399</f>
        <v>0</v>
      </c>
      <c r="G399" s="70">
        <f>Woordenlijst!E399</f>
        <v>0</v>
      </c>
      <c r="H399" s="70">
        <f>Woordenlijst!D399</f>
        <v>0</v>
      </c>
      <c r="I399" s="70">
        <f>Woordenlijst!C399</f>
        <v>0</v>
      </c>
      <c r="J399" s="70">
        <f>Woordenlijst!B399</f>
        <v>0</v>
      </c>
      <c r="K399" s="70" t="str">
        <f>Woordenlijst!A399</f>
        <v>Turks zadel</v>
      </c>
    </row>
    <row r="400" spans="1:11">
      <c r="A400" s="70">
        <f>Woordenlijst!K400</f>
        <v>0</v>
      </c>
      <c r="B400" s="70">
        <f>Woordenlijst!J400</f>
        <v>0</v>
      </c>
      <c r="C400" s="70">
        <f>Woordenlijst!I400</f>
        <v>0</v>
      </c>
      <c r="D400" s="70">
        <f>Woordenlijst!H400</f>
        <v>0</v>
      </c>
      <c r="E400" s="70">
        <f>Woordenlijst!G400</f>
        <v>0</v>
      </c>
      <c r="F400" s="70">
        <f>Woordenlijst!F400</f>
        <v>0</v>
      </c>
      <c r="G400" s="70">
        <f>Woordenlijst!E400</f>
        <v>0</v>
      </c>
      <c r="H400" s="70">
        <f>Woordenlijst!D400</f>
        <v>0</v>
      </c>
      <c r="I400" s="70">
        <f>Woordenlijst!C400</f>
        <v>0</v>
      </c>
      <c r="J400" s="70">
        <f>Woordenlijst!B400</f>
        <v>0</v>
      </c>
      <c r="K400" s="70" t="str">
        <f>Woordenlijst!A400</f>
        <v>Tussenbeenspier</v>
      </c>
    </row>
    <row r="401" spans="1:11">
      <c r="A401" s="70">
        <f>Woordenlijst!K401</f>
        <v>0</v>
      </c>
      <c r="B401" s="70">
        <f>Woordenlijst!J401</f>
        <v>0</v>
      </c>
      <c r="C401" s="70">
        <f>Woordenlijst!I401</f>
        <v>0</v>
      </c>
      <c r="D401" s="70">
        <f>Woordenlijst!H401</f>
        <v>0</v>
      </c>
      <c r="E401" s="70">
        <f>Woordenlijst!G401</f>
        <v>0</v>
      </c>
      <c r="F401" s="70">
        <f>Woordenlijst!F401</f>
        <v>0</v>
      </c>
      <c r="G401" s="70">
        <f>Woordenlijst!E401</f>
        <v>0</v>
      </c>
      <c r="H401" s="70">
        <f>Woordenlijst!D401</f>
        <v>0</v>
      </c>
      <c r="I401" s="70">
        <f>Woordenlijst!C401</f>
        <v>0</v>
      </c>
      <c r="J401" s="70">
        <f>Woordenlijst!B401</f>
        <v>0</v>
      </c>
      <c r="K401" s="70" t="str">
        <f>Woordenlijst!A401</f>
        <v>Tussenbeenvlies</v>
      </c>
    </row>
    <row r="402" spans="1:11">
      <c r="A402" s="70">
        <f>Woordenlijst!K402</f>
        <v>0</v>
      </c>
      <c r="B402" s="70">
        <f>Woordenlijst!J402</f>
        <v>0</v>
      </c>
      <c r="C402" s="70">
        <f>Woordenlijst!I402</f>
        <v>0</v>
      </c>
      <c r="D402" s="70">
        <f>Woordenlijst!H402</f>
        <v>0</v>
      </c>
      <c r="E402" s="70">
        <f>Woordenlijst!G402</f>
        <v>0</v>
      </c>
      <c r="F402" s="70">
        <f>Woordenlijst!F402</f>
        <v>0</v>
      </c>
      <c r="G402" s="70">
        <f>Woordenlijst!E402</f>
        <v>0</v>
      </c>
      <c r="H402" s="70">
        <f>Woordenlijst!D402</f>
        <v>0</v>
      </c>
      <c r="I402" s="70">
        <f>Woordenlijst!C402</f>
        <v>0</v>
      </c>
      <c r="J402" s="70">
        <f>Woordenlijst!B402</f>
        <v>0</v>
      </c>
      <c r="K402" s="70" t="str">
        <f>Woordenlijst!A402</f>
        <v>Tussenhersenen</v>
      </c>
    </row>
    <row r="403" spans="1:11">
      <c r="A403" s="70">
        <f>Woordenlijst!K403</f>
        <v>0</v>
      </c>
      <c r="B403" s="70">
        <f>Woordenlijst!J403</f>
        <v>0</v>
      </c>
      <c r="C403" s="70">
        <f>Woordenlijst!I403</f>
        <v>0</v>
      </c>
      <c r="D403" s="70">
        <f>Woordenlijst!H403</f>
        <v>0</v>
      </c>
      <c r="E403" s="70">
        <f>Woordenlijst!G403</f>
        <v>0</v>
      </c>
      <c r="F403" s="70">
        <f>Woordenlijst!F403</f>
        <v>0</v>
      </c>
      <c r="G403" s="70">
        <f>Woordenlijst!E403</f>
        <v>0</v>
      </c>
      <c r="H403" s="70">
        <f>Woordenlijst!D403</f>
        <v>0</v>
      </c>
      <c r="I403" s="70">
        <f>Woordenlijst!C403</f>
        <v>0</v>
      </c>
      <c r="J403" s="70">
        <f>Woordenlijst!B403</f>
        <v>0</v>
      </c>
      <c r="K403" s="70" t="str">
        <f>Woordenlijst!A403</f>
        <v>Tussenribzenuwen</v>
      </c>
    </row>
    <row r="404" spans="1:11">
      <c r="A404" s="70">
        <f>Woordenlijst!K404</f>
        <v>0</v>
      </c>
      <c r="B404" s="70">
        <f>Woordenlijst!J404</f>
        <v>0</v>
      </c>
      <c r="C404" s="70">
        <f>Woordenlijst!I404</f>
        <v>0</v>
      </c>
      <c r="D404" s="70">
        <f>Woordenlijst!H404</f>
        <v>0</v>
      </c>
      <c r="E404" s="70">
        <f>Woordenlijst!G404</f>
        <v>0</v>
      </c>
      <c r="F404" s="70">
        <f>Woordenlijst!F404</f>
        <v>0</v>
      </c>
      <c r="G404" s="70">
        <f>Woordenlijst!E404</f>
        <v>0</v>
      </c>
      <c r="H404" s="70">
        <f>Woordenlijst!D404</f>
        <v>0</v>
      </c>
      <c r="I404" s="70">
        <f>Woordenlijst!C404</f>
        <v>0</v>
      </c>
      <c r="J404" s="70">
        <f>Woordenlijst!B404</f>
        <v>0</v>
      </c>
      <c r="K404" s="70" t="str">
        <f>Woordenlijst!A404</f>
        <v>Tussenschot</v>
      </c>
    </row>
    <row r="405" spans="1:11">
      <c r="A405" s="70">
        <f>Woordenlijst!K405</f>
        <v>0</v>
      </c>
      <c r="B405" s="70">
        <f>Woordenlijst!J405</f>
        <v>0</v>
      </c>
      <c r="C405" s="70">
        <f>Woordenlijst!I405</f>
        <v>0</v>
      </c>
      <c r="D405" s="70">
        <f>Woordenlijst!H405</f>
        <v>0</v>
      </c>
      <c r="E405" s="70">
        <f>Woordenlijst!G405</f>
        <v>0</v>
      </c>
      <c r="F405" s="70">
        <f>Woordenlijst!F405</f>
        <v>0</v>
      </c>
      <c r="G405" s="70">
        <f>Woordenlijst!E405</f>
        <v>0</v>
      </c>
      <c r="H405" s="70">
        <f>Woordenlijst!D405</f>
        <v>0</v>
      </c>
      <c r="I405" s="70">
        <f>Woordenlijst!C405</f>
        <v>0</v>
      </c>
      <c r="J405" s="70">
        <f>Woordenlijst!B405</f>
        <v>0</v>
      </c>
      <c r="K405" s="70" t="str">
        <f>Woordenlijst!A405</f>
        <v>Tussenwervelschijf</v>
      </c>
    </row>
    <row r="406" spans="1:11">
      <c r="A406" s="70">
        <f>Woordenlijst!K406</f>
        <v>0</v>
      </c>
      <c r="B406" s="70">
        <f>Woordenlijst!J406</f>
        <v>0</v>
      </c>
      <c r="C406" s="70">
        <f>Woordenlijst!I406</f>
        <v>0</v>
      </c>
      <c r="D406" s="70">
        <f>Woordenlijst!H406</f>
        <v>0</v>
      </c>
      <c r="E406" s="70">
        <f>Woordenlijst!G406</f>
        <v>0</v>
      </c>
      <c r="F406" s="70">
        <f>Woordenlijst!F406</f>
        <v>0</v>
      </c>
      <c r="G406" s="70">
        <f>Woordenlijst!E406</f>
        <v>0</v>
      </c>
      <c r="H406" s="70">
        <f>Woordenlijst!D406</f>
        <v>0</v>
      </c>
      <c r="I406" s="70">
        <f>Woordenlijst!C406</f>
        <v>0</v>
      </c>
      <c r="J406" s="70">
        <f>Woordenlijst!B406</f>
        <v>0</v>
      </c>
      <c r="K406" s="70" t="str">
        <f>Woordenlijst!A406</f>
        <v>Twaalfvingerige darm</v>
      </c>
    </row>
    <row r="407" spans="1:11">
      <c r="A407" s="70">
        <f>Woordenlijst!K407</f>
        <v>0</v>
      </c>
      <c r="B407" s="70">
        <f>Woordenlijst!J407</f>
        <v>0</v>
      </c>
      <c r="C407" s="70">
        <f>Woordenlijst!I407</f>
        <v>0</v>
      </c>
      <c r="D407" s="70">
        <f>Woordenlijst!H407</f>
        <v>0</v>
      </c>
      <c r="E407" s="70">
        <f>Woordenlijst!G407</f>
        <v>0</v>
      </c>
      <c r="F407" s="70">
        <f>Woordenlijst!F407</f>
        <v>0</v>
      </c>
      <c r="G407" s="70">
        <f>Woordenlijst!E407</f>
        <v>0</v>
      </c>
      <c r="H407" s="70">
        <f>Woordenlijst!D407</f>
        <v>0</v>
      </c>
      <c r="I407" s="70">
        <f>Woordenlijst!C407</f>
        <v>0</v>
      </c>
      <c r="J407" s="70">
        <f>Woordenlijst!B407</f>
        <v>0</v>
      </c>
      <c r="K407" s="70" t="str">
        <f>Woordenlijst!A407</f>
        <v>Tweebuikige onderkaakspier</v>
      </c>
    </row>
    <row r="408" spans="1:11">
      <c r="A408" s="70">
        <f>Woordenlijst!K408</f>
        <v>0</v>
      </c>
      <c r="B408" s="70">
        <f>Woordenlijst!J408</f>
        <v>0</v>
      </c>
      <c r="C408" s="70">
        <f>Woordenlijst!I408</f>
        <v>0</v>
      </c>
      <c r="D408" s="70">
        <f>Woordenlijst!H408</f>
        <v>0</v>
      </c>
      <c r="E408" s="70">
        <f>Woordenlijst!G408</f>
        <v>0</v>
      </c>
      <c r="F408" s="70">
        <f>Woordenlijst!F408</f>
        <v>0</v>
      </c>
      <c r="G408" s="70">
        <f>Woordenlijst!E408</f>
        <v>0</v>
      </c>
      <c r="H408" s="70">
        <f>Woordenlijst!D408</f>
        <v>0</v>
      </c>
      <c r="I408" s="70">
        <f>Woordenlijst!C408</f>
        <v>0</v>
      </c>
      <c r="J408" s="70">
        <f>Woordenlijst!B408</f>
        <v>0</v>
      </c>
      <c r="K408" s="70" t="str">
        <f>Woordenlijst!A408</f>
        <v>Tweehoofdige armspier</v>
      </c>
    </row>
    <row r="409" spans="1:11">
      <c r="A409" s="70">
        <f>Woordenlijst!K409</f>
        <v>0</v>
      </c>
      <c r="B409" s="70">
        <f>Woordenlijst!J409</f>
        <v>0</v>
      </c>
      <c r="C409" s="70">
        <f>Woordenlijst!I409</f>
        <v>0</v>
      </c>
      <c r="D409" s="70">
        <f>Woordenlijst!H409</f>
        <v>0</v>
      </c>
      <c r="E409" s="70">
        <f>Woordenlijst!G409</f>
        <v>0</v>
      </c>
      <c r="F409" s="70">
        <f>Woordenlijst!F409</f>
        <v>0</v>
      </c>
      <c r="G409" s="70">
        <f>Woordenlijst!E409</f>
        <v>0</v>
      </c>
      <c r="H409" s="70">
        <f>Woordenlijst!D409</f>
        <v>0</v>
      </c>
      <c r="I409" s="70">
        <f>Woordenlijst!C409</f>
        <v>0</v>
      </c>
      <c r="J409" s="70">
        <f>Woordenlijst!B409</f>
        <v>0</v>
      </c>
      <c r="K409" s="70" t="str">
        <f>Woordenlijst!A409</f>
        <v>Tweehoofdige dijspier</v>
      </c>
    </row>
    <row r="410" spans="1:11">
      <c r="A410" s="70">
        <f>Woordenlijst!K410</f>
        <v>0</v>
      </c>
      <c r="B410" s="70">
        <f>Woordenlijst!J410</f>
        <v>0</v>
      </c>
      <c r="C410" s="70">
        <f>Woordenlijst!I410</f>
        <v>0</v>
      </c>
      <c r="D410" s="70">
        <f>Woordenlijst!H410</f>
        <v>0</v>
      </c>
      <c r="E410" s="70">
        <f>Woordenlijst!G410</f>
        <v>0</v>
      </c>
      <c r="F410" s="70">
        <f>Woordenlijst!F410</f>
        <v>0</v>
      </c>
      <c r="G410" s="70">
        <f>Woordenlijst!E410</f>
        <v>0</v>
      </c>
      <c r="H410" s="70">
        <f>Woordenlijst!D410</f>
        <v>0</v>
      </c>
      <c r="I410" s="70">
        <f>Woordenlijst!C410</f>
        <v>0</v>
      </c>
      <c r="J410" s="70">
        <f>Woordenlijst!B410</f>
        <v>0</v>
      </c>
      <c r="K410" s="70" t="str">
        <f>Woordenlijst!A410</f>
        <v>Tweehoofdige kuitspier</v>
      </c>
    </row>
    <row r="411" spans="1:11">
      <c r="A411" s="70">
        <f>Woordenlijst!K411</f>
        <v>0</v>
      </c>
      <c r="B411" s="70">
        <f>Woordenlijst!J411</f>
        <v>0</v>
      </c>
      <c r="C411" s="70">
        <f>Woordenlijst!I411</f>
        <v>0</v>
      </c>
      <c r="D411" s="70">
        <f>Woordenlijst!H411</f>
        <v>0</v>
      </c>
      <c r="E411" s="70">
        <f>Woordenlijst!G411</f>
        <v>0</v>
      </c>
      <c r="F411" s="70">
        <f>Woordenlijst!F411</f>
        <v>0</v>
      </c>
      <c r="G411" s="70">
        <f>Woordenlijst!E411</f>
        <v>0</v>
      </c>
      <c r="H411" s="70">
        <f>Woordenlijst!D411</f>
        <v>0</v>
      </c>
      <c r="I411" s="70">
        <f>Woordenlijst!C411</f>
        <v>0</v>
      </c>
      <c r="J411" s="70">
        <f>Woordenlijst!B411</f>
        <v>0</v>
      </c>
      <c r="K411" s="70" t="str">
        <f>Woordenlijst!A411</f>
        <v>Tweelingspier</v>
      </c>
    </row>
    <row r="412" spans="1:11">
      <c r="A412" s="70">
        <f>Woordenlijst!K412</f>
        <v>0</v>
      </c>
      <c r="B412" s="70">
        <f>Woordenlijst!J412</f>
        <v>0</v>
      </c>
      <c r="C412" s="70">
        <f>Woordenlijst!I412</f>
        <v>0</v>
      </c>
      <c r="D412" s="70">
        <f>Woordenlijst!H412</f>
        <v>0</v>
      </c>
      <c r="E412" s="70">
        <f>Woordenlijst!G412</f>
        <v>0</v>
      </c>
      <c r="F412" s="70">
        <f>Woordenlijst!F412</f>
        <v>0</v>
      </c>
      <c r="G412" s="70">
        <f>Woordenlijst!E412</f>
        <v>0</v>
      </c>
      <c r="H412" s="70">
        <f>Woordenlijst!D412</f>
        <v>0</v>
      </c>
      <c r="I412" s="70">
        <f>Woordenlijst!C412</f>
        <v>0</v>
      </c>
      <c r="J412" s="70">
        <f>Woordenlijst!B412</f>
        <v>0</v>
      </c>
      <c r="K412" s="70" t="str">
        <f>Woordenlijst!A412</f>
        <v>Tweeslippige klep</v>
      </c>
    </row>
    <row r="413" spans="1:11">
      <c r="A413" s="70">
        <f>Woordenlijst!K413</f>
        <v>0</v>
      </c>
      <c r="B413" s="70">
        <f>Woordenlijst!J413</f>
        <v>0</v>
      </c>
      <c r="C413" s="70">
        <f>Woordenlijst!I413</f>
        <v>0</v>
      </c>
      <c r="D413" s="70">
        <f>Woordenlijst!H413</f>
        <v>0</v>
      </c>
      <c r="E413" s="70">
        <f>Woordenlijst!G413</f>
        <v>0</v>
      </c>
      <c r="F413" s="70">
        <f>Woordenlijst!F413</f>
        <v>0</v>
      </c>
      <c r="G413" s="70">
        <f>Woordenlijst!E413</f>
        <v>0</v>
      </c>
      <c r="H413" s="70">
        <f>Woordenlijst!D413</f>
        <v>0</v>
      </c>
      <c r="I413" s="70">
        <f>Woordenlijst!C413</f>
        <v>0</v>
      </c>
      <c r="J413" s="70">
        <f>Woordenlijst!B413</f>
        <v>0</v>
      </c>
      <c r="K413" s="70" t="str">
        <f>Woordenlijst!A413</f>
        <v>Uitvoergang</v>
      </c>
    </row>
    <row r="414" spans="1:11">
      <c r="A414" s="70">
        <f>Woordenlijst!K414</f>
        <v>0</v>
      </c>
      <c r="B414" s="70">
        <f>Woordenlijst!J414</f>
        <v>0</v>
      </c>
      <c r="C414" s="70">
        <f>Woordenlijst!I414</f>
        <v>0</v>
      </c>
      <c r="D414" s="70">
        <f>Woordenlijst!H414</f>
        <v>0</v>
      </c>
      <c r="E414" s="70">
        <f>Woordenlijst!G414</f>
        <v>0</v>
      </c>
      <c r="F414" s="70">
        <f>Woordenlijst!F414</f>
        <v>0</v>
      </c>
      <c r="G414" s="70">
        <f>Woordenlijst!E414</f>
        <v>0</v>
      </c>
      <c r="H414" s="70">
        <f>Woordenlijst!D414</f>
        <v>0</v>
      </c>
      <c r="I414" s="70">
        <f>Woordenlijst!C414</f>
        <v>0</v>
      </c>
      <c r="J414" s="70">
        <f>Woordenlijst!B414</f>
        <v>0</v>
      </c>
      <c r="K414" s="70" t="str">
        <f>Woordenlijst!A414</f>
        <v>Uitwendige gehooropening</v>
      </c>
    </row>
    <row r="415" spans="1:11">
      <c r="A415" s="70">
        <f>Woordenlijst!K415</f>
        <v>0</v>
      </c>
      <c r="B415" s="70">
        <f>Woordenlijst!J415</f>
        <v>0</v>
      </c>
      <c r="C415" s="70">
        <f>Woordenlijst!I415</f>
        <v>0</v>
      </c>
      <c r="D415" s="70">
        <f>Woordenlijst!H415</f>
        <v>0</v>
      </c>
      <c r="E415" s="70">
        <f>Woordenlijst!G415</f>
        <v>0</v>
      </c>
      <c r="F415" s="70">
        <f>Woordenlijst!F415</f>
        <v>0</v>
      </c>
      <c r="G415" s="70">
        <f>Woordenlijst!E415</f>
        <v>0</v>
      </c>
      <c r="H415" s="70">
        <f>Woordenlijst!D415</f>
        <v>0</v>
      </c>
      <c r="I415" s="70">
        <f>Woordenlijst!C415</f>
        <v>0</v>
      </c>
      <c r="J415" s="70">
        <f>Woordenlijst!B415</f>
        <v>0</v>
      </c>
      <c r="K415" s="70" t="str">
        <f>Woordenlijst!A415</f>
        <v>Uitwendige gehoorschelp</v>
      </c>
    </row>
    <row r="416" spans="1:11">
      <c r="A416" s="70">
        <f>Woordenlijst!K416</f>
        <v>0</v>
      </c>
      <c r="B416" s="70">
        <f>Woordenlijst!J416</f>
        <v>0</v>
      </c>
      <c r="C416" s="70">
        <f>Woordenlijst!I416</f>
        <v>0</v>
      </c>
      <c r="D416" s="70">
        <f>Woordenlijst!H416</f>
        <v>0</v>
      </c>
      <c r="E416" s="70">
        <f>Woordenlijst!G416</f>
        <v>0</v>
      </c>
      <c r="F416" s="70">
        <f>Woordenlijst!F416</f>
        <v>0</v>
      </c>
      <c r="G416" s="70">
        <f>Woordenlijst!E416</f>
        <v>0</v>
      </c>
      <c r="H416" s="70">
        <f>Woordenlijst!D416</f>
        <v>0</v>
      </c>
      <c r="I416" s="70">
        <f>Woordenlijst!C416</f>
        <v>0</v>
      </c>
      <c r="J416" s="70">
        <f>Woordenlijst!B416</f>
        <v>0</v>
      </c>
      <c r="K416" s="70" t="str">
        <f>Woordenlijst!A416</f>
        <v>Uitwendige halsader</v>
      </c>
    </row>
    <row r="417" spans="1:11">
      <c r="A417" s="70">
        <f>Woordenlijst!K417</f>
        <v>0</v>
      </c>
      <c r="B417" s="70">
        <f>Woordenlijst!J417</f>
        <v>0</v>
      </c>
      <c r="C417" s="70">
        <f>Woordenlijst!I417</f>
        <v>0</v>
      </c>
      <c r="D417" s="70">
        <f>Woordenlijst!H417</f>
        <v>0</v>
      </c>
      <c r="E417" s="70">
        <f>Woordenlijst!G417</f>
        <v>0</v>
      </c>
      <c r="F417" s="70">
        <f>Woordenlijst!F417</f>
        <v>0</v>
      </c>
      <c r="G417" s="70">
        <f>Woordenlijst!E417</f>
        <v>0</v>
      </c>
      <c r="H417" s="70">
        <f>Woordenlijst!D417</f>
        <v>0</v>
      </c>
      <c r="I417" s="70">
        <f>Woordenlijst!C417</f>
        <v>0</v>
      </c>
      <c r="J417" s="70">
        <f>Woordenlijst!B417</f>
        <v>0</v>
      </c>
      <c r="K417" s="70" t="str">
        <f>Woordenlijst!A417</f>
        <v>Uitwendige Hoofdslagader</v>
      </c>
    </row>
    <row r="418" spans="1:11">
      <c r="A418" s="70">
        <f>Woordenlijst!K418</f>
        <v>0</v>
      </c>
      <c r="B418" s="70">
        <f>Woordenlijst!J418</f>
        <v>0</v>
      </c>
      <c r="C418" s="70">
        <f>Woordenlijst!I418</f>
        <v>0</v>
      </c>
      <c r="D418" s="70">
        <f>Woordenlijst!H418</f>
        <v>0</v>
      </c>
      <c r="E418" s="70">
        <f>Woordenlijst!G418</f>
        <v>0</v>
      </c>
      <c r="F418" s="70">
        <f>Woordenlijst!F418</f>
        <v>0</v>
      </c>
      <c r="G418" s="70">
        <f>Woordenlijst!E418</f>
        <v>0</v>
      </c>
      <c r="H418" s="70">
        <f>Woordenlijst!D418</f>
        <v>0</v>
      </c>
      <c r="I418" s="70">
        <f>Woordenlijst!C418</f>
        <v>0</v>
      </c>
      <c r="J418" s="70">
        <f>Woordenlijst!B418</f>
        <v>0</v>
      </c>
      <c r="K418" s="70" t="str">
        <f>Woordenlijst!A418</f>
        <v>Vaatvlies</v>
      </c>
    </row>
    <row r="419" spans="1:11">
      <c r="A419" s="70">
        <f>Woordenlijst!K419</f>
        <v>0</v>
      </c>
      <c r="B419" s="70">
        <f>Woordenlijst!J419</f>
        <v>0</v>
      </c>
      <c r="C419" s="70">
        <f>Woordenlijst!I419</f>
        <v>0</v>
      </c>
      <c r="D419" s="70">
        <f>Woordenlijst!H419</f>
        <v>0</v>
      </c>
      <c r="E419" s="70">
        <f>Woordenlijst!G419</f>
        <v>0</v>
      </c>
      <c r="F419" s="70">
        <f>Woordenlijst!F419</f>
        <v>0</v>
      </c>
      <c r="G419" s="70">
        <f>Woordenlijst!E419</f>
        <v>0</v>
      </c>
      <c r="H419" s="70">
        <f>Woordenlijst!D419</f>
        <v>0</v>
      </c>
      <c r="I419" s="70">
        <f>Woordenlijst!C419</f>
        <v>0</v>
      </c>
      <c r="J419" s="70">
        <f>Woordenlijst!B419</f>
        <v>0</v>
      </c>
      <c r="K419" s="70" t="str">
        <f>Woordenlijst!A419</f>
        <v>Valse kies</v>
      </c>
    </row>
    <row r="420" spans="1:11">
      <c r="A420" s="70">
        <f>Woordenlijst!K420</f>
        <v>0</v>
      </c>
      <c r="B420" s="70">
        <f>Woordenlijst!J420</f>
        <v>0</v>
      </c>
      <c r="C420" s="70">
        <f>Woordenlijst!I420</f>
        <v>0</v>
      </c>
      <c r="D420" s="70">
        <f>Woordenlijst!H420</f>
        <v>0</v>
      </c>
      <c r="E420" s="70">
        <f>Woordenlijst!G420</f>
        <v>0</v>
      </c>
      <c r="F420" s="70">
        <f>Woordenlijst!F420</f>
        <v>0</v>
      </c>
      <c r="G420" s="70">
        <f>Woordenlijst!E420</f>
        <v>0</v>
      </c>
      <c r="H420" s="70">
        <f>Woordenlijst!D420</f>
        <v>0</v>
      </c>
      <c r="I420" s="70">
        <f>Woordenlijst!C420</f>
        <v>0</v>
      </c>
      <c r="J420" s="70">
        <f>Woordenlijst!B420</f>
        <v>0</v>
      </c>
      <c r="K420" s="70" t="str">
        <f>Woordenlijst!A420</f>
        <v>Valse stemband</v>
      </c>
    </row>
    <row r="421" spans="1:11">
      <c r="A421" s="70">
        <f>Woordenlijst!K421</f>
        <v>0</v>
      </c>
      <c r="B421" s="70">
        <f>Woordenlijst!J421</f>
        <v>0</v>
      </c>
      <c r="C421" s="70">
        <f>Woordenlijst!I421</f>
        <v>0</v>
      </c>
      <c r="D421" s="70">
        <f>Woordenlijst!H421</f>
        <v>0</v>
      </c>
      <c r="E421" s="70">
        <f>Woordenlijst!G421</f>
        <v>0</v>
      </c>
      <c r="F421" s="70">
        <f>Woordenlijst!F421</f>
        <v>0</v>
      </c>
      <c r="G421" s="70">
        <f>Woordenlijst!E421</f>
        <v>0</v>
      </c>
      <c r="H421" s="70">
        <f>Woordenlijst!D421</f>
        <v>0</v>
      </c>
      <c r="I421" s="70">
        <f>Woordenlijst!C421</f>
        <v>0</v>
      </c>
      <c r="J421" s="70">
        <f>Woordenlijst!B421</f>
        <v>0</v>
      </c>
      <c r="K421" s="70" t="str">
        <f>Woordenlijst!A421</f>
        <v>Verhemelte</v>
      </c>
    </row>
    <row r="422" spans="1:11">
      <c r="A422" s="70">
        <f>Woordenlijst!K422</f>
        <v>0</v>
      </c>
      <c r="B422" s="70">
        <f>Woordenlijst!J422</f>
        <v>0</v>
      </c>
      <c r="C422" s="70">
        <f>Woordenlijst!I422</f>
        <v>0</v>
      </c>
      <c r="D422" s="70">
        <f>Woordenlijst!H422</f>
        <v>0</v>
      </c>
      <c r="E422" s="70">
        <f>Woordenlijst!G422</f>
        <v>0</v>
      </c>
      <c r="F422" s="70">
        <f>Woordenlijst!F422</f>
        <v>0</v>
      </c>
      <c r="G422" s="70">
        <f>Woordenlijst!E422</f>
        <v>0</v>
      </c>
      <c r="H422" s="70">
        <f>Woordenlijst!D422</f>
        <v>0</v>
      </c>
      <c r="I422" s="70">
        <f>Woordenlijst!C422</f>
        <v>0</v>
      </c>
      <c r="J422" s="70">
        <f>Woordenlijst!B422</f>
        <v>0</v>
      </c>
      <c r="K422" s="70" t="str">
        <f>Woordenlijst!A422</f>
        <v>Verlengde merg</v>
      </c>
    </row>
    <row r="423" spans="1:11">
      <c r="A423" s="70">
        <f>Woordenlijst!K423</f>
        <v>0</v>
      </c>
      <c r="B423" s="70">
        <f>Woordenlijst!J423</f>
        <v>0</v>
      </c>
      <c r="C423" s="70">
        <f>Woordenlijst!I423</f>
        <v>0</v>
      </c>
      <c r="D423" s="70">
        <f>Woordenlijst!H423</f>
        <v>0</v>
      </c>
      <c r="E423" s="70">
        <f>Woordenlijst!G423</f>
        <v>0</v>
      </c>
      <c r="F423" s="70">
        <f>Woordenlijst!F423</f>
        <v>0</v>
      </c>
      <c r="G423" s="70">
        <f>Woordenlijst!E423</f>
        <v>0</v>
      </c>
      <c r="H423" s="70">
        <f>Woordenlijst!D423</f>
        <v>0</v>
      </c>
      <c r="I423" s="70">
        <f>Woordenlijst!C423</f>
        <v>0</v>
      </c>
      <c r="J423" s="70">
        <f>Woordenlijst!B423</f>
        <v>0</v>
      </c>
      <c r="K423" s="70" t="str">
        <f>Woordenlijst!A423</f>
        <v>Verstandskies</v>
      </c>
    </row>
    <row r="424" spans="1:11">
      <c r="A424" s="70">
        <f>Woordenlijst!K424</f>
        <v>0</v>
      </c>
      <c r="B424" s="70">
        <f>Woordenlijst!J424</f>
        <v>0</v>
      </c>
      <c r="C424" s="70">
        <f>Woordenlijst!I424</f>
        <v>0</v>
      </c>
      <c r="D424" s="70">
        <f>Woordenlijst!H424</f>
        <v>0</v>
      </c>
      <c r="E424" s="70">
        <f>Woordenlijst!G424</f>
        <v>0</v>
      </c>
      <c r="F424" s="70">
        <f>Woordenlijst!F424</f>
        <v>0</v>
      </c>
      <c r="G424" s="70">
        <f>Woordenlijst!E424</f>
        <v>0</v>
      </c>
      <c r="H424" s="70">
        <f>Woordenlijst!D424</f>
        <v>0</v>
      </c>
      <c r="I424" s="70">
        <f>Woordenlijst!C424</f>
        <v>0</v>
      </c>
      <c r="J424" s="70">
        <f>Woordenlijst!B424</f>
        <v>0</v>
      </c>
      <c r="K424" s="70" t="str">
        <f>Woordenlijst!A424</f>
        <v>Vetlaag</v>
      </c>
    </row>
    <row r="425" spans="1:11">
      <c r="A425" s="70">
        <f>Woordenlijst!K425</f>
        <v>0</v>
      </c>
      <c r="B425" s="70">
        <f>Woordenlijst!J425</f>
        <v>0</v>
      </c>
      <c r="C425" s="70">
        <f>Woordenlijst!I425</f>
        <v>0</v>
      </c>
      <c r="D425" s="70">
        <f>Woordenlijst!H425</f>
        <v>0</v>
      </c>
      <c r="E425" s="70">
        <f>Woordenlijst!G425</f>
        <v>0</v>
      </c>
      <c r="F425" s="70">
        <f>Woordenlijst!F425</f>
        <v>0</v>
      </c>
      <c r="G425" s="70">
        <f>Woordenlijst!E425</f>
        <v>0</v>
      </c>
      <c r="H425" s="70">
        <f>Woordenlijst!D425</f>
        <v>0</v>
      </c>
      <c r="I425" s="70">
        <f>Woordenlijst!C425</f>
        <v>0</v>
      </c>
      <c r="J425" s="70">
        <f>Woordenlijst!B425</f>
        <v>0</v>
      </c>
      <c r="K425" s="70" t="str">
        <f>Woordenlijst!A425</f>
        <v>Vierde ventrikel</v>
      </c>
    </row>
    <row r="426" spans="1:11">
      <c r="A426" s="70">
        <f>Woordenlijst!K426</f>
        <v>0</v>
      </c>
      <c r="B426" s="70">
        <f>Woordenlijst!J426</f>
        <v>0</v>
      </c>
      <c r="C426" s="70">
        <f>Woordenlijst!I426</f>
        <v>0</v>
      </c>
      <c r="D426" s="70">
        <f>Woordenlijst!H426</f>
        <v>0</v>
      </c>
      <c r="E426" s="70">
        <f>Woordenlijst!G426</f>
        <v>0</v>
      </c>
      <c r="F426" s="70">
        <f>Woordenlijst!F426</f>
        <v>0</v>
      </c>
      <c r="G426" s="70">
        <f>Woordenlijst!E426</f>
        <v>0</v>
      </c>
      <c r="H426" s="70">
        <f>Woordenlijst!D426</f>
        <v>0</v>
      </c>
      <c r="I426" s="70">
        <f>Woordenlijst!C426</f>
        <v>0</v>
      </c>
      <c r="J426" s="70">
        <f>Woordenlijst!B426</f>
        <v>0</v>
      </c>
      <c r="K426" s="70" t="str">
        <f>Woordenlijst!A426</f>
        <v>Vierheuvelplaat</v>
      </c>
    </row>
    <row r="427" spans="1:11">
      <c r="A427" s="70">
        <f>Woordenlijst!K427</f>
        <v>0</v>
      </c>
      <c r="B427" s="70">
        <f>Woordenlijst!J427</f>
        <v>0</v>
      </c>
      <c r="C427" s="70">
        <f>Woordenlijst!I427</f>
        <v>0</v>
      </c>
      <c r="D427" s="70">
        <f>Woordenlijst!H427</f>
        <v>0</v>
      </c>
      <c r="E427" s="70">
        <f>Woordenlijst!G427</f>
        <v>0</v>
      </c>
      <c r="F427" s="70">
        <f>Woordenlijst!F427</f>
        <v>0</v>
      </c>
      <c r="G427" s="70">
        <f>Woordenlijst!E427</f>
        <v>0</v>
      </c>
      <c r="H427" s="70">
        <f>Woordenlijst!D427</f>
        <v>0</v>
      </c>
      <c r="I427" s="70">
        <f>Woordenlijst!C427</f>
        <v>0</v>
      </c>
      <c r="J427" s="70">
        <f>Woordenlijst!B427</f>
        <v>0</v>
      </c>
      <c r="K427" s="70" t="str">
        <f>Woordenlijst!A427</f>
        <v>Vierhoofdige dijspier</v>
      </c>
    </row>
    <row r="428" spans="1:11">
      <c r="A428" s="70">
        <f>Woordenlijst!K428</f>
        <v>0</v>
      </c>
      <c r="B428" s="70">
        <f>Woordenlijst!J428</f>
        <v>0</v>
      </c>
      <c r="C428" s="70">
        <f>Woordenlijst!I428</f>
        <v>0</v>
      </c>
      <c r="D428" s="70">
        <f>Woordenlijst!H428</f>
        <v>0</v>
      </c>
      <c r="E428" s="70">
        <f>Woordenlijst!G428</f>
        <v>0</v>
      </c>
      <c r="F428" s="70">
        <f>Woordenlijst!F428</f>
        <v>0</v>
      </c>
      <c r="G428" s="70">
        <f>Woordenlijst!E428</f>
        <v>0</v>
      </c>
      <c r="H428" s="70">
        <f>Woordenlijst!D428</f>
        <v>0</v>
      </c>
      <c r="I428" s="70">
        <f>Woordenlijst!C428</f>
        <v>0</v>
      </c>
      <c r="J428" s="70">
        <f>Woordenlijst!B428</f>
        <v>0</v>
      </c>
      <c r="K428" s="70" t="str">
        <f>Woordenlijst!A428</f>
        <v>Vingerkootjes</v>
      </c>
    </row>
    <row r="429" spans="1:11">
      <c r="A429" s="70">
        <f>Woordenlijst!K429</f>
        <v>0</v>
      </c>
      <c r="B429" s="70">
        <f>Woordenlijst!J429</f>
        <v>0</v>
      </c>
      <c r="C429" s="70">
        <f>Woordenlijst!I429</f>
        <v>0</v>
      </c>
      <c r="D429" s="70">
        <f>Woordenlijst!H429</f>
        <v>0</v>
      </c>
      <c r="E429" s="70">
        <f>Woordenlijst!G429</f>
        <v>0</v>
      </c>
      <c r="F429" s="70">
        <f>Woordenlijst!F429</f>
        <v>0</v>
      </c>
      <c r="G429" s="70">
        <f>Woordenlijst!E429</f>
        <v>0</v>
      </c>
      <c r="H429" s="70">
        <f>Woordenlijst!D429</f>
        <v>0</v>
      </c>
      <c r="I429" s="70">
        <f>Woordenlijst!C429</f>
        <v>0</v>
      </c>
      <c r="J429" s="70">
        <f>Woordenlijst!B429</f>
        <v>0</v>
      </c>
      <c r="K429" s="70" t="str">
        <f>Woordenlijst!A429</f>
        <v>Vingers</v>
      </c>
    </row>
    <row r="430" spans="1:11">
      <c r="A430" s="70">
        <f>Woordenlijst!K430</f>
        <v>0</v>
      </c>
      <c r="B430" s="70">
        <f>Woordenlijst!J430</f>
        <v>0</v>
      </c>
      <c r="C430" s="70">
        <f>Woordenlijst!I430</f>
        <v>0</v>
      </c>
      <c r="D430" s="70">
        <f>Woordenlijst!H430</f>
        <v>0</v>
      </c>
      <c r="E430" s="70">
        <f>Woordenlijst!G430</f>
        <v>0</v>
      </c>
      <c r="F430" s="70">
        <f>Woordenlijst!F430</f>
        <v>0</v>
      </c>
      <c r="G430" s="70">
        <f>Woordenlijst!E430</f>
        <v>0</v>
      </c>
      <c r="H430" s="70">
        <f>Woordenlijst!D430</f>
        <v>0</v>
      </c>
      <c r="I430" s="70">
        <f>Woordenlijst!C430</f>
        <v>0</v>
      </c>
      <c r="J430" s="70">
        <f>Woordenlijst!B430</f>
        <v>0</v>
      </c>
      <c r="K430" s="70" t="str">
        <f>Woordenlijst!A430</f>
        <v>Vingerslagaderen</v>
      </c>
    </row>
    <row r="431" spans="1:11">
      <c r="A431" s="70">
        <f>Woordenlijst!K431</f>
        <v>0</v>
      </c>
      <c r="B431" s="70">
        <f>Woordenlijst!J431</f>
        <v>0</v>
      </c>
      <c r="C431" s="70">
        <f>Woordenlijst!I431</f>
        <v>0</v>
      </c>
      <c r="D431" s="70">
        <f>Woordenlijst!H431</f>
        <v>0</v>
      </c>
      <c r="E431" s="70">
        <f>Woordenlijst!G431</f>
        <v>0</v>
      </c>
      <c r="F431" s="70">
        <f>Woordenlijst!F431</f>
        <v>0</v>
      </c>
      <c r="G431" s="70">
        <f>Woordenlijst!E431</f>
        <v>0</v>
      </c>
      <c r="H431" s="70">
        <f>Woordenlijst!D431</f>
        <v>0</v>
      </c>
      <c r="I431" s="70">
        <f>Woordenlijst!C431</f>
        <v>0</v>
      </c>
      <c r="J431" s="70">
        <f>Woordenlijst!B431</f>
        <v>0</v>
      </c>
      <c r="K431" s="70" t="str">
        <f>Woordenlijst!A431</f>
        <v>Vleugelkraakbeen</v>
      </c>
    </row>
    <row r="432" spans="1:11">
      <c r="A432" s="70">
        <f>Woordenlijst!K432</f>
        <v>0</v>
      </c>
      <c r="B432" s="70">
        <f>Woordenlijst!J432</f>
        <v>0</v>
      </c>
      <c r="C432" s="70">
        <f>Woordenlijst!I432</f>
        <v>0</v>
      </c>
      <c r="D432" s="70">
        <f>Woordenlijst!H432</f>
        <v>0</v>
      </c>
      <c r="E432" s="70">
        <f>Woordenlijst!G432</f>
        <v>0</v>
      </c>
      <c r="F432" s="70">
        <f>Woordenlijst!F432</f>
        <v>0</v>
      </c>
      <c r="G432" s="70">
        <f>Woordenlijst!E432</f>
        <v>0</v>
      </c>
      <c r="H432" s="70">
        <f>Woordenlijst!D432</f>
        <v>0</v>
      </c>
      <c r="I432" s="70">
        <f>Woordenlijst!C432</f>
        <v>0</v>
      </c>
      <c r="J432" s="70">
        <f>Woordenlijst!B432</f>
        <v>0</v>
      </c>
      <c r="K432" s="70" t="str">
        <f>Woordenlijst!A432</f>
        <v>Vleugelspier</v>
      </c>
    </row>
    <row r="433" spans="1:11">
      <c r="A433" s="70">
        <f>Woordenlijst!K433</f>
        <v>0</v>
      </c>
      <c r="B433" s="70">
        <f>Woordenlijst!J433</f>
        <v>0</v>
      </c>
      <c r="C433" s="70">
        <f>Woordenlijst!I433</f>
        <v>0</v>
      </c>
      <c r="D433" s="70">
        <f>Woordenlijst!H433</f>
        <v>0</v>
      </c>
      <c r="E433" s="70">
        <f>Woordenlijst!G433</f>
        <v>0</v>
      </c>
      <c r="F433" s="70">
        <f>Woordenlijst!F433</f>
        <v>0</v>
      </c>
      <c r="G433" s="70">
        <f>Woordenlijst!E433</f>
        <v>0</v>
      </c>
      <c r="H433" s="70">
        <f>Woordenlijst!D433</f>
        <v>0</v>
      </c>
      <c r="I433" s="70">
        <f>Woordenlijst!C433</f>
        <v>0</v>
      </c>
      <c r="J433" s="70">
        <f>Woordenlijst!B433</f>
        <v>0</v>
      </c>
      <c r="K433" s="70" t="str">
        <f>Woordenlijst!A433</f>
        <v>Vliezig slakkenhuis</v>
      </c>
    </row>
    <row r="434" spans="1:11">
      <c r="A434" s="70">
        <f>Woordenlijst!K434</f>
        <v>0</v>
      </c>
      <c r="B434" s="70">
        <f>Woordenlijst!J434</f>
        <v>0</v>
      </c>
      <c r="C434" s="70">
        <f>Woordenlijst!I434</f>
        <v>0</v>
      </c>
      <c r="D434" s="70">
        <f>Woordenlijst!H434</f>
        <v>0</v>
      </c>
      <c r="E434" s="70">
        <f>Woordenlijst!G434</f>
        <v>0</v>
      </c>
      <c r="F434" s="70">
        <f>Woordenlijst!F434</f>
        <v>0</v>
      </c>
      <c r="G434" s="70">
        <f>Woordenlijst!E434</f>
        <v>0</v>
      </c>
      <c r="H434" s="70">
        <f>Woordenlijst!D434</f>
        <v>0</v>
      </c>
      <c r="I434" s="70">
        <f>Woordenlijst!C434</f>
        <v>0</v>
      </c>
      <c r="J434" s="70">
        <f>Woordenlijst!B434</f>
        <v>0</v>
      </c>
      <c r="K434" s="70" t="str">
        <f>Woordenlijst!A434</f>
        <v>Voetwortel</v>
      </c>
    </row>
    <row r="435" spans="1:11">
      <c r="A435" s="70">
        <f>Woordenlijst!K435</f>
        <v>0</v>
      </c>
      <c r="B435" s="70">
        <f>Woordenlijst!J435</f>
        <v>0</v>
      </c>
      <c r="C435" s="70">
        <f>Woordenlijst!I435</f>
        <v>0</v>
      </c>
      <c r="D435" s="70">
        <f>Woordenlijst!H435</f>
        <v>0</v>
      </c>
      <c r="E435" s="70">
        <f>Woordenlijst!G435</f>
        <v>0</v>
      </c>
      <c r="F435" s="70">
        <f>Woordenlijst!F435</f>
        <v>0</v>
      </c>
      <c r="G435" s="70">
        <f>Woordenlijst!E435</f>
        <v>0</v>
      </c>
      <c r="H435" s="70">
        <f>Woordenlijst!D435</f>
        <v>0</v>
      </c>
      <c r="I435" s="70">
        <f>Woordenlijst!C435</f>
        <v>0</v>
      </c>
      <c r="J435" s="70">
        <f>Woordenlijst!B435</f>
        <v>0</v>
      </c>
      <c r="K435" s="70" t="str">
        <f>Woordenlijst!A435</f>
        <v>Voorhof</v>
      </c>
    </row>
    <row r="436" spans="1:11">
      <c r="A436" s="70">
        <f>Woordenlijst!K436</f>
        <v>0</v>
      </c>
      <c r="B436" s="70">
        <f>Woordenlijst!J436</f>
        <v>0</v>
      </c>
      <c r="C436" s="70">
        <f>Woordenlijst!I436</f>
        <v>0</v>
      </c>
      <c r="D436" s="70">
        <f>Woordenlijst!H436</f>
        <v>0</v>
      </c>
      <c r="E436" s="70">
        <f>Woordenlijst!G436</f>
        <v>0</v>
      </c>
      <c r="F436" s="70">
        <f>Woordenlijst!F436</f>
        <v>0</v>
      </c>
      <c r="G436" s="70">
        <f>Woordenlijst!E436</f>
        <v>0</v>
      </c>
      <c r="H436" s="70">
        <f>Woordenlijst!D436</f>
        <v>0</v>
      </c>
      <c r="I436" s="70">
        <f>Woordenlijst!C436</f>
        <v>0</v>
      </c>
      <c r="J436" s="70">
        <f>Woordenlijst!B436</f>
        <v>0</v>
      </c>
      <c r="K436" s="70" t="str">
        <f>Woordenlijst!A436</f>
        <v>Voorhofzakje</v>
      </c>
    </row>
    <row r="437" spans="1:11">
      <c r="A437" s="70">
        <f>Woordenlijst!K437</f>
        <v>0</v>
      </c>
      <c r="B437" s="70">
        <f>Woordenlijst!J437</f>
        <v>0</v>
      </c>
      <c r="C437" s="70">
        <f>Woordenlijst!I437</f>
        <v>0</v>
      </c>
      <c r="D437" s="70">
        <f>Woordenlijst!H437</f>
        <v>0</v>
      </c>
      <c r="E437" s="70">
        <f>Woordenlijst!G437</f>
        <v>0</v>
      </c>
      <c r="F437" s="70">
        <f>Woordenlijst!F437</f>
        <v>0</v>
      </c>
      <c r="G437" s="70">
        <f>Woordenlijst!E437</f>
        <v>0</v>
      </c>
      <c r="H437" s="70">
        <f>Woordenlijst!D437</f>
        <v>0</v>
      </c>
      <c r="I437" s="70">
        <f>Woordenlijst!C437</f>
        <v>0</v>
      </c>
      <c r="J437" s="70">
        <f>Woordenlijst!B437</f>
        <v>0</v>
      </c>
      <c r="K437" s="70" t="str">
        <f>Woordenlijst!A437</f>
        <v>Voorhofzenuw</v>
      </c>
    </row>
    <row r="438" spans="1:11">
      <c r="A438" s="70">
        <f>Woordenlijst!K438</f>
        <v>0</v>
      </c>
      <c r="B438" s="70">
        <f>Woordenlijst!J438</f>
        <v>0</v>
      </c>
      <c r="C438" s="70">
        <f>Woordenlijst!I438</f>
        <v>0</v>
      </c>
      <c r="D438" s="70">
        <f>Woordenlijst!H438</f>
        <v>0</v>
      </c>
      <c r="E438" s="70">
        <f>Woordenlijst!G438</f>
        <v>0</v>
      </c>
      <c r="F438" s="70">
        <f>Woordenlijst!F438</f>
        <v>0</v>
      </c>
      <c r="G438" s="70">
        <f>Woordenlijst!E438</f>
        <v>0</v>
      </c>
      <c r="H438" s="70">
        <f>Woordenlijst!D438</f>
        <v>0</v>
      </c>
      <c r="I438" s="70">
        <f>Woordenlijst!C438</f>
        <v>0</v>
      </c>
      <c r="J438" s="70">
        <f>Woordenlijst!B438</f>
        <v>0</v>
      </c>
      <c r="K438" s="70" t="str">
        <f>Woordenlijst!A438</f>
        <v>Voorhoofdsbeen</v>
      </c>
    </row>
    <row r="439" spans="1:11">
      <c r="A439" s="70">
        <f>Woordenlijst!K439</f>
        <v>0</v>
      </c>
      <c r="B439" s="70">
        <f>Woordenlijst!J439</f>
        <v>0</v>
      </c>
      <c r="C439" s="70">
        <f>Woordenlijst!I439</f>
        <v>0</v>
      </c>
      <c r="D439" s="70">
        <f>Woordenlijst!H439</f>
        <v>0</v>
      </c>
      <c r="E439" s="70">
        <f>Woordenlijst!G439</f>
        <v>0</v>
      </c>
      <c r="F439" s="70">
        <f>Woordenlijst!F439</f>
        <v>0</v>
      </c>
      <c r="G439" s="70">
        <f>Woordenlijst!E439</f>
        <v>0</v>
      </c>
      <c r="H439" s="70">
        <f>Woordenlijst!D439</f>
        <v>0</v>
      </c>
      <c r="I439" s="70">
        <f>Woordenlijst!C439</f>
        <v>0</v>
      </c>
      <c r="J439" s="70">
        <f>Woordenlijst!B439</f>
        <v>0</v>
      </c>
      <c r="K439" s="70" t="str">
        <f>Woordenlijst!A439</f>
        <v>Voorhoofdsholte</v>
      </c>
    </row>
    <row r="440" spans="1:11">
      <c r="A440" s="70">
        <f>Woordenlijst!K440</f>
        <v>0</v>
      </c>
      <c r="B440" s="70">
        <f>Woordenlijst!J440</f>
        <v>0</v>
      </c>
      <c r="C440" s="70">
        <f>Woordenlijst!I440</f>
        <v>0</v>
      </c>
      <c r="D440" s="70">
        <f>Woordenlijst!H440</f>
        <v>0</v>
      </c>
      <c r="E440" s="70">
        <f>Woordenlijst!G440</f>
        <v>0</v>
      </c>
      <c r="F440" s="70">
        <f>Woordenlijst!F440</f>
        <v>0</v>
      </c>
      <c r="G440" s="70">
        <f>Woordenlijst!E440</f>
        <v>0</v>
      </c>
      <c r="H440" s="70">
        <f>Woordenlijst!D440</f>
        <v>0</v>
      </c>
      <c r="I440" s="70">
        <f>Woordenlijst!C440</f>
        <v>0</v>
      </c>
      <c r="J440" s="70">
        <f>Woordenlijst!B440</f>
        <v>0</v>
      </c>
      <c r="K440" s="70" t="str">
        <f>Woordenlijst!A440</f>
        <v>Voorhoofdskwab</v>
      </c>
    </row>
    <row r="441" spans="1:11">
      <c r="A441" s="70">
        <f>Woordenlijst!K441</f>
        <v>0</v>
      </c>
      <c r="B441" s="70">
        <f>Woordenlijst!J441</f>
        <v>0</v>
      </c>
      <c r="C441" s="70">
        <f>Woordenlijst!I441</f>
        <v>0</v>
      </c>
      <c r="D441" s="70">
        <f>Woordenlijst!H441</f>
        <v>0</v>
      </c>
      <c r="E441" s="70">
        <f>Woordenlijst!G441</f>
        <v>0</v>
      </c>
      <c r="F441" s="70">
        <f>Woordenlijst!F441</f>
        <v>0</v>
      </c>
      <c r="G441" s="70">
        <f>Woordenlijst!E441</f>
        <v>0</v>
      </c>
      <c r="H441" s="70">
        <f>Woordenlijst!D441</f>
        <v>0</v>
      </c>
      <c r="I441" s="70">
        <f>Woordenlijst!C441</f>
        <v>0</v>
      </c>
      <c r="J441" s="70">
        <f>Woordenlijst!B441</f>
        <v>0</v>
      </c>
      <c r="K441" s="70" t="str">
        <f>Woordenlijst!A441</f>
        <v>Voorhoofdsspier</v>
      </c>
    </row>
    <row r="442" spans="1:11">
      <c r="A442" s="70">
        <f>Woordenlijst!K442</f>
        <v>0</v>
      </c>
      <c r="B442" s="70">
        <f>Woordenlijst!J442</f>
        <v>0</v>
      </c>
      <c r="C442" s="70">
        <f>Woordenlijst!I442</f>
        <v>0</v>
      </c>
      <c r="D442" s="70">
        <f>Woordenlijst!H442</f>
        <v>0</v>
      </c>
      <c r="E442" s="70">
        <f>Woordenlijst!G442</f>
        <v>0</v>
      </c>
      <c r="F442" s="70">
        <f>Woordenlijst!F442</f>
        <v>0</v>
      </c>
      <c r="G442" s="70">
        <f>Woordenlijst!E442</f>
        <v>0</v>
      </c>
      <c r="H442" s="70">
        <f>Woordenlijst!D442</f>
        <v>0</v>
      </c>
      <c r="I442" s="70">
        <f>Woordenlijst!C442</f>
        <v>0</v>
      </c>
      <c r="J442" s="70">
        <f>Woordenlijst!B442</f>
        <v>0</v>
      </c>
      <c r="K442" s="70" t="str">
        <f>Woordenlijst!A442</f>
        <v>Voorhoorn</v>
      </c>
    </row>
    <row r="443" spans="1:11">
      <c r="A443" s="70">
        <f>Woordenlijst!K443</f>
        <v>0</v>
      </c>
      <c r="B443" s="70">
        <f>Woordenlijst!J443</f>
        <v>0</v>
      </c>
      <c r="C443" s="70">
        <f>Woordenlijst!I443</f>
        <v>0</v>
      </c>
      <c r="D443" s="70">
        <f>Woordenlijst!H443</f>
        <v>0</v>
      </c>
      <c r="E443" s="70">
        <f>Woordenlijst!G443</f>
        <v>0</v>
      </c>
      <c r="F443" s="70">
        <f>Woordenlijst!F443</f>
        <v>0</v>
      </c>
      <c r="G443" s="70">
        <f>Woordenlijst!E443</f>
        <v>0</v>
      </c>
      <c r="H443" s="70">
        <f>Woordenlijst!D443</f>
        <v>0</v>
      </c>
      <c r="I443" s="70">
        <f>Woordenlijst!C443</f>
        <v>0</v>
      </c>
      <c r="J443" s="70">
        <f>Woordenlijst!B443</f>
        <v>0</v>
      </c>
      <c r="K443" s="70" t="str">
        <f>Woordenlijst!A443</f>
        <v>Voorhuid</v>
      </c>
    </row>
    <row r="444" spans="1:11">
      <c r="A444" s="70">
        <f>Woordenlijst!K444</f>
        <v>0</v>
      </c>
      <c r="B444" s="70">
        <f>Woordenlijst!J444</f>
        <v>0</v>
      </c>
      <c r="C444" s="70">
        <f>Woordenlijst!I444</f>
        <v>0</v>
      </c>
      <c r="D444" s="70">
        <f>Woordenlijst!H444</f>
        <v>0</v>
      </c>
      <c r="E444" s="70">
        <f>Woordenlijst!G444</f>
        <v>0</v>
      </c>
      <c r="F444" s="70">
        <f>Woordenlijst!F444</f>
        <v>0</v>
      </c>
      <c r="G444" s="70">
        <f>Woordenlijst!E444</f>
        <v>0</v>
      </c>
      <c r="H444" s="70">
        <f>Woordenlijst!D444</f>
        <v>0</v>
      </c>
      <c r="I444" s="70">
        <f>Woordenlijst!C444</f>
        <v>0</v>
      </c>
      <c r="J444" s="70">
        <f>Woordenlijst!B444</f>
        <v>0</v>
      </c>
      <c r="K444" s="70" t="str">
        <f>Woordenlijst!A444</f>
        <v>Vooroverkantelaar</v>
      </c>
    </row>
    <row r="445" spans="1:11">
      <c r="A445" s="70">
        <f>Woordenlijst!K445</f>
        <v>0</v>
      </c>
      <c r="B445" s="70">
        <f>Woordenlijst!J445</f>
        <v>0</v>
      </c>
      <c r="C445" s="70">
        <f>Woordenlijst!I445</f>
        <v>0</v>
      </c>
      <c r="D445" s="70">
        <f>Woordenlijst!H445</f>
        <v>0</v>
      </c>
      <c r="E445" s="70">
        <f>Woordenlijst!G445</f>
        <v>0</v>
      </c>
      <c r="F445" s="70">
        <f>Woordenlijst!F445</f>
        <v>0</v>
      </c>
      <c r="G445" s="70">
        <f>Woordenlijst!E445</f>
        <v>0</v>
      </c>
      <c r="H445" s="70">
        <f>Woordenlijst!D445</f>
        <v>0</v>
      </c>
      <c r="I445" s="70">
        <f>Woordenlijst!C445</f>
        <v>0</v>
      </c>
      <c r="J445" s="70">
        <f>Woordenlijst!B445</f>
        <v>0</v>
      </c>
      <c r="K445" s="70" t="str">
        <f>Woordenlijst!A445</f>
        <v>Voorpool</v>
      </c>
    </row>
    <row r="446" spans="1:11">
      <c r="A446" s="70">
        <f>Woordenlijst!K446</f>
        <v>0</v>
      </c>
      <c r="B446" s="70">
        <f>Woordenlijst!J446</f>
        <v>0</v>
      </c>
      <c r="C446" s="70">
        <f>Woordenlijst!I446</f>
        <v>0</v>
      </c>
      <c r="D446" s="70">
        <f>Woordenlijst!H446</f>
        <v>0</v>
      </c>
      <c r="E446" s="70">
        <f>Woordenlijst!G446</f>
        <v>0</v>
      </c>
      <c r="F446" s="70">
        <f>Woordenlijst!F446</f>
        <v>0</v>
      </c>
      <c r="G446" s="70">
        <f>Woordenlijst!E446</f>
        <v>0</v>
      </c>
      <c r="H446" s="70">
        <f>Woordenlijst!D446</f>
        <v>0</v>
      </c>
      <c r="I446" s="70">
        <f>Woordenlijst!C446</f>
        <v>0</v>
      </c>
      <c r="J446" s="70">
        <f>Woordenlijst!B446</f>
        <v>0</v>
      </c>
      <c r="K446" s="70" t="str">
        <f>Woordenlijst!A446</f>
        <v>Voorstanderklier</v>
      </c>
    </row>
    <row r="447" spans="1:11">
      <c r="A447" s="70">
        <f>Woordenlijst!K447</f>
        <v>0</v>
      </c>
      <c r="B447" s="70">
        <f>Woordenlijst!J447</f>
        <v>0</v>
      </c>
      <c r="C447" s="70">
        <f>Woordenlijst!I447</f>
        <v>0</v>
      </c>
      <c r="D447" s="70">
        <f>Woordenlijst!H447</f>
        <v>0</v>
      </c>
      <c r="E447" s="70">
        <f>Woordenlijst!G447</f>
        <v>0</v>
      </c>
      <c r="F447" s="70">
        <f>Woordenlijst!F447</f>
        <v>0</v>
      </c>
      <c r="G447" s="70">
        <f>Woordenlijst!E447</f>
        <v>0</v>
      </c>
      <c r="H447" s="70">
        <f>Woordenlijst!D447</f>
        <v>0</v>
      </c>
      <c r="I447" s="70">
        <f>Woordenlijst!C447</f>
        <v>0</v>
      </c>
      <c r="J447" s="70">
        <f>Woordenlijst!B447</f>
        <v>0</v>
      </c>
      <c r="K447" s="70" t="str">
        <f>Woordenlijst!A447</f>
        <v>Voorste schedelgroeve</v>
      </c>
    </row>
    <row r="448" spans="1:11">
      <c r="A448" s="70">
        <f>Woordenlijst!K448</f>
        <v>0</v>
      </c>
      <c r="B448" s="70">
        <f>Woordenlijst!J448</f>
        <v>0</v>
      </c>
      <c r="C448" s="70">
        <f>Woordenlijst!I448</f>
        <v>0</v>
      </c>
      <c r="D448" s="70">
        <f>Woordenlijst!H448</f>
        <v>0</v>
      </c>
      <c r="E448" s="70">
        <f>Woordenlijst!G448</f>
        <v>0</v>
      </c>
      <c r="F448" s="70">
        <f>Woordenlijst!F448</f>
        <v>0</v>
      </c>
      <c r="G448" s="70">
        <f>Woordenlijst!E448</f>
        <v>0</v>
      </c>
      <c r="H448" s="70">
        <f>Woordenlijst!D448</f>
        <v>0</v>
      </c>
      <c r="I448" s="70">
        <f>Woordenlijst!C448</f>
        <v>0</v>
      </c>
      <c r="J448" s="70">
        <f>Woordenlijst!B448</f>
        <v>0</v>
      </c>
      <c r="K448" s="70" t="str">
        <f>Woordenlijst!A448</f>
        <v>Voorste scheenbeenslagader</v>
      </c>
    </row>
    <row r="449" spans="1:11">
      <c r="A449" s="70">
        <f>Woordenlijst!K449</f>
        <v>0</v>
      </c>
      <c r="B449" s="70">
        <f>Woordenlijst!J449</f>
        <v>0</v>
      </c>
      <c r="C449" s="70">
        <f>Woordenlijst!I449</f>
        <v>0</v>
      </c>
      <c r="D449" s="70">
        <f>Woordenlijst!H449</f>
        <v>0</v>
      </c>
      <c r="E449" s="70">
        <f>Woordenlijst!G449</f>
        <v>0</v>
      </c>
      <c r="F449" s="70">
        <f>Woordenlijst!F449</f>
        <v>0</v>
      </c>
      <c r="G449" s="70">
        <f>Woordenlijst!E449</f>
        <v>0</v>
      </c>
      <c r="H449" s="70">
        <f>Woordenlijst!D449</f>
        <v>0</v>
      </c>
      <c r="I449" s="70">
        <f>Woordenlijst!C449</f>
        <v>0</v>
      </c>
      <c r="J449" s="70">
        <f>Woordenlijst!B449</f>
        <v>0</v>
      </c>
      <c r="K449" s="70" t="str">
        <f>Woordenlijst!A449</f>
        <v>Voorste scheenbeenspier</v>
      </c>
    </row>
    <row r="450" spans="1:11">
      <c r="A450" s="70">
        <f>Woordenlijst!K450</f>
        <v>0</v>
      </c>
      <c r="B450" s="70">
        <f>Woordenlijst!J450</f>
        <v>0</v>
      </c>
      <c r="C450" s="70">
        <f>Woordenlijst!I450</f>
        <v>0</v>
      </c>
      <c r="D450" s="70">
        <f>Woordenlijst!H450</f>
        <v>0</v>
      </c>
      <c r="E450" s="70">
        <f>Woordenlijst!G450</f>
        <v>0</v>
      </c>
      <c r="F450" s="70">
        <f>Woordenlijst!F450</f>
        <v>0</v>
      </c>
      <c r="G450" s="70">
        <f>Woordenlijst!E450</f>
        <v>0</v>
      </c>
      <c r="H450" s="70">
        <f>Woordenlijst!D450</f>
        <v>0</v>
      </c>
      <c r="I450" s="70">
        <f>Woordenlijst!C450</f>
        <v>0</v>
      </c>
      <c r="J450" s="70">
        <f>Woordenlijst!B450</f>
        <v>0</v>
      </c>
      <c r="K450" s="70" t="str">
        <f>Woordenlijst!A450</f>
        <v>Wandbeen</v>
      </c>
    </row>
    <row r="451" spans="1:11">
      <c r="A451" s="70">
        <f>Woordenlijst!K451</f>
        <v>0</v>
      </c>
      <c r="B451" s="70">
        <f>Woordenlijst!J451</f>
        <v>0</v>
      </c>
      <c r="C451" s="70">
        <f>Woordenlijst!I451</f>
        <v>0</v>
      </c>
      <c r="D451" s="70">
        <f>Woordenlijst!H451</f>
        <v>0</v>
      </c>
      <c r="E451" s="70">
        <f>Woordenlijst!G451</f>
        <v>0</v>
      </c>
      <c r="F451" s="70">
        <f>Woordenlijst!F451</f>
        <v>0</v>
      </c>
      <c r="G451" s="70">
        <f>Woordenlijst!E451</f>
        <v>0</v>
      </c>
      <c r="H451" s="70">
        <f>Woordenlijst!D451</f>
        <v>0</v>
      </c>
      <c r="I451" s="70">
        <f>Woordenlijst!C451</f>
        <v>0</v>
      </c>
      <c r="J451" s="70">
        <f>Woordenlijst!B451</f>
        <v>0</v>
      </c>
      <c r="K451" s="70" t="str">
        <f>Woordenlijst!A451</f>
        <v>Ware kies</v>
      </c>
    </row>
    <row r="452" spans="1:11">
      <c r="A452" s="70">
        <f>Woordenlijst!K452</f>
        <v>0</v>
      </c>
      <c r="B452" s="70">
        <f>Woordenlijst!J452</f>
        <v>0</v>
      </c>
      <c r="C452" s="70">
        <f>Woordenlijst!I452</f>
        <v>0</v>
      </c>
      <c r="D452" s="70">
        <f>Woordenlijst!H452</f>
        <v>0</v>
      </c>
      <c r="E452" s="70">
        <f>Woordenlijst!G452</f>
        <v>0</v>
      </c>
      <c r="F452" s="70">
        <f>Woordenlijst!F452</f>
        <v>0</v>
      </c>
      <c r="G452" s="70">
        <f>Woordenlijst!E452</f>
        <v>0</v>
      </c>
      <c r="H452" s="70">
        <f>Woordenlijst!D452</f>
        <v>0</v>
      </c>
      <c r="I452" s="70">
        <f>Woordenlijst!C452</f>
        <v>0</v>
      </c>
      <c r="J452" s="70">
        <f>Woordenlijst!B452</f>
        <v>0</v>
      </c>
      <c r="K452" s="70" t="str">
        <f>Woordenlijst!A452</f>
        <v>Ware stemband</v>
      </c>
    </row>
    <row r="453" spans="1:11">
      <c r="A453" s="70">
        <f>Woordenlijst!K453</f>
        <v>0</v>
      </c>
      <c r="B453" s="70">
        <f>Woordenlijst!J453</f>
        <v>0</v>
      </c>
      <c r="C453" s="70">
        <f>Woordenlijst!I453</f>
        <v>0</v>
      </c>
      <c r="D453" s="70">
        <f>Woordenlijst!H453</f>
        <v>0</v>
      </c>
      <c r="E453" s="70">
        <f>Woordenlijst!G453</f>
        <v>0</v>
      </c>
      <c r="F453" s="70">
        <f>Woordenlijst!F453</f>
        <v>0</v>
      </c>
      <c r="G453" s="70">
        <f>Woordenlijst!E453</f>
        <v>0</v>
      </c>
      <c r="H453" s="70">
        <f>Woordenlijst!D453</f>
        <v>0</v>
      </c>
      <c r="I453" s="70">
        <f>Woordenlijst!C453</f>
        <v>0</v>
      </c>
      <c r="J453" s="70">
        <f>Woordenlijst!B453</f>
        <v>0</v>
      </c>
      <c r="K453" s="70" t="str">
        <f>Woordenlijst!A453</f>
        <v>Waterleiding van sylvius</v>
      </c>
    </row>
    <row r="454" spans="1:11">
      <c r="A454" s="70">
        <f>Woordenlijst!K454</f>
        <v>0</v>
      </c>
      <c r="B454" s="70">
        <f>Woordenlijst!J454</f>
        <v>0</v>
      </c>
      <c r="C454" s="70">
        <f>Woordenlijst!I454</f>
        <v>0</v>
      </c>
      <c r="D454" s="70">
        <f>Woordenlijst!H454</f>
        <v>0</v>
      </c>
      <c r="E454" s="70">
        <f>Woordenlijst!G454</f>
        <v>0</v>
      </c>
      <c r="F454" s="70">
        <f>Woordenlijst!F454</f>
        <v>0</v>
      </c>
      <c r="G454" s="70">
        <f>Woordenlijst!E454</f>
        <v>0</v>
      </c>
      <c r="H454" s="70">
        <f>Woordenlijst!D454</f>
        <v>0</v>
      </c>
      <c r="I454" s="70">
        <f>Woordenlijst!C454</f>
        <v>0</v>
      </c>
      <c r="J454" s="70">
        <f>Woordenlijst!B454</f>
        <v>0</v>
      </c>
      <c r="K454" s="70" t="str">
        <f>Woordenlijst!A454</f>
        <v>Wervelboog</v>
      </c>
    </row>
    <row r="455" spans="1:11">
      <c r="A455" s="70">
        <f>Woordenlijst!K455</f>
        <v>0</v>
      </c>
      <c r="B455" s="70">
        <f>Woordenlijst!J455</f>
        <v>0</v>
      </c>
      <c r="C455" s="70">
        <f>Woordenlijst!I455</f>
        <v>0</v>
      </c>
      <c r="D455" s="70">
        <f>Woordenlijst!H455</f>
        <v>0</v>
      </c>
      <c r="E455" s="70">
        <f>Woordenlijst!G455</f>
        <v>0</v>
      </c>
      <c r="F455" s="70">
        <f>Woordenlijst!F455</f>
        <v>0</v>
      </c>
      <c r="G455" s="70">
        <f>Woordenlijst!E455</f>
        <v>0</v>
      </c>
      <c r="H455" s="70">
        <f>Woordenlijst!D455</f>
        <v>0</v>
      </c>
      <c r="I455" s="70">
        <f>Woordenlijst!C455</f>
        <v>0</v>
      </c>
      <c r="J455" s="70">
        <f>Woordenlijst!B455</f>
        <v>0</v>
      </c>
      <c r="K455" s="70" t="str">
        <f>Woordenlijst!A455</f>
        <v>Wervelgewricht</v>
      </c>
    </row>
    <row r="456" spans="1:11">
      <c r="A456" s="70">
        <f>Woordenlijst!K456</f>
        <v>0</v>
      </c>
      <c r="B456" s="70">
        <f>Woordenlijst!J456</f>
        <v>0</v>
      </c>
      <c r="C456" s="70">
        <f>Woordenlijst!I456</f>
        <v>0</v>
      </c>
      <c r="D456" s="70">
        <f>Woordenlijst!H456</f>
        <v>0</v>
      </c>
      <c r="E456" s="70">
        <f>Woordenlijst!G456</f>
        <v>0</v>
      </c>
      <c r="F456" s="70">
        <f>Woordenlijst!F456</f>
        <v>0</v>
      </c>
      <c r="G456" s="70">
        <f>Woordenlijst!E456</f>
        <v>0</v>
      </c>
      <c r="H456" s="70">
        <f>Woordenlijst!D456</f>
        <v>0</v>
      </c>
      <c r="I456" s="70">
        <f>Woordenlijst!C456</f>
        <v>0</v>
      </c>
      <c r="J456" s="70">
        <f>Woordenlijst!B456</f>
        <v>0</v>
      </c>
      <c r="K456" s="70" t="str">
        <f>Woordenlijst!A456</f>
        <v>Wervelkanaal</v>
      </c>
    </row>
    <row r="457" spans="1:11">
      <c r="A457" s="70">
        <f>Woordenlijst!K457</f>
        <v>0</v>
      </c>
      <c r="B457" s="70">
        <f>Woordenlijst!J457</f>
        <v>0</v>
      </c>
      <c r="C457" s="70">
        <f>Woordenlijst!I457</f>
        <v>0</v>
      </c>
      <c r="D457" s="70">
        <f>Woordenlijst!H457</f>
        <v>0</v>
      </c>
      <c r="E457" s="70">
        <f>Woordenlijst!G457</f>
        <v>0</v>
      </c>
      <c r="F457" s="70">
        <f>Woordenlijst!F457</f>
        <v>0</v>
      </c>
      <c r="G457" s="70">
        <f>Woordenlijst!E457</f>
        <v>0</v>
      </c>
      <c r="H457" s="70">
        <f>Woordenlijst!D457</f>
        <v>0</v>
      </c>
      <c r="I457" s="70">
        <f>Woordenlijst!C457</f>
        <v>0</v>
      </c>
      <c r="J457" s="70">
        <f>Woordenlijst!B457</f>
        <v>0</v>
      </c>
      <c r="K457" s="70" t="str">
        <f>Woordenlijst!A457</f>
        <v>Wervellichaam</v>
      </c>
    </row>
    <row r="458" spans="1:11">
      <c r="A458" s="70">
        <f>Woordenlijst!K458</f>
        <v>0</v>
      </c>
      <c r="B458" s="70">
        <f>Woordenlijst!J458</f>
        <v>0</v>
      </c>
      <c r="C458" s="70">
        <f>Woordenlijst!I458</f>
        <v>0</v>
      </c>
      <c r="D458" s="70">
        <f>Woordenlijst!H458</f>
        <v>0</v>
      </c>
      <c r="E458" s="70">
        <f>Woordenlijst!G458</f>
        <v>0</v>
      </c>
      <c r="F458" s="70">
        <f>Woordenlijst!F458</f>
        <v>0</v>
      </c>
      <c r="G458" s="70">
        <f>Woordenlijst!E458</f>
        <v>0</v>
      </c>
      <c r="H458" s="70">
        <f>Woordenlijst!D458</f>
        <v>0</v>
      </c>
      <c r="I458" s="70">
        <f>Woordenlijst!C458</f>
        <v>0</v>
      </c>
      <c r="J458" s="70">
        <f>Woordenlijst!B458</f>
        <v>0</v>
      </c>
      <c r="K458" s="70" t="str">
        <f>Woordenlijst!A458</f>
        <v>Wiggebeen</v>
      </c>
    </row>
    <row r="459" spans="1:11">
      <c r="A459" s="70">
        <f>Woordenlijst!K459</f>
        <v>0</v>
      </c>
      <c r="B459" s="70">
        <f>Woordenlijst!J459</f>
        <v>0</v>
      </c>
      <c r="C459" s="70">
        <f>Woordenlijst!I459</f>
        <v>0</v>
      </c>
      <c r="D459" s="70">
        <f>Woordenlijst!H459</f>
        <v>0</v>
      </c>
      <c r="E459" s="70">
        <f>Woordenlijst!G459</f>
        <v>0</v>
      </c>
      <c r="F459" s="70">
        <f>Woordenlijst!F459</f>
        <v>0</v>
      </c>
      <c r="G459" s="70">
        <f>Woordenlijst!E459</f>
        <v>0</v>
      </c>
      <c r="H459" s="70">
        <f>Woordenlijst!D459</f>
        <v>0</v>
      </c>
      <c r="I459" s="70">
        <f>Woordenlijst!C459</f>
        <v>0</v>
      </c>
      <c r="J459" s="70">
        <f>Woordenlijst!B459</f>
        <v>0</v>
      </c>
      <c r="K459" s="70" t="str">
        <f>Woordenlijst!A459</f>
        <v>Wiggebeenholte</v>
      </c>
    </row>
    <row r="460" spans="1:11">
      <c r="A460" s="70">
        <f>Woordenlijst!K460</f>
        <v>0</v>
      </c>
      <c r="B460" s="70">
        <f>Woordenlijst!J460</f>
        <v>0</v>
      </c>
      <c r="C460" s="70">
        <f>Woordenlijst!I460</f>
        <v>0</v>
      </c>
      <c r="D460" s="70">
        <f>Woordenlijst!H460</f>
        <v>0</v>
      </c>
      <c r="E460" s="70">
        <f>Woordenlijst!G460</f>
        <v>0</v>
      </c>
      <c r="F460" s="70">
        <f>Woordenlijst!F460</f>
        <v>0</v>
      </c>
      <c r="G460" s="70">
        <f>Woordenlijst!E460</f>
        <v>0</v>
      </c>
      <c r="H460" s="70">
        <f>Woordenlijst!D460</f>
        <v>0</v>
      </c>
      <c r="I460" s="70">
        <f>Woordenlijst!C460</f>
        <v>0</v>
      </c>
      <c r="J460" s="70">
        <f>Woordenlijst!B460</f>
        <v>0</v>
      </c>
      <c r="K460" s="70" t="str">
        <f>Woordenlijst!A460</f>
        <v>Wigvormige beenderen</v>
      </c>
    </row>
    <row r="461" spans="1:11">
      <c r="A461" s="70">
        <f>Woordenlijst!K461</f>
        <v>0</v>
      </c>
      <c r="B461" s="70">
        <f>Woordenlijst!J461</f>
        <v>0</v>
      </c>
      <c r="C461" s="70">
        <f>Woordenlijst!I461</f>
        <v>0</v>
      </c>
      <c r="D461" s="70">
        <f>Woordenlijst!H461</f>
        <v>0</v>
      </c>
      <c r="E461" s="70">
        <f>Woordenlijst!G461</f>
        <v>0</v>
      </c>
      <c r="F461" s="70">
        <f>Woordenlijst!F461</f>
        <v>0</v>
      </c>
      <c r="G461" s="70">
        <f>Woordenlijst!E461</f>
        <v>0</v>
      </c>
      <c r="H461" s="70">
        <f>Woordenlijst!D461</f>
        <v>0</v>
      </c>
      <c r="I461" s="70">
        <f>Woordenlijst!C461</f>
        <v>0</v>
      </c>
      <c r="J461" s="70">
        <f>Woordenlijst!B461</f>
        <v>0</v>
      </c>
      <c r="K461" s="70" t="str">
        <f>Woordenlijst!A461</f>
        <v>Wormvormig aanhangsel</v>
      </c>
    </row>
    <row r="462" spans="1:11">
      <c r="A462" s="70">
        <f>Woordenlijst!K462</f>
        <v>0</v>
      </c>
      <c r="B462" s="70">
        <f>Woordenlijst!J462</f>
        <v>0</v>
      </c>
      <c r="C462" s="70">
        <f>Woordenlijst!I462</f>
        <v>0</v>
      </c>
      <c r="D462" s="70">
        <f>Woordenlijst!H462</f>
        <v>0</v>
      </c>
      <c r="E462" s="70">
        <f>Woordenlijst!G462</f>
        <v>0</v>
      </c>
      <c r="F462" s="70">
        <f>Woordenlijst!F462</f>
        <v>0</v>
      </c>
      <c r="G462" s="70">
        <f>Woordenlijst!E462</f>
        <v>0</v>
      </c>
      <c r="H462" s="70">
        <f>Woordenlijst!D462</f>
        <v>0</v>
      </c>
      <c r="I462" s="70">
        <f>Woordenlijst!C462</f>
        <v>0</v>
      </c>
      <c r="J462" s="70">
        <f>Woordenlijst!B462</f>
        <v>0</v>
      </c>
      <c r="K462" s="70" t="str">
        <f>Woordenlijst!A462</f>
        <v>Wortel</v>
      </c>
    </row>
    <row r="463" spans="1:11">
      <c r="A463" s="70">
        <f>Woordenlijst!K463</f>
        <v>0</v>
      </c>
      <c r="B463" s="70">
        <f>Woordenlijst!J463</f>
        <v>0</v>
      </c>
      <c r="C463" s="70">
        <f>Woordenlijst!I463</f>
        <v>0</v>
      </c>
      <c r="D463" s="70">
        <f>Woordenlijst!H463</f>
        <v>0</v>
      </c>
      <c r="E463" s="70">
        <f>Woordenlijst!G463</f>
        <v>0</v>
      </c>
      <c r="F463" s="70">
        <f>Woordenlijst!F463</f>
        <v>0</v>
      </c>
      <c r="G463" s="70">
        <f>Woordenlijst!E463</f>
        <v>0</v>
      </c>
      <c r="H463" s="70">
        <f>Woordenlijst!D463</f>
        <v>0</v>
      </c>
      <c r="I463" s="70">
        <f>Woordenlijst!C463</f>
        <v>0</v>
      </c>
      <c r="J463" s="70">
        <f>Woordenlijst!B463</f>
        <v>0</v>
      </c>
      <c r="K463" s="70" t="str">
        <f>Woordenlijst!A463</f>
        <v>Wortelschede</v>
      </c>
    </row>
    <row r="464" spans="1:11">
      <c r="A464" s="70">
        <f>Woordenlijst!K464</f>
        <v>0</v>
      </c>
      <c r="B464" s="70">
        <f>Woordenlijst!J464</f>
        <v>0</v>
      </c>
      <c r="C464" s="70">
        <f>Woordenlijst!I464</f>
        <v>0</v>
      </c>
      <c r="D464" s="70">
        <f>Woordenlijst!H464</f>
        <v>0</v>
      </c>
      <c r="E464" s="70">
        <f>Woordenlijst!G464</f>
        <v>0</v>
      </c>
      <c r="F464" s="70">
        <f>Woordenlijst!F464</f>
        <v>0</v>
      </c>
      <c r="G464" s="70">
        <f>Woordenlijst!E464</f>
        <v>0</v>
      </c>
      <c r="H464" s="70">
        <f>Woordenlijst!D464</f>
        <v>0</v>
      </c>
      <c r="I464" s="70">
        <f>Woordenlijst!C464</f>
        <v>0</v>
      </c>
      <c r="J464" s="70">
        <f>Woordenlijst!B464</f>
        <v>0</v>
      </c>
      <c r="K464" s="70" t="str">
        <f>Woordenlijst!A464</f>
        <v>Zaadader</v>
      </c>
    </row>
    <row r="465" spans="1:11">
      <c r="A465" s="70">
        <f>Woordenlijst!K465</f>
        <v>0</v>
      </c>
      <c r="B465" s="70">
        <f>Woordenlijst!J465</f>
        <v>0</v>
      </c>
      <c r="C465" s="70">
        <f>Woordenlijst!I465</f>
        <v>0</v>
      </c>
      <c r="D465" s="70">
        <f>Woordenlijst!H465</f>
        <v>0</v>
      </c>
      <c r="E465" s="70">
        <f>Woordenlijst!G465</f>
        <v>0</v>
      </c>
      <c r="F465" s="70">
        <f>Woordenlijst!F465</f>
        <v>0</v>
      </c>
      <c r="G465" s="70">
        <f>Woordenlijst!E465</f>
        <v>0</v>
      </c>
      <c r="H465" s="70">
        <f>Woordenlijst!D465</f>
        <v>0</v>
      </c>
      <c r="I465" s="70">
        <f>Woordenlijst!C465</f>
        <v>0</v>
      </c>
      <c r="J465" s="70">
        <f>Woordenlijst!B465</f>
        <v>0</v>
      </c>
      <c r="K465" s="70" t="str">
        <f>Woordenlijst!A465</f>
        <v>Zaadbal</v>
      </c>
    </row>
    <row r="466" spans="1:11">
      <c r="A466" s="70">
        <f>Woordenlijst!K466</f>
        <v>0</v>
      </c>
      <c r="B466" s="70">
        <f>Woordenlijst!J466</f>
        <v>0</v>
      </c>
      <c r="C466" s="70">
        <f>Woordenlijst!I466</f>
        <v>0</v>
      </c>
      <c r="D466" s="70">
        <f>Woordenlijst!H466</f>
        <v>0</v>
      </c>
      <c r="E466" s="70">
        <f>Woordenlijst!G466</f>
        <v>0</v>
      </c>
      <c r="F466" s="70">
        <f>Woordenlijst!F466</f>
        <v>0</v>
      </c>
      <c r="G466" s="70">
        <f>Woordenlijst!E466</f>
        <v>0</v>
      </c>
      <c r="H466" s="70">
        <f>Woordenlijst!D466</f>
        <v>0</v>
      </c>
      <c r="I466" s="70">
        <f>Woordenlijst!C466</f>
        <v>0</v>
      </c>
      <c r="J466" s="70">
        <f>Woordenlijst!B466</f>
        <v>0</v>
      </c>
      <c r="K466" s="70" t="str">
        <f>Woordenlijst!A466</f>
        <v>Zaadblaas</v>
      </c>
    </row>
    <row r="467" spans="1:11">
      <c r="A467" s="70">
        <f>Woordenlijst!K467</f>
        <v>0</v>
      </c>
      <c r="B467" s="70">
        <f>Woordenlijst!J467</f>
        <v>0</v>
      </c>
      <c r="C467" s="70">
        <f>Woordenlijst!I467</f>
        <v>0</v>
      </c>
      <c r="D467" s="70">
        <f>Woordenlijst!H467</f>
        <v>0</v>
      </c>
      <c r="E467" s="70">
        <f>Woordenlijst!G467</f>
        <v>0</v>
      </c>
      <c r="F467" s="70">
        <f>Woordenlijst!F467</f>
        <v>0</v>
      </c>
      <c r="G467" s="70">
        <f>Woordenlijst!E467</f>
        <v>0</v>
      </c>
      <c r="H467" s="70">
        <f>Woordenlijst!D467</f>
        <v>0</v>
      </c>
      <c r="I467" s="70">
        <f>Woordenlijst!C467</f>
        <v>0</v>
      </c>
      <c r="J467" s="70">
        <f>Woordenlijst!B467</f>
        <v>0</v>
      </c>
      <c r="K467" s="70" t="str">
        <f>Woordenlijst!A467</f>
        <v>Zaadleider</v>
      </c>
    </row>
    <row r="468" spans="1:11">
      <c r="A468" s="70">
        <f>Woordenlijst!K468</f>
        <v>0</v>
      </c>
      <c r="B468" s="70">
        <f>Woordenlijst!J468</f>
        <v>0</v>
      </c>
      <c r="C468" s="70">
        <f>Woordenlijst!I468</f>
        <v>0</v>
      </c>
      <c r="D468" s="70">
        <f>Woordenlijst!H468</f>
        <v>0</v>
      </c>
      <c r="E468" s="70">
        <f>Woordenlijst!G468</f>
        <v>0</v>
      </c>
      <c r="F468" s="70">
        <f>Woordenlijst!F468</f>
        <v>0</v>
      </c>
      <c r="G468" s="70">
        <f>Woordenlijst!E468</f>
        <v>0</v>
      </c>
      <c r="H468" s="70">
        <f>Woordenlijst!D468</f>
        <v>0</v>
      </c>
      <c r="I468" s="70">
        <f>Woordenlijst!C468</f>
        <v>0</v>
      </c>
      <c r="J468" s="70">
        <f>Woordenlijst!B468</f>
        <v>0</v>
      </c>
      <c r="K468" s="70" t="str">
        <f>Woordenlijst!A468</f>
        <v>Zaadslagader</v>
      </c>
    </row>
    <row r="469" spans="1:11">
      <c r="A469" s="70">
        <f>Woordenlijst!K469</f>
        <v>0</v>
      </c>
      <c r="B469" s="70">
        <f>Woordenlijst!J469</f>
        <v>0</v>
      </c>
      <c r="C469" s="70">
        <f>Woordenlijst!I469</f>
        <v>0</v>
      </c>
      <c r="D469" s="70">
        <f>Woordenlijst!H469</f>
        <v>0</v>
      </c>
      <c r="E469" s="70">
        <f>Woordenlijst!G469</f>
        <v>0</v>
      </c>
      <c r="F469" s="70">
        <f>Woordenlijst!F469</f>
        <v>0</v>
      </c>
      <c r="G469" s="70">
        <f>Woordenlijst!E469</f>
        <v>0</v>
      </c>
      <c r="H469" s="70">
        <f>Woordenlijst!D469</f>
        <v>0</v>
      </c>
      <c r="I469" s="70">
        <f>Woordenlijst!C469</f>
        <v>0</v>
      </c>
      <c r="J469" s="70">
        <f>Woordenlijst!B469</f>
        <v>0</v>
      </c>
      <c r="K469" s="70" t="str">
        <f>Woordenlijst!A469</f>
        <v>Zaadstreng</v>
      </c>
    </row>
    <row r="470" spans="1:11">
      <c r="A470" s="70">
        <f>Woordenlijst!K470</f>
        <v>0</v>
      </c>
      <c r="B470" s="70">
        <f>Woordenlijst!J470</f>
        <v>0</v>
      </c>
      <c r="C470" s="70">
        <f>Woordenlijst!I470</f>
        <v>0</v>
      </c>
      <c r="D470" s="70">
        <f>Woordenlijst!H470</f>
        <v>0</v>
      </c>
      <c r="E470" s="70">
        <f>Woordenlijst!G470</f>
        <v>0</v>
      </c>
      <c r="F470" s="70">
        <f>Woordenlijst!F470</f>
        <v>0</v>
      </c>
      <c r="G470" s="70">
        <f>Woordenlijst!E470</f>
        <v>0</v>
      </c>
      <c r="H470" s="70">
        <f>Woordenlijst!D470</f>
        <v>0</v>
      </c>
      <c r="I470" s="70">
        <f>Woordenlijst!C470</f>
        <v>0</v>
      </c>
      <c r="J470" s="70">
        <f>Woordenlijst!B470</f>
        <v>0</v>
      </c>
      <c r="K470" s="70" t="str">
        <f>Woordenlijst!A470</f>
        <v>Zaagspier</v>
      </c>
    </row>
    <row r="471" spans="1:11">
      <c r="A471" s="70">
        <f>Woordenlijst!K471</f>
        <v>0</v>
      </c>
      <c r="B471" s="70">
        <f>Woordenlijst!J471</f>
        <v>0</v>
      </c>
      <c r="C471" s="70">
        <f>Woordenlijst!I471</f>
        <v>0</v>
      </c>
      <c r="D471" s="70">
        <f>Woordenlijst!H471</f>
        <v>0</v>
      </c>
      <c r="E471" s="70">
        <f>Woordenlijst!G471</f>
        <v>0</v>
      </c>
      <c r="F471" s="70">
        <f>Woordenlijst!F471</f>
        <v>0</v>
      </c>
      <c r="G471" s="70">
        <f>Woordenlijst!E471</f>
        <v>0</v>
      </c>
      <c r="H471" s="70">
        <f>Woordenlijst!D471</f>
        <v>0</v>
      </c>
      <c r="I471" s="70">
        <f>Woordenlijst!C471</f>
        <v>0</v>
      </c>
      <c r="J471" s="70">
        <f>Woordenlijst!B471</f>
        <v>0</v>
      </c>
      <c r="K471" s="70" t="str">
        <f>Woordenlijst!A471</f>
        <v>Zacht gehemelte</v>
      </c>
    </row>
    <row r="472" spans="1:11">
      <c r="A472" s="70">
        <f>Woordenlijst!K472</f>
        <v>0</v>
      </c>
      <c r="B472" s="70">
        <f>Woordenlijst!J472</f>
        <v>0</v>
      </c>
      <c r="C472" s="70">
        <f>Woordenlijst!I472</f>
        <v>0</v>
      </c>
      <c r="D472" s="70">
        <f>Woordenlijst!H472</f>
        <v>0</v>
      </c>
      <c r="E472" s="70">
        <f>Woordenlijst!G472</f>
        <v>0</v>
      </c>
      <c r="F472" s="70">
        <f>Woordenlijst!F472</f>
        <v>0</v>
      </c>
      <c r="G472" s="70">
        <f>Woordenlijst!E472</f>
        <v>0</v>
      </c>
      <c r="H472" s="70">
        <f>Woordenlijst!D472</f>
        <v>0</v>
      </c>
      <c r="I472" s="70">
        <f>Woordenlijst!C472</f>
        <v>0</v>
      </c>
      <c r="J472" s="70">
        <f>Woordenlijst!B472</f>
        <v>0</v>
      </c>
      <c r="K472" s="70" t="str">
        <f>Woordenlijst!A472</f>
        <v>Zeefbeen</v>
      </c>
    </row>
    <row r="473" spans="1:11">
      <c r="A473" s="70">
        <f>Woordenlijst!K473</f>
        <v>0</v>
      </c>
      <c r="B473" s="70">
        <f>Woordenlijst!J473</f>
        <v>0</v>
      </c>
      <c r="C473" s="70">
        <f>Woordenlijst!I473</f>
        <v>0</v>
      </c>
      <c r="D473" s="70">
        <f>Woordenlijst!H473</f>
        <v>0</v>
      </c>
      <c r="E473" s="70">
        <f>Woordenlijst!G473</f>
        <v>0</v>
      </c>
      <c r="F473" s="70">
        <f>Woordenlijst!F473</f>
        <v>0</v>
      </c>
      <c r="G473" s="70">
        <f>Woordenlijst!E473</f>
        <v>0</v>
      </c>
      <c r="H473" s="70">
        <f>Woordenlijst!D473</f>
        <v>0</v>
      </c>
      <c r="I473" s="70">
        <f>Woordenlijst!C473</f>
        <v>0</v>
      </c>
      <c r="J473" s="70">
        <f>Woordenlijst!B473</f>
        <v>0</v>
      </c>
      <c r="K473" s="70" t="str">
        <f>Woordenlijst!A473</f>
        <v>Zeefbeencellen</v>
      </c>
    </row>
    <row r="474" spans="1:11">
      <c r="A474" s="70">
        <f>Woordenlijst!K474</f>
        <v>0</v>
      </c>
      <c r="B474" s="70">
        <f>Woordenlijst!J474</f>
        <v>0</v>
      </c>
      <c r="C474" s="70">
        <f>Woordenlijst!I474</f>
        <v>0</v>
      </c>
      <c r="D474" s="70">
        <f>Woordenlijst!H474</f>
        <v>0</v>
      </c>
      <c r="E474" s="70">
        <f>Woordenlijst!G474</f>
        <v>0</v>
      </c>
      <c r="F474" s="70">
        <f>Woordenlijst!F474</f>
        <v>0</v>
      </c>
      <c r="G474" s="70">
        <f>Woordenlijst!E474</f>
        <v>0</v>
      </c>
      <c r="H474" s="70">
        <f>Woordenlijst!D474</f>
        <v>0</v>
      </c>
      <c r="I474" s="70">
        <f>Woordenlijst!C474</f>
        <v>0</v>
      </c>
      <c r="J474" s="70">
        <f>Woordenlijst!B474</f>
        <v>0</v>
      </c>
      <c r="K474" s="70" t="str">
        <f>Woordenlijst!A474</f>
        <v>Zeefbeenmiddenplaat</v>
      </c>
    </row>
    <row r="475" spans="1:11">
      <c r="A475" s="70">
        <f>Woordenlijst!K475</f>
        <v>0</v>
      </c>
      <c r="B475" s="70">
        <f>Woordenlijst!J475</f>
        <v>0</v>
      </c>
      <c r="C475" s="70">
        <f>Woordenlijst!I475</f>
        <v>0</v>
      </c>
      <c r="D475" s="70">
        <f>Woordenlijst!H475</f>
        <v>0</v>
      </c>
      <c r="E475" s="70">
        <f>Woordenlijst!G475</f>
        <v>0</v>
      </c>
      <c r="F475" s="70">
        <f>Woordenlijst!F475</f>
        <v>0</v>
      </c>
      <c r="G475" s="70">
        <f>Woordenlijst!E475</f>
        <v>0</v>
      </c>
      <c r="H475" s="70">
        <f>Woordenlijst!D475</f>
        <v>0</v>
      </c>
      <c r="I475" s="70">
        <f>Woordenlijst!C475</f>
        <v>0</v>
      </c>
      <c r="J475" s="70">
        <f>Woordenlijst!B475</f>
        <v>0</v>
      </c>
      <c r="K475" s="70" t="str">
        <f>Woordenlijst!A475</f>
        <v>Zeefplaat van het zeefbeen</v>
      </c>
    </row>
    <row r="476" spans="1:11">
      <c r="A476" s="70">
        <f>Woordenlijst!K476</f>
        <v>0</v>
      </c>
      <c r="B476" s="70">
        <f>Woordenlijst!J476</f>
        <v>0</v>
      </c>
      <c r="C476" s="70">
        <f>Woordenlijst!I476</f>
        <v>0</v>
      </c>
      <c r="D476" s="70">
        <f>Woordenlijst!H476</f>
        <v>0</v>
      </c>
      <c r="E476" s="70">
        <f>Woordenlijst!G476</f>
        <v>0</v>
      </c>
      <c r="F476" s="70">
        <f>Woordenlijst!F476</f>
        <v>0</v>
      </c>
      <c r="G476" s="70">
        <f>Woordenlijst!E476</f>
        <v>0</v>
      </c>
      <c r="H476" s="70">
        <f>Woordenlijst!D476</f>
        <v>0</v>
      </c>
      <c r="I476" s="70">
        <f>Woordenlijst!C476</f>
        <v>0</v>
      </c>
      <c r="J476" s="70">
        <f>Woordenlijst!B476</f>
        <v>0</v>
      </c>
      <c r="K476" s="70" t="str">
        <f>Woordenlijst!A476</f>
        <v>Zenuw</v>
      </c>
    </row>
    <row r="477" spans="1:11">
      <c r="A477" s="70">
        <f>Woordenlijst!K477</f>
        <v>0</v>
      </c>
      <c r="B477" s="70">
        <f>Woordenlijst!J477</f>
        <v>0</v>
      </c>
      <c r="C477" s="70">
        <f>Woordenlijst!I477</f>
        <v>0</v>
      </c>
      <c r="D477" s="70">
        <f>Woordenlijst!H477</f>
        <v>0</v>
      </c>
      <c r="E477" s="70">
        <f>Woordenlijst!G477</f>
        <v>0</v>
      </c>
      <c r="F477" s="70">
        <f>Woordenlijst!F477</f>
        <v>0</v>
      </c>
      <c r="G477" s="70">
        <f>Woordenlijst!E477</f>
        <v>0</v>
      </c>
      <c r="H477" s="70">
        <f>Woordenlijst!D477</f>
        <v>0</v>
      </c>
      <c r="I477" s="70">
        <f>Woordenlijst!C477</f>
        <v>0</v>
      </c>
      <c r="J477" s="70">
        <f>Woordenlijst!B477</f>
        <v>0</v>
      </c>
      <c r="K477" s="70" t="str">
        <f>Woordenlijst!A477</f>
        <v>Zitbeenzenuw</v>
      </c>
    </row>
    <row r="478" spans="1:11">
      <c r="A478" s="70">
        <f>Woordenlijst!K478</f>
        <v>0</v>
      </c>
      <c r="B478" s="70">
        <f>Woordenlijst!J478</f>
        <v>0</v>
      </c>
      <c r="C478" s="70">
        <f>Woordenlijst!I478</f>
        <v>0</v>
      </c>
      <c r="D478" s="70">
        <f>Woordenlijst!H478</f>
        <v>0</v>
      </c>
      <c r="E478" s="70">
        <f>Woordenlijst!G478</f>
        <v>0</v>
      </c>
      <c r="F478" s="70">
        <f>Woordenlijst!F478</f>
        <v>0</v>
      </c>
      <c r="G478" s="70">
        <f>Woordenlijst!E478</f>
        <v>0</v>
      </c>
      <c r="H478" s="70">
        <f>Woordenlijst!D478</f>
        <v>0</v>
      </c>
      <c r="I478" s="70">
        <f>Woordenlijst!C478</f>
        <v>0</v>
      </c>
      <c r="J478" s="70">
        <f>Woordenlijst!B478</f>
        <v>0</v>
      </c>
      <c r="K478" s="70" t="str">
        <f>Woordenlijst!A478</f>
        <v>Zoolspier</v>
      </c>
    </row>
    <row r="479" spans="1:11">
      <c r="A479" s="70">
        <f>Woordenlijst!K479</f>
        <v>0</v>
      </c>
      <c r="B479" s="70">
        <f>Woordenlijst!J479</f>
        <v>0</v>
      </c>
      <c r="C479" s="70">
        <f>Woordenlijst!I479</f>
        <v>0</v>
      </c>
      <c r="D479" s="70">
        <f>Woordenlijst!H479</f>
        <v>0</v>
      </c>
      <c r="E479" s="70">
        <f>Woordenlijst!G479</f>
        <v>0</v>
      </c>
      <c r="F479" s="70">
        <f>Woordenlijst!F479</f>
        <v>0</v>
      </c>
      <c r="G479" s="70">
        <f>Woordenlijst!E479</f>
        <v>0</v>
      </c>
      <c r="H479" s="70">
        <f>Woordenlijst!D479</f>
        <v>0</v>
      </c>
      <c r="I479" s="70">
        <f>Woordenlijst!C479</f>
        <v>0</v>
      </c>
      <c r="J479" s="70">
        <f>Woordenlijst!B479</f>
        <v>0</v>
      </c>
      <c r="K479" s="70" t="str">
        <f>Woordenlijst!A479</f>
        <v>Zwaardvormig aanhangsel</v>
      </c>
    </row>
    <row r="480" spans="1:11">
      <c r="A480" s="70">
        <f>Woordenlijst!K480</f>
        <v>0</v>
      </c>
      <c r="B480" s="70">
        <f>Woordenlijst!J480</f>
        <v>0</v>
      </c>
      <c r="C480" s="70">
        <f>Woordenlijst!I480</f>
        <v>0</v>
      </c>
      <c r="D480" s="70">
        <f>Woordenlijst!H480</f>
        <v>0</v>
      </c>
      <c r="E480" s="70">
        <f>Woordenlijst!G480</f>
        <v>0</v>
      </c>
      <c r="F480" s="70">
        <f>Woordenlijst!F480</f>
        <v>0</v>
      </c>
      <c r="G480" s="70">
        <f>Woordenlijst!E480</f>
        <v>0</v>
      </c>
      <c r="H480" s="70">
        <f>Woordenlijst!D480</f>
        <v>0</v>
      </c>
      <c r="I480" s="70">
        <f>Woordenlijst!C480</f>
        <v>0</v>
      </c>
      <c r="J480" s="70">
        <f>Woordenlijst!B480</f>
        <v>0</v>
      </c>
      <c r="K480" s="70" t="str">
        <f>Woordenlijst!A480</f>
        <v>Zweetklier</v>
      </c>
    </row>
    <row r="481" spans="1:11">
      <c r="A481" s="70">
        <f>Woordenlijst!K481</f>
        <v>0</v>
      </c>
      <c r="B481" s="70">
        <f>Woordenlijst!J481</f>
        <v>0</v>
      </c>
      <c r="C481" s="70">
        <f>Woordenlijst!I481</f>
        <v>0</v>
      </c>
      <c r="D481" s="70">
        <f>Woordenlijst!H481</f>
        <v>0</v>
      </c>
      <c r="E481" s="70">
        <f>Woordenlijst!G481</f>
        <v>0</v>
      </c>
      <c r="F481" s="70">
        <f>Woordenlijst!F481</f>
        <v>0</v>
      </c>
      <c r="G481" s="70">
        <f>Woordenlijst!E481</f>
        <v>0</v>
      </c>
      <c r="H481" s="70">
        <f>Woordenlijst!D481</f>
        <v>0</v>
      </c>
      <c r="I481" s="70">
        <f>Woordenlijst!C481</f>
        <v>0</v>
      </c>
      <c r="J481" s="70">
        <f>Woordenlijst!B481</f>
        <v>0</v>
      </c>
      <c r="K481" s="70" t="str">
        <f>Woordenlijst!A481</f>
        <v>Aad</v>
      </c>
    </row>
    <row r="482" spans="1:11">
      <c r="A482" s="70">
        <f>Woordenlijst!K482</f>
        <v>0</v>
      </c>
      <c r="B482" s="70">
        <f>Woordenlijst!J482</f>
        <v>0</v>
      </c>
      <c r="C482" s="70">
        <f>Woordenlijst!I482</f>
        <v>0</v>
      </c>
      <c r="D482" s="70">
        <f>Woordenlijst!H482</f>
        <v>0</v>
      </c>
      <c r="E482" s="70">
        <f>Woordenlijst!G482</f>
        <v>0</v>
      </c>
      <c r="F482" s="70">
        <f>Woordenlijst!F482</f>
        <v>0</v>
      </c>
      <c r="G482" s="70">
        <f>Woordenlijst!E482</f>
        <v>0</v>
      </c>
      <c r="H482" s="70" t="str">
        <f>Woordenlijst!D482</f>
        <v>Caresse</v>
      </c>
      <c r="I482" s="70" t="str">
        <f>Woordenlijst!C482</f>
        <v>Liebkosung</v>
      </c>
      <c r="J482" s="70">
        <f>Woordenlijst!B482</f>
        <v>0</v>
      </c>
      <c r="K482" s="70" t="str">
        <f>Woordenlijst!A482</f>
        <v>Aai</v>
      </c>
    </row>
    <row r="483" spans="1:11">
      <c r="A483" s="70">
        <f>Woordenlijst!K483</f>
        <v>0</v>
      </c>
      <c r="B483" s="70">
        <f>Woordenlijst!J483</f>
        <v>0</v>
      </c>
      <c r="C483" s="70">
        <f>Woordenlijst!I483</f>
        <v>0</v>
      </c>
      <c r="D483" s="70">
        <f>Woordenlijst!H483</f>
        <v>0</v>
      </c>
      <c r="E483" s="70">
        <f>Woordenlijst!G483</f>
        <v>0</v>
      </c>
      <c r="F483" s="70">
        <f>Woordenlijst!F483</f>
        <v>0</v>
      </c>
      <c r="G483" s="70">
        <f>Woordenlijst!E483</f>
        <v>0</v>
      </c>
      <c r="H483" s="70">
        <f>Woordenlijst!D483</f>
        <v>0</v>
      </c>
      <c r="I483" s="70">
        <f>Woordenlijst!C483</f>
        <v>0</v>
      </c>
      <c r="J483" s="70">
        <f>Woordenlijst!B483</f>
        <v>0</v>
      </c>
      <c r="K483" s="70">
        <f>Woordenlijst!A483</f>
        <v>0</v>
      </c>
    </row>
    <row r="484" spans="1:11">
      <c r="A484" s="70">
        <f>Woordenlijst!K484</f>
        <v>0</v>
      </c>
      <c r="B484" s="70">
        <f>Woordenlijst!J484</f>
        <v>0</v>
      </c>
      <c r="C484" s="70">
        <f>Woordenlijst!I484</f>
        <v>0</v>
      </c>
      <c r="D484" s="70">
        <f>Woordenlijst!H484</f>
        <v>0</v>
      </c>
      <c r="E484" s="70">
        <f>Woordenlijst!G484</f>
        <v>0</v>
      </c>
      <c r="F484" s="70">
        <f>Woordenlijst!F484</f>
        <v>0</v>
      </c>
      <c r="G484" s="70">
        <f>Woordenlijst!E484</f>
        <v>0</v>
      </c>
      <c r="H484" s="70">
        <f>Woordenlijst!D484</f>
        <v>0</v>
      </c>
      <c r="I484" s="70">
        <f>Woordenlijst!C484</f>
        <v>0</v>
      </c>
      <c r="J484" s="70">
        <f>Woordenlijst!B484</f>
        <v>0</v>
      </c>
      <c r="K484" s="70" t="str">
        <f>Woordenlijst!A484</f>
        <v>Aak</v>
      </c>
    </row>
    <row r="485" spans="1:11">
      <c r="A485" s="70">
        <f>Woordenlijst!K485</f>
        <v>0</v>
      </c>
      <c r="B485" s="70">
        <f>Woordenlijst!J485</f>
        <v>0</v>
      </c>
      <c r="C485" s="70">
        <f>Woordenlijst!I485</f>
        <v>0</v>
      </c>
      <c r="D485" s="70">
        <f>Woordenlijst!H485</f>
        <v>0</v>
      </c>
      <c r="E485" s="70">
        <f>Woordenlijst!G485</f>
        <v>0</v>
      </c>
      <c r="F485" s="70">
        <f>Woordenlijst!F485</f>
        <v>0</v>
      </c>
      <c r="G485" s="70">
        <f>Woordenlijst!E485</f>
        <v>0</v>
      </c>
      <c r="H485" s="70">
        <f>Woordenlijst!D485</f>
        <v>0</v>
      </c>
      <c r="I485" s="70">
        <f>Woordenlijst!C485</f>
        <v>0</v>
      </c>
      <c r="J485" s="70">
        <f>Woordenlijst!B485</f>
        <v>0</v>
      </c>
      <c r="K485" s="70" t="str">
        <f>Woordenlijst!A485</f>
        <v>Aakhout</v>
      </c>
    </row>
    <row r="486" spans="1:11">
      <c r="A486" s="70">
        <f>Woordenlijst!K486</f>
        <v>0</v>
      </c>
      <c r="B486" s="70">
        <f>Woordenlijst!J486</f>
        <v>0</v>
      </c>
      <c r="C486" s="70">
        <f>Woordenlijst!I486</f>
        <v>0</v>
      </c>
      <c r="D486" s="70">
        <f>Woordenlijst!H486</f>
        <v>0</v>
      </c>
      <c r="E486" s="70">
        <f>Woordenlijst!G486</f>
        <v>0</v>
      </c>
      <c r="F486" s="70">
        <f>Woordenlijst!F486</f>
        <v>0</v>
      </c>
      <c r="G486" s="70">
        <f>Woordenlijst!E486</f>
        <v>0</v>
      </c>
      <c r="H486" s="70">
        <f>Woordenlijst!D486</f>
        <v>0</v>
      </c>
      <c r="I486" s="70">
        <f>Woordenlijst!C486</f>
        <v>0</v>
      </c>
      <c r="J486" s="70">
        <f>Woordenlijst!B486</f>
        <v>0</v>
      </c>
      <c r="K486" s="70" t="str">
        <f>Woordenlijst!A486</f>
        <v>Aal</v>
      </c>
    </row>
    <row r="487" spans="1:11">
      <c r="A487" s="70">
        <f>Woordenlijst!K487</f>
        <v>0</v>
      </c>
      <c r="B487" s="70">
        <f>Woordenlijst!J487</f>
        <v>0</v>
      </c>
      <c r="C487" s="70">
        <f>Woordenlijst!I487</f>
        <v>0</v>
      </c>
      <c r="D487" s="70">
        <f>Woordenlijst!H487</f>
        <v>0</v>
      </c>
      <c r="E487" s="70">
        <f>Woordenlijst!G487</f>
        <v>0</v>
      </c>
      <c r="F487" s="70">
        <f>Woordenlijst!F487</f>
        <v>0</v>
      </c>
      <c r="G487" s="70">
        <f>Woordenlijst!E487</f>
        <v>0</v>
      </c>
      <c r="H487" s="70">
        <f>Woordenlijst!D487</f>
        <v>0</v>
      </c>
      <c r="I487" s="70">
        <f>Woordenlijst!C487</f>
        <v>0</v>
      </c>
      <c r="J487" s="70">
        <f>Woordenlijst!B487</f>
        <v>0</v>
      </c>
      <c r="K487" s="70" t="str">
        <f>Woordenlijst!A487</f>
        <v>Aalscholver</v>
      </c>
    </row>
    <row r="488" spans="1:11">
      <c r="A488" s="70">
        <f>Woordenlijst!K488</f>
        <v>0</v>
      </c>
      <c r="B488" s="70">
        <f>Woordenlijst!J488</f>
        <v>0</v>
      </c>
      <c r="C488" s="70">
        <f>Woordenlijst!I488</f>
        <v>0</v>
      </c>
      <c r="D488" s="70">
        <f>Woordenlijst!H488</f>
        <v>0</v>
      </c>
      <c r="E488" s="70">
        <f>Woordenlijst!G488</f>
        <v>0</v>
      </c>
      <c r="F488" s="70">
        <f>Woordenlijst!F488</f>
        <v>0</v>
      </c>
      <c r="G488" s="70">
        <f>Woordenlijst!E488</f>
        <v>0</v>
      </c>
      <c r="H488" s="70">
        <f>Woordenlijst!D488</f>
        <v>0</v>
      </c>
      <c r="I488" s="70">
        <f>Woordenlijst!C488</f>
        <v>0</v>
      </c>
      <c r="J488" s="70">
        <f>Woordenlijst!B488</f>
        <v>0</v>
      </c>
      <c r="K488" s="70" t="str">
        <f>Woordenlijst!A488</f>
        <v>Aalt</v>
      </c>
    </row>
    <row r="489" spans="1:11">
      <c r="A489" s="70">
        <f>Woordenlijst!K489</f>
        <v>0</v>
      </c>
      <c r="B489" s="70">
        <f>Woordenlijst!J489</f>
        <v>0</v>
      </c>
      <c r="C489" s="70">
        <f>Woordenlijst!I489</f>
        <v>0</v>
      </c>
      <c r="D489" s="70">
        <f>Woordenlijst!H489</f>
        <v>0</v>
      </c>
      <c r="E489" s="70">
        <f>Woordenlijst!G489</f>
        <v>0</v>
      </c>
      <c r="F489" s="70">
        <f>Woordenlijst!F489</f>
        <v>0</v>
      </c>
      <c r="G489" s="70">
        <f>Woordenlijst!E489</f>
        <v>0</v>
      </c>
      <c r="H489" s="70">
        <f>Woordenlijst!D489</f>
        <v>0</v>
      </c>
      <c r="I489" s="70" t="str">
        <f>Woordenlijst!C489</f>
        <v>An</v>
      </c>
      <c r="J489" s="70" t="str">
        <f>Woordenlijst!B489</f>
        <v>On</v>
      </c>
      <c r="K489" s="70" t="str">
        <f>Woordenlijst!A489</f>
        <v>Aan</v>
      </c>
    </row>
    <row r="490" spans="1:11">
      <c r="A490" s="70">
        <f>Woordenlijst!K490</f>
        <v>0</v>
      </c>
      <c r="B490" s="70">
        <f>Woordenlijst!J490</f>
        <v>0</v>
      </c>
      <c r="C490" s="70">
        <f>Woordenlijst!I490</f>
        <v>0</v>
      </c>
      <c r="D490" s="70">
        <f>Woordenlijst!H490</f>
        <v>0</v>
      </c>
      <c r="E490" s="70">
        <f>Woordenlijst!G490</f>
        <v>0</v>
      </c>
      <c r="F490" s="70">
        <f>Woordenlijst!F490</f>
        <v>0</v>
      </c>
      <c r="G490" s="70">
        <f>Woordenlijst!E490</f>
        <v>0</v>
      </c>
      <c r="H490" s="70">
        <f>Woordenlijst!D490</f>
        <v>0</v>
      </c>
      <c r="I490" s="70" t="str">
        <f>Woordenlijst!C490</f>
        <v>Anbrennen</v>
      </c>
      <c r="J490" s="70">
        <f>Woordenlijst!B490</f>
        <v>0</v>
      </c>
      <c r="K490" s="70" t="str">
        <f>Woordenlijst!A490</f>
        <v>Aanbakken</v>
      </c>
    </row>
    <row r="491" spans="1:11">
      <c r="A491" s="70">
        <f>Woordenlijst!K491</f>
        <v>0</v>
      </c>
      <c r="B491" s="70">
        <f>Woordenlijst!J491</f>
        <v>0</v>
      </c>
      <c r="C491" s="70">
        <f>Woordenlijst!I491</f>
        <v>0</v>
      </c>
      <c r="D491" s="70">
        <f>Woordenlijst!H491</f>
        <v>0</v>
      </c>
      <c r="E491" s="70">
        <f>Woordenlijst!G491</f>
        <v>0</v>
      </c>
      <c r="F491" s="70">
        <f>Woordenlijst!F491</f>
        <v>0</v>
      </c>
      <c r="G491" s="70">
        <f>Woordenlijst!E491</f>
        <v>0</v>
      </c>
      <c r="H491" s="70">
        <f>Woordenlijst!D491</f>
        <v>0</v>
      </c>
      <c r="I491" s="70" t="str">
        <f>Woordenlijst!C491</f>
        <v>Klingeln</v>
      </c>
      <c r="J491" s="70">
        <f>Woordenlijst!B491</f>
        <v>0</v>
      </c>
      <c r="K491" s="70" t="str">
        <f>Woordenlijst!A491</f>
        <v>Aanbellen</v>
      </c>
    </row>
    <row r="492" spans="1:11">
      <c r="A492" s="70">
        <f>Woordenlijst!K492</f>
        <v>0</v>
      </c>
      <c r="B492" s="70">
        <f>Woordenlijst!J492</f>
        <v>0</v>
      </c>
      <c r="C492" s="70">
        <f>Woordenlijst!I492</f>
        <v>0</v>
      </c>
      <c r="D492" s="70">
        <f>Woordenlijst!H492</f>
        <v>0</v>
      </c>
      <c r="E492" s="70">
        <f>Woordenlijst!G492</f>
        <v>0</v>
      </c>
      <c r="F492" s="70">
        <f>Woordenlijst!F492</f>
        <v>0</v>
      </c>
      <c r="G492" s="70">
        <f>Woordenlijst!E492</f>
        <v>0</v>
      </c>
      <c r="H492" s="70">
        <f>Woordenlijst!D492</f>
        <v>0</v>
      </c>
      <c r="I492" s="70" t="str">
        <f>Woordenlijst!C492</f>
        <v>Anzahlen</v>
      </c>
      <c r="J492" s="70">
        <f>Woordenlijst!B492</f>
        <v>0</v>
      </c>
      <c r="K492" s="70" t="str">
        <f>Woordenlijst!A492</f>
        <v>Aanbetalen</v>
      </c>
    </row>
    <row r="493" spans="1:11">
      <c r="A493" s="70">
        <f>Woordenlijst!K493</f>
        <v>0</v>
      </c>
      <c r="B493" s="70">
        <f>Woordenlijst!J493</f>
        <v>0</v>
      </c>
      <c r="C493" s="70">
        <f>Woordenlijst!I493</f>
        <v>0</v>
      </c>
      <c r="D493" s="70">
        <f>Woordenlijst!H493</f>
        <v>0</v>
      </c>
      <c r="E493" s="70">
        <f>Woordenlijst!G493</f>
        <v>0</v>
      </c>
      <c r="F493" s="70">
        <f>Woordenlijst!F493</f>
        <v>0</v>
      </c>
      <c r="G493" s="70">
        <f>Woordenlijst!E493</f>
        <v>0</v>
      </c>
      <c r="H493" s="70" t="str">
        <f>Woordenlijst!D493</f>
        <v>Recommandation</v>
      </c>
      <c r="I493" s="70">
        <f>Woordenlijst!C493</f>
        <v>0</v>
      </c>
      <c r="J493" s="70">
        <f>Woordenlijst!B493</f>
        <v>0</v>
      </c>
      <c r="K493" s="70" t="str">
        <f>Woordenlijst!A493</f>
        <v>Aanbeveling</v>
      </c>
    </row>
    <row r="494" spans="1:11">
      <c r="A494" s="70">
        <f>Woordenlijst!K494</f>
        <v>0</v>
      </c>
      <c r="B494" s="70">
        <f>Woordenlijst!J494</f>
        <v>0</v>
      </c>
      <c r="C494" s="70">
        <f>Woordenlijst!I494</f>
        <v>0</v>
      </c>
      <c r="D494" s="70">
        <f>Woordenlijst!H494</f>
        <v>0</v>
      </c>
      <c r="E494" s="70">
        <f>Woordenlijst!G494</f>
        <v>0</v>
      </c>
      <c r="F494" s="70">
        <f>Woordenlijst!F494</f>
        <v>0</v>
      </c>
      <c r="G494" s="70">
        <f>Woordenlijst!E494</f>
        <v>0</v>
      </c>
      <c r="H494" s="70" t="str">
        <f>Woordenlijst!D494</f>
        <v>Aderable</v>
      </c>
      <c r="I494" s="70">
        <f>Woordenlijst!C494</f>
        <v>0</v>
      </c>
      <c r="J494" s="70">
        <f>Woordenlijst!B494</f>
        <v>0</v>
      </c>
      <c r="K494" s="70" t="str">
        <f>Woordenlijst!A494</f>
        <v>Aanbiddelijk</v>
      </c>
    </row>
    <row r="495" spans="1:11">
      <c r="A495" s="70">
        <f>Woordenlijst!K495</f>
        <v>0</v>
      </c>
      <c r="B495" s="70">
        <f>Woordenlijst!J495</f>
        <v>0</v>
      </c>
      <c r="C495" s="70">
        <f>Woordenlijst!I495</f>
        <v>0</v>
      </c>
      <c r="D495" s="70">
        <f>Woordenlijst!H495</f>
        <v>0</v>
      </c>
      <c r="E495" s="70">
        <f>Woordenlijst!G495</f>
        <v>0</v>
      </c>
      <c r="F495" s="70">
        <f>Woordenlijst!F495</f>
        <v>0</v>
      </c>
      <c r="G495" s="70">
        <f>Woordenlijst!E495</f>
        <v>0</v>
      </c>
      <c r="H495" s="70" t="str">
        <f>Woordenlijst!D495</f>
        <v>Adorer</v>
      </c>
      <c r="I495" s="70">
        <f>Woordenlijst!C495</f>
        <v>0</v>
      </c>
      <c r="J495" s="70">
        <f>Woordenlijst!B495</f>
        <v>0</v>
      </c>
      <c r="K495" s="70" t="str">
        <f>Woordenlijst!A495</f>
        <v>Aanbidden</v>
      </c>
    </row>
    <row r="496" spans="1:11">
      <c r="A496" s="70">
        <f>Woordenlijst!K496</f>
        <v>0</v>
      </c>
      <c r="B496" s="70">
        <f>Woordenlijst!J496</f>
        <v>0</v>
      </c>
      <c r="C496" s="70">
        <f>Woordenlijst!I496</f>
        <v>0</v>
      </c>
      <c r="D496" s="70">
        <f>Woordenlijst!H496</f>
        <v>0</v>
      </c>
      <c r="E496" s="70">
        <f>Woordenlijst!G496</f>
        <v>0</v>
      </c>
      <c r="F496" s="70">
        <f>Woordenlijst!F496</f>
        <v>0</v>
      </c>
      <c r="G496" s="70">
        <f>Woordenlijst!E496</f>
        <v>0</v>
      </c>
      <c r="H496" s="70" t="str">
        <f>Woordenlijst!D496</f>
        <v>Adorateur</v>
      </c>
      <c r="I496" s="70">
        <f>Woordenlijst!C496</f>
        <v>0</v>
      </c>
      <c r="J496" s="70">
        <f>Woordenlijst!B496</f>
        <v>0</v>
      </c>
      <c r="K496" s="70" t="str">
        <f>Woordenlijst!A496</f>
        <v>Aanbidder</v>
      </c>
    </row>
    <row r="497" spans="1:11">
      <c r="A497" s="70">
        <f>Woordenlijst!K497</f>
        <v>0</v>
      </c>
      <c r="B497" s="70">
        <f>Woordenlijst!J497</f>
        <v>0</v>
      </c>
      <c r="C497" s="70">
        <f>Woordenlijst!I497</f>
        <v>0</v>
      </c>
      <c r="D497" s="70">
        <f>Woordenlijst!H497</f>
        <v>0</v>
      </c>
      <c r="E497" s="70">
        <f>Woordenlijst!G497</f>
        <v>0</v>
      </c>
      <c r="F497" s="70">
        <f>Woordenlijst!F497</f>
        <v>0</v>
      </c>
      <c r="G497" s="70">
        <f>Woordenlijst!E497</f>
        <v>0</v>
      </c>
      <c r="H497" s="70">
        <f>Woordenlijst!D497</f>
        <v>0</v>
      </c>
      <c r="I497" s="70">
        <f>Woordenlijst!C497</f>
        <v>0</v>
      </c>
      <c r="J497" s="70">
        <f>Woordenlijst!B497</f>
        <v>0</v>
      </c>
      <c r="K497" s="70" t="str">
        <f>Woordenlijst!A497</f>
        <v>Aanbidding</v>
      </c>
    </row>
    <row r="498" spans="1:11">
      <c r="A498" s="70">
        <f>Woordenlijst!K498</f>
        <v>0</v>
      </c>
      <c r="B498" s="70">
        <f>Woordenlijst!J498</f>
        <v>0</v>
      </c>
      <c r="C498" s="70">
        <f>Woordenlijst!I498</f>
        <v>0</v>
      </c>
      <c r="D498" s="70">
        <f>Woordenlijst!H498</f>
        <v>0</v>
      </c>
      <c r="E498" s="70">
        <f>Woordenlijst!G498</f>
        <v>0</v>
      </c>
      <c r="F498" s="70">
        <f>Woordenlijst!F498</f>
        <v>0</v>
      </c>
      <c r="G498" s="70">
        <f>Woordenlijst!E498</f>
        <v>0</v>
      </c>
      <c r="H498" s="70">
        <f>Woordenlijst!D498</f>
        <v>0</v>
      </c>
      <c r="I498" s="70">
        <f>Woordenlijst!C498</f>
        <v>0</v>
      </c>
      <c r="J498" s="70" t="str">
        <f>Woordenlijst!B498</f>
        <v>Offer</v>
      </c>
      <c r="K498" s="70" t="str">
        <f>Woordenlijst!A498</f>
        <v>Aanbieden</v>
      </c>
    </row>
    <row r="499" spans="1:11">
      <c r="A499" s="70">
        <f>Woordenlijst!K499</f>
        <v>0</v>
      </c>
      <c r="B499" s="70">
        <f>Woordenlijst!J499</f>
        <v>0</v>
      </c>
      <c r="C499" s="70">
        <f>Woordenlijst!I499</f>
        <v>0</v>
      </c>
      <c r="D499" s="70">
        <f>Woordenlijst!H499</f>
        <v>0</v>
      </c>
      <c r="E499" s="70">
        <f>Woordenlijst!G499</f>
        <v>0</v>
      </c>
      <c r="F499" s="70">
        <f>Woordenlijst!F499</f>
        <v>0</v>
      </c>
      <c r="G499" s="70">
        <f>Woordenlijst!E499</f>
        <v>0</v>
      </c>
      <c r="H499" s="70">
        <f>Woordenlijst!D499</f>
        <v>0</v>
      </c>
      <c r="I499" s="70" t="str">
        <f>Woordenlijst!C499</f>
        <v>Anbau</v>
      </c>
      <c r="J499" s="70">
        <f>Woordenlijst!B499</f>
        <v>0</v>
      </c>
      <c r="K499" s="70" t="str">
        <f>Woordenlijst!A499</f>
        <v>Aanbouw</v>
      </c>
    </row>
    <row r="500" spans="1:11">
      <c r="A500" s="70">
        <f>Woordenlijst!K500</f>
        <v>0</v>
      </c>
      <c r="B500" s="70">
        <f>Woordenlijst!J500</f>
        <v>0</v>
      </c>
      <c r="C500" s="70">
        <f>Woordenlijst!I500</f>
        <v>0</v>
      </c>
      <c r="D500" s="70">
        <f>Woordenlijst!H500</f>
        <v>0</v>
      </c>
      <c r="E500" s="70">
        <f>Woordenlijst!G500</f>
        <v>0</v>
      </c>
      <c r="F500" s="70">
        <f>Woordenlijst!F500</f>
        <v>0</v>
      </c>
      <c r="G500" s="70">
        <f>Woordenlijst!E500</f>
        <v>0</v>
      </c>
      <c r="H500" s="70">
        <f>Woordenlijst!D500</f>
        <v>0</v>
      </c>
      <c r="I500" s="70" t="str">
        <f>Woordenlijst!C500</f>
        <v>Anbauen</v>
      </c>
      <c r="J500" s="70">
        <f>Woordenlijst!B500</f>
        <v>0</v>
      </c>
      <c r="K500" s="70" t="str">
        <f>Woordenlijst!A500</f>
        <v>Aanbouwen</v>
      </c>
    </row>
    <row r="501" spans="1:11">
      <c r="A501" s="70">
        <f>Woordenlijst!K501</f>
        <v>0</v>
      </c>
      <c r="B501" s="70">
        <f>Woordenlijst!J501</f>
        <v>0</v>
      </c>
      <c r="C501" s="70">
        <f>Woordenlijst!I501</f>
        <v>0</v>
      </c>
      <c r="D501" s="70">
        <f>Woordenlijst!H501</f>
        <v>0</v>
      </c>
      <c r="E501" s="70">
        <f>Woordenlijst!G501</f>
        <v>0</v>
      </c>
      <c r="F501" s="70">
        <f>Woordenlijst!F501</f>
        <v>0</v>
      </c>
      <c r="G501" s="70">
        <f>Woordenlijst!E501</f>
        <v>0</v>
      </c>
      <c r="H501" s="70">
        <f>Woordenlijst!D501</f>
        <v>0</v>
      </c>
      <c r="I501" s="70" t="str">
        <f>Woordenlijst!C501</f>
        <v>Anbraten</v>
      </c>
      <c r="J501" s="70">
        <f>Woordenlijst!B501</f>
        <v>0</v>
      </c>
      <c r="K501" s="70" t="str">
        <f>Woordenlijst!A501</f>
        <v>Aanbraden</v>
      </c>
    </row>
    <row r="502" spans="1:11">
      <c r="A502" s="70">
        <f>Woordenlijst!K502</f>
        <v>0</v>
      </c>
      <c r="B502" s="70">
        <f>Woordenlijst!J502</f>
        <v>0</v>
      </c>
      <c r="C502" s="70">
        <f>Woordenlijst!I502</f>
        <v>0</v>
      </c>
      <c r="D502" s="70">
        <f>Woordenlijst!H502</f>
        <v>0</v>
      </c>
      <c r="E502" s="70">
        <f>Woordenlijst!G502</f>
        <v>0</v>
      </c>
      <c r="F502" s="70">
        <f>Woordenlijst!F502</f>
        <v>0</v>
      </c>
      <c r="G502" s="70">
        <f>Woordenlijst!E502</f>
        <v>0</v>
      </c>
      <c r="H502" s="70">
        <f>Woordenlijst!D502</f>
        <v>0</v>
      </c>
      <c r="I502" s="70" t="str">
        <f>Woordenlijst!C502</f>
        <v>Anbranden</v>
      </c>
      <c r="J502" s="70">
        <f>Woordenlijst!B502</f>
        <v>0</v>
      </c>
      <c r="K502" s="70" t="str">
        <f>Woordenlijst!A502</f>
        <v>Aanbranden</v>
      </c>
    </row>
    <row r="503" spans="1:11">
      <c r="A503" s="70">
        <f>Woordenlijst!K503</f>
        <v>0</v>
      </c>
      <c r="B503" s="70">
        <f>Woordenlijst!J503</f>
        <v>0</v>
      </c>
      <c r="C503" s="70">
        <f>Woordenlijst!I503</f>
        <v>0</v>
      </c>
      <c r="D503" s="70">
        <f>Woordenlijst!H503</f>
        <v>0</v>
      </c>
      <c r="E503" s="70">
        <f>Woordenlijst!G503</f>
        <v>0</v>
      </c>
      <c r="F503" s="70">
        <f>Woordenlijst!F503</f>
        <v>0</v>
      </c>
      <c r="G503" s="70">
        <f>Woordenlijst!E503</f>
        <v>0</v>
      </c>
      <c r="H503" s="70">
        <f>Woordenlijst!D503</f>
        <v>0</v>
      </c>
      <c r="I503" s="70" t="str">
        <f>Woordenlijst!C503</f>
        <v>aufmerksam</v>
      </c>
      <c r="J503" s="70" t="str">
        <f>Woordenlijst!B503</f>
        <v>Attention</v>
      </c>
      <c r="K503" s="70" t="str">
        <f>Woordenlijst!A503</f>
        <v>Aandachtig</v>
      </c>
    </row>
    <row r="504" spans="1:11">
      <c r="A504" s="70">
        <f>Woordenlijst!K504</f>
        <v>0</v>
      </c>
      <c r="B504" s="70">
        <f>Woordenlijst!J504</f>
        <v>0</v>
      </c>
      <c r="C504" s="70">
        <f>Woordenlijst!I504</f>
        <v>0</v>
      </c>
      <c r="D504" s="70">
        <f>Woordenlijst!H504</f>
        <v>0</v>
      </c>
      <c r="E504" s="70">
        <f>Woordenlijst!G504</f>
        <v>0</v>
      </c>
      <c r="F504" s="70">
        <f>Woordenlijst!F504</f>
        <v>0</v>
      </c>
      <c r="G504" s="70">
        <f>Woordenlijst!E504</f>
        <v>0</v>
      </c>
      <c r="H504" s="70">
        <f>Woordenlijst!D504</f>
        <v>0</v>
      </c>
      <c r="I504" s="70" t="str">
        <f>Woordenlijst!C504</f>
        <v>Intressengebiet</v>
      </c>
      <c r="J504" s="70">
        <f>Woordenlijst!B504</f>
        <v>0</v>
      </c>
      <c r="K504" s="70" t="str">
        <f>Woordenlijst!A504</f>
        <v>Aandachtsgebied</v>
      </c>
    </row>
    <row r="505" spans="1:11">
      <c r="A505" s="70">
        <f>Woordenlijst!K505</f>
        <v>0</v>
      </c>
      <c r="B505" s="70">
        <f>Woordenlijst!J505</f>
        <v>0</v>
      </c>
      <c r="C505" s="70">
        <f>Woordenlijst!I505</f>
        <v>0</v>
      </c>
      <c r="D505" s="70">
        <f>Woordenlijst!H505</f>
        <v>0</v>
      </c>
      <c r="E505" s="70">
        <f>Woordenlijst!G505</f>
        <v>0</v>
      </c>
      <c r="F505" s="70">
        <f>Woordenlijst!F505</f>
        <v>0</v>
      </c>
      <c r="G505" s="70">
        <f>Woordenlijst!E505</f>
        <v>0</v>
      </c>
      <c r="H505" s="70">
        <f>Woordenlijst!D505</f>
        <v>0</v>
      </c>
      <c r="I505" s="70" t="str">
        <f>Woordenlijst!C505</f>
        <v>Schwerpunkt</v>
      </c>
      <c r="J505" s="70">
        <f>Woordenlijst!B505</f>
        <v>0</v>
      </c>
      <c r="K505" s="70" t="str">
        <f>Woordenlijst!A505</f>
        <v>Aandachtspunt</v>
      </c>
    </row>
    <row r="506" spans="1:11">
      <c r="A506" s="70">
        <f>Woordenlijst!K506</f>
        <v>0</v>
      </c>
      <c r="B506" s="70">
        <f>Woordenlijst!J506</f>
        <v>0</v>
      </c>
      <c r="C506" s="70">
        <f>Woordenlijst!I506</f>
        <v>0</v>
      </c>
      <c r="D506" s="70">
        <f>Woordenlijst!H506</f>
        <v>0</v>
      </c>
      <c r="E506" s="70">
        <f>Woordenlijst!G506</f>
        <v>0</v>
      </c>
      <c r="F506" s="70">
        <f>Woordenlijst!F506</f>
        <v>0</v>
      </c>
      <c r="G506" s="70">
        <f>Woordenlijst!E506</f>
        <v>0</v>
      </c>
      <c r="H506" s="70">
        <f>Woordenlijst!D506</f>
        <v>0</v>
      </c>
      <c r="I506" s="70" t="str">
        <f>Woordenlijst!C506</f>
        <v>Aktienkurs</v>
      </c>
      <c r="J506" s="70">
        <f>Woordenlijst!B506</f>
        <v>0</v>
      </c>
      <c r="K506" s="70" t="str">
        <f>Woordenlijst!A506</f>
        <v>Aandelenkoers</v>
      </c>
    </row>
    <row r="507" spans="1:11">
      <c r="A507" s="70">
        <f>Woordenlijst!K507</f>
        <v>0</v>
      </c>
      <c r="B507" s="70">
        <f>Woordenlijst!J507</f>
        <v>0</v>
      </c>
      <c r="C507" s="70">
        <f>Woordenlijst!I507</f>
        <v>0</v>
      </c>
      <c r="D507" s="70">
        <f>Woordenlijst!H507</f>
        <v>0</v>
      </c>
      <c r="E507" s="70">
        <f>Woordenlijst!G507</f>
        <v>0</v>
      </c>
      <c r="F507" s="70">
        <f>Woordenlijst!F507</f>
        <v>0</v>
      </c>
      <c r="G507" s="70">
        <f>Woordenlijst!E507</f>
        <v>0</v>
      </c>
      <c r="H507" s="70" t="str">
        <f>Woordenlijst!D507</f>
        <v>Agréable</v>
      </c>
      <c r="I507" s="70">
        <f>Woordenlijst!C507</f>
        <v>0</v>
      </c>
      <c r="J507" s="70">
        <f>Woordenlijst!B507</f>
        <v>0</v>
      </c>
      <c r="K507" s="70" t="str">
        <f>Woordenlijst!A507</f>
        <v>Aangenaam</v>
      </c>
    </row>
    <row r="508" spans="1:11">
      <c r="A508" s="70">
        <f>Woordenlijst!K508</f>
        <v>0</v>
      </c>
      <c r="B508" s="70">
        <f>Woordenlijst!J508</f>
        <v>0</v>
      </c>
      <c r="C508" s="70">
        <f>Woordenlijst!I508</f>
        <v>0</v>
      </c>
      <c r="D508" s="70">
        <f>Woordenlijst!H508</f>
        <v>0</v>
      </c>
      <c r="E508" s="70">
        <f>Woordenlijst!G508</f>
        <v>0</v>
      </c>
      <c r="F508" s="70">
        <f>Woordenlijst!F508</f>
        <v>0</v>
      </c>
      <c r="G508" s="70">
        <f>Woordenlijst!E508</f>
        <v>0</v>
      </c>
      <c r="H508" s="70">
        <f>Woordenlijst!D508</f>
        <v>0</v>
      </c>
      <c r="I508" s="70">
        <f>Woordenlijst!C508</f>
        <v>0</v>
      </c>
      <c r="J508" s="70" t="str">
        <f>Woordenlijst!B508</f>
        <v>Mark</v>
      </c>
      <c r="K508" s="70" t="str">
        <f>Woordenlijst!A508</f>
        <v>Aangeven</v>
      </c>
    </row>
    <row r="509" spans="1:11">
      <c r="A509" s="70">
        <f>Woordenlijst!K509</f>
        <v>0</v>
      </c>
      <c r="B509" s="70">
        <f>Woordenlijst!J509</f>
        <v>0</v>
      </c>
      <c r="C509" s="70">
        <f>Woordenlijst!I509</f>
        <v>0</v>
      </c>
      <c r="D509" s="70">
        <f>Woordenlijst!H509</f>
        <v>0</v>
      </c>
      <c r="E509" s="70">
        <f>Woordenlijst!G509</f>
        <v>0</v>
      </c>
      <c r="F509" s="70">
        <f>Woordenlijst!F509</f>
        <v>0</v>
      </c>
      <c r="G509" s="70">
        <f>Woordenlijst!E509</f>
        <v>0</v>
      </c>
      <c r="H509" s="70" t="str">
        <f>Woordenlijst!D509</f>
        <v>Calin</v>
      </c>
      <c r="I509" s="70">
        <f>Woordenlijst!C509</f>
        <v>0</v>
      </c>
      <c r="J509" s="70">
        <f>Woordenlijst!B509</f>
        <v>0</v>
      </c>
      <c r="K509" s="70" t="str">
        <f>Woordenlijst!A509</f>
        <v>Aanhalig</v>
      </c>
    </row>
    <row r="510" spans="1:11">
      <c r="A510" s="70">
        <f>Woordenlijst!K510</f>
        <v>0</v>
      </c>
      <c r="B510" s="70">
        <f>Woordenlijst!J510</f>
        <v>0</v>
      </c>
      <c r="C510" s="70">
        <f>Woordenlijst!I510</f>
        <v>0</v>
      </c>
      <c r="D510" s="70">
        <f>Woordenlijst!H510</f>
        <v>0</v>
      </c>
      <c r="E510" s="70">
        <f>Woordenlijst!G510</f>
        <v>0</v>
      </c>
      <c r="F510" s="70">
        <f>Woordenlijst!F510</f>
        <v>0</v>
      </c>
      <c r="G510" s="70">
        <f>Woordenlijst!E510</f>
        <v>0</v>
      </c>
      <c r="H510" s="70" t="str">
        <f>Woordenlijst!D510</f>
        <v>Arriver</v>
      </c>
      <c r="I510" s="70">
        <f>Woordenlijst!C510</f>
        <v>0</v>
      </c>
      <c r="J510" s="70">
        <f>Woordenlijst!B510</f>
        <v>0</v>
      </c>
      <c r="K510" s="70" t="str">
        <f>Woordenlijst!A510</f>
        <v>Aankomen</v>
      </c>
    </row>
    <row r="511" spans="1:11">
      <c r="A511" s="70">
        <f>Woordenlijst!K511</f>
        <v>0</v>
      </c>
      <c r="B511" s="70">
        <f>Woordenlijst!J511</f>
        <v>0</v>
      </c>
      <c r="C511" s="70">
        <f>Woordenlijst!I511</f>
        <v>0</v>
      </c>
      <c r="D511" s="70">
        <f>Woordenlijst!H511</f>
        <v>0</v>
      </c>
      <c r="E511" s="70">
        <f>Woordenlijst!G511</f>
        <v>0</v>
      </c>
      <c r="F511" s="70">
        <f>Woordenlijst!F511</f>
        <v>0</v>
      </c>
      <c r="G511" s="70">
        <f>Woordenlijst!E511</f>
        <v>0</v>
      </c>
      <c r="H511" s="70" t="str">
        <f>Woordenlijst!D511</f>
        <v>Arrivée</v>
      </c>
      <c r="I511" s="70">
        <f>Woordenlijst!C511</f>
        <v>0</v>
      </c>
      <c r="J511" s="70">
        <f>Woordenlijst!B511</f>
        <v>0</v>
      </c>
      <c r="K511" s="70" t="str">
        <f>Woordenlijst!A511</f>
        <v>Aankomst</v>
      </c>
    </row>
    <row r="512" spans="1:11">
      <c r="A512" s="70">
        <f>Woordenlijst!K512</f>
        <v>0</v>
      </c>
      <c r="B512" s="70">
        <f>Woordenlijst!J512</f>
        <v>0</v>
      </c>
      <c r="C512" s="70">
        <f>Woordenlijst!I512</f>
        <v>0</v>
      </c>
      <c r="D512" s="70">
        <f>Woordenlijst!H512</f>
        <v>0</v>
      </c>
      <c r="E512" s="70">
        <f>Woordenlijst!G512</f>
        <v>0</v>
      </c>
      <c r="F512" s="70">
        <f>Woordenlijst!F512</f>
        <v>0</v>
      </c>
      <c r="G512" s="70">
        <f>Woordenlijst!E512</f>
        <v>0</v>
      </c>
      <c r="H512" s="70">
        <f>Woordenlijst!D512</f>
        <v>0</v>
      </c>
      <c r="I512" s="70">
        <f>Woordenlijst!C512</f>
        <v>0</v>
      </c>
      <c r="J512" s="70">
        <f>Woordenlijst!B512</f>
        <v>0</v>
      </c>
      <c r="K512" s="70" t="str">
        <f>Woordenlijst!A512</f>
        <v>Aanslag</v>
      </c>
    </row>
    <row r="513" spans="1:11">
      <c r="A513" s="70">
        <f>Woordenlijst!K513</f>
        <v>0</v>
      </c>
      <c r="B513" s="70">
        <f>Woordenlijst!J513</f>
        <v>0</v>
      </c>
      <c r="C513" s="70">
        <f>Woordenlijst!I513</f>
        <v>0</v>
      </c>
      <c r="D513" s="70">
        <f>Woordenlijst!H513</f>
        <v>0</v>
      </c>
      <c r="E513" s="70">
        <f>Woordenlijst!G513</f>
        <v>0</v>
      </c>
      <c r="F513" s="70">
        <f>Woordenlijst!F513</f>
        <v>0</v>
      </c>
      <c r="G513" s="70">
        <f>Woordenlijst!E513</f>
        <v>0</v>
      </c>
      <c r="H513" s="70">
        <f>Woordenlijst!D513</f>
        <v>0</v>
      </c>
      <c r="I513" s="70">
        <f>Woordenlijst!C513</f>
        <v>0</v>
      </c>
      <c r="J513" s="70" t="str">
        <f>Woordenlijst!B513</f>
        <v>Lay claim to</v>
      </c>
      <c r="K513" s="70" t="str">
        <f>Woordenlijst!A513</f>
        <v>Aanspraak maken op</v>
      </c>
    </row>
    <row r="514" spans="1:11">
      <c r="A514" s="70">
        <f>Woordenlijst!K514</f>
        <v>0</v>
      </c>
      <c r="B514" s="70">
        <f>Woordenlijst!J514</f>
        <v>0</v>
      </c>
      <c r="C514" s="70">
        <f>Woordenlijst!I514</f>
        <v>0</v>
      </c>
      <c r="D514" s="70">
        <f>Woordenlijst!H514</f>
        <v>0</v>
      </c>
      <c r="E514" s="70">
        <f>Woordenlijst!G514</f>
        <v>0</v>
      </c>
      <c r="F514" s="70">
        <f>Woordenlijst!F514</f>
        <v>0</v>
      </c>
      <c r="G514" s="70">
        <f>Woordenlijst!E514</f>
        <v>0</v>
      </c>
      <c r="H514" s="70" t="str">
        <f>Woordenlijst!D514</f>
        <v>Mettre</v>
      </c>
      <c r="I514" s="70">
        <f>Woordenlijst!C514</f>
        <v>0</v>
      </c>
      <c r="J514" s="70">
        <f>Woordenlijst!B514</f>
        <v>0</v>
      </c>
      <c r="K514" s="70" t="str">
        <f>Woordenlijst!A514</f>
        <v>Aantrekken</v>
      </c>
    </row>
    <row r="515" spans="1:11">
      <c r="A515" s="70">
        <f>Woordenlijst!K515</f>
        <v>0</v>
      </c>
      <c r="B515" s="70">
        <f>Woordenlijst!J515</f>
        <v>0</v>
      </c>
      <c r="C515" s="70">
        <f>Woordenlijst!I515</f>
        <v>0</v>
      </c>
      <c r="D515" s="70">
        <f>Woordenlijst!H515</f>
        <v>0</v>
      </c>
      <c r="E515" s="70">
        <f>Woordenlijst!G515</f>
        <v>0</v>
      </c>
      <c r="F515" s="70">
        <f>Woordenlijst!F515</f>
        <v>0</v>
      </c>
      <c r="G515" s="70">
        <f>Woordenlijst!E515</f>
        <v>0</v>
      </c>
      <c r="H515" s="70" t="str">
        <f>Woordenlijst!D515</f>
        <v>Attaquer</v>
      </c>
      <c r="I515" s="70">
        <f>Woordenlijst!C515</f>
        <v>0</v>
      </c>
      <c r="J515" s="70" t="str">
        <f>Woordenlijst!B515</f>
        <v>Attack</v>
      </c>
      <c r="K515" s="70" t="str">
        <f>Woordenlijst!A515</f>
        <v>Aanvallen</v>
      </c>
    </row>
    <row r="516" spans="1:11">
      <c r="A516" s="70">
        <f>Woordenlijst!K516</f>
        <v>0</v>
      </c>
      <c r="B516" s="70">
        <f>Woordenlijst!J516</f>
        <v>0</v>
      </c>
      <c r="C516" s="70">
        <f>Woordenlijst!I516</f>
        <v>0</v>
      </c>
      <c r="D516" s="70">
        <f>Woordenlijst!H516</f>
        <v>0</v>
      </c>
      <c r="E516" s="70">
        <f>Woordenlijst!G516</f>
        <v>0</v>
      </c>
      <c r="F516" s="70">
        <f>Woordenlijst!F516</f>
        <v>0</v>
      </c>
      <c r="G516" s="70">
        <f>Woordenlijst!E516</f>
        <v>0</v>
      </c>
      <c r="H516" s="70">
        <f>Woordenlijst!D516</f>
        <v>0</v>
      </c>
      <c r="I516" s="70">
        <f>Woordenlijst!C516</f>
        <v>0</v>
      </c>
      <c r="J516" s="70" t="str">
        <f>Woordenlijst!B516</f>
        <v>Monkey</v>
      </c>
      <c r="K516" s="70" t="str">
        <f>Woordenlijst!A516</f>
        <v>Aap</v>
      </c>
    </row>
    <row r="517" spans="1:11">
      <c r="A517" s="70">
        <f>Woordenlijst!K517</f>
        <v>0</v>
      </c>
      <c r="B517" s="70">
        <f>Woordenlijst!J517</f>
        <v>0</v>
      </c>
      <c r="C517" s="70">
        <f>Woordenlijst!I517</f>
        <v>0</v>
      </c>
      <c r="D517" s="70">
        <f>Woordenlijst!H517</f>
        <v>0</v>
      </c>
      <c r="E517" s="70">
        <f>Woordenlijst!G517</f>
        <v>0</v>
      </c>
      <c r="F517" s="70">
        <f>Woordenlijst!F517</f>
        <v>0</v>
      </c>
      <c r="G517" s="70">
        <f>Woordenlijst!E517</f>
        <v>0</v>
      </c>
      <c r="H517" s="70" t="str">
        <f>Woordenlijst!D517</f>
        <v>Pomme de terre</v>
      </c>
      <c r="I517" s="70" t="str">
        <f>Woordenlijst!C517</f>
        <v>Kartoffel</v>
      </c>
      <c r="J517" s="70" t="str">
        <f>Woordenlijst!B517</f>
        <v>Potatoe</v>
      </c>
      <c r="K517" s="70" t="str">
        <f>Woordenlijst!A517</f>
        <v>Aardappel</v>
      </c>
    </row>
    <row r="518" spans="1:11">
      <c r="A518" s="70">
        <f>Woordenlijst!K518</f>
        <v>0</v>
      </c>
      <c r="B518" s="70">
        <f>Woordenlijst!J518</f>
        <v>0</v>
      </c>
      <c r="C518" s="70">
        <f>Woordenlijst!I518</f>
        <v>0</v>
      </c>
      <c r="D518" s="70">
        <f>Woordenlijst!H518</f>
        <v>0</v>
      </c>
      <c r="E518" s="70">
        <f>Woordenlijst!G518</f>
        <v>0</v>
      </c>
      <c r="F518" s="70">
        <f>Woordenlijst!F518</f>
        <v>0</v>
      </c>
      <c r="G518" s="70">
        <f>Woordenlijst!E518</f>
        <v>0</v>
      </c>
      <c r="H518" s="70" t="str">
        <f>Woordenlijst!D518</f>
        <v>Fraise</v>
      </c>
      <c r="I518" s="70" t="str">
        <f>Woordenlijst!C518</f>
        <v>Erdbeere</v>
      </c>
      <c r="J518" s="70" t="str">
        <f>Woordenlijst!B518</f>
        <v>Strawberry</v>
      </c>
      <c r="K518" s="70" t="str">
        <f>Woordenlijst!A518</f>
        <v>Aardbei</v>
      </c>
    </row>
    <row r="519" spans="1:11">
      <c r="A519" s="70">
        <f>Woordenlijst!K519</f>
        <v>0</v>
      </c>
      <c r="B519" s="70">
        <f>Woordenlijst!J519</f>
        <v>0</v>
      </c>
      <c r="C519" s="70">
        <f>Woordenlijst!I519</f>
        <v>0</v>
      </c>
      <c r="D519" s="70">
        <f>Woordenlijst!H519</f>
        <v>0</v>
      </c>
      <c r="E519" s="70">
        <f>Woordenlijst!G519</f>
        <v>0</v>
      </c>
      <c r="F519" s="70">
        <f>Woordenlijst!F519</f>
        <v>0</v>
      </c>
      <c r="G519" s="70">
        <f>Woordenlijst!E519</f>
        <v>0</v>
      </c>
      <c r="H519" s="70" t="str">
        <f>Woordenlijst!D519</f>
        <v>Fraises</v>
      </c>
      <c r="I519" s="70" t="str">
        <f>Woordenlijst!C519</f>
        <v>Erdbeeren</v>
      </c>
      <c r="J519" s="70" t="str">
        <f>Woordenlijst!B519</f>
        <v>Strawberrys</v>
      </c>
      <c r="K519" s="70" t="str">
        <f>Woordenlijst!A519</f>
        <v>Aardbeien</v>
      </c>
    </row>
    <row r="520" spans="1:11">
      <c r="A520" s="70">
        <f>Woordenlijst!K520</f>
        <v>0</v>
      </c>
      <c r="B520" s="70">
        <f>Woordenlijst!J520</f>
        <v>0</v>
      </c>
      <c r="C520" s="70">
        <f>Woordenlijst!I520</f>
        <v>0</v>
      </c>
      <c r="D520" s="70">
        <f>Woordenlijst!H520</f>
        <v>0</v>
      </c>
      <c r="E520" s="70">
        <f>Woordenlijst!G520</f>
        <v>0</v>
      </c>
      <c r="F520" s="70">
        <f>Woordenlijst!F520</f>
        <v>0</v>
      </c>
      <c r="G520" s="70">
        <f>Woordenlijst!E520</f>
        <v>0</v>
      </c>
      <c r="H520" s="70">
        <f>Woordenlijst!D520</f>
        <v>0</v>
      </c>
      <c r="I520" s="70" t="str">
        <f>Woordenlijst!C520</f>
        <v>Erde</v>
      </c>
      <c r="J520" s="70" t="str">
        <f>Woordenlijst!B520</f>
        <v>Earth</v>
      </c>
      <c r="K520" s="70" t="str">
        <f>Woordenlijst!A520</f>
        <v>Aarde</v>
      </c>
    </row>
    <row r="521" spans="1:11">
      <c r="A521" s="70">
        <f>Woordenlijst!K521</f>
        <v>0</v>
      </c>
      <c r="B521" s="70">
        <f>Woordenlijst!J521</f>
        <v>0</v>
      </c>
      <c r="C521" s="70">
        <f>Woordenlijst!I521</f>
        <v>0</v>
      </c>
      <c r="D521" s="70">
        <f>Woordenlijst!H521</f>
        <v>0</v>
      </c>
      <c r="E521" s="70">
        <f>Woordenlijst!G521</f>
        <v>0</v>
      </c>
      <c r="F521" s="70">
        <f>Woordenlijst!F521</f>
        <v>0</v>
      </c>
      <c r="G521" s="70">
        <f>Woordenlijst!E521</f>
        <v>0</v>
      </c>
      <c r="H521" s="70" t="str">
        <f>Woordenlijst!D521</f>
        <v>Sympa</v>
      </c>
      <c r="I521" s="70">
        <f>Woordenlijst!C521</f>
        <v>0</v>
      </c>
      <c r="J521" s="70" t="str">
        <f>Woordenlijst!B521</f>
        <v>Nice</v>
      </c>
      <c r="K521" s="70" t="str">
        <f>Woordenlijst!A521</f>
        <v>Aardig</v>
      </c>
    </row>
    <row r="522" spans="1:11">
      <c r="A522" s="70">
        <f>Woordenlijst!K522</f>
        <v>0</v>
      </c>
      <c r="B522" s="70">
        <f>Woordenlijst!J522</f>
        <v>0</v>
      </c>
      <c r="C522" s="70">
        <f>Woordenlijst!I522</f>
        <v>0</v>
      </c>
      <c r="D522" s="70">
        <f>Woordenlijst!H522</f>
        <v>0</v>
      </c>
      <c r="E522" s="70">
        <f>Woordenlijst!G522</f>
        <v>0</v>
      </c>
      <c r="F522" s="70">
        <f>Woordenlijst!F522</f>
        <v>0</v>
      </c>
      <c r="G522" s="70">
        <f>Woordenlijst!E522</f>
        <v>0</v>
      </c>
      <c r="H522" s="70" t="str">
        <f>Woordenlijst!D522</f>
        <v>Gentil</v>
      </c>
      <c r="I522" s="70">
        <f>Woordenlijst!C522</f>
        <v>0</v>
      </c>
      <c r="J522" s="70">
        <f>Woordenlijst!B522</f>
        <v>0</v>
      </c>
      <c r="K522" s="70" t="str">
        <f>Woordenlijst!A522</f>
        <v>Aardig</v>
      </c>
    </row>
    <row r="523" spans="1:11">
      <c r="A523" s="70">
        <f>Woordenlijst!K523</f>
        <v>0</v>
      </c>
      <c r="B523" s="70">
        <f>Woordenlijst!J523</f>
        <v>0</v>
      </c>
      <c r="C523" s="70">
        <f>Woordenlijst!I523</f>
        <v>0</v>
      </c>
      <c r="D523" s="70">
        <f>Woordenlijst!H523</f>
        <v>0</v>
      </c>
      <c r="E523" s="70">
        <f>Woordenlijst!G523</f>
        <v>0</v>
      </c>
      <c r="F523" s="70">
        <f>Woordenlijst!F523</f>
        <v>0</v>
      </c>
      <c r="G523" s="70">
        <f>Woordenlijst!E523</f>
        <v>0</v>
      </c>
      <c r="H523" s="70" t="str">
        <f>Woordenlijst!D523</f>
        <v>Géographie</v>
      </c>
      <c r="I523" s="70">
        <f>Woordenlijst!C523</f>
        <v>0</v>
      </c>
      <c r="J523" s="70">
        <f>Woordenlijst!B523</f>
        <v>0</v>
      </c>
      <c r="K523" s="70" t="str">
        <f>Woordenlijst!A523</f>
        <v>Aardrijkskunde</v>
      </c>
    </row>
    <row r="524" spans="1:11">
      <c r="A524" s="70">
        <f>Woordenlijst!K524</f>
        <v>0</v>
      </c>
      <c r="B524" s="70">
        <f>Woordenlijst!J524</f>
        <v>0</v>
      </c>
      <c r="C524" s="70">
        <f>Woordenlijst!I524</f>
        <v>0</v>
      </c>
      <c r="D524" s="70">
        <f>Woordenlijst!H524</f>
        <v>0</v>
      </c>
      <c r="E524" s="70">
        <f>Woordenlijst!G524</f>
        <v>0</v>
      </c>
      <c r="F524" s="70">
        <f>Woordenlijst!F524</f>
        <v>0</v>
      </c>
      <c r="G524" s="70">
        <f>Woordenlijst!E524</f>
        <v>0</v>
      </c>
      <c r="H524" s="70">
        <f>Woordenlijst!D524</f>
        <v>0</v>
      </c>
      <c r="I524" s="70">
        <f>Woordenlijst!C524</f>
        <v>0</v>
      </c>
      <c r="J524" s="70" t="str">
        <f>Woordenlijst!B524</f>
        <v>Arch deciever</v>
      </c>
      <c r="K524" s="70" t="str">
        <f>Woordenlijst!A524</f>
        <v>Aartsbedrieger</v>
      </c>
    </row>
    <row r="525" spans="1:11">
      <c r="A525" s="70">
        <f>Woordenlijst!K525</f>
        <v>0</v>
      </c>
      <c r="B525" s="70">
        <f>Woordenlijst!J525</f>
        <v>0</v>
      </c>
      <c r="C525" s="70">
        <f>Woordenlijst!I525</f>
        <v>0</v>
      </c>
      <c r="D525" s="70">
        <f>Woordenlijst!H525</f>
        <v>0</v>
      </c>
      <c r="E525" s="70">
        <f>Woordenlijst!G525</f>
        <v>0</v>
      </c>
      <c r="F525" s="70">
        <f>Woordenlijst!F525</f>
        <v>0</v>
      </c>
      <c r="G525" s="70">
        <f>Woordenlijst!E525</f>
        <v>0</v>
      </c>
      <c r="H525" s="70">
        <f>Woordenlijst!D525</f>
        <v>0</v>
      </c>
      <c r="I525" s="70">
        <f>Woordenlijst!C525</f>
        <v>0</v>
      </c>
      <c r="J525" s="70">
        <f>Woordenlijst!B525</f>
        <v>0</v>
      </c>
      <c r="K525" s="70" t="str">
        <f>Woordenlijst!A525</f>
        <v>Aartsbisdom</v>
      </c>
    </row>
    <row r="526" spans="1:11">
      <c r="A526" s="70">
        <f>Woordenlijst!K526</f>
        <v>0</v>
      </c>
      <c r="B526" s="70">
        <f>Woordenlijst!J526</f>
        <v>0</v>
      </c>
      <c r="C526" s="70">
        <f>Woordenlijst!I526</f>
        <v>0</v>
      </c>
      <c r="D526" s="70">
        <f>Woordenlijst!H526</f>
        <v>0</v>
      </c>
      <c r="E526" s="70">
        <f>Woordenlijst!G526</f>
        <v>0</v>
      </c>
      <c r="F526" s="70">
        <f>Woordenlijst!F526</f>
        <v>0</v>
      </c>
      <c r="G526" s="70">
        <f>Woordenlijst!E526</f>
        <v>0</v>
      </c>
      <c r="H526" s="70">
        <f>Woordenlijst!D526</f>
        <v>0</v>
      </c>
      <c r="I526" s="70">
        <f>Woordenlijst!C526</f>
        <v>0</v>
      </c>
      <c r="J526" s="70">
        <f>Woordenlijst!B526</f>
        <v>0</v>
      </c>
      <c r="K526" s="70" t="str">
        <f>Woordenlijst!A526</f>
        <v>Aastor</v>
      </c>
    </row>
    <row r="527" spans="1:11">
      <c r="A527" s="70">
        <f>Woordenlijst!K527</f>
        <v>0</v>
      </c>
      <c r="B527" s="70">
        <f>Woordenlijst!J527</f>
        <v>0</v>
      </c>
      <c r="C527" s="70">
        <f>Woordenlijst!I527</f>
        <v>0</v>
      </c>
      <c r="D527" s="70">
        <f>Woordenlijst!H527</f>
        <v>0</v>
      </c>
      <c r="E527" s="70">
        <f>Woordenlijst!G527</f>
        <v>0</v>
      </c>
      <c r="F527" s="70">
        <f>Woordenlijst!F527</f>
        <v>0</v>
      </c>
      <c r="G527" s="70">
        <f>Woordenlijst!E527</f>
        <v>0</v>
      </c>
      <c r="H527" s="70">
        <f>Woordenlijst!D527</f>
        <v>0</v>
      </c>
      <c r="I527" s="70" t="str">
        <f>Woordenlijst!C527</f>
        <v>Swangerschaftabbruch</v>
      </c>
      <c r="J527" s="70" t="str">
        <f>Woordenlijst!B527</f>
        <v>Abortion</v>
      </c>
      <c r="K527" s="70" t="str">
        <f>Woordenlijst!A527</f>
        <v>Abortus</v>
      </c>
    </row>
    <row r="528" spans="1:11">
      <c r="A528" s="70">
        <f>Woordenlijst!K528</f>
        <v>0</v>
      </c>
      <c r="B528" s="70">
        <f>Woordenlijst!J528</f>
        <v>0</v>
      </c>
      <c r="C528" s="70">
        <f>Woordenlijst!I528</f>
        <v>0</v>
      </c>
      <c r="D528" s="70">
        <f>Woordenlijst!H528</f>
        <v>0</v>
      </c>
      <c r="E528" s="70">
        <f>Woordenlijst!G528</f>
        <v>0</v>
      </c>
      <c r="F528" s="70">
        <f>Woordenlijst!F528</f>
        <v>0</v>
      </c>
      <c r="G528" s="70">
        <f>Woordenlijst!E528</f>
        <v>0</v>
      </c>
      <c r="H528" s="70">
        <f>Woordenlijst!D528</f>
        <v>0</v>
      </c>
      <c r="I528" s="70">
        <f>Woordenlijst!C528</f>
        <v>0</v>
      </c>
      <c r="J528" s="70" t="str">
        <f>Woordenlijst!B528</f>
        <v>Definitely</v>
      </c>
      <c r="K528" s="70" t="str">
        <f>Woordenlijst!A528</f>
        <v>Absoluut</v>
      </c>
    </row>
    <row r="529" spans="1:11">
      <c r="A529" s="70">
        <f>Woordenlijst!K529</f>
        <v>0</v>
      </c>
      <c r="B529" s="70">
        <f>Woordenlijst!J529</f>
        <v>0</v>
      </c>
      <c r="C529" s="70">
        <f>Woordenlijst!I529</f>
        <v>0</v>
      </c>
      <c r="D529" s="70">
        <f>Woordenlijst!H529</f>
        <v>0</v>
      </c>
      <c r="E529" s="70">
        <f>Woordenlijst!G529</f>
        <v>0</v>
      </c>
      <c r="F529" s="70">
        <f>Woordenlijst!F529</f>
        <v>0</v>
      </c>
      <c r="G529" s="70">
        <f>Woordenlijst!E529</f>
        <v>0</v>
      </c>
      <c r="H529" s="70" t="str">
        <f>Woordenlijst!D529</f>
        <v>Accepter</v>
      </c>
      <c r="I529" s="70">
        <f>Woordenlijst!C529</f>
        <v>0</v>
      </c>
      <c r="J529" s="70" t="str">
        <f>Woordenlijst!B529</f>
        <v>Accept</v>
      </c>
      <c r="K529" s="70" t="str">
        <f>Woordenlijst!A529</f>
        <v>Accepteren</v>
      </c>
    </row>
    <row r="530" spans="1:11">
      <c r="A530" s="70">
        <f>Woordenlijst!K530</f>
        <v>0</v>
      </c>
      <c r="B530" s="70">
        <f>Woordenlijst!J530</f>
        <v>0</v>
      </c>
      <c r="C530" s="70">
        <f>Woordenlijst!I530</f>
        <v>0</v>
      </c>
      <c r="D530" s="70">
        <f>Woordenlijst!H530</f>
        <v>0</v>
      </c>
      <c r="E530" s="70">
        <f>Woordenlijst!G530</f>
        <v>0</v>
      </c>
      <c r="F530" s="70">
        <f>Woordenlijst!F530</f>
        <v>0</v>
      </c>
      <c r="G530" s="70">
        <f>Woordenlijst!E530</f>
        <v>0</v>
      </c>
      <c r="H530" s="70">
        <f>Woordenlijst!D530</f>
        <v>0</v>
      </c>
      <c r="I530" s="70">
        <f>Woordenlijst!C530</f>
        <v>0</v>
      </c>
      <c r="J530" s="70" t="str">
        <f>Woordenlijst!B530</f>
        <v>Accu</v>
      </c>
      <c r="K530" s="70" t="str">
        <f>Woordenlijst!A530</f>
        <v>Accu</v>
      </c>
    </row>
    <row r="531" spans="1:11">
      <c r="A531" s="70">
        <f>Woordenlijst!K531</f>
        <v>0</v>
      </c>
      <c r="B531" s="70">
        <f>Woordenlijst!J531</f>
        <v>0</v>
      </c>
      <c r="C531" s="70">
        <f>Woordenlijst!I531</f>
        <v>0</v>
      </c>
      <c r="D531" s="70">
        <f>Woordenlijst!H531</f>
        <v>0</v>
      </c>
      <c r="E531" s="70">
        <f>Woordenlijst!G531</f>
        <v>0</v>
      </c>
      <c r="F531" s="70">
        <f>Woordenlijst!F531</f>
        <v>0</v>
      </c>
      <c r="G531" s="70">
        <f>Woordenlijst!E531</f>
        <v>0</v>
      </c>
      <c r="H531" s="70">
        <f>Woordenlijst!D531</f>
        <v>0</v>
      </c>
      <c r="I531" s="70">
        <f>Woordenlijst!C531</f>
        <v>0</v>
      </c>
      <c r="J531" s="70">
        <f>Woordenlijst!B531</f>
        <v>0</v>
      </c>
      <c r="K531" s="70" t="str">
        <f>Woordenlijst!A531</f>
        <v>Ach</v>
      </c>
    </row>
    <row r="532" spans="1:11">
      <c r="A532" s="70">
        <f>Woordenlijst!K532</f>
        <v>0</v>
      </c>
      <c r="B532" s="70">
        <f>Woordenlijst!J532</f>
        <v>0</v>
      </c>
      <c r="C532" s="70">
        <f>Woordenlijst!I532</f>
        <v>0</v>
      </c>
      <c r="D532" s="70">
        <f>Woordenlijst!H532</f>
        <v>0</v>
      </c>
      <c r="E532" s="70">
        <f>Woordenlijst!G532</f>
        <v>0</v>
      </c>
      <c r="F532" s="70">
        <f>Woordenlijst!F532</f>
        <v>0</v>
      </c>
      <c r="G532" s="70">
        <f>Woordenlijst!E532</f>
        <v>0</v>
      </c>
      <c r="H532" s="70">
        <f>Woordenlijst!D532</f>
        <v>0</v>
      </c>
      <c r="I532" s="70">
        <f>Woordenlijst!C532</f>
        <v>0</v>
      </c>
      <c r="J532" s="70" t="str">
        <f>Woordenlijst!B532</f>
        <v>Achilles heel</v>
      </c>
      <c r="K532" s="70" t="str">
        <f>Woordenlijst!A532</f>
        <v>Achilleshiel</v>
      </c>
    </row>
    <row r="533" spans="1:11">
      <c r="A533" s="70">
        <f>Woordenlijst!K533</f>
        <v>0</v>
      </c>
      <c r="B533" s="70">
        <f>Woordenlijst!J533</f>
        <v>0</v>
      </c>
      <c r="C533" s="70">
        <f>Woordenlijst!I533</f>
        <v>0</v>
      </c>
      <c r="D533" s="70">
        <f>Woordenlijst!H533</f>
        <v>0</v>
      </c>
      <c r="E533" s="70">
        <f>Woordenlijst!G533</f>
        <v>0</v>
      </c>
      <c r="F533" s="70">
        <f>Woordenlijst!F533</f>
        <v>0</v>
      </c>
      <c r="G533" s="70">
        <f>Woordenlijst!E533</f>
        <v>0</v>
      </c>
      <c r="H533" s="70" t="str">
        <f>Woordenlijst!D533</f>
        <v>Huit</v>
      </c>
      <c r="I533" s="70">
        <f>Woordenlijst!C533</f>
        <v>0</v>
      </c>
      <c r="J533" s="70" t="str">
        <f>Woordenlijst!B533</f>
        <v>Eight</v>
      </c>
      <c r="K533" s="70" t="str">
        <f>Woordenlijst!A533</f>
        <v>Acht</v>
      </c>
    </row>
    <row r="534" spans="1:11">
      <c r="A534" s="70">
        <f>Woordenlijst!K534</f>
        <v>0</v>
      </c>
      <c r="B534" s="70">
        <f>Woordenlijst!J534</f>
        <v>0</v>
      </c>
      <c r="C534" s="70">
        <f>Woordenlijst!I534</f>
        <v>0</v>
      </c>
      <c r="D534" s="70">
        <f>Woordenlijst!H534</f>
        <v>0</v>
      </c>
      <c r="E534" s="70">
        <f>Woordenlijst!G534</f>
        <v>0</v>
      </c>
      <c r="F534" s="70">
        <f>Woordenlijst!F534</f>
        <v>0</v>
      </c>
      <c r="G534" s="70">
        <f>Woordenlijst!E534</f>
        <v>0</v>
      </c>
      <c r="H534" s="70" t="str">
        <f>Woordenlijst!D534</f>
        <v>Derrière</v>
      </c>
      <c r="I534" s="70">
        <f>Woordenlijst!C534</f>
        <v>0</v>
      </c>
      <c r="J534" s="70">
        <f>Woordenlijst!B534</f>
        <v>0</v>
      </c>
      <c r="K534" s="70" t="str">
        <f>Woordenlijst!A534</f>
        <v>Achter</v>
      </c>
    </row>
    <row r="535" spans="1:11">
      <c r="A535" s="70">
        <f>Woordenlijst!K535</f>
        <v>0</v>
      </c>
      <c r="B535" s="70">
        <f>Woordenlijst!J535</f>
        <v>0</v>
      </c>
      <c r="C535" s="70">
        <f>Woordenlijst!I535</f>
        <v>0</v>
      </c>
      <c r="D535" s="70">
        <f>Woordenlijst!H535</f>
        <v>0</v>
      </c>
      <c r="E535" s="70">
        <f>Woordenlijst!G535</f>
        <v>0</v>
      </c>
      <c r="F535" s="70">
        <f>Woordenlijst!F535</f>
        <v>0</v>
      </c>
      <c r="G535" s="70">
        <f>Woordenlijst!E535</f>
        <v>0</v>
      </c>
      <c r="H535" s="70">
        <f>Woordenlijst!D535</f>
        <v>0</v>
      </c>
      <c r="I535" s="70" t="str">
        <f>Woordenlijst!C535</f>
        <v>Hinter</v>
      </c>
      <c r="J535" s="70">
        <f>Woordenlijst!B535</f>
        <v>0</v>
      </c>
      <c r="K535" s="70" t="str">
        <f>Woordenlijst!A535</f>
        <v>Achter</v>
      </c>
    </row>
    <row r="536" spans="1:11">
      <c r="A536" s="70">
        <f>Woordenlijst!K536</f>
        <v>0</v>
      </c>
      <c r="B536" s="70">
        <f>Woordenlijst!J536</f>
        <v>0</v>
      </c>
      <c r="C536" s="70">
        <f>Woordenlijst!I536</f>
        <v>0</v>
      </c>
      <c r="D536" s="70">
        <f>Woordenlijst!H536</f>
        <v>0</v>
      </c>
      <c r="E536" s="70">
        <f>Woordenlijst!G536</f>
        <v>0</v>
      </c>
      <c r="F536" s="70">
        <f>Woordenlijst!F536</f>
        <v>0</v>
      </c>
      <c r="G536" s="70">
        <f>Woordenlijst!E536</f>
        <v>0</v>
      </c>
      <c r="H536" s="70" t="str">
        <f>Woordenlijst!D536</f>
        <v>Jouer la comédie</v>
      </c>
      <c r="I536" s="70">
        <f>Woordenlijst!C536</f>
        <v>0</v>
      </c>
      <c r="J536" s="70">
        <f>Woordenlijst!B536</f>
        <v>0</v>
      </c>
      <c r="K536" s="70" t="str">
        <f>Woordenlijst!A536</f>
        <v>Achteren</v>
      </c>
    </row>
    <row r="537" spans="1:11">
      <c r="A537" s="70">
        <f>Woordenlijst!K537</f>
        <v>0</v>
      </c>
      <c r="B537" s="70">
        <f>Woordenlijst!J537</f>
        <v>0</v>
      </c>
      <c r="C537" s="70">
        <f>Woordenlijst!I537</f>
        <v>0</v>
      </c>
      <c r="D537" s="70">
        <f>Woordenlijst!H537</f>
        <v>0</v>
      </c>
      <c r="E537" s="70">
        <f>Woordenlijst!G537</f>
        <v>0</v>
      </c>
      <c r="F537" s="70">
        <f>Woordenlijst!F537</f>
        <v>0</v>
      </c>
      <c r="G537" s="70">
        <f>Woordenlijst!E537</f>
        <v>0</v>
      </c>
      <c r="H537" s="70">
        <f>Woordenlijst!D537</f>
        <v>0</v>
      </c>
      <c r="I537" s="70">
        <f>Woordenlijst!C537</f>
        <v>0</v>
      </c>
      <c r="J537" s="70" t="str">
        <f>Woordenlijst!B537</f>
        <v>Eighthundred</v>
      </c>
      <c r="K537" s="70" t="str">
        <f>Woordenlijst!A537</f>
        <v>Achthonderd</v>
      </c>
    </row>
    <row r="538" spans="1:11">
      <c r="A538" s="70">
        <f>Woordenlijst!K538</f>
        <v>0</v>
      </c>
      <c r="B538" s="70">
        <f>Woordenlijst!J538</f>
        <v>0</v>
      </c>
      <c r="C538" s="70">
        <f>Woordenlijst!I538</f>
        <v>0</v>
      </c>
      <c r="D538" s="70">
        <f>Woordenlijst!H538</f>
        <v>0</v>
      </c>
      <c r="E538" s="70">
        <f>Woordenlijst!G538</f>
        <v>0</v>
      </c>
      <c r="F538" s="70">
        <f>Woordenlijst!F538</f>
        <v>0</v>
      </c>
      <c r="G538" s="70">
        <f>Woordenlijst!E538</f>
        <v>0</v>
      </c>
      <c r="H538" s="70">
        <f>Woordenlijst!D538</f>
        <v>0</v>
      </c>
      <c r="I538" s="70">
        <f>Woordenlijst!C538</f>
        <v>0</v>
      </c>
      <c r="J538" s="70">
        <f>Woordenlijst!B538</f>
        <v>0</v>
      </c>
      <c r="K538" s="70" t="str">
        <f>Woordenlijst!A538</f>
        <v>Achttal</v>
      </c>
    </row>
    <row r="539" spans="1:11">
      <c r="A539" s="70">
        <f>Woordenlijst!K539</f>
        <v>0</v>
      </c>
      <c r="B539" s="70">
        <f>Woordenlijst!J539</f>
        <v>0</v>
      </c>
      <c r="C539" s="70">
        <f>Woordenlijst!I539</f>
        <v>0</v>
      </c>
      <c r="D539" s="70">
        <f>Woordenlijst!H539</f>
        <v>0</v>
      </c>
      <c r="E539" s="70">
        <f>Woordenlijst!G539</f>
        <v>0</v>
      </c>
      <c r="F539" s="70">
        <f>Woordenlijst!F539</f>
        <v>0</v>
      </c>
      <c r="G539" s="70">
        <f>Woordenlijst!E539</f>
        <v>0</v>
      </c>
      <c r="H539" s="70">
        <f>Woordenlijst!D539</f>
        <v>0</v>
      </c>
      <c r="I539" s="70">
        <f>Woordenlijst!C539</f>
        <v>0</v>
      </c>
      <c r="J539" s="70" t="str">
        <f>Woordenlijst!B539</f>
        <v>Eight hour day</v>
      </c>
      <c r="K539" s="70" t="str">
        <f>Woordenlijst!A539</f>
        <v>Achturige werkdag</v>
      </c>
    </row>
    <row r="540" spans="1:11">
      <c r="A540" s="70">
        <f>Woordenlijst!K540</f>
        <v>0</v>
      </c>
      <c r="B540" s="70">
        <f>Woordenlijst!J540</f>
        <v>0</v>
      </c>
      <c r="C540" s="70">
        <f>Woordenlijst!I540</f>
        <v>0</v>
      </c>
      <c r="D540" s="70">
        <f>Woordenlijst!H540</f>
        <v>0</v>
      </c>
      <c r="E540" s="70">
        <f>Woordenlijst!G540</f>
        <v>0</v>
      </c>
      <c r="F540" s="70">
        <f>Woordenlijst!F540</f>
        <v>0</v>
      </c>
      <c r="G540" s="70">
        <f>Woordenlijst!E540</f>
        <v>0</v>
      </c>
      <c r="H540" s="70" t="str">
        <f>Woordenlijst!D540</f>
        <v>Acteur</v>
      </c>
      <c r="I540" s="70">
        <f>Woordenlijst!C540</f>
        <v>0</v>
      </c>
      <c r="J540" s="70" t="str">
        <f>Woordenlijst!B540</f>
        <v>Actor</v>
      </c>
      <c r="K540" s="70" t="str">
        <f>Woordenlijst!A540</f>
        <v>Acteur</v>
      </c>
    </row>
    <row r="541" spans="1:11">
      <c r="A541" s="70">
        <f>Woordenlijst!K541</f>
        <v>0</v>
      </c>
      <c r="B541" s="70">
        <f>Woordenlijst!J541</f>
        <v>0</v>
      </c>
      <c r="C541" s="70">
        <f>Woordenlijst!I541</f>
        <v>0</v>
      </c>
      <c r="D541" s="70">
        <f>Woordenlijst!H541</f>
        <v>0</v>
      </c>
      <c r="E541" s="70">
        <f>Woordenlijst!G541</f>
        <v>0</v>
      </c>
      <c r="F541" s="70">
        <f>Woordenlijst!F541</f>
        <v>0</v>
      </c>
      <c r="G541" s="70">
        <f>Woordenlijst!E541</f>
        <v>0</v>
      </c>
      <c r="H541" s="70">
        <f>Woordenlijst!D541</f>
        <v>0</v>
      </c>
      <c r="I541" s="70">
        <f>Woordenlijst!C541</f>
        <v>0</v>
      </c>
      <c r="J541" s="70" t="str">
        <f>Woordenlijst!B541</f>
        <v>Action</v>
      </c>
      <c r="K541" s="70" t="str">
        <f>Woordenlijst!A541</f>
        <v>Actie</v>
      </c>
    </row>
    <row r="542" spans="1:11">
      <c r="A542" s="70">
        <f>Woordenlijst!K542</f>
        <v>0</v>
      </c>
      <c r="B542" s="70">
        <f>Woordenlijst!J542</f>
        <v>0</v>
      </c>
      <c r="C542" s="70">
        <f>Woordenlijst!I542</f>
        <v>0</v>
      </c>
      <c r="D542" s="70">
        <f>Woordenlijst!H542</f>
        <v>0</v>
      </c>
      <c r="E542" s="70">
        <f>Woordenlijst!G542</f>
        <v>0</v>
      </c>
      <c r="F542" s="70">
        <f>Woordenlijst!F542</f>
        <v>0</v>
      </c>
      <c r="G542" s="70">
        <f>Woordenlijst!E542</f>
        <v>0</v>
      </c>
      <c r="H542" s="70">
        <f>Woordenlijst!D542</f>
        <v>0</v>
      </c>
      <c r="I542" s="70">
        <f>Woordenlijst!C542</f>
        <v>0</v>
      </c>
      <c r="J542" s="70" t="str">
        <f>Woordenlijst!B542</f>
        <v>Active</v>
      </c>
      <c r="K542" s="70" t="str">
        <f>Woordenlijst!A542</f>
        <v>Actief</v>
      </c>
    </row>
    <row r="543" spans="1:11">
      <c r="A543" s="70">
        <f>Woordenlijst!K543</f>
        <v>0</v>
      </c>
      <c r="B543" s="70">
        <f>Woordenlijst!J543</f>
        <v>0</v>
      </c>
      <c r="C543" s="70">
        <f>Woordenlijst!I543</f>
        <v>0</v>
      </c>
      <c r="D543" s="70">
        <f>Woordenlijst!H543</f>
        <v>0</v>
      </c>
      <c r="E543" s="70">
        <f>Woordenlijst!G543</f>
        <v>0</v>
      </c>
      <c r="F543" s="70">
        <f>Woordenlijst!F543</f>
        <v>0</v>
      </c>
      <c r="G543" s="70">
        <f>Woordenlijst!E543</f>
        <v>0</v>
      </c>
      <c r="H543" s="70" t="str">
        <f>Woordenlijst!D543</f>
        <v>Actrice</v>
      </c>
      <c r="I543" s="70">
        <f>Woordenlijst!C543</f>
        <v>0</v>
      </c>
      <c r="J543" s="70">
        <f>Woordenlijst!B543</f>
        <v>0</v>
      </c>
      <c r="K543" s="70" t="str">
        <f>Woordenlijst!A543</f>
        <v>Actrice</v>
      </c>
    </row>
    <row r="544" spans="1:11">
      <c r="A544" s="70">
        <f>Woordenlijst!K544</f>
        <v>0</v>
      </c>
      <c r="B544" s="70">
        <f>Woordenlijst!J544</f>
        <v>0</v>
      </c>
      <c r="C544" s="70">
        <f>Woordenlijst!I544</f>
        <v>0</v>
      </c>
      <c r="D544" s="70">
        <f>Woordenlijst!H544</f>
        <v>0</v>
      </c>
      <c r="E544" s="70">
        <f>Woordenlijst!G544</f>
        <v>0</v>
      </c>
      <c r="F544" s="70">
        <f>Woordenlijst!F544</f>
        <v>0</v>
      </c>
      <c r="G544" s="70">
        <f>Woordenlijst!E544</f>
        <v>0</v>
      </c>
      <c r="H544" s="70">
        <f>Woordenlijst!D544</f>
        <v>0</v>
      </c>
      <c r="I544" s="70">
        <f>Woordenlijst!C544</f>
        <v>0</v>
      </c>
      <c r="J544" s="70" t="str">
        <f>Woordenlijst!B544</f>
        <v>Adam</v>
      </c>
      <c r="K544" s="70" t="str">
        <f>Woordenlijst!A544</f>
        <v>Adam</v>
      </c>
    </row>
    <row r="545" spans="1:11">
      <c r="A545" s="70">
        <f>Woordenlijst!K545</f>
        <v>0</v>
      </c>
      <c r="B545" s="70">
        <f>Woordenlijst!J545</f>
        <v>0</v>
      </c>
      <c r="C545" s="70">
        <f>Woordenlijst!I545</f>
        <v>0</v>
      </c>
      <c r="D545" s="70">
        <f>Woordenlijst!H545</f>
        <v>0</v>
      </c>
      <c r="E545" s="70">
        <f>Woordenlijst!G545</f>
        <v>0</v>
      </c>
      <c r="F545" s="70">
        <f>Woordenlijst!F545</f>
        <v>0</v>
      </c>
      <c r="G545" s="70">
        <f>Woordenlijst!E545</f>
        <v>0</v>
      </c>
      <c r="H545" s="70">
        <f>Woordenlijst!D545</f>
        <v>0</v>
      </c>
      <c r="I545" s="70">
        <f>Woordenlijst!C545</f>
        <v>0</v>
      </c>
      <c r="J545" s="70">
        <f>Woordenlijst!B545</f>
        <v>0</v>
      </c>
      <c r="K545" s="70" t="str">
        <f>Woordenlijst!A545</f>
        <v>Adel</v>
      </c>
    </row>
    <row r="546" spans="1:11">
      <c r="A546" s="70">
        <f>Woordenlijst!K546</f>
        <v>0</v>
      </c>
      <c r="B546" s="70">
        <f>Woordenlijst!J546</f>
        <v>0</v>
      </c>
      <c r="C546" s="70">
        <f>Woordenlijst!I546</f>
        <v>0</v>
      </c>
      <c r="D546" s="70">
        <f>Woordenlijst!H546</f>
        <v>0</v>
      </c>
      <c r="E546" s="70">
        <f>Woordenlijst!G546</f>
        <v>0</v>
      </c>
      <c r="F546" s="70">
        <f>Woordenlijst!F546</f>
        <v>0</v>
      </c>
      <c r="G546" s="70">
        <f>Woordenlijst!E546</f>
        <v>0</v>
      </c>
      <c r="H546" s="70">
        <f>Woordenlijst!D546</f>
        <v>0</v>
      </c>
      <c r="I546" s="70">
        <f>Woordenlijst!C546</f>
        <v>0</v>
      </c>
      <c r="J546" s="70" t="str">
        <f>Woordenlijst!B546</f>
        <v>Breathteaking</v>
      </c>
      <c r="K546" s="70" t="str">
        <f>Woordenlijst!A546</f>
        <v>Adembenemend</v>
      </c>
    </row>
    <row r="547" spans="1:11">
      <c r="A547" s="70">
        <f>Woordenlijst!K547</f>
        <v>0</v>
      </c>
      <c r="B547" s="70">
        <f>Woordenlijst!J547</f>
        <v>0</v>
      </c>
      <c r="C547" s="70">
        <f>Woordenlijst!I547</f>
        <v>0</v>
      </c>
      <c r="D547" s="70">
        <f>Woordenlijst!H547</f>
        <v>0</v>
      </c>
      <c r="E547" s="70">
        <f>Woordenlijst!G547</f>
        <v>0</v>
      </c>
      <c r="F547" s="70">
        <f>Woordenlijst!F547</f>
        <v>0</v>
      </c>
      <c r="G547" s="70">
        <f>Woordenlijst!E547</f>
        <v>0</v>
      </c>
      <c r="H547" s="70">
        <f>Woordenlijst!D547</f>
        <v>0</v>
      </c>
      <c r="I547" s="70">
        <f>Woordenlijst!C547</f>
        <v>0</v>
      </c>
      <c r="J547" s="70" t="str">
        <f>Woordenlijst!B547</f>
        <v>Abort</v>
      </c>
      <c r="K547" s="70" t="str">
        <f>Woordenlijst!A547</f>
        <v>Afbreken</v>
      </c>
    </row>
    <row r="548" spans="1:11">
      <c r="A548" s="70">
        <f>Woordenlijst!K548</f>
        <v>0</v>
      </c>
      <c r="B548" s="70">
        <f>Woordenlijst!J548</f>
        <v>0</v>
      </c>
      <c r="C548" s="70">
        <f>Woordenlijst!I548</f>
        <v>0</v>
      </c>
      <c r="D548" s="70">
        <f>Woordenlijst!H548</f>
        <v>0</v>
      </c>
      <c r="E548" s="70">
        <f>Woordenlijst!G548</f>
        <v>0</v>
      </c>
      <c r="F548" s="70">
        <f>Woordenlijst!F548</f>
        <v>0</v>
      </c>
      <c r="G548" s="70">
        <f>Woordenlijst!E548</f>
        <v>0</v>
      </c>
      <c r="H548" s="70">
        <f>Woordenlijst!D548</f>
        <v>0</v>
      </c>
      <c r="I548" s="70">
        <f>Woordenlijst!C548</f>
        <v>0</v>
      </c>
      <c r="J548" s="70" t="str">
        <f>Woordenlijst!B548</f>
        <v>Graduate</v>
      </c>
      <c r="K548" s="70" t="str">
        <f>Woordenlijst!A548</f>
        <v>Afgestudeerde</v>
      </c>
    </row>
    <row r="549" spans="1:11">
      <c r="A549" s="70">
        <f>Woordenlijst!K549</f>
        <v>0</v>
      </c>
      <c r="B549" s="70">
        <f>Woordenlijst!J549</f>
        <v>0</v>
      </c>
      <c r="C549" s="70">
        <f>Woordenlijst!I549</f>
        <v>0</v>
      </c>
      <c r="D549" s="70">
        <f>Woordenlijst!H549</f>
        <v>0</v>
      </c>
      <c r="E549" s="70">
        <f>Woordenlijst!G549</f>
        <v>0</v>
      </c>
      <c r="F549" s="70">
        <f>Woordenlijst!F549</f>
        <v>0</v>
      </c>
      <c r="G549" s="70">
        <f>Woordenlijst!E549</f>
        <v>0</v>
      </c>
      <c r="H549" s="70" t="str">
        <f>Woordenlijst!D549</f>
        <v>Dependre</v>
      </c>
      <c r="I549" s="70">
        <f>Woordenlijst!C549</f>
        <v>0</v>
      </c>
      <c r="J549" s="70">
        <f>Woordenlijst!B549</f>
        <v>0</v>
      </c>
      <c r="K549" s="70" t="str">
        <f>Woordenlijst!A549</f>
        <v>Afhangen</v>
      </c>
    </row>
    <row r="550" spans="1:11">
      <c r="A550" s="70">
        <f>Woordenlijst!K550</f>
        <v>0</v>
      </c>
      <c r="B550" s="70">
        <f>Woordenlijst!J550</f>
        <v>0</v>
      </c>
      <c r="C550" s="70">
        <f>Woordenlijst!I550</f>
        <v>0</v>
      </c>
      <c r="D550" s="70">
        <f>Woordenlijst!H550</f>
        <v>0</v>
      </c>
      <c r="E550" s="70">
        <f>Woordenlijst!G550</f>
        <v>0</v>
      </c>
      <c r="F550" s="70">
        <f>Woordenlijst!F550</f>
        <v>0</v>
      </c>
      <c r="G550" s="70">
        <f>Woordenlijst!E550</f>
        <v>0</v>
      </c>
      <c r="H550" s="70">
        <f>Woordenlijst!D550</f>
        <v>0</v>
      </c>
      <c r="I550" s="70">
        <f>Woordenlijst!C550</f>
        <v>0</v>
      </c>
      <c r="J550" s="70" t="str">
        <f>Woordenlijst!B550</f>
        <v>Africa</v>
      </c>
      <c r="K550" s="70" t="str">
        <f>Woordenlijst!A550</f>
        <v>Afrika</v>
      </c>
    </row>
    <row r="551" spans="1:11">
      <c r="A551" s="70">
        <f>Woordenlijst!K551</f>
        <v>0</v>
      </c>
      <c r="B551" s="70">
        <f>Woordenlijst!J551</f>
        <v>0</v>
      </c>
      <c r="C551" s="70">
        <f>Woordenlijst!I551</f>
        <v>0</v>
      </c>
      <c r="D551" s="70">
        <f>Woordenlijst!H551</f>
        <v>0</v>
      </c>
      <c r="E551" s="70">
        <f>Woordenlijst!G551</f>
        <v>0</v>
      </c>
      <c r="F551" s="70">
        <f>Woordenlijst!F551</f>
        <v>0</v>
      </c>
      <c r="G551" s="70">
        <f>Woordenlijst!E551</f>
        <v>0</v>
      </c>
      <c r="H551" s="70">
        <f>Woordenlijst!D551</f>
        <v>0</v>
      </c>
      <c r="I551" s="70">
        <f>Woordenlijst!C551</f>
        <v>0</v>
      </c>
      <c r="J551" s="70" t="str">
        <f>Woordenlijst!B551</f>
        <v>Africa</v>
      </c>
      <c r="K551" s="70" t="str">
        <f>Woordenlijst!A551</f>
        <v>Afrika</v>
      </c>
    </row>
    <row r="552" spans="1:11">
      <c r="A552" s="70">
        <f>Woordenlijst!K552</f>
        <v>0</v>
      </c>
      <c r="B552" s="70">
        <f>Woordenlijst!J552</f>
        <v>0</v>
      </c>
      <c r="C552" s="70">
        <f>Woordenlijst!I552</f>
        <v>0</v>
      </c>
      <c r="D552" s="70">
        <f>Woordenlijst!H552</f>
        <v>0</v>
      </c>
      <c r="E552" s="70">
        <f>Woordenlijst!G552</f>
        <v>0</v>
      </c>
      <c r="F552" s="70">
        <f>Woordenlijst!F552</f>
        <v>0</v>
      </c>
      <c r="G552" s="70">
        <f>Woordenlijst!E552</f>
        <v>0</v>
      </c>
      <c r="H552" s="70">
        <f>Woordenlijst!D552</f>
        <v>0</v>
      </c>
      <c r="I552" s="70">
        <f>Woordenlijst!C552</f>
        <v>0</v>
      </c>
      <c r="J552" s="70" t="str">
        <f>Woordenlijst!B552</f>
        <v>Graduate</v>
      </c>
      <c r="K552" s="70" t="str">
        <f>Woordenlijst!A552</f>
        <v>Afstuderen</v>
      </c>
    </row>
    <row r="553" spans="1:11">
      <c r="A553" s="70">
        <f>Woordenlijst!K553</f>
        <v>0</v>
      </c>
      <c r="B553" s="70">
        <f>Woordenlijst!J553</f>
        <v>0</v>
      </c>
      <c r="C553" s="70">
        <f>Woordenlijst!I553</f>
        <v>0</v>
      </c>
      <c r="D553" s="70">
        <f>Woordenlijst!H553</f>
        <v>0</v>
      </c>
      <c r="E553" s="70">
        <f>Woordenlijst!G553</f>
        <v>0</v>
      </c>
      <c r="F553" s="70">
        <f>Woordenlijst!F553</f>
        <v>0</v>
      </c>
      <c r="G553" s="70">
        <f>Woordenlijst!E553</f>
        <v>0</v>
      </c>
      <c r="H553" s="70">
        <f>Woordenlijst!D553</f>
        <v>0</v>
      </c>
      <c r="I553" s="70">
        <f>Woordenlijst!C553</f>
        <v>0</v>
      </c>
      <c r="J553" s="70">
        <f>Woordenlijst!B553</f>
        <v>0</v>
      </c>
      <c r="K553" s="70" t="str">
        <f>Woordenlijst!A553</f>
        <v>Aga</v>
      </c>
    </row>
    <row r="554" spans="1:11">
      <c r="A554" s="70">
        <f>Woordenlijst!K554</f>
        <v>0</v>
      </c>
      <c r="B554" s="70">
        <f>Woordenlijst!J554</f>
        <v>0</v>
      </c>
      <c r="C554" s="70">
        <f>Woordenlijst!I554</f>
        <v>0</v>
      </c>
      <c r="D554" s="70">
        <f>Woordenlijst!H554</f>
        <v>0</v>
      </c>
      <c r="E554" s="70">
        <f>Woordenlijst!G554</f>
        <v>0</v>
      </c>
      <c r="F554" s="70">
        <f>Woordenlijst!F554</f>
        <v>0</v>
      </c>
      <c r="G554" s="70">
        <f>Woordenlijst!E554</f>
        <v>0</v>
      </c>
      <c r="H554" s="70">
        <f>Woordenlijst!D554</f>
        <v>0</v>
      </c>
      <c r="I554" s="70">
        <f>Woordenlijst!C554</f>
        <v>0</v>
      </c>
      <c r="J554" s="70" t="str">
        <f>Woordenlijst!B554</f>
        <v>Diary</v>
      </c>
      <c r="K554" s="70" t="str">
        <f>Woordenlijst!A554</f>
        <v>Agenda</v>
      </c>
    </row>
    <row r="555" spans="1:11">
      <c r="A555" s="70">
        <f>Woordenlijst!K555</f>
        <v>0</v>
      </c>
      <c r="B555" s="70">
        <f>Woordenlijst!J555</f>
        <v>0</v>
      </c>
      <c r="C555" s="70">
        <f>Woordenlijst!I555</f>
        <v>0</v>
      </c>
      <c r="D555" s="70">
        <f>Woordenlijst!H555</f>
        <v>0</v>
      </c>
      <c r="E555" s="70">
        <f>Woordenlijst!G555</f>
        <v>0</v>
      </c>
      <c r="F555" s="70">
        <f>Woordenlijst!F555</f>
        <v>0</v>
      </c>
      <c r="G555" s="70">
        <f>Woordenlijst!E555</f>
        <v>0</v>
      </c>
      <c r="H555" s="70">
        <f>Woordenlijst!D555</f>
        <v>0</v>
      </c>
      <c r="I555" s="70">
        <f>Woordenlijst!C555</f>
        <v>0</v>
      </c>
      <c r="J555" s="70">
        <f>Woordenlijst!B555</f>
        <v>0</v>
      </c>
      <c r="K555" s="70" t="str">
        <f>Woordenlijst!A555</f>
        <v>Ageren</v>
      </c>
    </row>
    <row r="556" spans="1:11">
      <c r="A556" s="70">
        <f>Woordenlijst!K556</f>
        <v>0</v>
      </c>
      <c r="B556" s="70">
        <f>Woordenlijst!J556</f>
        <v>0</v>
      </c>
      <c r="C556" s="70">
        <f>Woordenlijst!I556</f>
        <v>0</v>
      </c>
      <c r="D556" s="70">
        <f>Woordenlijst!H556</f>
        <v>0</v>
      </c>
      <c r="E556" s="70">
        <f>Woordenlijst!G556</f>
        <v>0</v>
      </c>
      <c r="F556" s="70">
        <f>Woordenlijst!F556</f>
        <v>0</v>
      </c>
      <c r="G556" s="70">
        <f>Woordenlijst!E556</f>
        <v>0</v>
      </c>
      <c r="H556" s="70">
        <f>Woordenlijst!D556</f>
        <v>0</v>
      </c>
      <c r="I556" s="70">
        <f>Woordenlijst!C556</f>
        <v>0</v>
      </c>
      <c r="J556" s="70" t="str">
        <f>Woordenlijst!B556</f>
        <v>All</v>
      </c>
      <c r="K556" s="70" t="str">
        <f>Woordenlijst!A556</f>
        <v>Al</v>
      </c>
    </row>
    <row r="557" spans="1:11">
      <c r="A557" s="70">
        <f>Woordenlijst!K557</f>
        <v>0</v>
      </c>
      <c r="B557" s="70">
        <f>Woordenlijst!J557</f>
        <v>0</v>
      </c>
      <c r="C557" s="70">
        <f>Woordenlijst!I557</f>
        <v>0</v>
      </c>
      <c r="D557" s="70">
        <f>Woordenlijst!H557</f>
        <v>0</v>
      </c>
      <c r="E557" s="70">
        <f>Woordenlijst!G557</f>
        <v>0</v>
      </c>
      <c r="F557" s="70">
        <f>Woordenlijst!F557</f>
        <v>0</v>
      </c>
      <c r="G557" s="70">
        <f>Woordenlijst!E557</f>
        <v>0</v>
      </c>
      <c r="H557" s="70">
        <f>Woordenlijst!D557</f>
        <v>0</v>
      </c>
      <c r="I557" s="70">
        <f>Woordenlijst!C557</f>
        <v>0</v>
      </c>
      <c r="J557" s="70">
        <f>Woordenlijst!B557</f>
        <v>0</v>
      </c>
      <c r="K557" s="70" t="str">
        <f>Woordenlijst!A557</f>
        <v>Ale</v>
      </c>
    </row>
    <row r="558" spans="1:11">
      <c r="A558" s="70">
        <f>Woordenlijst!K558</f>
        <v>0</v>
      </c>
      <c r="B558" s="70">
        <f>Woordenlijst!J558</f>
        <v>0</v>
      </c>
      <c r="C558" s="70">
        <f>Woordenlijst!I558</f>
        <v>0</v>
      </c>
      <c r="D558" s="70">
        <f>Woordenlijst!H558</f>
        <v>0</v>
      </c>
      <c r="E558" s="70">
        <f>Woordenlijst!G558</f>
        <v>0</v>
      </c>
      <c r="F558" s="70">
        <f>Woordenlijst!F558</f>
        <v>0</v>
      </c>
      <c r="G558" s="70">
        <f>Woordenlijst!E558</f>
        <v>0</v>
      </c>
      <c r="H558" s="70">
        <f>Woordenlijst!D558</f>
        <v>0</v>
      </c>
      <c r="I558" s="70">
        <f>Woordenlijst!C558</f>
        <v>0</v>
      </c>
      <c r="J558" s="70">
        <f>Woordenlijst!B558</f>
        <v>0</v>
      </c>
      <c r="K558" s="70" t="str">
        <f>Woordenlijst!A558</f>
        <v>Alf</v>
      </c>
    </row>
    <row r="559" spans="1:11">
      <c r="A559" s="70">
        <f>Woordenlijst!K559</f>
        <v>0</v>
      </c>
      <c r="B559" s="70">
        <f>Woordenlijst!J559</f>
        <v>0</v>
      </c>
      <c r="C559" s="70">
        <f>Woordenlijst!I559</f>
        <v>0</v>
      </c>
      <c r="D559" s="70">
        <f>Woordenlijst!H559</f>
        <v>0</v>
      </c>
      <c r="E559" s="70">
        <f>Woordenlijst!G559</f>
        <v>0</v>
      </c>
      <c r="F559" s="70">
        <f>Woordenlijst!F559</f>
        <v>0</v>
      </c>
      <c r="G559" s="70">
        <f>Woordenlijst!E559</f>
        <v>0</v>
      </c>
      <c r="H559" s="70">
        <f>Woordenlijst!D559</f>
        <v>0</v>
      </c>
      <c r="I559" s="70">
        <f>Woordenlijst!C559</f>
        <v>0</v>
      </c>
      <c r="J559" s="70">
        <f>Woordenlijst!B559</f>
        <v>0</v>
      </c>
      <c r="K559" s="70" t="str">
        <f>Woordenlijst!A559</f>
        <v>Alg</v>
      </c>
    </row>
    <row r="560" spans="1:11">
      <c r="A560" s="70">
        <f>Woordenlijst!K560</f>
        <v>0</v>
      </c>
      <c r="B560" s="70">
        <f>Woordenlijst!J560</f>
        <v>0</v>
      </c>
      <c r="C560" s="70">
        <f>Woordenlijst!I560</f>
        <v>0</v>
      </c>
      <c r="D560" s="70">
        <f>Woordenlijst!H560</f>
        <v>0</v>
      </c>
      <c r="E560" s="70">
        <f>Woordenlijst!G560</f>
        <v>0</v>
      </c>
      <c r="F560" s="70">
        <f>Woordenlijst!F560</f>
        <v>0</v>
      </c>
      <c r="G560" s="70">
        <f>Woordenlijst!E560</f>
        <v>0</v>
      </c>
      <c r="H560" s="70">
        <f>Woordenlijst!D560</f>
        <v>0</v>
      </c>
      <c r="I560" s="70">
        <f>Woordenlijst!C560</f>
        <v>0</v>
      </c>
      <c r="J560" s="70">
        <f>Woordenlijst!B560</f>
        <v>0</v>
      </c>
      <c r="K560" s="70" t="str">
        <f>Woordenlijst!A560</f>
        <v>Allah</v>
      </c>
    </row>
    <row r="561" spans="1:11">
      <c r="A561" s="70">
        <f>Woordenlijst!K561</f>
        <v>0</v>
      </c>
      <c r="B561" s="70">
        <f>Woordenlijst!J561</f>
        <v>0</v>
      </c>
      <c r="C561" s="70">
        <f>Woordenlijst!I561</f>
        <v>0</v>
      </c>
      <c r="D561" s="70">
        <f>Woordenlijst!H561</f>
        <v>0</v>
      </c>
      <c r="E561" s="70">
        <f>Woordenlijst!G561</f>
        <v>0</v>
      </c>
      <c r="F561" s="70">
        <f>Woordenlijst!F561</f>
        <v>0</v>
      </c>
      <c r="G561" s="70">
        <f>Woordenlijst!E561</f>
        <v>0</v>
      </c>
      <c r="H561" s="70">
        <f>Woordenlijst!D561</f>
        <v>0</v>
      </c>
      <c r="I561" s="70" t="str">
        <f>Woordenlijst!C561</f>
        <v>Nur</v>
      </c>
      <c r="J561" s="70" t="str">
        <f>Woordenlijst!B561</f>
        <v>Alone</v>
      </c>
      <c r="K561" s="70" t="str">
        <f>Woordenlijst!A561</f>
        <v>Alleen</v>
      </c>
    </row>
    <row r="562" spans="1:11">
      <c r="A562" s="70">
        <f>Woordenlijst!K562</f>
        <v>0</v>
      </c>
      <c r="B562" s="70">
        <f>Woordenlijst!J562</f>
        <v>0</v>
      </c>
      <c r="C562" s="70">
        <f>Woordenlijst!I562</f>
        <v>0</v>
      </c>
      <c r="D562" s="70">
        <f>Woordenlijst!H562</f>
        <v>0</v>
      </c>
      <c r="E562" s="70">
        <f>Woordenlijst!G562</f>
        <v>0</v>
      </c>
      <c r="F562" s="70">
        <f>Woordenlijst!F562</f>
        <v>0</v>
      </c>
      <c r="G562" s="70">
        <f>Woordenlijst!E562</f>
        <v>0</v>
      </c>
      <c r="H562" s="70">
        <f>Woordenlijst!D562</f>
        <v>0</v>
      </c>
      <c r="I562" s="70" t="str">
        <f>Woordenlijst!C562</f>
        <v>Nur</v>
      </c>
      <c r="J562" s="70" t="str">
        <f>Woordenlijst!B562</f>
        <v>Solely</v>
      </c>
      <c r="K562" s="70" t="str">
        <f>Woordenlijst!A562</f>
        <v>Alleen</v>
      </c>
    </row>
    <row r="563" spans="1:11">
      <c r="A563" s="70">
        <f>Woordenlijst!K563</f>
        <v>0</v>
      </c>
      <c r="B563" s="70">
        <f>Woordenlijst!J563</f>
        <v>0</v>
      </c>
      <c r="C563" s="70">
        <f>Woordenlijst!I563</f>
        <v>0</v>
      </c>
      <c r="D563" s="70">
        <f>Woordenlijst!H563</f>
        <v>0</v>
      </c>
      <c r="E563" s="70">
        <f>Woordenlijst!G563</f>
        <v>0</v>
      </c>
      <c r="F563" s="70" t="str">
        <f>Woordenlijst!F563</f>
        <v>Soli Deo gloria</v>
      </c>
      <c r="G563" s="70">
        <f>Woordenlijst!E563</f>
        <v>0</v>
      </c>
      <c r="H563" s="70">
        <f>Woordenlijst!D563</f>
        <v>0</v>
      </c>
      <c r="I563" s="70">
        <f>Woordenlijst!C563</f>
        <v>0</v>
      </c>
      <c r="J563" s="70">
        <f>Woordenlijst!B563</f>
        <v>0</v>
      </c>
      <c r="K563" s="70" t="str">
        <f>Woordenlijst!A563</f>
        <v>Alleen aan God de eer</v>
      </c>
    </row>
    <row r="564" spans="1:11">
      <c r="A564" s="70">
        <f>Woordenlijst!K564</f>
        <v>0</v>
      </c>
      <c r="B564" s="70">
        <f>Woordenlijst!J564</f>
        <v>0</v>
      </c>
      <c r="C564" s="70">
        <f>Woordenlijst!I564</f>
        <v>0</v>
      </c>
      <c r="D564" s="70">
        <f>Woordenlijst!H564</f>
        <v>0</v>
      </c>
      <c r="E564" s="70">
        <f>Woordenlijst!G564</f>
        <v>0</v>
      </c>
      <c r="F564" s="70" t="str">
        <f>Woordenlijst!F564</f>
        <v>Sola scriptura</v>
      </c>
      <c r="G564" s="70">
        <f>Woordenlijst!E564</f>
        <v>0</v>
      </c>
      <c r="H564" s="70">
        <f>Woordenlijst!D564</f>
        <v>0</v>
      </c>
      <c r="I564" s="70">
        <f>Woordenlijst!C564</f>
        <v>0</v>
      </c>
      <c r="J564" s="70">
        <f>Woordenlijst!B564</f>
        <v>0</v>
      </c>
      <c r="K564" s="70" t="str">
        <f>Woordenlijst!A564</f>
        <v>Alleen de schrift</v>
      </c>
    </row>
    <row r="565" spans="1:11">
      <c r="A565" s="70">
        <f>Woordenlijst!K565</f>
        <v>0</v>
      </c>
      <c r="B565" s="70">
        <f>Woordenlijst!J565</f>
        <v>0</v>
      </c>
      <c r="C565" s="70">
        <f>Woordenlijst!I565</f>
        <v>0</v>
      </c>
      <c r="D565" s="70">
        <f>Woordenlijst!H565</f>
        <v>0</v>
      </c>
      <c r="E565" s="70">
        <f>Woordenlijst!G565</f>
        <v>0</v>
      </c>
      <c r="F565" s="70" t="str">
        <f>Woordenlijst!F565</f>
        <v>Solus Christus</v>
      </c>
      <c r="G565" s="70">
        <f>Woordenlijst!E565</f>
        <v>0</v>
      </c>
      <c r="H565" s="70">
        <f>Woordenlijst!D565</f>
        <v>0</v>
      </c>
      <c r="I565" s="70">
        <f>Woordenlijst!C565</f>
        <v>0</v>
      </c>
      <c r="J565" s="70" t="str">
        <f>Woordenlijst!B565</f>
        <v>Trough christ only</v>
      </c>
      <c r="K565" s="70" t="str">
        <f>Woordenlijst!A565</f>
        <v>Alleen door Christus</v>
      </c>
    </row>
    <row r="566" spans="1:11">
      <c r="A566" s="70">
        <f>Woordenlijst!K566</f>
        <v>0</v>
      </c>
      <c r="B566" s="70">
        <f>Woordenlijst!J566</f>
        <v>0</v>
      </c>
      <c r="C566" s="70">
        <f>Woordenlijst!I566</f>
        <v>0</v>
      </c>
      <c r="D566" s="70">
        <f>Woordenlijst!H566</f>
        <v>0</v>
      </c>
      <c r="E566" s="70">
        <f>Woordenlijst!G566</f>
        <v>0</v>
      </c>
      <c r="F566" s="70" t="str">
        <f>Woordenlijst!F566</f>
        <v>Sola gratia</v>
      </c>
      <c r="G566" s="70">
        <f>Woordenlijst!E566</f>
        <v>0</v>
      </c>
      <c r="H566" s="70">
        <f>Woordenlijst!D566</f>
        <v>0</v>
      </c>
      <c r="I566" s="70">
        <f>Woordenlijst!C566</f>
        <v>0</v>
      </c>
      <c r="J566" s="70" t="str">
        <f>Woordenlijst!B566</f>
        <v>Only grace</v>
      </c>
      <c r="K566" s="70" t="str">
        <f>Woordenlijst!A566</f>
        <v>Alleen genade</v>
      </c>
    </row>
    <row r="567" spans="1:11">
      <c r="A567" s="70">
        <f>Woordenlijst!K567</f>
        <v>0</v>
      </c>
      <c r="B567" s="70">
        <f>Woordenlijst!J567</f>
        <v>0</v>
      </c>
      <c r="C567" s="70">
        <f>Woordenlijst!I567</f>
        <v>0</v>
      </c>
      <c r="D567" s="70">
        <f>Woordenlijst!H567</f>
        <v>0</v>
      </c>
      <c r="E567" s="70">
        <f>Woordenlijst!G567</f>
        <v>0</v>
      </c>
      <c r="F567" s="70" t="str">
        <f>Woordenlijst!F567</f>
        <v>Sola fide</v>
      </c>
      <c r="G567" s="70">
        <f>Woordenlijst!E567</f>
        <v>0</v>
      </c>
      <c r="H567" s="70">
        <f>Woordenlijst!D567</f>
        <v>0</v>
      </c>
      <c r="I567" s="70">
        <f>Woordenlijst!C567</f>
        <v>0</v>
      </c>
      <c r="J567" s="70" t="str">
        <f>Woordenlijst!B567</f>
        <v>Only faith</v>
      </c>
      <c r="K567" s="70" t="str">
        <f>Woordenlijst!A567</f>
        <v>Alleen het geloof</v>
      </c>
    </row>
    <row r="568" spans="1:11">
      <c r="A568" s="70">
        <f>Woordenlijst!K568</f>
        <v>0</v>
      </c>
      <c r="B568" s="70">
        <f>Woordenlijst!J568</f>
        <v>0</v>
      </c>
      <c r="C568" s="70">
        <f>Woordenlijst!I568</f>
        <v>0</v>
      </c>
      <c r="D568" s="70">
        <f>Woordenlijst!H568</f>
        <v>0</v>
      </c>
      <c r="E568" s="70">
        <f>Woordenlijst!G568</f>
        <v>0</v>
      </c>
      <c r="F568" s="70">
        <f>Woordenlijst!F568</f>
        <v>0</v>
      </c>
      <c r="G568" s="70">
        <f>Woordenlijst!E568</f>
        <v>0</v>
      </c>
      <c r="H568" s="70">
        <f>Woordenlijst!D568</f>
        <v>0</v>
      </c>
      <c r="I568" s="70">
        <f>Woordenlijst!C568</f>
        <v>0</v>
      </c>
      <c r="J568" s="70">
        <f>Woordenlijst!B568</f>
        <v>0</v>
      </c>
      <c r="K568" s="70" t="str">
        <f>Woordenlijst!A568</f>
        <v>Almere</v>
      </c>
    </row>
    <row r="569" spans="1:11">
      <c r="A569" s="70">
        <f>Woordenlijst!K569</f>
        <v>0</v>
      </c>
      <c r="B569" s="70">
        <f>Woordenlijst!J569</f>
        <v>0</v>
      </c>
      <c r="C569" s="70">
        <f>Woordenlijst!I569</f>
        <v>0</v>
      </c>
      <c r="D569" s="70">
        <f>Woordenlijst!H569</f>
        <v>0</v>
      </c>
      <c r="E569" s="70">
        <f>Woordenlijst!G569</f>
        <v>0</v>
      </c>
      <c r="F569" s="70">
        <f>Woordenlijst!F569</f>
        <v>0</v>
      </c>
      <c r="G569" s="70">
        <f>Woordenlijst!E569</f>
        <v>0</v>
      </c>
      <c r="H569" s="70">
        <f>Woordenlijst!D569</f>
        <v>0</v>
      </c>
      <c r="I569" s="70">
        <f>Woordenlijst!C569</f>
        <v>0</v>
      </c>
      <c r="J569" s="70">
        <f>Woordenlijst!B569</f>
        <v>0</v>
      </c>
      <c r="K569" s="70" t="str">
        <f>Woordenlijst!A569</f>
        <v>Alp</v>
      </c>
    </row>
    <row r="570" spans="1:11">
      <c r="A570" s="70">
        <f>Woordenlijst!K570</f>
        <v>0</v>
      </c>
      <c r="B570" s="70">
        <f>Woordenlijst!J570</f>
        <v>0</v>
      </c>
      <c r="C570" s="70">
        <f>Woordenlijst!I570</f>
        <v>0</v>
      </c>
      <c r="D570" s="70">
        <f>Woordenlijst!H570</f>
        <v>0</v>
      </c>
      <c r="E570" s="70">
        <f>Woordenlijst!G570</f>
        <v>0</v>
      </c>
      <c r="F570" s="70">
        <f>Woordenlijst!F570</f>
        <v>0</v>
      </c>
      <c r="G570" s="70">
        <f>Woordenlijst!E570</f>
        <v>0</v>
      </c>
      <c r="H570" s="70">
        <f>Woordenlijst!D570</f>
        <v>0</v>
      </c>
      <c r="I570" s="70">
        <f>Woordenlijst!C570</f>
        <v>0</v>
      </c>
      <c r="J570" s="70">
        <f>Woordenlijst!B570</f>
        <v>0</v>
      </c>
      <c r="K570" s="70" t="str">
        <f>Woordenlijst!A570</f>
        <v>Alsnu</v>
      </c>
    </row>
    <row r="571" spans="1:11">
      <c r="A571" s="70">
        <f>Woordenlijst!K571</f>
        <v>0</v>
      </c>
      <c r="B571" s="70">
        <f>Woordenlijst!J571</f>
        <v>0</v>
      </c>
      <c r="C571" s="70">
        <f>Woordenlijst!I571</f>
        <v>0</v>
      </c>
      <c r="D571" s="70">
        <f>Woordenlijst!H571</f>
        <v>0</v>
      </c>
      <c r="E571" s="70">
        <f>Woordenlijst!G571</f>
        <v>0</v>
      </c>
      <c r="F571" s="70">
        <f>Woordenlijst!F571</f>
        <v>0</v>
      </c>
      <c r="G571" s="70">
        <f>Woordenlijst!E571</f>
        <v>0</v>
      </c>
      <c r="H571" s="70">
        <f>Woordenlijst!D571</f>
        <v>0</v>
      </c>
      <c r="I571" s="70">
        <f>Woordenlijst!C571</f>
        <v>0</v>
      </c>
      <c r="J571" s="70">
        <f>Woordenlijst!B571</f>
        <v>0</v>
      </c>
      <c r="K571" s="70" t="str">
        <f>Woordenlijst!A571</f>
        <v>Ama</v>
      </c>
    </row>
    <row r="572" spans="1:11">
      <c r="A572" s="70">
        <f>Woordenlijst!K572</f>
        <v>0</v>
      </c>
      <c r="B572" s="70">
        <f>Woordenlijst!J572</f>
        <v>0</v>
      </c>
      <c r="C572" s="70">
        <f>Woordenlijst!I572</f>
        <v>0</v>
      </c>
      <c r="D572" s="70">
        <f>Woordenlijst!H572</f>
        <v>0</v>
      </c>
      <c r="E572" s="70">
        <f>Woordenlijst!G572</f>
        <v>0</v>
      </c>
      <c r="F572" s="70">
        <f>Woordenlijst!F572</f>
        <v>0</v>
      </c>
      <c r="G572" s="70">
        <f>Woordenlijst!E572</f>
        <v>0</v>
      </c>
      <c r="H572" s="70">
        <f>Woordenlijst!D572</f>
        <v>0</v>
      </c>
      <c r="I572" s="70">
        <f>Woordenlijst!C572</f>
        <v>0</v>
      </c>
      <c r="J572" s="70" t="str">
        <f>Woordenlijst!B572</f>
        <v>America</v>
      </c>
      <c r="K572" s="70" t="str">
        <f>Woordenlijst!A572</f>
        <v>Amerika</v>
      </c>
    </row>
    <row r="573" spans="1:11">
      <c r="A573" s="70">
        <f>Woordenlijst!K573</f>
        <v>0</v>
      </c>
      <c r="B573" s="70">
        <f>Woordenlijst!J573</f>
        <v>0</v>
      </c>
      <c r="C573" s="70">
        <f>Woordenlijst!I573</f>
        <v>0</v>
      </c>
      <c r="D573" s="70">
        <f>Woordenlijst!H573</f>
        <v>0</v>
      </c>
      <c r="E573" s="70">
        <f>Woordenlijst!G573</f>
        <v>0</v>
      </c>
      <c r="F573" s="70">
        <f>Woordenlijst!F573</f>
        <v>0</v>
      </c>
      <c r="G573" s="70">
        <f>Woordenlijst!E573</f>
        <v>0</v>
      </c>
      <c r="H573" s="70">
        <f>Woordenlijst!D573</f>
        <v>0</v>
      </c>
      <c r="I573" s="70">
        <f>Woordenlijst!C573</f>
        <v>0</v>
      </c>
      <c r="J573" s="70">
        <f>Woordenlijst!B573</f>
        <v>0</v>
      </c>
      <c r="K573" s="70" t="str">
        <f>Woordenlijst!A573</f>
        <v>Amman</v>
      </c>
    </row>
    <row r="574" spans="1:11">
      <c r="A574" s="70">
        <f>Woordenlijst!K574</f>
        <v>0</v>
      </c>
      <c r="B574" s="70" t="str">
        <f>Woordenlijst!J574</f>
        <v>Vermaaklikheid</v>
      </c>
      <c r="C574" s="70">
        <f>Woordenlijst!I574</f>
        <v>0</v>
      </c>
      <c r="D574" s="70">
        <f>Woordenlijst!H574</f>
        <v>0</v>
      </c>
      <c r="E574" s="70">
        <f>Woordenlijst!G574</f>
        <v>0</v>
      </c>
      <c r="F574" s="70">
        <f>Woordenlijst!F574</f>
        <v>0</v>
      </c>
      <c r="G574" s="70">
        <f>Woordenlijst!E574</f>
        <v>0</v>
      </c>
      <c r="H574" s="70">
        <f>Woordenlijst!D574</f>
        <v>0</v>
      </c>
      <c r="I574" s="70">
        <f>Woordenlijst!C574</f>
        <v>0</v>
      </c>
      <c r="J574" s="70">
        <f>Woordenlijst!B574</f>
        <v>0</v>
      </c>
      <c r="K574" s="70" t="str">
        <f>Woordenlijst!A574</f>
        <v>Amusement</v>
      </c>
    </row>
    <row r="575" spans="1:11">
      <c r="A575" s="70">
        <f>Woordenlijst!K575</f>
        <v>0</v>
      </c>
      <c r="B575" s="70">
        <f>Woordenlijst!J575</f>
        <v>0</v>
      </c>
      <c r="C575" s="70">
        <f>Woordenlijst!I575</f>
        <v>0</v>
      </c>
      <c r="D575" s="70">
        <f>Woordenlijst!H575</f>
        <v>0</v>
      </c>
      <c r="E575" s="70">
        <f>Woordenlijst!G575</f>
        <v>0</v>
      </c>
      <c r="F575" s="70">
        <f>Woordenlijst!F575</f>
        <v>0</v>
      </c>
      <c r="G575" s="70">
        <f>Woordenlijst!E575</f>
        <v>0</v>
      </c>
      <c r="H575" s="70">
        <f>Woordenlijst!D575</f>
        <v>0</v>
      </c>
      <c r="I575" s="70">
        <f>Woordenlijst!C575</f>
        <v>0</v>
      </c>
      <c r="J575" s="70">
        <f>Woordenlijst!B575</f>
        <v>0</v>
      </c>
      <c r="K575" s="70" t="str">
        <f>Woordenlijst!A575</f>
        <v>Ananas</v>
      </c>
    </row>
    <row r="576" spans="1:11">
      <c r="A576" s="70">
        <f>Woordenlijst!K576</f>
        <v>0</v>
      </c>
      <c r="B576" s="70">
        <f>Woordenlijst!J576</f>
        <v>0</v>
      </c>
      <c r="C576" s="70">
        <f>Woordenlijst!I576</f>
        <v>0</v>
      </c>
      <c r="D576" s="70">
        <f>Woordenlijst!H576</f>
        <v>0</v>
      </c>
      <c r="E576" s="70">
        <f>Woordenlijst!G576</f>
        <v>0</v>
      </c>
      <c r="F576" s="70">
        <f>Woordenlijst!F576</f>
        <v>0</v>
      </c>
      <c r="G576" s="70" t="str">
        <f>Woordenlijst!E576</f>
        <v>Otros</v>
      </c>
      <c r="H576" s="70" t="str">
        <f>Woordenlijst!D576</f>
        <v>Autres</v>
      </c>
      <c r="I576" s="70">
        <f>Woordenlijst!C576</f>
        <v>0</v>
      </c>
      <c r="J576" s="70" t="str">
        <f>Woordenlijst!B576</f>
        <v>Other</v>
      </c>
      <c r="K576" s="70" t="str">
        <f>Woordenlijst!A576</f>
        <v>Andere</v>
      </c>
    </row>
    <row r="577" spans="1:11">
      <c r="A577" s="70">
        <f>Woordenlijst!K577</f>
        <v>0</v>
      </c>
      <c r="B577" s="70">
        <f>Woordenlijst!J577</f>
        <v>0</v>
      </c>
      <c r="C577" s="70">
        <f>Woordenlijst!I577</f>
        <v>0</v>
      </c>
      <c r="D577" s="70">
        <f>Woordenlijst!H577</f>
        <v>0</v>
      </c>
      <c r="E577" s="70">
        <f>Woordenlijst!G577</f>
        <v>0</v>
      </c>
      <c r="F577" s="70">
        <f>Woordenlijst!F577</f>
        <v>0</v>
      </c>
      <c r="G577" s="70">
        <f>Woordenlijst!E577</f>
        <v>0</v>
      </c>
      <c r="H577" s="70">
        <f>Woordenlijst!D577</f>
        <v>0</v>
      </c>
      <c r="I577" s="70">
        <f>Woordenlijst!C577</f>
        <v>0</v>
      </c>
      <c r="J577" s="70" t="str">
        <f>Woordenlijst!B577</f>
        <v>Inverse</v>
      </c>
      <c r="K577" s="70" t="str">
        <f>Woordenlijst!A577</f>
        <v>Andersom</v>
      </c>
    </row>
    <row r="578" spans="1:11">
      <c r="A578" s="70">
        <f>Woordenlijst!K578</f>
        <v>0</v>
      </c>
      <c r="B578" s="70">
        <f>Woordenlijst!J578</f>
        <v>0</v>
      </c>
      <c r="C578" s="70">
        <f>Woordenlijst!I578</f>
        <v>0</v>
      </c>
      <c r="D578" s="70">
        <f>Woordenlijst!H578</f>
        <v>0</v>
      </c>
      <c r="E578" s="70">
        <f>Woordenlijst!G578</f>
        <v>0</v>
      </c>
      <c r="F578" s="70">
        <f>Woordenlijst!F578</f>
        <v>0</v>
      </c>
      <c r="G578" s="70">
        <f>Woordenlijst!E578</f>
        <v>0</v>
      </c>
      <c r="H578" s="70">
        <f>Woordenlijst!D578</f>
        <v>0</v>
      </c>
      <c r="I578" s="70">
        <f>Woordenlijst!C578</f>
        <v>0</v>
      </c>
      <c r="J578" s="70">
        <f>Woordenlijst!B578</f>
        <v>0</v>
      </c>
      <c r="K578" s="70" t="str">
        <f>Woordenlijst!A578</f>
        <v>Anker</v>
      </c>
    </row>
    <row r="579" spans="1:11">
      <c r="A579" s="70">
        <f>Woordenlijst!K579</f>
        <v>0</v>
      </c>
      <c r="B579" s="70">
        <f>Woordenlijst!J579</f>
        <v>0</v>
      </c>
      <c r="C579" s="70">
        <f>Woordenlijst!I579</f>
        <v>0</v>
      </c>
      <c r="D579" s="70">
        <f>Woordenlijst!H579</f>
        <v>0</v>
      </c>
      <c r="E579" s="70">
        <f>Woordenlijst!G579</f>
        <v>0</v>
      </c>
      <c r="F579" s="70">
        <f>Woordenlijst!F579</f>
        <v>0</v>
      </c>
      <c r="G579" s="70">
        <f>Woordenlijst!E579</f>
        <v>0</v>
      </c>
      <c r="H579" s="70">
        <f>Woordenlijst!D579</f>
        <v>0</v>
      </c>
      <c r="I579" s="70">
        <f>Woordenlijst!C579</f>
        <v>0</v>
      </c>
      <c r="J579" s="70">
        <f>Woordenlijst!B579</f>
        <v>0</v>
      </c>
      <c r="K579" s="70" t="str">
        <f>Woordenlijst!A579</f>
        <v>Anti</v>
      </c>
    </row>
    <row r="580" spans="1:11">
      <c r="A580" s="70">
        <f>Woordenlijst!K580</f>
        <v>0</v>
      </c>
      <c r="B580" s="70">
        <f>Woordenlijst!J580</f>
        <v>0</v>
      </c>
      <c r="C580" s="70">
        <f>Woordenlijst!I580</f>
        <v>0</v>
      </c>
      <c r="D580" s="70">
        <f>Woordenlijst!H580</f>
        <v>0</v>
      </c>
      <c r="E580" s="70">
        <f>Woordenlijst!G580</f>
        <v>0</v>
      </c>
      <c r="F580" s="70">
        <f>Woordenlijst!F580</f>
        <v>0</v>
      </c>
      <c r="G580" s="70">
        <f>Woordenlijst!E580</f>
        <v>0</v>
      </c>
      <c r="H580" s="70">
        <f>Woordenlijst!D580</f>
        <v>0</v>
      </c>
      <c r="I580" s="70">
        <f>Woordenlijst!C580</f>
        <v>0</v>
      </c>
      <c r="J580" s="70" t="str">
        <f>Woordenlijst!B580</f>
        <v>Antwerp</v>
      </c>
      <c r="K580" s="70" t="str">
        <f>Woordenlijst!A580</f>
        <v>Antwerpen</v>
      </c>
    </row>
    <row r="581" spans="1:11">
      <c r="A581" s="70">
        <f>Woordenlijst!K581</f>
        <v>0</v>
      </c>
      <c r="B581" s="70">
        <f>Woordenlijst!J581</f>
        <v>0</v>
      </c>
      <c r="C581" s="70">
        <f>Woordenlijst!I581</f>
        <v>0</v>
      </c>
      <c r="D581" s="70">
        <f>Woordenlijst!H581</f>
        <v>0</v>
      </c>
      <c r="E581" s="70">
        <f>Woordenlijst!G581</f>
        <v>0</v>
      </c>
      <c r="F581" s="70" t="str">
        <f>Woordenlijst!F581</f>
        <v>Apenheul</v>
      </c>
      <c r="G581" s="70" t="str">
        <f>Woordenlijst!E581</f>
        <v>Apenheul</v>
      </c>
      <c r="H581" s="70" t="str">
        <f>Woordenlijst!D581</f>
        <v>Apenheul</v>
      </c>
      <c r="I581" s="70" t="str">
        <f>Woordenlijst!C581</f>
        <v>Apenheul</v>
      </c>
      <c r="J581" s="70" t="str">
        <f>Woordenlijst!B581</f>
        <v>Apenheul</v>
      </c>
      <c r="K581" s="70" t="str">
        <f>Woordenlijst!A581</f>
        <v>Apenheul</v>
      </c>
    </row>
    <row r="582" spans="1:11">
      <c r="A582" s="70">
        <f>Woordenlijst!K582</f>
        <v>0</v>
      </c>
      <c r="B582" s="70" t="str">
        <f>Woordenlijst!J582</f>
        <v>Pilledraaier</v>
      </c>
      <c r="C582" s="70">
        <f>Woordenlijst!I582</f>
        <v>0</v>
      </c>
      <c r="D582" s="70">
        <f>Woordenlijst!H582</f>
        <v>0</v>
      </c>
      <c r="E582" s="70">
        <f>Woordenlijst!G582</f>
        <v>0</v>
      </c>
      <c r="F582" s="70">
        <f>Woordenlijst!F582</f>
        <v>0</v>
      </c>
      <c r="G582" s="70">
        <f>Woordenlijst!E582</f>
        <v>0</v>
      </c>
      <c r="H582" s="70">
        <f>Woordenlijst!D582</f>
        <v>0</v>
      </c>
      <c r="I582" s="70">
        <f>Woordenlijst!C582</f>
        <v>0</v>
      </c>
      <c r="J582" s="70">
        <f>Woordenlijst!B582</f>
        <v>0</v>
      </c>
      <c r="K582" s="70" t="str">
        <f>Woordenlijst!A582</f>
        <v>Apotheker</v>
      </c>
    </row>
    <row r="583" spans="1:11">
      <c r="A583" s="70">
        <f>Woordenlijst!K583</f>
        <v>0</v>
      </c>
      <c r="B583" s="70">
        <f>Woordenlijst!J583</f>
        <v>0</v>
      </c>
      <c r="C583" s="70">
        <f>Woordenlijst!I583</f>
        <v>0</v>
      </c>
      <c r="D583" s="70">
        <f>Woordenlijst!H583</f>
        <v>0</v>
      </c>
      <c r="E583" s="70">
        <f>Woordenlijst!G583</f>
        <v>0</v>
      </c>
      <c r="F583" s="70" t="str">
        <f>Woordenlijst!F583</f>
        <v>Pommus</v>
      </c>
      <c r="G583" s="70">
        <f>Woordenlijst!E583</f>
        <v>0</v>
      </c>
      <c r="H583" s="70">
        <f>Woordenlijst!D583</f>
        <v>0</v>
      </c>
      <c r="I583" s="70" t="str">
        <f>Woordenlijst!C583</f>
        <v>Apfel</v>
      </c>
      <c r="J583" s="70" t="str">
        <f>Woordenlijst!B583</f>
        <v>Apple</v>
      </c>
      <c r="K583" s="70" t="str">
        <f>Woordenlijst!A583</f>
        <v>Appel</v>
      </c>
    </row>
    <row r="584" spans="1:11">
      <c r="A584" s="70">
        <f>Woordenlijst!K584</f>
        <v>0</v>
      </c>
      <c r="B584" s="70">
        <f>Woordenlijst!J584</f>
        <v>0</v>
      </c>
      <c r="C584" s="70">
        <f>Woordenlijst!I584</f>
        <v>0</v>
      </c>
      <c r="D584" s="70">
        <f>Woordenlijst!H584</f>
        <v>0</v>
      </c>
      <c r="E584" s="70">
        <f>Woordenlijst!G584</f>
        <v>0</v>
      </c>
      <c r="F584" s="70">
        <f>Woordenlijst!F584</f>
        <v>0</v>
      </c>
      <c r="G584" s="70">
        <f>Woordenlijst!E584</f>
        <v>0</v>
      </c>
      <c r="H584" s="70">
        <f>Woordenlijst!D584</f>
        <v>0</v>
      </c>
      <c r="I584" s="70">
        <f>Woordenlijst!C584</f>
        <v>0</v>
      </c>
      <c r="J584" s="70" t="str">
        <f>Woordenlijst!B584</f>
        <v>Apple tree</v>
      </c>
      <c r="K584" s="70" t="str">
        <f>Woordenlijst!A584</f>
        <v>Appelboom</v>
      </c>
    </row>
    <row r="585" spans="1:11">
      <c r="A585" s="70">
        <f>Woordenlijst!K585</f>
        <v>0</v>
      </c>
      <c r="B585" s="70">
        <f>Woordenlijst!J585</f>
        <v>0</v>
      </c>
      <c r="C585" s="70">
        <f>Woordenlijst!I585</f>
        <v>0</v>
      </c>
      <c r="D585" s="70">
        <f>Woordenlijst!H585</f>
        <v>0</v>
      </c>
      <c r="E585" s="70">
        <f>Woordenlijst!G585</f>
        <v>0</v>
      </c>
      <c r="F585" s="70">
        <f>Woordenlijst!F585</f>
        <v>0</v>
      </c>
      <c r="G585" s="70">
        <f>Woordenlijst!E585</f>
        <v>0</v>
      </c>
      <c r="H585" s="70">
        <f>Woordenlijst!D585</f>
        <v>0</v>
      </c>
      <c r="I585" s="70" t="str">
        <f>Woordenlijst!C585</f>
        <v>Apfelstrop</v>
      </c>
      <c r="J585" s="70">
        <f>Woordenlijst!B585</f>
        <v>0</v>
      </c>
      <c r="K585" s="70" t="str">
        <f>Woordenlijst!A585</f>
        <v>Appelstroop</v>
      </c>
    </row>
    <row r="586" spans="1:11">
      <c r="A586" s="70">
        <f>Woordenlijst!K586</f>
        <v>0</v>
      </c>
      <c r="B586" s="70">
        <f>Woordenlijst!J586</f>
        <v>0</v>
      </c>
      <c r="C586" s="70">
        <f>Woordenlijst!I586</f>
        <v>0</v>
      </c>
      <c r="D586" s="70">
        <f>Woordenlijst!H586</f>
        <v>0</v>
      </c>
      <c r="E586" s="70">
        <f>Woordenlijst!G586</f>
        <v>0</v>
      </c>
      <c r="F586" s="70">
        <f>Woordenlijst!F586</f>
        <v>0</v>
      </c>
      <c r="G586" s="70">
        <f>Woordenlijst!E586</f>
        <v>0</v>
      </c>
      <c r="H586" s="70">
        <f>Woordenlijst!D586</f>
        <v>0</v>
      </c>
      <c r="I586" s="70">
        <f>Woordenlijst!C586</f>
        <v>0</v>
      </c>
      <c r="J586" s="70">
        <f>Woordenlijst!B586</f>
        <v>0</v>
      </c>
      <c r="K586" s="70" t="str">
        <f>Woordenlijst!A586</f>
        <v>Applaus</v>
      </c>
    </row>
    <row r="587" spans="1:11">
      <c r="A587" s="70">
        <f>Woordenlijst!K587</f>
        <v>0</v>
      </c>
      <c r="B587" s="70">
        <f>Woordenlijst!J587</f>
        <v>0</v>
      </c>
      <c r="C587" s="70">
        <f>Woordenlijst!I587</f>
        <v>0</v>
      </c>
      <c r="D587" s="70">
        <f>Woordenlijst!H587</f>
        <v>0</v>
      </c>
      <c r="E587" s="70">
        <f>Woordenlijst!G587</f>
        <v>0</v>
      </c>
      <c r="F587" s="70">
        <f>Woordenlijst!F587</f>
        <v>0</v>
      </c>
      <c r="G587" s="70">
        <f>Woordenlijst!E587</f>
        <v>0</v>
      </c>
      <c r="H587" s="70">
        <f>Woordenlijst!D587</f>
        <v>0</v>
      </c>
      <c r="I587" s="70">
        <f>Woordenlijst!C587</f>
        <v>0</v>
      </c>
      <c r="J587" s="70">
        <f>Woordenlijst!B587</f>
        <v>0</v>
      </c>
      <c r="K587" s="70" t="str">
        <f>Woordenlijst!A587</f>
        <v>Ara</v>
      </c>
    </row>
    <row r="588" spans="1:11">
      <c r="A588" s="70">
        <f>Woordenlijst!K588</f>
        <v>0</v>
      </c>
      <c r="B588" s="70">
        <f>Woordenlijst!J588</f>
        <v>0</v>
      </c>
      <c r="C588" s="70">
        <f>Woordenlijst!I588</f>
        <v>0</v>
      </c>
      <c r="D588" s="70">
        <f>Woordenlijst!H588</f>
        <v>0</v>
      </c>
      <c r="E588" s="70">
        <f>Woordenlijst!G588</f>
        <v>0</v>
      </c>
      <c r="F588" s="70">
        <f>Woordenlijst!F588</f>
        <v>0</v>
      </c>
      <c r="G588" s="70">
        <f>Woordenlijst!E588</f>
        <v>0</v>
      </c>
      <c r="H588" s="70">
        <f>Woordenlijst!D588</f>
        <v>0</v>
      </c>
      <c r="I588" s="70">
        <f>Woordenlijst!C588</f>
        <v>0</v>
      </c>
      <c r="J588" s="70">
        <f>Woordenlijst!B588</f>
        <v>0</v>
      </c>
      <c r="K588" s="70" t="str">
        <f>Woordenlijst!A588</f>
        <v>Aramees</v>
      </c>
    </row>
    <row r="589" spans="1:11">
      <c r="A589" s="70">
        <f>Woordenlijst!K589</f>
        <v>0</v>
      </c>
      <c r="B589" s="70">
        <f>Woordenlijst!J589</f>
        <v>0</v>
      </c>
      <c r="C589" s="70">
        <f>Woordenlijst!I589</f>
        <v>0</v>
      </c>
      <c r="D589" s="70">
        <f>Woordenlijst!H589</f>
        <v>0</v>
      </c>
      <c r="E589" s="70">
        <f>Woordenlijst!G589</f>
        <v>0</v>
      </c>
      <c r="F589" s="70">
        <f>Woordenlijst!F589</f>
        <v>0</v>
      </c>
      <c r="G589" s="70">
        <f>Woordenlijst!E589</f>
        <v>0</v>
      </c>
      <c r="H589" s="70">
        <f>Woordenlijst!D589</f>
        <v>0</v>
      </c>
      <c r="I589" s="70">
        <f>Woordenlijst!C589</f>
        <v>0</v>
      </c>
      <c r="J589" s="70" t="str">
        <f>Woordenlijst!B589</f>
        <v>Argentinia</v>
      </c>
      <c r="K589" s="70" t="str">
        <f>Woordenlijst!A589</f>
        <v>Argentinie</v>
      </c>
    </row>
    <row r="590" spans="1:11">
      <c r="A590" s="70">
        <f>Woordenlijst!K590</f>
        <v>0</v>
      </c>
      <c r="B590" s="70">
        <f>Woordenlijst!J590</f>
        <v>0</v>
      </c>
      <c r="C590" s="70">
        <f>Woordenlijst!I590</f>
        <v>0</v>
      </c>
      <c r="D590" s="70">
        <f>Woordenlijst!H590</f>
        <v>0</v>
      </c>
      <c r="E590" s="70">
        <f>Woordenlijst!G590</f>
        <v>0</v>
      </c>
      <c r="F590" s="70">
        <f>Woordenlijst!F590</f>
        <v>0</v>
      </c>
      <c r="G590" s="70">
        <f>Woordenlijst!E590</f>
        <v>0</v>
      </c>
      <c r="H590" s="70">
        <f>Woordenlijst!D590</f>
        <v>0</v>
      </c>
      <c r="I590" s="70">
        <f>Woordenlijst!C590</f>
        <v>0</v>
      </c>
      <c r="J590" s="70">
        <f>Woordenlijst!B590</f>
        <v>0</v>
      </c>
      <c r="K590" s="70" t="str">
        <f>Woordenlijst!A590</f>
        <v>Ark</v>
      </c>
    </row>
    <row r="591" spans="1:11">
      <c r="A591" s="70">
        <f>Woordenlijst!K591</f>
        <v>0</v>
      </c>
      <c r="B591" s="70">
        <f>Woordenlijst!J591</f>
        <v>0</v>
      </c>
      <c r="C591" s="70">
        <f>Woordenlijst!I591</f>
        <v>0</v>
      </c>
      <c r="D591" s="70">
        <f>Woordenlijst!H591</f>
        <v>0</v>
      </c>
      <c r="E591" s="70">
        <f>Woordenlijst!G591</f>
        <v>0</v>
      </c>
      <c r="F591" s="70">
        <f>Woordenlijst!F591</f>
        <v>0</v>
      </c>
      <c r="G591" s="70">
        <f>Woordenlijst!E591</f>
        <v>0</v>
      </c>
      <c r="H591" s="70">
        <f>Woordenlijst!D591</f>
        <v>0</v>
      </c>
      <c r="I591" s="70">
        <f>Woordenlijst!C591</f>
        <v>0</v>
      </c>
      <c r="J591" s="70">
        <f>Woordenlijst!B591</f>
        <v>0</v>
      </c>
      <c r="K591" s="70" t="str">
        <f>Woordenlijst!A591</f>
        <v>Arm</v>
      </c>
    </row>
    <row r="592" spans="1:11">
      <c r="A592" s="70">
        <f>Woordenlijst!K592</f>
        <v>0</v>
      </c>
      <c r="B592" s="70">
        <f>Woordenlijst!J592</f>
        <v>0</v>
      </c>
      <c r="C592" s="70">
        <f>Woordenlijst!I592</f>
        <v>0</v>
      </c>
      <c r="D592" s="70">
        <f>Woordenlijst!H592</f>
        <v>0</v>
      </c>
      <c r="E592" s="70">
        <f>Woordenlijst!G592</f>
        <v>0</v>
      </c>
      <c r="F592" s="70">
        <f>Woordenlijst!F592</f>
        <v>0</v>
      </c>
      <c r="G592" s="70">
        <f>Woordenlijst!E592</f>
        <v>0</v>
      </c>
      <c r="H592" s="70">
        <f>Woordenlijst!D592</f>
        <v>0</v>
      </c>
      <c r="I592" s="70">
        <f>Woordenlijst!C592</f>
        <v>0</v>
      </c>
      <c r="J592" s="70" t="str">
        <f>Woordenlijst!B592</f>
        <v>Arms</v>
      </c>
      <c r="K592" s="70" t="str">
        <f>Woordenlijst!A592</f>
        <v>Armen</v>
      </c>
    </row>
    <row r="593" spans="1:11">
      <c r="A593" s="70">
        <f>Woordenlijst!K593</f>
        <v>0</v>
      </c>
      <c r="B593" s="70">
        <f>Woordenlijst!J593</f>
        <v>0</v>
      </c>
      <c r="C593" s="70">
        <f>Woordenlijst!I593</f>
        <v>0</v>
      </c>
      <c r="D593" s="70">
        <f>Woordenlijst!H593</f>
        <v>0</v>
      </c>
      <c r="E593" s="70">
        <f>Woordenlijst!G593</f>
        <v>0</v>
      </c>
      <c r="F593" s="70">
        <f>Woordenlijst!F593</f>
        <v>0</v>
      </c>
      <c r="G593" s="70">
        <f>Woordenlijst!E593</f>
        <v>0</v>
      </c>
      <c r="H593" s="70">
        <f>Woordenlijst!D593</f>
        <v>0</v>
      </c>
      <c r="I593" s="70">
        <f>Woordenlijst!C593</f>
        <v>0</v>
      </c>
      <c r="J593" s="70">
        <f>Woordenlijst!B593</f>
        <v>0</v>
      </c>
      <c r="K593" s="70" t="str">
        <f>Woordenlijst!A593</f>
        <v>Arrest</v>
      </c>
    </row>
    <row r="594" spans="1:11">
      <c r="A594" s="70">
        <f>Woordenlijst!K594</f>
        <v>0</v>
      </c>
      <c r="B594" s="70">
        <f>Woordenlijst!J594</f>
        <v>0</v>
      </c>
      <c r="C594" s="70">
        <f>Woordenlijst!I594</f>
        <v>0</v>
      </c>
      <c r="D594" s="70">
        <f>Woordenlijst!H594</f>
        <v>0</v>
      </c>
      <c r="E594" s="70">
        <f>Woordenlijst!G594</f>
        <v>0</v>
      </c>
      <c r="F594" s="70">
        <f>Woordenlijst!F594</f>
        <v>0</v>
      </c>
      <c r="G594" s="70">
        <f>Woordenlijst!E594</f>
        <v>0</v>
      </c>
      <c r="H594" s="70">
        <f>Woordenlijst!D594</f>
        <v>0</v>
      </c>
      <c r="I594" s="70">
        <f>Woordenlijst!C594</f>
        <v>0</v>
      </c>
      <c r="J594" s="70">
        <f>Woordenlijst!B594</f>
        <v>0</v>
      </c>
      <c r="K594" s="70" t="str">
        <f>Woordenlijst!A594</f>
        <v>Arts</v>
      </c>
    </row>
    <row r="595" spans="1:11">
      <c r="A595" s="70">
        <f>Woordenlijst!K595</f>
        <v>0</v>
      </c>
      <c r="B595" s="70">
        <f>Woordenlijst!J595</f>
        <v>0</v>
      </c>
      <c r="C595" s="70">
        <f>Woordenlijst!I595</f>
        <v>0</v>
      </c>
      <c r="D595" s="70">
        <f>Woordenlijst!H595</f>
        <v>0</v>
      </c>
      <c r="E595" s="70">
        <f>Woordenlijst!G595</f>
        <v>0</v>
      </c>
      <c r="F595" s="70">
        <f>Woordenlijst!F595</f>
        <v>0</v>
      </c>
      <c r="G595" s="70">
        <f>Woordenlijst!E595</f>
        <v>0</v>
      </c>
      <c r="H595" s="70">
        <f>Woordenlijst!D595</f>
        <v>0</v>
      </c>
      <c r="I595" s="70">
        <f>Woordenlijst!C595</f>
        <v>0</v>
      </c>
      <c r="J595" s="70" t="str">
        <f>Woordenlijst!B595</f>
        <v>Aruba</v>
      </c>
      <c r="K595" s="70" t="str">
        <f>Woordenlijst!A595</f>
        <v>Aruba</v>
      </c>
    </row>
    <row r="596" spans="1:11">
      <c r="A596" s="70">
        <f>Woordenlijst!K596</f>
        <v>0</v>
      </c>
      <c r="B596" s="70">
        <f>Woordenlijst!J596</f>
        <v>0</v>
      </c>
      <c r="C596" s="70">
        <f>Woordenlijst!I596</f>
        <v>0</v>
      </c>
      <c r="D596" s="70">
        <f>Woordenlijst!H596</f>
        <v>0</v>
      </c>
      <c r="E596" s="70">
        <f>Woordenlijst!G596</f>
        <v>0</v>
      </c>
      <c r="F596" s="70">
        <f>Woordenlijst!F596</f>
        <v>0</v>
      </c>
      <c r="G596" s="70">
        <f>Woordenlijst!E596</f>
        <v>0</v>
      </c>
      <c r="H596" s="70">
        <f>Woordenlijst!D596</f>
        <v>0</v>
      </c>
      <c r="I596" s="70">
        <f>Woordenlijst!C596</f>
        <v>0</v>
      </c>
      <c r="J596" s="70">
        <f>Woordenlijst!B596</f>
        <v>0</v>
      </c>
      <c r="K596" s="70" t="str">
        <f>Woordenlijst!A596</f>
        <v>As</v>
      </c>
    </row>
    <row r="597" spans="1:11">
      <c r="A597" s="70">
        <f>Woordenlijst!K597</f>
        <v>0</v>
      </c>
      <c r="B597" s="70" t="str">
        <f>Woordenlijst!J597</f>
        <v>Teerpad</v>
      </c>
      <c r="C597" s="70">
        <f>Woordenlijst!I597</f>
        <v>0</v>
      </c>
      <c r="D597" s="70">
        <f>Woordenlijst!H597</f>
        <v>0</v>
      </c>
      <c r="E597" s="70">
        <f>Woordenlijst!G597</f>
        <v>0</v>
      </c>
      <c r="F597" s="70">
        <f>Woordenlijst!F597</f>
        <v>0</v>
      </c>
      <c r="G597" s="70">
        <f>Woordenlijst!E597</f>
        <v>0</v>
      </c>
      <c r="H597" s="70">
        <f>Woordenlijst!D597</f>
        <v>0</v>
      </c>
      <c r="I597" s="70">
        <f>Woordenlijst!C597</f>
        <v>0</v>
      </c>
      <c r="J597" s="70" t="str">
        <f>Woordenlijst!B597</f>
        <v>Road way</v>
      </c>
      <c r="K597" s="70" t="str">
        <f>Woordenlijst!A597</f>
        <v>Asfaltweg</v>
      </c>
    </row>
    <row r="598" spans="1:11">
      <c r="A598" s="70">
        <f>Woordenlijst!K598</f>
        <v>0</v>
      </c>
      <c r="B598" s="70">
        <f>Woordenlijst!J598</f>
        <v>0</v>
      </c>
      <c r="C598" s="70">
        <f>Woordenlijst!I598</f>
        <v>0</v>
      </c>
      <c r="D598" s="70">
        <f>Woordenlijst!H598</f>
        <v>0</v>
      </c>
      <c r="E598" s="70">
        <f>Woordenlijst!G598</f>
        <v>0</v>
      </c>
      <c r="F598" s="70">
        <f>Woordenlijst!F598</f>
        <v>0</v>
      </c>
      <c r="G598" s="70">
        <f>Woordenlijst!E598</f>
        <v>0</v>
      </c>
      <c r="H598" s="70">
        <f>Woordenlijst!D598</f>
        <v>0</v>
      </c>
      <c r="I598" s="70">
        <f>Woordenlijst!C598</f>
        <v>0</v>
      </c>
      <c r="J598" s="70">
        <f>Woordenlijst!B598</f>
        <v>0</v>
      </c>
      <c r="K598" s="70" t="str">
        <f>Woordenlijst!A598</f>
        <v>Ashoop</v>
      </c>
    </row>
    <row r="599" spans="1:11">
      <c r="A599" s="70">
        <f>Woordenlijst!K599</f>
        <v>0</v>
      </c>
      <c r="B599" s="70">
        <f>Woordenlijst!J599</f>
        <v>0</v>
      </c>
      <c r="C599" s="70">
        <f>Woordenlijst!I599</f>
        <v>0</v>
      </c>
      <c r="D599" s="70" t="str">
        <f>Woordenlijst!H599</f>
        <v>Assimili</v>
      </c>
      <c r="E599" s="70">
        <f>Woordenlijst!G599</f>
        <v>0</v>
      </c>
      <c r="F599" s="70">
        <f>Woordenlijst!F599</f>
        <v>0</v>
      </c>
      <c r="G599" s="70">
        <f>Woordenlijst!E599</f>
        <v>0</v>
      </c>
      <c r="H599" s="70">
        <f>Woordenlijst!D599</f>
        <v>0</v>
      </c>
      <c r="I599" s="70">
        <f>Woordenlijst!C599</f>
        <v>0</v>
      </c>
      <c r="J599" s="70">
        <f>Woordenlijst!B599</f>
        <v>0</v>
      </c>
      <c r="K599" s="70" t="str">
        <f>Woordenlijst!A599</f>
        <v>Assimilatie</v>
      </c>
    </row>
    <row r="600" spans="1:11">
      <c r="A600" s="70">
        <f>Woordenlijst!K600</f>
        <v>0</v>
      </c>
      <c r="B600" s="70">
        <f>Woordenlijst!J600</f>
        <v>0</v>
      </c>
      <c r="C600" s="70">
        <f>Woordenlijst!I600</f>
        <v>0</v>
      </c>
      <c r="D600" s="70">
        <f>Woordenlijst!H600</f>
        <v>0</v>
      </c>
      <c r="E600" s="70">
        <f>Woordenlijst!G600</f>
        <v>0</v>
      </c>
      <c r="F600" s="70">
        <f>Woordenlijst!F600</f>
        <v>0</v>
      </c>
      <c r="G600" s="70">
        <f>Woordenlijst!E600</f>
        <v>0</v>
      </c>
      <c r="H600" s="70">
        <f>Woordenlijst!D600</f>
        <v>0</v>
      </c>
      <c r="I600" s="70">
        <f>Woordenlijst!C600</f>
        <v>0</v>
      </c>
      <c r="J600" s="70">
        <f>Woordenlijst!B600</f>
        <v>0</v>
      </c>
      <c r="K600" s="70" t="str">
        <f>Woordenlijst!A600</f>
        <v>Astronaut</v>
      </c>
    </row>
    <row r="601" spans="1:11">
      <c r="A601" s="70">
        <f>Woordenlijst!K601</f>
        <v>0</v>
      </c>
      <c r="B601" s="70">
        <f>Woordenlijst!J601</f>
        <v>0</v>
      </c>
      <c r="C601" s="70">
        <f>Woordenlijst!I601</f>
        <v>0</v>
      </c>
      <c r="D601" s="70">
        <f>Woordenlijst!H601</f>
        <v>0</v>
      </c>
      <c r="E601" s="70">
        <f>Woordenlijst!G601</f>
        <v>0</v>
      </c>
      <c r="F601" s="70">
        <f>Woordenlijst!F601</f>
        <v>0</v>
      </c>
      <c r="G601" s="70">
        <f>Woordenlijst!E601</f>
        <v>0</v>
      </c>
      <c r="H601" s="70">
        <f>Woordenlijst!D601</f>
        <v>0</v>
      </c>
      <c r="I601" s="70">
        <f>Woordenlijst!C601</f>
        <v>0</v>
      </c>
      <c r="J601" s="70" t="str">
        <f>Woordenlijst!B601</f>
        <v>Athens</v>
      </c>
      <c r="K601" s="70" t="str">
        <f>Woordenlijst!A601</f>
        <v>Athene</v>
      </c>
    </row>
    <row r="602" spans="1:11">
      <c r="A602" s="70">
        <f>Woordenlijst!K602</f>
        <v>0</v>
      </c>
      <c r="B602" s="70">
        <f>Woordenlijst!J602</f>
        <v>0</v>
      </c>
      <c r="C602" s="70">
        <f>Woordenlijst!I602</f>
        <v>0</v>
      </c>
      <c r="D602" s="70">
        <f>Woordenlijst!H602</f>
        <v>0</v>
      </c>
      <c r="E602" s="70">
        <f>Woordenlijst!G602</f>
        <v>0</v>
      </c>
      <c r="F602" s="70">
        <f>Woordenlijst!F602</f>
        <v>0</v>
      </c>
      <c r="G602" s="70">
        <f>Woordenlijst!E602</f>
        <v>0</v>
      </c>
      <c r="H602" s="70">
        <f>Woordenlijst!D602</f>
        <v>0</v>
      </c>
      <c r="I602" s="70">
        <f>Woordenlijst!C602</f>
        <v>0</v>
      </c>
      <c r="J602" s="70">
        <f>Woordenlijst!B602</f>
        <v>0</v>
      </c>
      <c r="K602" s="70" t="str">
        <f>Woordenlijst!A602</f>
        <v>Atlas</v>
      </c>
    </row>
    <row r="603" spans="1:11">
      <c r="A603" s="70">
        <f>Woordenlijst!K603</f>
        <v>0</v>
      </c>
      <c r="B603" s="70">
        <f>Woordenlijst!J603</f>
        <v>0</v>
      </c>
      <c r="C603" s="70">
        <f>Woordenlijst!I603</f>
        <v>0</v>
      </c>
      <c r="D603" s="70">
        <f>Woordenlijst!H603</f>
        <v>0</v>
      </c>
      <c r="E603" s="70">
        <f>Woordenlijst!G603</f>
        <v>0</v>
      </c>
      <c r="F603" s="70">
        <f>Woordenlijst!F603</f>
        <v>0</v>
      </c>
      <c r="G603" s="70">
        <f>Woordenlijst!E603</f>
        <v>0</v>
      </c>
      <c r="H603" s="70">
        <f>Woordenlijst!D603</f>
        <v>0</v>
      </c>
      <c r="I603" s="70">
        <f>Woordenlijst!C603</f>
        <v>0</v>
      </c>
      <c r="J603" s="70">
        <f>Woordenlijst!B603</f>
        <v>0</v>
      </c>
      <c r="K603" s="70" t="str">
        <f>Woordenlijst!A603</f>
        <v>Aubade</v>
      </c>
    </row>
    <row r="604" spans="1:11">
      <c r="A604" s="70">
        <f>Woordenlijst!K604</f>
        <v>0</v>
      </c>
      <c r="B604" s="70">
        <f>Woordenlijst!J604</f>
        <v>0</v>
      </c>
      <c r="C604" s="70">
        <f>Woordenlijst!I604</f>
        <v>0</v>
      </c>
      <c r="D604" s="70">
        <f>Woordenlijst!H604</f>
        <v>0</v>
      </c>
      <c r="E604" s="70">
        <f>Woordenlijst!G604</f>
        <v>0</v>
      </c>
      <c r="F604" s="70">
        <f>Woordenlijst!F604</f>
        <v>0</v>
      </c>
      <c r="G604" s="70">
        <f>Woordenlijst!E604</f>
        <v>0</v>
      </c>
      <c r="H604" s="70">
        <f>Woordenlijst!D604</f>
        <v>0</v>
      </c>
      <c r="I604" s="70">
        <f>Woordenlijst!C604</f>
        <v>0</v>
      </c>
      <c r="J604" s="70" t="str">
        <f>Woordenlijst!B604</f>
        <v>Australia</v>
      </c>
      <c r="K604" s="70" t="str">
        <f>Woordenlijst!A604</f>
        <v>Australie</v>
      </c>
    </row>
    <row r="605" spans="1:11">
      <c r="A605" s="70">
        <f>Woordenlijst!K605</f>
        <v>0</v>
      </c>
      <c r="B605" s="70">
        <f>Woordenlijst!J605</f>
        <v>0</v>
      </c>
      <c r="C605" s="70">
        <f>Woordenlijst!I605</f>
        <v>0</v>
      </c>
      <c r="D605" s="70">
        <f>Woordenlijst!H605</f>
        <v>0</v>
      </c>
      <c r="E605" s="70">
        <f>Woordenlijst!G605</f>
        <v>0</v>
      </c>
      <c r="F605" s="70">
        <f>Woordenlijst!F605</f>
        <v>0</v>
      </c>
      <c r="G605" s="70">
        <f>Woordenlijst!E605</f>
        <v>0</v>
      </c>
      <c r="H605" s="70">
        <f>Woordenlijst!D605</f>
        <v>0</v>
      </c>
      <c r="I605" s="70">
        <f>Woordenlijst!C605</f>
        <v>0</v>
      </c>
      <c r="J605" s="70" t="str">
        <f>Woordenlijst!B605</f>
        <v>Car</v>
      </c>
      <c r="K605" s="70" t="str">
        <f>Woordenlijst!A605</f>
        <v>Auto</v>
      </c>
    </row>
    <row r="606" spans="1:11">
      <c r="A606" s="70">
        <f>Woordenlijst!K606</f>
        <v>0</v>
      </c>
      <c r="B606" s="70">
        <f>Woordenlijst!J606</f>
        <v>0</v>
      </c>
      <c r="C606" s="70">
        <f>Woordenlijst!I606</f>
        <v>0</v>
      </c>
      <c r="D606" s="70">
        <f>Woordenlijst!H606</f>
        <v>0</v>
      </c>
      <c r="E606" s="70">
        <f>Woordenlijst!G606</f>
        <v>0</v>
      </c>
      <c r="F606" s="70">
        <f>Woordenlijst!F606</f>
        <v>0</v>
      </c>
      <c r="G606" s="70">
        <f>Woordenlijst!E606</f>
        <v>0</v>
      </c>
      <c r="H606" s="70">
        <f>Woordenlijst!D606</f>
        <v>0</v>
      </c>
      <c r="I606" s="70" t="str">
        <f>Woordenlijst!C606</f>
        <v>Abend</v>
      </c>
      <c r="J606" s="70" t="str">
        <f>Woordenlijst!B606</f>
        <v>Evening</v>
      </c>
      <c r="K606" s="70" t="str">
        <f>Woordenlijst!A606</f>
        <v>Avond</v>
      </c>
    </row>
    <row r="607" spans="1:11">
      <c r="A607" s="70">
        <f>Woordenlijst!K607</f>
        <v>0</v>
      </c>
      <c r="B607" s="70">
        <f>Woordenlijst!J607</f>
        <v>0</v>
      </c>
      <c r="C607" s="70">
        <f>Woordenlijst!I607</f>
        <v>0</v>
      </c>
      <c r="D607" s="70">
        <f>Woordenlijst!H607</f>
        <v>0</v>
      </c>
      <c r="E607" s="70">
        <f>Woordenlijst!G607</f>
        <v>0</v>
      </c>
      <c r="F607" s="70">
        <f>Woordenlijst!F607</f>
        <v>0</v>
      </c>
      <c r="G607" s="70">
        <f>Woordenlijst!E607</f>
        <v>0</v>
      </c>
      <c r="H607" s="70">
        <f>Woordenlijst!D607</f>
        <v>0</v>
      </c>
      <c r="I607" s="70">
        <f>Woordenlijst!C607</f>
        <v>0</v>
      </c>
      <c r="J607" s="70" t="str">
        <f>Woordenlijst!B607</f>
        <v>Asian</v>
      </c>
      <c r="K607" s="70" t="str">
        <f>Woordenlijst!A607</f>
        <v>Aziatisch</v>
      </c>
    </row>
    <row r="608" spans="1:11">
      <c r="A608" s="70">
        <f>Woordenlijst!K608</f>
        <v>0</v>
      </c>
      <c r="B608" s="70">
        <f>Woordenlijst!J608</f>
        <v>0</v>
      </c>
      <c r="C608" s="70">
        <f>Woordenlijst!I608</f>
        <v>0</v>
      </c>
      <c r="D608" s="70">
        <f>Woordenlijst!H608</f>
        <v>0</v>
      </c>
      <c r="E608" s="70">
        <f>Woordenlijst!G608</f>
        <v>0</v>
      </c>
      <c r="F608" s="70">
        <f>Woordenlijst!F608</f>
        <v>0</v>
      </c>
      <c r="G608" s="70">
        <f>Woordenlijst!E608</f>
        <v>0</v>
      </c>
      <c r="H608" s="70">
        <f>Woordenlijst!D608</f>
        <v>0</v>
      </c>
      <c r="I608" s="70">
        <f>Woordenlijst!C608</f>
        <v>0</v>
      </c>
      <c r="J608" s="70" t="str">
        <f>Woordenlijst!B608</f>
        <v>Asia</v>
      </c>
      <c r="K608" s="70" t="str">
        <f>Woordenlijst!A608</f>
        <v>Azie</v>
      </c>
    </row>
    <row r="609" spans="1:11">
      <c r="A609" s="70">
        <f>Woordenlijst!K609</f>
        <v>0</v>
      </c>
      <c r="B609" s="70">
        <f>Woordenlijst!J609</f>
        <v>0</v>
      </c>
      <c r="C609" s="70">
        <f>Woordenlijst!I609</f>
        <v>0</v>
      </c>
      <c r="D609" s="70">
        <f>Woordenlijst!H609</f>
        <v>0</v>
      </c>
      <c r="E609" s="70">
        <f>Woordenlijst!G609</f>
        <v>0</v>
      </c>
      <c r="F609" s="70">
        <f>Woordenlijst!F609</f>
        <v>0</v>
      </c>
      <c r="G609" s="70">
        <f>Woordenlijst!E609</f>
        <v>0</v>
      </c>
      <c r="H609" s="70">
        <f>Woordenlijst!D609</f>
        <v>0</v>
      </c>
      <c r="I609" s="70">
        <f>Woordenlijst!C609</f>
        <v>0</v>
      </c>
      <c r="J609" s="70" t="str">
        <f>Woordenlijst!B609</f>
        <v>Bay</v>
      </c>
      <c r="K609" s="70" t="str">
        <f>Woordenlijst!A609</f>
        <v>Baai</v>
      </c>
    </row>
    <row r="610" spans="1:11">
      <c r="A610" s="70">
        <f>Woordenlijst!K610</f>
        <v>0</v>
      </c>
      <c r="B610" s="70" t="str">
        <f>Woordenlijst!J610</f>
        <v>Baba</v>
      </c>
      <c r="C610" s="70">
        <f>Woordenlijst!I610</f>
        <v>0</v>
      </c>
      <c r="D610" s="70">
        <f>Woordenlijst!H610</f>
        <v>0</v>
      </c>
      <c r="E610" s="70">
        <f>Woordenlijst!G610</f>
        <v>0</v>
      </c>
      <c r="F610" s="70">
        <f>Woordenlijst!F610</f>
        <v>0</v>
      </c>
      <c r="G610" s="70">
        <f>Woordenlijst!E610</f>
        <v>0</v>
      </c>
      <c r="H610" s="70">
        <f>Woordenlijst!D610</f>
        <v>0</v>
      </c>
      <c r="I610" s="70">
        <f>Woordenlijst!C610</f>
        <v>0</v>
      </c>
      <c r="J610" s="70" t="str">
        <f>Woordenlijst!B610</f>
        <v>Baby</v>
      </c>
      <c r="K610" s="70" t="str">
        <f>Woordenlijst!A610</f>
        <v>Baby</v>
      </c>
    </row>
    <row r="611" spans="1:11">
      <c r="A611" s="70">
        <f>Woordenlijst!K611</f>
        <v>0</v>
      </c>
      <c r="B611" s="70">
        <f>Woordenlijst!J611</f>
        <v>0</v>
      </c>
      <c r="C611" s="70">
        <f>Woordenlijst!I611</f>
        <v>0</v>
      </c>
      <c r="D611" s="70">
        <f>Woordenlijst!H611</f>
        <v>0</v>
      </c>
      <c r="E611" s="70">
        <f>Woordenlijst!G611</f>
        <v>0</v>
      </c>
      <c r="F611" s="70">
        <f>Woordenlijst!F611</f>
        <v>0</v>
      </c>
      <c r="G611" s="70">
        <f>Woordenlijst!E611</f>
        <v>0</v>
      </c>
      <c r="H611" s="70">
        <f>Woordenlijst!D611</f>
        <v>0</v>
      </c>
      <c r="I611" s="70">
        <f>Woordenlijst!C611</f>
        <v>0</v>
      </c>
      <c r="J611" s="70">
        <f>Woordenlijst!B611</f>
        <v>0</v>
      </c>
      <c r="K611" s="70" t="str">
        <f>Woordenlijst!A611</f>
        <v>Bad</v>
      </c>
    </row>
    <row r="612" spans="1:11">
      <c r="A612" s="70">
        <f>Woordenlijst!K612</f>
        <v>0</v>
      </c>
      <c r="B612" s="70">
        <f>Woordenlijst!J612</f>
        <v>0</v>
      </c>
      <c r="C612" s="70">
        <f>Woordenlijst!I612</f>
        <v>0</v>
      </c>
      <c r="D612" s="70">
        <f>Woordenlijst!H612</f>
        <v>0</v>
      </c>
      <c r="E612" s="70">
        <f>Woordenlijst!G612</f>
        <v>0</v>
      </c>
      <c r="F612" s="70">
        <f>Woordenlijst!F612</f>
        <v>0</v>
      </c>
      <c r="G612" s="70">
        <f>Woordenlijst!E612</f>
        <v>0</v>
      </c>
      <c r="H612" s="70">
        <f>Woordenlijst!D612</f>
        <v>0</v>
      </c>
      <c r="I612" s="70">
        <f>Woordenlijst!C612</f>
        <v>0</v>
      </c>
      <c r="J612" s="70" t="str">
        <f>Woordenlijst!B612</f>
        <v>Baker</v>
      </c>
      <c r="K612" s="70" t="str">
        <f>Woordenlijst!A612</f>
        <v>Bakker</v>
      </c>
    </row>
    <row r="613" spans="1:11">
      <c r="A613" s="70">
        <f>Woordenlijst!K613</f>
        <v>0</v>
      </c>
      <c r="B613" s="70">
        <f>Woordenlijst!J613</f>
        <v>0</v>
      </c>
      <c r="C613" s="70">
        <f>Woordenlijst!I613</f>
        <v>0</v>
      </c>
      <c r="D613" s="70">
        <f>Woordenlijst!H613</f>
        <v>0</v>
      </c>
      <c r="E613" s="70">
        <f>Woordenlijst!G613</f>
        <v>0</v>
      </c>
      <c r="F613" s="70">
        <f>Woordenlijst!F613</f>
        <v>0</v>
      </c>
      <c r="G613" s="70">
        <f>Woordenlijst!E613</f>
        <v>0</v>
      </c>
      <c r="H613" s="70">
        <f>Woordenlijst!D613</f>
        <v>0</v>
      </c>
      <c r="I613" s="70">
        <f>Woordenlijst!C613</f>
        <v>0</v>
      </c>
      <c r="J613" s="70">
        <f>Woordenlijst!B613</f>
        <v>0</v>
      </c>
      <c r="K613" s="70" t="str">
        <f>Woordenlijst!A613</f>
        <v>Baklava</v>
      </c>
    </row>
    <row r="614" spans="1:11">
      <c r="A614" s="70">
        <f>Woordenlijst!K614</f>
        <v>0</v>
      </c>
      <c r="B614" s="70">
        <f>Woordenlijst!J614</f>
        <v>0</v>
      </c>
      <c r="C614" s="70">
        <f>Woordenlijst!I614</f>
        <v>0</v>
      </c>
      <c r="D614" s="70">
        <f>Woordenlijst!H614</f>
        <v>0</v>
      </c>
      <c r="E614" s="70">
        <f>Woordenlijst!G614</f>
        <v>0</v>
      </c>
      <c r="F614" s="70">
        <f>Woordenlijst!F614</f>
        <v>0</v>
      </c>
      <c r="G614" s="70">
        <f>Woordenlijst!E614</f>
        <v>0</v>
      </c>
      <c r="H614" s="70">
        <f>Woordenlijst!D614</f>
        <v>0</v>
      </c>
      <c r="I614" s="70">
        <f>Woordenlijst!C614</f>
        <v>0</v>
      </c>
      <c r="J614" s="70" t="str">
        <f>Woordenlijst!B614</f>
        <v>Ball</v>
      </c>
      <c r="K614" s="70" t="str">
        <f>Woordenlijst!A614</f>
        <v>Bal</v>
      </c>
    </row>
    <row r="615" spans="1:11">
      <c r="A615" s="70">
        <f>Woordenlijst!K615</f>
        <v>0</v>
      </c>
      <c r="B615" s="70">
        <f>Woordenlijst!J615</f>
        <v>0</v>
      </c>
      <c r="C615" s="70">
        <f>Woordenlijst!I615</f>
        <v>0</v>
      </c>
      <c r="D615" s="70">
        <f>Woordenlijst!H615</f>
        <v>0</v>
      </c>
      <c r="E615" s="70">
        <f>Woordenlijst!G615</f>
        <v>0</v>
      </c>
      <c r="F615" s="70">
        <f>Woordenlijst!F615</f>
        <v>0</v>
      </c>
      <c r="G615" s="70">
        <f>Woordenlijst!E615</f>
        <v>0</v>
      </c>
      <c r="H615" s="70">
        <f>Woordenlijst!D615</f>
        <v>0</v>
      </c>
      <c r="I615" s="70">
        <f>Woordenlijst!C615</f>
        <v>0</v>
      </c>
      <c r="J615" s="70">
        <f>Woordenlijst!B615</f>
        <v>0</v>
      </c>
      <c r="K615" s="70" t="str">
        <f>Woordenlijst!A615</f>
        <v>Balk</v>
      </c>
    </row>
    <row r="616" spans="1:11">
      <c r="A616" s="70">
        <f>Woordenlijst!K616</f>
        <v>0</v>
      </c>
      <c r="B616" s="70">
        <f>Woordenlijst!J616</f>
        <v>0</v>
      </c>
      <c r="C616" s="70">
        <f>Woordenlijst!I616</f>
        <v>0</v>
      </c>
      <c r="D616" s="70">
        <f>Woordenlijst!H616</f>
        <v>0</v>
      </c>
      <c r="E616" s="70">
        <f>Woordenlijst!G616</f>
        <v>0</v>
      </c>
      <c r="F616" s="70">
        <f>Woordenlijst!F616</f>
        <v>0</v>
      </c>
      <c r="G616" s="70">
        <f>Woordenlijst!E616</f>
        <v>0</v>
      </c>
      <c r="H616" s="70">
        <f>Woordenlijst!D616</f>
        <v>0</v>
      </c>
      <c r="I616" s="70">
        <f>Woordenlijst!C616</f>
        <v>0</v>
      </c>
      <c r="J616" s="70" t="str">
        <f>Woordenlijst!B616</f>
        <v>Balloon</v>
      </c>
      <c r="K616" s="70" t="str">
        <f>Woordenlijst!A616</f>
        <v>Ballon</v>
      </c>
    </row>
    <row r="617" spans="1:11">
      <c r="A617" s="70">
        <f>Woordenlijst!K617</f>
        <v>0</v>
      </c>
      <c r="B617" s="70">
        <f>Woordenlijst!J617</f>
        <v>0</v>
      </c>
      <c r="C617" s="70">
        <f>Woordenlijst!I617</f>
        <v>0</v>
      </c>
      <c r="D617" s="70">
        <f>Woordenlijst!H617</f>
        <v>0</v>
      </c>
      <c r="E617" s="70">
        <f>Woordenlijst!G617</f>
        <v>0</v>
      </c>
      <c r="F617" s="70">
        <f>Woordenlijst!F617</f>
        <v>0</v>
      </c>
      <c r="G617" s="70">
        <f>Woordenlijst!E617</f>
        <v>0</v>
      </c>
      <c r="H617" s="70">
        <f>Woordenlijst!D617</f>
        <v>0</v>
      </c>
      <c r="I617" s="70">
        <f>Woordenlijst!C617</f>
        <v>0</v>
      </c>
      <c r="J617" s="70" t="str">
        <f>Woordenlijst!B617</f>
        <v>Banana</v>
      </c>
      <c r="K617" s="70" t="str">
        <f>Woordenlijst!A617</f>
        <v>Banaan</v>
      </c>
    </row>
    <row r="618" spans="1:11">
      <c r="A618" s="70">
        <f>Woordenlijst!K618</f>
        <v>0</v>
      </c>
      <c r="B618" s="70">
        <f>Woordenlijst!J618</f>
        <v>0</v>
      </c>
      <c r="C618" s="70">
        <f>Woordenlijst!I618</f>
        <v>0</v>
      </c>
      <c r="D618" s="70">
        <f>Woordenlijst!H618</f>
        <v>0</v>
      </c>
      <c r="E618" s="70">
        <f>Woordenlijst!G618</f>
        <v>0</v>
      </c>
      <c r="F618" s="70">
        <f>Woordenlijst!F618</f>
        <v>0</v>
      </c>
      <c r="G618" s="70">
        <f>Woordenlijst!E618</f>
        <v>0</v>
      </c>
      <c r="H618" s="70">
        <f>Woordenlijst!D618</f>
        <v>0</v>
      </c>
      <c r="I618" s="70">
        <f>Woordenlijst!C618</f>
        <v>0</v>
      </c>
      <c r="J618" s="70" t="str">
        <f>Woordenlijst!B618</f>
        <v>Bananas</v>
      </c>
      <c r="K618" s="70" t="str">
        <f>Woordenlijst!A618</f>
        <v>Bananen</v>
      </c>
    </row>
    <row r="619" spans="1:11">
      <c r="A619" s="70">
        <f>Woordenlijst!K619</f>
        <v>0</v>
      </c>
      <c r="B619" s="70">
        <f>Woordenlijst!J619</f>
        <v>0</v>
      </c>
      <c r="C619" s="70">
        <f>Woordenlijst!I619</f>
        <v>0</v>
      </c>
      <c r="D619" s="70">
        <f>Woordenlijst!H619</f>
        <v>0</v>
      </c>
      <c r="E619" s="70">
        <f>Woordenlijst!G619</f>
        <v>0</v>
      </c>
      <c r="F619" s="70">
        <f>Woordenlijst!F619</f>
        <v>0</v>
      </c>
      <c r="G619" s="70">
        <f>Woordenlijst!E619</f>
        <v>0</v>
      </c>
      <c r="H619" s="70" t="str">
        <f>Woordenlijst!D619</f>
        <v>Avoir peur</v>
      </c>
      <c r="I619" s="70">
        <f>Woordenlijst!C619</f>
        <v>0</v>
      </c>
      <c r="J619" s="70" t="str">
        <f>Woordenlijst!B619</f>
        <v>Be scared</v>
      </c>
      <c r="K619" s="70" t="str">
        <f>Woordenlijst!A619</f>
        <v>Bang zijn</v>
      </c>
    </row>
    <row r="620" spans="1:11">
      <c r="A620" s="70">
        <f>Woordenlijst!K620</f>
        <v>0</v>
      </c>
      <c r="B620" s="70">
        <f>Woordenlijst!J620</f>
        <v>0</v>
      </c>
      <c r="C620" s="70">
        <f>Woordenlijst!I620</f>
        <v>0</v>
      </c>
      <c r="D620" s="70">
        <f>Woordenlijst!H620</f>
        <v>0</v>
      </c>
      <c r="E620" s="70">
        <f>Woordenlijst!G620</f>
        <v>0</v>
      </c>
      <c r="F620" s="70">
        <f>Woordenlijst!F620</f>
        <v>0</v>
      </c>
      <c r="G620" s="70">
        <f>Woordenlijst!E620</f>
        <v>0</v>
      </c>
      <c r="H620" s="70">
        <f>Woordenlijst!D620</f>
        <v>0</v>
      </c>
      <c r="I620" s="70">
        <f>Woordenlijst!C620</f>
        <v>0</v>
      </c>
      <c r="J620" s="70">
        <f>Woordenlijst!B620</f>
        <v>0</v>
      </c>
      <c r="K620" s="70" t="str">
        <f>Woordenlijst!A620</f>
        <v>Banjo</v>
      </c>
    </row>
    <row r="621" spans="1:11">
      <c r="A621" s="70">
        <f>Woordenlijst!K621</f>
        <v>0</v>
      </c>
      <c r="B621" s="70">
        <f>Woordenlijst!J621</f>
        <v>0</v>
      </c>
      <c r="C621" s="70">
        <f>Woordenlijst!I621</f>
        <v>0</v>
      </c>
      <c r="D621" s="70">
        <f>Woordenlijst!H621</f>
        <v>0</v>
      </c>
      <c r="E621" s="70">
        <f>Woordenlijst!G621</f>
        <v>0</v>
      </c>
      <c r="F621" s="70">
        <f>Woordenlijst!F621</f>
        <v>0</v>
      </c>
      <c r="G621" s="70">
        <f>Woordenlijst!E621</f>
        <v>0</v>
      </c>
      <c r="H621" s="70">
        <f>Woordenlijst!D621</f>
        <v>0</v>
      </c>
      <c r="I621" s="70">
        <f>Woordenlijst!C621</f>
        <v>0</v>
      </c>
      <c r="J621" s="70" t="str">
        <f>Woordenlijst!B621</f>
        <v>Sofa</v>
      </c>
      <c r="K621" s="70" t="str">
        <f>Woordenlijst!A621</f>
        <v>Bank</v>
      </c>
    </row>
    <row r="622" spans="1:11">
      <c r="A622" s="70">
        <f>Woordenlijst!K622</f>
        <v>0</v>
      </c>
      <c r="B622" s="70">
        <f>Woordenlijst!J622</f>
        <v>0</v>
      </c>
      <c r="C622" s="70">
        <f>Woordenlijst!I622</f>
        <v>0</v>
      </c>
      <c r="D622" s="70">
        <f>Woordenlijst!H622</f>
        <v>0</v>
      </c>
      <c r="E622" s="70">
        <f>Woordenlijst!G622</f>
        <v>0</v>
      </c>
      <c r="F622" s="70">
        <f>Woordenlijst!F622</f>
        <v>0</v>
      </c>
      <c r="G622" s="70">
        <f>Woordenlijst!E622</f>
        <v>0</v>
      </c>
      <c r="H622" s="70">
        <f>Woordenlijst!D622</f>
        <v>0</v>
      </c>
      <c r="I622" s="70">
        <f>Woordenlijst!C622</f>
        <v>0</v>
      </c>
      <c r="J622" s="70">
        <f>Woordenlijst!B622</f>
        <v>0</v>
      </c>
      <c r="K622" s="70" t="str">
        <f>Woordenlijst!A622</f>
        <v>Barok</v>
      </c>
    </row>
    <row r="623" spans="1:11">
      <c r="A623" s="70">
        <f>Woordenlijst!K623</f>
        <v>0</v>
      </c>
      <c r="B623" s="70">
        <f>Woordenlijst!J623</f>
        <v>0</v>
      </c>
      <c r="C623" s="70">
        <f>Woordenlijst!I623</f>
        <v>0</v>
      </c>
      <c r="D623" s="70">
        <f>Woordenlijst!H623</f>
        <v>0</v>
      </c>
      <c r="E623" s="70">
        <f>Woordenlijst!G623</f>
        <v>0</v>
      </c>
      <c r="F623" s="70">
        <f>Woordenlijst!F623</f>
        <v>0</v>
      </c>
      <c r="G623" s="70">
        <f>Woordenlijst!E623</f>
        <v>0</v>
      </c>
      <c r="H623" s="70">
        <f>Woordenlijst!D623</f>
        <v>0</v>
      </c>
      <c r="I623" s="70">
        <f>Woordenlijst!C623</f>
        <v>0</v>
      </c>
      <c r="J623" s="70" t="str">
        <f>Woordenlijst!B623</f>
        <v>Primary school</v>
      </c>
      <c r="K623" s="70" t="str">
        <f>Woordenlijst!A623</f>
        <v>Basisschool</v>
      </c>
    </row>
    <row r="624" spans="1:11">
      <c r="A624" s="70">
        <f>Woordenlijst!K624</f>
        <v>0</v>
      </c>
      <c r="B624" s="70">
        <f>Woordenlijst!J624</f>
        <v>0</v>
      </c>
      <c r="C624" s="70">
        <f>Woordenlijst!I624</f>
        <v>0</v>
      </c>
      <c r="D624" s="70">
        <f>Woordenlijst!H624</f>
        <v>0</v>
      </c>
      <c r="E624" s="70">
        <f>Woordenlijst!G624</f>
        <v>0</v>
      </c>
      <c r="F624" s="70">
        <f>Woordenlijst!F624</f>
        <v>0</v>
      </c>
      <c r="G624" s="70">
        <f>Woordenlijst!E624</f>
        <v>0</v>
      </c>
      <c r="H624" s="70" t="str">
        <f>Woordenlijst!D624</f>
        <v>Faire du basket</v>
      </c>
      <c r="I624" s="70">
        <f>Woordenlijst!C624</f>
        <v>0</v>
      </c>
      <c r="J624" s="70" t="str">
        <f>Woordenlijst!B624</f>
        <v>Basketballs</v>
      </c>
      <c r="K624" s="70" t="str">
        <f>Woordenlijst!A624</f>
        <v>Basketballen</v>
      </c>
    </row>
    <row r="625" spans="1:11">
      <c r="A625" s="70">
        <f>Woordenlijst!K625</f>
        <v>0</v>
      </c>
      <c r="B625" s="70">
        <f>Woordenlijst!J625</f>
        <v>0</v>
      </c>
      <c r="C625" s="70">
        <f>Woordenlijst!I625</f>
        <v>0</v>
      </c>
      <c r="D625" s="70">
        <f>Woordenlijst!H625</f>
        <v>0</v>
      </c>
      <c r="E625" s="70">
        <f>Woordenlijst!G625</f>
        <v>0</v>
      </c>
      <c r="F625" s="70">
        <f>Woordenlijst!F625</f>
        <v>0</v>
      </c>
      <c r="G625" s="70">
        <f>Woordenlijst!E625</f>
        <v>0</v>
      </c>
      <c r="H625" s="70">
        <f>Woordenlijst!D625</f>
        <v>0</v>
      </c>
      <c r="I625" s="70">
        <f>Woordenlijst!C625</f>
        <v>0</v>
      </c>
      <c r="J625" s="70">
        <f>Woordenlijst!B625</f>
        <v>0</v>
      </c>
      <c r="K625" s="70" t="str">
        <f>Woordenlijst!A625</f>
        <v>Bedouwd</v>
      </c>
    </row>
    <row r="626" spans="1:11">
      <c r="A626" s="70">
        <f>Woordenlijst!K626</f>
        <v>0</v>
      </c>
      <c r="B626" s="70">
        <f>Woordenlijst!J626</f>
        <v>0</v>
      </c>
      <c r="C626" s="70">
        <f>Woordenlijst!I626</f>
        <v>0</v>
      </c>
      <c r="D626" s="70">
        <f>Woordenlijst!H626</f>
        <v>0</v>
      </c>
      <c r="E626" s="70">
        <f>Woordenlijst!G626</f>
        <v>0</v>
      </c>
      <c r="F626" s="70">
        <f>Woordenlijst!F626</f>
        <v>0</v>
      </c>
      <c r="G626" s="70">
        <f>Woordenlijst!E626</f>
        <v>0</v>
      </c>
      <c r="H626" s="70">
        <f>Woordenlijst!D626</f>
        <v>0</v>
      </c>
      <c r="I626" s="70">
        <f>Woordenlijst!C626</f>
        <v>0</v>
      </c>
      <c r="J626" s="70" t="str">
        <f>Woordenlijst!B626</f>
        <v>Company</v>
      </c>
      <c r="K626" s="70" t="str">
        <f>Woordenlijst!A626</f>
        <v>Bedrijf</v>
      </c>
    </row>
    <row r="627" spans="1:11">
      <c r="A627" s="70">
        <f>Woordenlijst!K627</f>
        <v>0</v>
      </c>
      <c r="B627" s="70">
        <f>Woordenlijst!J627</f>
        <v>0</v>
      </c>
      <c r="C627" s="70">
        <f>Woordenlijst!I627</f>
        <v>0</v>
      </c>
      <c r="D627" s="70">
        <f>Woordenlijst!H627</f>
        <v>0</v>
      </c>
      <c r="E627" s="70">
        <f>Woordenlijst!G627</f>
        <v>0</v>
      </c>
      <c r="F627" s="70">
        <f>Woordenlijst!F627</f>
        <v>0</v>
      </c>
      <c r="G627" s="70">
        <f>Woordenlijst!E627</f>
        <v>0</v>
      </c>
      <c r="H627" s="70">
        <f>Woordenlijst!D627</f>
        <v>0</v>
      </c>
      <c r="I627" s="70">
        <f>Woordenlijst!C627</f>
        <v>0</v>
      </c>
      <c r="J627" s="70" t="str">
        <f>Woordenlijst!B627</f>
        <v>Bear</v>
      </c>
      <c r="K627" s="70" t="str">
        <f>Woordenlijst!A627</f>
        <v>Beer</v>
      </c>
    </row>
    <row r="628" spans="1:11">
      <c r="A628" s="70">
        <f>Woordenlijst!K628</f>
        <v>0</v>
      </c>
      <c r="B628" s="70">
        <f>Woordenlijst!J628</f>
        <v>0</v>
      </c>
      <c r="C628" s="70">
        <f>Woordenlijst!I628</f>
        <v>0</v>
      </c>
      <c r="D628" s="70">
        <f>Woordenlijst!H628</f>
        <v>0</v>
      </c>
      <c r="E628" s="70">
        <f>Woordenlijst!G628</f>
        <v>0</v>
      </c>
      <c r="F628" s="70">
        <f>Woordenlijst!F628</f>
        <v>0</v>
      </c>
      <c r="G628" s="70">
        <f>Woordenlijst!E628</f>
        <v>0</v>
      </c>
      <c r="H628" s="70">
        <f>Woordenlijst!D628</f>
        <v>0</v>
      </c>
      <c r="I628" s="70">
        <f>Woordenlijst!C628</f>
        <v>0</v>
      </c>
      <c r="J628" s="70" t="str">
        <f>Woordenlijst!B628</f>
        <v>Bear</v>
      </c>
      <c r="K628" s="70" t="str">
        <f>Woordenlijst!A628</f>
        <v>Beer</v>
      </c>
    </row>
    <row r="629" spans="1:11">
      <c r="A629" s="70">
        <f>Woordenlijst!K629</f>
        <v>0</v>
      </c>
      <c r="B629" s="70">
        <f>Woordenlijst!J629</f>
        <v>0</v>
      </c>
      <c r="C629" s="70">
        <f>Woordenlijst!I629</f>
        <v>0</v>
      </c>
      <c r="D629" s="70">
        <f>Woordenlijst!H629</f>
        <v>0</v>
      </c>
      <c r="E629" s="70">
        <f>Woordenlijst!G629</f>
        <v>0</v>
      </c>
      <c r="F629" s="70">
        <f>Woordenlijst!F629</f>
        <v>0</v>
      </c>
      <c r="G629" s="70">
        <f>Woordenlijst!E629</f>
        <v>0</v>
      </c>
      <c r="H629" s="70">
        <f>Woordenlijst!D629</f>
        <v>0</v>
      </c>
      <c r="I629" s="70">
        <f>Woordenlijst!C629</f>
        <v>0</v>
      </c>
      <c r="J629" s="70" t="str">
        <f>Woordenlijst!B629</f>
        <v>Beast</v>
      </c>
      <c r="K629" s="70" t="str">
        <f>Woordenlijst!A629</f>
        <v>Beest</v>
      </c>
    </row>
    <row r="630" spans="1:11">
      <c r="A630" s="70">
        <f>Woordenlijst!K630</f>
        <v>0</v>
      </c>
      <c r="B630" s="70">
        <f>Woordenlijst!J630</f>
        <v>0</v>
      </c>
      <c r="C630" s="70">
        <f>Woordenlijst!I630</f>
        <v>0</v>
      </c>
      <c r="D630" s="70">
        <f>Woordenlijst!H630</f>
        <v>0</v>
      </c>
      <c r="E630" s="70">
        <f>Woordenlijst!G630</f>
        <v>0</v>
      </c>
      <c r="F630" s="70">
        <f>Woordenlijst!F630</f>
        <v>0</v>
      </c>
      <c r="G630" s="70">
        <f>Woordenlijst!E630</f>
        <v>0</v>
      </c>
      <c r="H630" s="70">
        <f>Woordenlijst!D630</f>
        <v>0</v>
      </c>
      <c r="I630" s="70">
        <f>Woordenlijst!C630</f>
        <v>0</v>
      </c>
      <c r="J630" s="70">
        <f>Woordenlijst!B630</f>
        <v>0</v>
      </c>
      <c r="K630" s="70" t="str">
        <f>Woordenlijst!A630</f>
        <v>Beesten</v>
      </c>
    </row>
    <row r="631" spans="1:11">
      <c r="A631" s="70">
        <f>Woordenlijst!K631</f>
        <v>0</v>
      </c>
      <c r="B631" s="70">
        <f>Woordenlijst!J631</f>
        <v>0</v>
      </c>
      <c r="C631" s="70">
        <f>Woordenlijst!I631</f>
        <v>0</v>
      </c>
      <c r="D631" s="70">
        <f>Woordenlijst!H631</f>
        <v>0</v>
      </c>
      <c r="E631" s="70">
        <f>Woordenlijst!G631</f>
        <v>0</v>
      </c>
      <c r="F631" s="70">
        <f>Woordenlijst!F631</f>
        <v>0</v>
      </c>
      <c r="G631" s="70">
        <f>Woordenlijst!E631</f>
        <v>0</v>
      </c>
      <c r="H631" s="70" t="str">
        <f>Woordenlijst!D631</f>
        <v>Accompagne</v>
      </c>
      <c r="I631" s="70">
        <f>Woordenlijst!C631</f>
        <v>0</v>
      </c>
      <c r="J631" s="70">
        <f>Woordenlijst!B631</f>
        <v>0</v>
      </c>
      <c r="K631" s="70" t="str">
        <f>Woordenlijst!A631</f>
        <v>Begeleid</v>
      </c>
    </row>
    <row r="632" spans="1:11">
      <c r="A632" s="70">
        <f>Woordenlijst!K632</f>
        <v>0</v>
      </c>
      <c r="B632" s="70">
        <f>Woordenlijst!J632</f>
        <v>0</v>
      </c>
      <c r="C632" s="70">
        <f>Woordenlijst!I632</f>
        <v>0</v>
      </c>
      <c r="D632" s="70">
        <f>Woordenlijst!H632</f>
        <v>0</v>
      </c>
      <c r="E632" s="70">
        <f>Woordenlijst!G632</f>
        <v>0</v>
      </c>
      <c r="F632" s="70">
        <f>Woordenlijst!F632</f>
        <v>0</v>
      </c>
      <c r="G632" s="70">
        <f>Woordenlijst!E632</f>
        <v>0</v>
      </c>
      <c r="H632" s="70">
        <f>Woordenlijst!D632</f>
        <v>0</v>
      </c>
      <c r="I632" s="70">
        <f>Woordenlijst!C632</f>
        <v>0</v>
      </c>
      <c r="J632" s="70" t="str">
        <f>Woordenlijst!B632</f>
        <v>Begin</v>
      </c>
      <c r="K632" s="70" t="str">
        <f>Woordenlijst!A632</f>
        <v>Begin</v>
      </c>
    </row>
    <row r="633" spans="1:11">
      <c r="A633" s="70">
        <f>Woordenlijst!K633</f>
        <v>0</v>
      </c>
      <c r="B633" s="70">
        <f>Woordenlijst!J633</f>
        <v>0</v>
      </c>
      <c r="C633" s="70">
        <f>Woordenlijst!I633</f>
        <v>0</v>
      </c>
      <c r="D633" s="70">
        <f>Woordenlijst!H633</f>
        <v>0</v>
      </c>
      <c r="E633" s="70">
        <f>Woordenlijst!G633</f>
        <v>0</v>
      </c>
      <c r="F633" s="70">
        <f>Woordenlijst!F633</f>
        <v>0</v>
      </c>
      <c r="G633" s="70">
        <f>Woordenlijst!E633</f>
        <v>0</v>
      </c>
      <c r="H633" s="70" t="str">
        <f>Woordenlijst!D633</f>
        <v>Se mettre a</v>
      </c>
      <c r="I633" s="70">
        <f>Woordenlijst!C633</f>
        <v>0</v>
      </c>
      <c r="J633" s="70">
        <f>Woordenlijst!B633</f>
        <v>0</v>
      </c>
      <c r="K633" s="70" t="str">
        <f>Woordenlijst!A633</f>
        <v>Beginnen met</v>
      </c>
    </row>
    <row r="634" spans="1:11">
      <c r="A634" s="70">
        <f>Woordenlijst!K634</f>
        <v>0</v>
      </c>
      <c r="B634" s="70">
        <f>Woordenlijst!J634</f>
        <v>0</v>
      </c>
      <c r="C634" s="70">
        <f>Woordenlijst!I634</f>
        <v>0</v>
      </c>
      <c r="D634" s="70">
        <f>Woordenlijst!H634</f>
        <v>0</v>
      </c>
      <c r="E634" s="70">
        <f>Woordenlijst!G634</f>
        <v>0</v>
      </c>
      <c r="F634" s="70">
        <f>Woordenlijst!F634</f>
        <v>0</v>
      </c>
      <c r="G634" s="70">
        <f>Woordenlijst!E634</f>
        <v>0</v>
      </c>
      <c r="H634" s="70" t="str">
        <f>Woordenlijst!D634</f>
        <v>Maitriser</v>
      </c>
      <c r="I634" s="70">
        <f>Woordenlijst!C634</f>
        <v>0</v>
      </c>
      <c r="J634" s="70">
        <f>Woordenlijst!B634</f>
        <v>0</v>
      </c>
      <c r="K634" s="70" t="str">
        <f>Woordenlijst!A634</f>
        <v>Beheersen</v>
      </c>
    </row>
    <row r="635" spans="1:11">
      <c r="A635" s="70">
        <f>Woordenlijst!K635</f>
        <v>0</v>
      </c>
      <c r="B635" s="70">
        <f>Woordenlijst!J635</f>
        <v>0</v>
      </c>
      <c r="C635" s="70">
        <f>Woordenlijst!I635</f>
        <v>0</v>
      </c>
      <c r="D635" s="70">
        <f>Woordenlijst!H635</f>
        <v>0</v>
      </c>
      <c r="E635" s="70">
        <f>Woordenlijst!G635</f>
        <v>0</v>
      </c>
      <c r="F635" s="70">
        <f>Woordenlijst!F635</f>
        <v>0</v>
      </c>
      <c r="G635" s="70">
        <f>Woordenlijst!E635</f>
        <v>0</v>
      </c>
      <c r="H635" s="70">
        <f>Woordenlijst!D635</f>
        <v>0</v>
      </c>
      <c r="I635" s="70">
        <f>Woordenlijst!C635</f>
        <v>0</v>
      </c>
      <c r="J635" s="70" t="str">
        <f>Woordenlijst!B635</f>
        <v>Best known</v>
      </c>
      <c r="K635" s="70" t="str">
        <f>Woordenlijst!A635</f>
        <v>Bekendste</v>
      </c>
    </row>
    <row r="636" spans="1:11">
      <c r="A636" s="70">
        <f>Woordenlijst!K636</f>
        <v>0</v>
      </c>
      <c r="B636" s="70">
        <f>Woordenlijst!J636</f>
        <v>0</v>
      </c>
      <c r="C636" s="70">
        <f>Woordenlijst!I636</f>
        <v>0</v>
      </c>
      <c r="D636" s="70">
        <f>Woordenlijst!H636</f>
        <v>0</v>
      </c>
      <c r="E636" s="70">
        <f>Woordenlijst!G636</f>
        <v>0</v>
      </c>
      <c r="F636" s="70">
        <f>Woordenlijst!F636</f>
        <v>0</v>
      </c>
      <c r="G636" s="70">
        <f>Woordenlijst!E636</f>
        <v>0</v>
      </c>
      <c r="H636" s="70">
        <f>Woordenlijst!D636</f>
        <v>0</v>
      </c>
      <c r="I636" s="70">
        <f>Woordenlijst!C636</f>
        <v>0</v>
      </c>
      <c r="J636" s="70" t="str">
        <f>Woordenlijst!B636</f>
        <v>Confess</v>
      </c>
      <c r="K636" s="70" t="str">
        <f>Woordenlijst!A636</f>
        <v>Bekennen</v>
      </c>
    </row>
    <row r="637" spans="1:11">
      <c r="A637" s="70">
        <f>Woordenlijst!K637</f>
        <v>0</v>
      </c>
      <c r="B637" s="70">
        <f>Woordenlijst!J637</f>
        <v>0</v>
      </c>
      <c r="C637" s="70">
        <f>Woordenlijst!I637</f>
        <v>0</v>
      </c>
      <c r="D637" s="70">
        <f>Woordenlijst!H637</f>
        <v>0</v>
      </c>
      <c r="E637" s="70">
        <f>Woordenlijst!G637</f>
        <v>0</v>
      </c>
      <c r="F637" s="70">
        <f>Woordenlijst!F637</f>
        <v>0</v>
      </c>
      <c r="G637" s="70">
        <f>Woordenlijst!E637</f>
        <v>0</v>
      </c>
      <c r="H637" s="70">
        <f>Woordenlijst!D637</f>
        <v>0</v>
      </c>
      <c r="I637" s="70">
        <f>Woordenlijst!C637</f>
        <v>0</v>
      </c>
      <c r="J637" s="70">
        <f>Woordenlijst!B637</f>
        <v>0</v>
      </c>
      <c r="K637" s="70" t="str">
        <f>Woordenlijst!A637</f>
        <v>Beker</v>
      </c>
    </row>
    <row r="638" spans="1:11">
      <c r="A638" s="70">
        <f>Woordenlijst!K638</f>
        <v>0</v>
      </c>
      <c r="B638" s="70">
        <f>Woordenlijst!J638</f>
        <v>0</v>
      </c>
      <c r="C638" s="70">
        <f>Woordenlijst!I638</f>
        <v>0</v>
      </c>
      <c r="D638" s="70">
        <f>Woordenlijst!H638</f>
        <v>0</v>
      </c>
      <c r="E638" s="70">
        <f>Woordenlijst!G638</f>
        <v>0</v>
      </c>
      <c r="F638" s="70">
        <f>Woordenlijst!F638</f>
        <v>0</v>
      </c>
      <c r="G638" s="70">
        <f>Woordenlijst!E638</f>
        <v>0</v>
      </c>
      <c r="H638" s="70">
        <f>Woordenlijst!D638</f>
        <v>0</v>
      </c>
      <c r="I638" s="70">
        <f>Woordenlijst!C638</f>
        <v>0</v>
      </c>
      <c r="J638" s="70" t="str">
        <f>Woordenlijst!B638</f>
        <v>Belgium</v>
      </c>
      <c r="K638" s="70" t="str">
        <f>Woordenlijst!A638</f>
        <v>Belgie</v>
      </c>
    </row>
    <row r="639" spans="1:11">
      <c r="A639" s="70">
        <f>Woordenlijst!K639</f>
        <v>0</v>
      </c>
      <c r="B639" s="70">
        <f>Woordenlijst!J639</f>
        <v>0</v>
      </c>
      <c r="C639" s="70">
        <f>Woordenlijst!I639</f>
        <v>0</v>
      </c>
      <c r="D639" s="70">
        <f>Woordenlijst!H639</f>
        <v>0</v>
      </c>
      <c r="E639" s="70">
        <f>Woordenlijst!G639</f>
        <v>0</v>
      </c>
      <c r="F639" s="70">
        <f>Woordenlijst!F639</f>
        <v>0</v>
      </c>
      <c r="G639" s="70">
        <f>Woordenlijst!E639</f>
        <v>0</v>
      </c>
      <c r="H639" s="70">
        <f>Woordenlijst!D639</f>
        <v>0</v>
      </c>
      <c r="I639" s="70">
        <f>Woordenlijst!C639</f>
        <v>0</v>
      </c>
      <c r="J639" s="70" t="str">
        <f>Woordenlijst!B639</f>
        <v>Belgrade</v>
      </c>
      <c r="K639" s="70" t="str">
        <f>Woordenlijst!A639</f>
        <v>Belgrado</v>
      </c>
    </row>
    <row r="640" spans="1:11">
      <c r="A640" s="70">
        <f>Woordenlijst!K640</f>
        <v>0</v>
      </c>
      <c r="B640" s="70">
        <f>Woordenlijst!J640</f>
        <v>0</v>
      </c>
      <c r="C640" s="70">
        <f>Woordenlijst!I640</f>
        <v>0</v>
      </c>
      <c r="D640" s="70">
        <f>Woordenlijst!H640</f>
        <v>0</v>
      </c>
      <c r="E640" s="70">
        <f>Woordenlijst!G640</f>
        <v>0</v>
      </c>
      <c r="F640" s="70">
        <f>Woordenlijst!F640</f>
        <v>0</v>
      </c>
      <c r="G640" s="70">
        <f>Woordenlijst!E640</f>
        <v>0</v>
      </c>
      <c r="H640" s="70">
        <f>Woordenlijst!D640</f>
        <v>0</v>
      </c>
      <c r="I640" s="70">
        <f>Woordenlijst!C640</f>
        <v>0</v>
      </c>
      <c r="J640" s="70" t="str">
        <f>Woordenlijst!B640</f>
        <v>Call</v>
      </c>
      <c r="K640" s="70" t="str">
        <f>Woordenlijst!A640</f>
        <v>Bellen</v>
      </c>
    </row>
    <row r="641" spans="1:11">
      <c r="A641" s="70">
        <f>Woordenlijst!K641</f>
        <v>0</v>
      </c>
      <c r="B641" s="70">
        <f>Woordenlijst!J641</f>
        <v>0</v>
      </c>
      <c r="C641" s="70">
        <f>Woordenlijst!I641</f>
        <v>0</v>
      </c>
      <c r="D641" s="70">
        <f>Woordenlijst!H641</f>
        <v>0</v>
      </c>
      <c r="E641" s="70">
        <f>Woordenlijst!G641</f>
        <v>0</v>
      </c>
      <c r="F641" s="70">
        <f>Woordenlijst!F641</f>
        <v>0</v>
      </c>
      <c r="G641" s="70">
        <f>Woordenlijst!E641</f>
        <v>0</v>
      </c>
      <c r="H641" s="70" t="str">
        <f>Woordenlijst!D641</f>
        <v>Suis</v>
      </c>
      <c r="I641" s="70" t="str">
        <f>Woordenlijst!C641</f>
        <v>Bin</v>
      </c>
      <c r="J641" s="70" t="str">
        <f>Woordenlijst!B641</f>
        <v>Am</v>
      </c>
      <c r="K641" s="70" t="str">
        <f>Woordenlijst!A641</f>
        <v>Ben</v>
      </c>
    </row>
    <row r="642" spans="1:11">
      <c r="A642" s="70">
        <f>Woordenlijst!K642</f>
        <v>0</v>
      </c>
      <c r="B642" s="70">
        <f>Woordenlijst!J642</f>
        <v>0</v>
      </c>
      <c r="C642" s="70">
        <f>Woordenlijst!I642</f>
        <v>0</v>
      </c>
      <c r="D642" s="70">
        <f>Woordenlijst!H642</f>
        <v>0</v>
      </c>
      <c r="E642" s="70">
        <f>Woordenlijst!G642</f>
        <v>0</v>
      </c>
      <c r="F642" s="70">
        <f>Woordenlijst!F642</f>
        <v>0</v>
      </c>
      <c r="G642" s="70">
        <f>Woordenlijst!E642</f>
        <v>0</v>
      </c>
      <c r="H642" s="70">
        <f>Woordenlijst!D642</f>
        <v>0</v>
      </c>
      <c r="I642" s="70">
        <f>Woordenlijst!C642</f>
        <v>0</v>
      </c>
      <c r="J642" s="70" t="str">
        <f>Woordenlijst!B642</f>
        <v>Am eating</v>
      </c>
      <c r="K642" s="70" t="str">
        <f>Woordenlijst!A642</f>
        <v>Ben aan het eten</v>
      </c>
    </row>
    <row r="643" spans="1:11">
      <c r="A643" s="70">
        <f>Woordenlijst!K643</f>
        <v>0</v>
      </c>
      <c r="B643" s="70">
        <f>Woordenlijst!J643</f>
        <v>0</v>
      </c>
      <c r="C643" s="70">
        <f>Woordenlijst!I643</f>
        <v>0</v>
      </c>
      <c r="D643" s="70">
        <f>Woordenlijst!H643</f>
        <v>0</v>
      </c>
      <c r="E643" s="70">
        <f>Woordenlijst!G643</f>
        <v>0</v>
      </c>
      <c r="F643" s="70">
        <f>Woordenlijst!F643</f>
        <v>0</v>
      </c>
      <c r="G643" s="70">
        <f>Woordenlijst!E643</f>
        <v>0</v>
      </c>
      <c r="H643" s="70">
        <f>Woordenlijst!D643</f>
        <v>0</v>
      </c>
      <c r="I643" s="70">
        <f>Woordenlijst!C643</f>
        <v>0</v>
      </c>
      <c r="J643" s="70" t="str">
        <f>Woordenlijst!B643</f>
        <v>Reason</v>
      </c>
      <c r="K643" s="70" t="str">
        <f>Woordenlijst!A643</f>
        <v>Beredeneren</v>
      </c>
    </row>
    <row r="644" spans="1:11">
      <c r="A644" s="70">
        <f>Woordenlijst!K644</f>
        <v>0</v>
      </c>
      <c r="B644" s="70">
        <f>Woordenlijst!J644</f>
        <v>0</v>
      </c>
      <c r="C644" s="70">
        <f>Woordenlijst!I644</f>
        <v>0</v>
      </c>
      <c r="D644" s="70">
        <f>Woordenlijst!H644</f>
        <v>0</v>
      </c>
      <c r="E644" s="70">
        <f>Woordenlijst!G644</f>
        <v>0</v>
      </c>
      <c r="F644" s="70">
        <f>Woordenlijst!F644</f>
        <v>0</v>
      </c>
      <c r="G644" s="70">
        <f>Woordenlijst!E644</f>
        <v>0</v>
      </c>
      <c r="H644" s="70" t="str">
        <f>Woordenlijst!D644</f>
        <v>Preparation</v>
      </c>
      <c r="I644" s="70">
        <f>Woordenlijst!C644</f>
        <v>0</v>
      </c>
      <c r="J644" s="70" t="str">
        <f>Woordenlijst!B644</f>
        <v>Preparation</v>
      </c>
      <c r="K644" s="70" t="str">
        <f>Woordenlijst!A644</f>
        <v>Bereiding</v>
      </c>
    </row>
    <row r="645" spans="1:11">
      <c r="A645" s="70">
        <f>Woordenlijst!K645</f>
        <v>0</v>
      </c>
      <c r="B645" s="70">
        <f>Woordenlijst!J645</f>
        <v>0</v>
      </c>
      <c r="C645" s="70">
        <f>Woordenlijst!I645</f>
        <v>0</v>
      </c>
      <c r="D645" s="70">
        <f>Woordenlijst!H645</f>
        <v>0</v>
      </c>
      <c r="E645" s="70">
        <f>Woordenlijst!G645</f>
        <v>0</v>
      </c>
      <c r="F645" s="70">
        <f>Woordenlijst!F645</f>
        <v>0</v>
      </c>
      <c r="G645" s="70">
        <f>Woordenlijst!E645</f>
        <v>0</v>
      </c>
      <c r="H645" s="70">
        <f>Woordenlijst!D645</f>
        <v>0</v>
      </c>
      <c r="I645" s="70" t="str">
        <f>Woordenlijst!C645</f>
        <v>Berg</v>
      </c>
      <c r="J645" s="70" t="str">
        <f>Woordenlijst!B645</f>
        <v>Mount</v>
      </c>
      <c r="K645" s="70" t="str">
        <f>Woordenlijst!A645</f>
        <v>Berg</v>
      </c>
    </row>
    <row r="646" spans="1:11">
      <c r="A646" s="70">
        <f>Woordenlijst!K646</f>
        <v>0</v>
      </c>
      <c r="B646" s="70">
        <f>Woordenlijst!J646</f>
        <v>0</v>
      </c>
      <c r="C646" s="70">
        <f>Woordenlijst!I646</f>
        <v>0</v>
      </c>
      <c r="D646" s="70">
        <f>Woordenlijst!H646</f>
        <v>0</v>
      </c>
      <c r="E646" s="70">
        <f>Woordenlijst!G646</f>
        <v>0</v>
      </c>
      <c r="F646" s="70">
        <f>Woordenlijst!F646</f>
        <v>0</v>
      </c>
      <c r="G646" s="70">
        <f>Woordenlijst!E646</f>
        <v>0</v>
      </c>
      <c r="H646" s="70">
        <f>Woordenlijst!D646</f>
        <v>0</v>
      </c>
      <c r="I646" s="70">
        <f>Woordenlijst!C646</f>
        <v>0</v>
      </c>
      <c r="J646" s="70" t="str">
        <f>Woordenlijst!B646</f>
        <v>Mountain</v>
      </c>
      <c r="K646" s="70" t="str">
        <f>Woordenlijst!A646</f>
        <v>Berg</v>
      </c>
    </row>
    <row r="647" spans="1:11">
      <c r="A647" s="70">
        <f>Woordenlijst!K647</f>
        <v>0</v>
      </c>
      <c r="B647" s="70">
        <f>Woordenlijst!J647</f>
        <v>0</v>
      </c>
      <c r="C647" s="70">
        <f>Woordenlijst!I647</f>
        <v>0</v>
      </c>
      <c r="D647" s="70">
        <f>Woordenlijst!H647</f>
        <v>0</v>
      </c>
      <c r="E647" s="70">
        <f>Woordenlijst!G647</f>
        <v>0</v>
      </c>
      <c r="F647" s="70">
        <f>Woordenlijst!F647</f>
        <v>0</v>
      </c>
      <c r="G647" s="70">
        <f>Woordenlijst!E647</f>
        <v>0</v>
      </c>
      <c r="H647" s="70">
        <f>Woordenlijst!D647</f>
        <v>0</v>
      </c>
      <c r="I647" s="70">
        <f>Woordenlijst!C647</f>
        <v>0</v>
      </c>
      <c r="J647" s="70" t="str">
        <f>Woordenlijst!B647</f>
        <v>Mount everest</v>
      </c>
      <c r="K647" s="70" t="str">
        <f>Woordenlijst!A647</f>
        <v>Berg everest</v>
      </c>
    </row>
    <row r="648" spans="1:11">
      <c r="A648" s="70">
        <f>Woordenlijst!K648</f>
        <v>0</v>
      </c>
      <c r="B648" s="70">
        <f>Woordenlijst!J648</f>
        <v>0</v>
      </c>
      <c r="C648" s="70">
        <f>Woordenlijst!I648</f>
        <v>0</v>
      </c>
      <c r="D648" s="70">
        <f>Woordenlijst!H648</f>
        <v>0</v>
      </c>
      <c r="E648" s="70">
        <f>Woordenlijst!G648</f>
        <v>0</v>
      </c>
      <c r="F648" s="70">
        <f>Woordenlijst!F648</f>
        <v>0</v>
      </c>
      <c r="G648" s="70">
        <f>Woordenlijst!E648</f>
        <v>0</v>
      </c>
      <c r="H648" s="70">
        <f>Woordenlijst!D648</f>
        <v>0</v>
      </c>
      <c r="I648" s="70" t="str">
        <f>Woordenlijst!C648</f>
        <v>Berge</v>
      </c>
      <c r="J648" s="70" t="str">
        <f>Woordenlijst!B648</f>
        <v>Mounts</v>
      </c>
      <c r="K648" s="70" t="str">
        <f>Woordenlijst!A648</f>
        <v>Bergen</v>
      </c>
    </row>
    <row r="649" spans="1:11">
      <c r="A649" s="70">
        <f>Woordenlijst!K649</f>
        <v>0</v>
      </c>
      <c r="B649" s="70">
        <f>Woordenlijst!J649</f>
        <v>0</v>
      </c>
      <c r="C649" s="70">
        <f>Woordenlijst!I649</f>
        <v>0</v>
      </c>
      <c r="D649" s="70">
        <f>Woordenlijst!H649</f>
        <v>0</v>
      </c>
      <c r="E649" s="70">
        <f>Woordenlijst!G649</f>
        <v>0</v>
      </c>
      <c r="F649" s="70">
        <f>Woordenlijst!F649</f>
        <v>0</v>
      </c>
      <c r="G649" s="70">
        <f>Woordenlijst!E649</f>
        <v>0</v>
      </c>
      <c r="H649" s="70">
        <f>Woordenlijst!D649</f>
        <v>0</v>
      </c>
      <c r="I649" s="70">
        <f>Woordenlijst!C649</f>
        <v>0</v>
      </c>
      <c r="J649" s="70" t="str">
        <f>Woordenlijst!B649</f>
        <v>Mountains</v>
      </c>
      <c r="K649" s="70" t="str">
        <f>Woordenlijst!A649</f>
        <v>Bergen</v>
      </c>
    </row>
    <row r="650" spans="1:11">
      <c r="A650" s="70">
        <f>Woordenlijst!K650</f>
        <v>0</v>
      </c>
      <c r="B650" s="70">
        <f>Woordenlijst!J650</f>
        <v>0</v>
      </c>
      <c r="C650" s="70">
        <f>Woordenlijst!I650</f>
        <v>0</v>
      </c>
      <c r="D650" s="70">
        <f>Woordenlijst!H650</f>
        <v>0</v>
      </c>
      <c r="E650" s="70">
        <f>Woordenlijst!G650</f>
        <v>0</v>
      </c>
      <c r="F650" s="70">
        <f>Woordenlijst!F650</f>
        <v>0</v>
      </c>
      <c r="G650" s="70">
        <f>Woordenlijst!E650</f>
        <v>0</v>
      </c>
      <c r="H650" s="70">
        <f>Woordenlijst!D650</f>
        <v>0</v>
      </c>
      <c r="I650" s="70">
        <f>Woordenlijst!C650</f>
        <v>0</v>
      </c>
      <c r="J650" s="70" t="str">
        <f>Woordenlijst!B650</f>
        <v>Mountainrange</v>
      </c>
      <c r="K650" s="70" t="str">
        <f>Woordenlijst!A650</f>
        <v>Bergketen</v>
      </c>
    </row>
    <row r="651" spans="1:11">
      <c r="A651" s="70">
        <f>Woordenlijst!K651</f>
        <v>0</v>
      </c>
      <c r="B651" s="70">
        <f>Woordenlijst!J651</f>
        <v>0</v>
      </c>
      <c r="C651" s="70">
        <f>Woordenlijst!I651</f>
        <v>0</v>
      </c>
      <c r="D651" s="70">
        <f>Woordenlijst!H651</f>
        <v>0</v>
      </c>
      <c r="E651" s="70">
        <f>Woordenlijst!G651</f>
        <v>0</v>
      </c>
      <c r="F651" s="70">
        <f>Woordenlijst!F651</f>
        <v>0</v>
      </c>
      <c r="G651" s="70">
        <f>Woordenlijst!E651</f>
        <v>0</v>
      </c>
      <c r="H651" s="70">
        <f>Woordenlijst!D651</f>
        <v>0</v>
      </c>
      <c r="I651" s="70">
        <f>Woordenlijst!C651</f>
        <v>0</v>
      </c>
      <c r="J651" s="70" t="str">
        <f>Woordenlijst!B651</f>
        <v>Berlin</v>
      </c>
      <c r="K651" s="70" t="str">
        <f>Woordenlijst!A651</f>
        <v>Berlijn</v>
      </c>
    </row>
    <row r="652" spans="1:11">
      <c r="A652" s="70">
        <f>Woordenlijst!K652</f>
        <v>0</v>
      </c>
      <c r="B652" s="70">
        <f>Woordenlijst!J652</f>
        <v>0</v>
      </c>
      <c r="C652" s="70">
        <f>Woordenlijst!I652</f>
        <v>0</v>
      </c>
      <c r="D652" s="70">
        <f>Woordenlijst!H652</f>
        <v>0</v>
      </c>
      <c r="E652" s="70">
        <f>Woordenlijst!G652</f>
        <v>0</v>
      </c>
      <c r="F652" s="70">
        <f>Woordenlijst!F652</f>
        <v>0</v>
      </c>
      <c r="G652" s="70">
        <f>Woordenlijst!E652</f>
        <v>0</v>
      </c>
      <c r="H652" s="70">
        <f>Woordenlijst!D652</f>
        <v>0</v>
      </c>
      <c r="I652" s="70">
        <f>Woordenlijst!C652</f>
        <v>0</v>
      </c>
      <c r="J652" s="70" t="str">
        <f>Woordenlijst!B652</f>
        <v>Berry</v>
      </c>
      <c r="K652" s="70" t="str">
        <f>Woordenlijst!A652</f>
        <v>Bes</v>
      </c>
    </row>
    <row r="653" spans="1:11">
      <c r="A653" s="70">
        <f>Woordenlijst!K653</f>
        <v>0</v>
      </c>
      <c r="B653" s="70">
        <f>Woordenlijst!J653</f>
        <v>0</v>
      </c>
      <c r="C653" s="70">
        <f>Woordenlijst!I653</f>
        <v>0</v>
      </c>
      <c r="D653" s="70">
        <f>Woordenlijst!H653</f>
        <v>0</v>
      </c>
      <c r="E653" s="70">
        <f>Woordenlijst!G653</f>
        <v>0</v>
      </c>
      <c r="F653" s="70">
        <f>Woordenlijst!F653</f>
        <v>0</v>
      </c>
      <c r="G653" s="70">
        <f>Woordenlijst!E653</f>
        <v>0</v>
      </c>
      <c r="H653" s="70">
        <f>Woordenlijst!D653</f>
        <v>0</v>
      </c>
      <c r="I653" s="70">
        <f>Woordenlijst!C653</f>
        <v>0</v>
      </c>
      <c r="J653" s="70" t="str">
        <f>Woordenlijst!B653</f>
        <v>Biscuit</v>
      </c>
      <c r="K653" s="70" t="str">
        <f>Woordenlijst!A653</f>
        <v>Beschuit</v>
      </c>
    </row>
    <row r="654" spans="1:11">
      <c r="A654" s="70">
        <f>Woordenlijst!K654</f>
        <v>0</v>
      </c>
      <c r="B654" s="70">
        <f>Woordenlijst!J654</f>
        <v>0</v>
      </c>
      <c r="C654" s="70">
        <f>Woordenlijst!I654</f>
        <v>0</v>
      </c>
      <c r="D654" s="70">
        <f>Woordenlijst!H654</f>
        <v>0</v>
      </c>
      <c r="E654" s="70">
        <f>Woordenlijst!G654</f>
        <v>0</v>
      </c>
      <c r="F654" s="70">
        <f>Woordenlijst!F654</f>
        <v>0</v>
      </c>
      <c r="G654" s="70">
        <f>Woordenlijst!E654</f>
        <v>0</v>
      </c>
      <c r="H654" s="70">
        <f>Woordenlijst!D654</f>
        <v>0</v>
      </c>
      <c r="I654" s="70">
        <f>Woordenlijst!C654</f>
        <v>0</v>
      </c>
      <c r="J654" s="70" t="str">
        <f>Woordenlijst!B654</f>
        <v>Best</v>
      </c>
      <c r="K654" s="70" t="str">
        <f>Woordenlijst!A654</f>
        <v>Best</v>
      </c>
    </row>
    <row r="655" spans="1:11">
      <c r="A655" s="70">
        <f>Woordenlijst!K655</f>
        <v>0</v>
      </c>
      <c r="B655" s="70">
        <f>Woordenlijst!J655</f>
        <v>0</v>
      </c>
      <c r="C655" s="70">
        <f>Woordenlijst!I655</f>
        <v>0</v>
      </c>
      <c r="D655" s="70">
        <f>Woordenlijst!H655</f>
        <v>0</v>
      </c>
      <c r="E655" s="70">
        <f>Woordenlijst!G655</f>
        <v>0</v>
      </c>
      <c r="F655" s="70">
        <f>Woordenlijst!F655</f>
        <v>0</v>
      </c>
      <c r="G655" s="70">
        <f>Woordenlijst!E655</f>
        <v>0</v>
      </c>
      <c r="H655" s="70">
        <f>Woordenlijst!D655</f>
        <v>0</v>
      </c>
      <c r="I655" s="70">
        <f>Woordenlijst!C655</f>
        <v>0</v>
      </c>
      <c r="J655" s="70">
        <f>Woordenlijst!B655</f>
        <v>0</v>
      </c>
      <c r="K655" s="70" t="str">
        <f>Woordenlijst!A655</f>
        <v>Best</v>
      </c>
    </row>
    <row r="656" spans="1:11">
      <c r="A656" s="70">
        <f>Woordenlijst!K656</f>
        <v>0</v>
      </c>
      <c r="B656" s="70">
        <f>Woordenlijst!J656</f>
        <v>0</v>
      </c>
      <c r="C656" s="70">
        <f>Woordenlijst!I656</f>
        <v>0</v>
      </c>
      <c r="D656" s="70">
        <f>Woordenlijst!H656</f>
        <v>0</v>
      </c>
      <c r="E656" s="70">
        <f>Woordenlijst!G656</f>
        <v>0</v>
      </c>
      <c r="F656" s="70">
        <f>Woordenlijst!F656</f>
        <v>0</v>
      </c>
      <c r="G656" s="70">
        <f>Woordenlijst!E656</f>
        <v>0</v>
      </c>
      <c r="H656" s="70">
        <f>Woordenlijst!D656</f>
        <v>0</v>
      </c>
      <c r="I656" s="70">
        <f>Woordenlijst!C656</f>
        <v>0</v>
      </c>
      <c r="J656" s="70" t="str">
        <f>Woordenlijst!B656</f>
        <v>Best</v>
      </c>
      <c r="K656" s="70" t="str">
        <f>Woordenlijst!A656</f>
        <v>Beste</v>
      </c>
    </row>
    <row r="657" spans="1:11">
      <c r="A657" s="70">
        <f>Woordenlijst!K657</f>
        <v>0</v>
      </c>
      <c r="B657" s="70">
        <f>Woordenlijst!J657</f>
        <v>0</v>
      </c>
      <c r="C657" s="70">
        <f>Woordenlijst!I657</f>
        <v>0</v>
      </c>
      <c r="D657" s="70">
        <f>Woordenlijst!H657</f>
        <v>0</v>
      </c>
      <c r="E657" s="70">
        <f>Woordenlijst!G657</f>
        <v>0</v>
      </c>
      <c r="F657" s="70">
        <f>Woordenlijst!F657</f>
        <v>0</v>
      </c>
      <c r="G657" s="70">
        <f>Woordenlijst!E657</f>
        <v>0</v>
      </c>
      <c r="H657" s="70">
        <f>Woordenlijst!D657</f>
        <v>0</v>
      </c>
      <c r="I657" s="70">
        <f>Woordenlijst!C657</f>
        <v>0</v>
      </c>
      <c r="J657" s="70">
        <f>Woordenlijst!B657</f>
        <v>0</v>
      </c>
      <c r="K657" s="70" t="str">
        <f>Woordenlijst!A657</f>
        <v>Bestel</v>
      </c>
    </row>
    <row r="658" spans="1:11">
      <c r="A658" s="70">
        <f>Woordenlijst!K658</f>
        <v>0</v>
      </c>
      <c r="B658" s="70">
        <f>Woordenlijst!J658</f>
        <v>0</v>
      </c>
      <c r="C658" s="70">
        <f>Woordenlijst!I658</f>
        <v>0</v>
      </c>
      <c r="D658" s="70">
        <f>Woordenlijst!H658</f>
        <v>0</v>
      </c>
      <c r="E658" s="70">
        <f>Woordenlijst!G658</f>
        <v>0</v>
      </c>
      <c r="F658" s="70">
        <f>Woordenlijst!F658</f>
        <v>0</v>
      </c>
      <c r="G658" s="70">
        <f>Woordenlijst!E658</f>
        <v>0</v>
      </c>
      <c r="H658" s="70">
        <f>Woordenlijst!D658</f>
        <v>0</v>
      </c>
      <c r="I658" s="70">
        <f>Woordenlijst!C658</f>
        <v>0</v>
      </c>
      <c r="J658" s="70" t="str">
        <f>Woordenlijst!B658</f>
        <v>Navigating</v>
      </c>
      <c r="K658" s="70" t="str">
        <f>Woordenlijst!A658</f>
        <v>Besturen</v>
      </c>
    </row>
    <row r="659" spans="1:11">
      <c r="A659" s="70">
        <f>Woordenlijst!K659</f>
        <v>0</v>
      </c>
      <c r="B659" s="70">
        <f>Woordenlijst!J659</f>
        <v>0</v>
      </c>
      <c r="C659" s="70">
        <f>Woordenlijst!I659</f>
        <v>0</v>
      </c>
      <c r="D659" s="70">
        <f>Woordenlijst!H659</f>
        <v>0</v>
      </c>
      <c r="E659" s="70">
        <f>Woordenlijst!G659</f>
        <v>0</v>
      </c>
      <c r="F659" s="70">
        <f>Woordenlijst!F659</f>
        <v>0</v>
      </c>
      <c r="G659" s="70">
        <f>Woordenlijst!E659</f>
        <v>0</v>
      </c>
      <c r="H659" s="70">
        <f>Woordenlijst!D659</f>
        <v>0</v>
      </c>
      <c r="I659" s="70">
        <f>Woordenlijst!C659</f>
        <v>0</v>
      </c>
      <c r="J659" s="70" t="str">
        <f>Woordenlijst!B659</f>
        <v>Affordable</v>
      </c>
      <c r="K659" s="70" t="str">
        <f>Woordenlijst!A659</f>
        <v>Betaalbaar</v>
      </c>
    </row>
    <row r="660" spans="1:11">
      <c r="A660" s="70">
        <f>Woordenlijst!K660</f>
        <v>0</v>
      </c>
      <c r="B660" s="70">
        <f>Woordenlijst!J660</f>
        <v>0</v>
      </c>
      <c r="C660" s="70">
        <f>Woordenlijst!I660</f>
        <v>0</v>
      </c>
      <c r="D660" s="70">
        <f>Woordenlijst!H660</f>
        <v>0</v>
      </c>
      <c r="E660" s="70">
        <f>Woordenlijst!G660</f>
        <v>0</v>
      </c>
      <c r="F660" s="70">
        <f>Woordenlijst!F660</f>
        <v>0</v>
      </c>
      <c r="G660" s="70">
        <f>Woordenlijst!E660</f>
        <v>0</v>
      </c>
      <c r="H660" s="70">
        <f>Woordenlijst!D660</f>
        <v>0</v>
      </c>
      <c r="I660" s="70">
        <f>Woordenlijst!C660</f>
        <v>0</v>
      </c>
      <c r="J660" s="70" t="str">
        <f>Woordenlijst!B660</f>
        <v>Better</v>
      </c>
      <c r="K660" s="70" t="str">
        <f>Woordenlijst!A660</f>
        <v>Beter</v>
      </c>
    </row>
    <row r="661" spans="1:11">
      <c r="A661" s="70">
        <f>Woordenlijst!K661</f>
        <v>0</v>
      </c>
      <c r="B661" s="70">
        <f>Woordenlijst!J661</f>
        <v>0</v>
      </c>
      <c r="C661" s="70">
        <f>Woordenlijst!I661</f>
        <v>0</v>
      </c>
      <c r="D661" s="70">
        <f>Woordenlijst!H661</f>
        <v>0</v>
      </c>
      <c r="E661" s="70">
        <f>Woordenlijst!G661</f>
        <v>0</v>
      </c>
      <c r="F661" s="70">
        <f>Woordenlijst!F661</f>
        <v>0</v>
      </c>
      <c r="G661" s="70">
        <f>Woordenlijst!E661</f>
        <v>0</v>
      </c>
      <c r="H661" s="70">
        <f>Woordenlijst!D661</f>
        <v>0</v>
      </c>
      <c r="I661" s="70">
        <f>Woordenlijst!C661</f>
        <v>0</v>
      </c>
      <c r="J661" s="70" t="str">
        <f>Woordenlijst!B661</f>
        <v>Beaver</v>
      </c>
      <c r="K661" s="70" t="str">
        <f>Woordenlijst!A661</f>
        <v>Bever</v>
      </c>
    </row>
    <row r="662" spans="1:11">
      <c r="A662" s="70">
        <f>Woordenlijst!K662</f>
        <v>0</v>
      </c>
      <c r="B662" s="70">
        <f>Woordenlijst!J662</f>
        <v>0</v>
      </c>
      <c r="C662" s="70">
        <f>Woordenlijst!I662</f>
        <v>0</v>
      </c>
      <c r="D662" s="70">
        <f>Woordenlijst!H662</f>
        <v>0</v>
      </c>
      <c r="E662" s="70">
        <f>Woordenlijst!G662</f>
        <v>0</v>
      </c>
      <c r="F662" s="70">
        <f>Woordenlijst!F662</f>
        <v>0</v>
      </c>
      <c r="G662" s="70">
        <f>Woordenlijst!E662</f>
        <v>0</v>
      </c>
      <c r="H662" s="70">
        <f>Woordenlijst!D662</f>
        <v>0</v>
      </c>
      <c r="I662" s="70">
        <f>Woordenlijst!C662</f>
        <v>0</v>
      </c>
      <c r="J662" s="70" t="str">
        <f>Woordenlijst!B662</f>
        <v>Inhabit</v>
      </c>
      <c r="K662" s="70" t="str">
        <f>Woordenlijst!A662</f>
        <v>Bewonen</v>
      </c>
    </row>
    <row r="663" spans="1:11">
      <c r="A663" s="70">
        <f>Woordenlijst!K663</f>
        <v>0</v>
      </c>
      <c r="B663" s="70">
        <f>Woordenlijst!J663</f>
        <v>0</v>
      </c>
      <c r="C663" s="70">
        <f>Woordenlijst!I663</f>
        <v>0</v>
      </c>
      <c r="D663" s="70">
        <f>Woordenlijst!H663</f>
        <v>0</v>
      </c>
      <c r="E663" s="70">
        <f>Woordenlijst!G663</f>
        <v>0</v>
      </c>
      <c r="F663" s="70">
        <f>Woordenlijst!F663</f>
        <v>0</v>
      </c>
      <c r="G663" s="70">
        <f>Woordenlijst!E663</f>
        <v>0</v>
      </c>
      <c r="H663" s="70">
        <f>Woordenlijst!D663</f>
        <v>0</v>
      </c>
      <c r="I663" s="70">
        <f>Woordenlijst!C663</f>
        <v>0</v>
      </c>
      <c r="J663" s="70">
        <f>Woordenlijst!B663</f>
        <v>0</v>
      </c>
      <c r="K663" s="70" t="str">
        <f>Woordenlijst!A663</f>
        <v>Bezem</v>
      </c>
    </row>
    <row r="664" spans="1:11">
      <c r="A664" s="70">
        <f>Woordenlijst!K664</f>
        <v>0</v>
      </c>
      <c r="B664" s="70">
        <f>Woordenlijst!J664</f>
        <v>0</v>
      </c>
      <c r="C664" s="70">
        <f>Woordenlijst!I664</f>
        <v>0</v>
      </c>
      <c r="D664" s="70">
        <f>Woordenlijst!H664</f>
        <v>0</v>
      </c>
      <c r="E664" s="70">
        <f>Woordenlijst!G664</f>
        <v>0</v>
      </c>
      <c r="F664" s="70">
        <f>Woordenlijst!F664</f>
        <v>0</v>
      </c>
      <c r="G664" s="70">
        <f>Woordenlijst!E664</f>
        <v>0</v>
      </c>
      <c r="H664" s="70">
        <f>Woordenlijst!D664</f>
        <v>0</v>
      </c>
      <c r="I664" s="70">
        <f>Woordenlijst!C664</f>
        <v>0</v>
      </c>
      <c r="J664" s="70" t="str">
        <f>Woordenlijst!B664</f>
        <v>Property</v>
      </c>
      <c r="K664" s="70" t="str">
        <f>Woordenlijst!A664</f>
        <v>Bezit</v>
      </c>
    </row>
    <row r="665" spans="1:11">
      <c r="A665" s="70">
        <f>Woordenlijst!K665</f>
        <v>0</v>
      </c>
      <c r="B665" s="70">
        <f>Woordenlijst!J665</f>
        <v>0</v>
      </c>
      <c r="C665" s="70">
        <f>Woordenlijst!I665</f>
        <v>0</v>
      </c>
      <c r="D665" s="70">
        <f>Woordenlijst!H665</f>
        <v>0</v>
      </c>
      <c r="E665" s="70">
        <f>Woordenlijst!G665</f>
        <v>0</v>
      </c>
      <c r="F665" s="70">
        <f>Woordenlijst!F665</f>
        <v>0</v>
      </c>
      <c r="G665" s="70">
        <f>Woordenlijst!E665</f>
        <v>0</v>
      </c>
      <c r="H665" s="70">
        <f>Woordenlijst!D665</f>
        <v>0</v>
      </c>
      <c r="I665" s="70">
        <f>Woordenlijst!C665</f>
        <v>0</v>
      </c>
      <c r="J665" s="70" t="str">
        <f>Woordenlijst!B665</f>
        <v>Pray</v>
      </c>
      <c r="K665" s="70" t="str">
        <f>Woordenlijst!A665</f>
        <v>Bidden</v>
      </c>
    </row>
    <row r="666" spans="1:11">
      <c r="A666" s="70">
        <f>Woordenlijst!K666</f>
        <v>0</v>
      </c>
      <c r="B666" s="70">
        <f>Woordenlijst!J666</f>
        <v>0</v>
      </c>
      <c r="C666" s="70">
        <f>Woordenlijst!I666</f>
        <v>0</v>
      </c>
      <c r="D666" s="70">
        <f>Woordenlijst!H666</f>
        <v>0</v>
      </c>
      <c r="E666" s="70">
        <f>Woordenlijst!G666</f>
        <v>0</v>
      </c>
      <c r="F666" s="70">
        <f>Woordenlijst!F666</f>
        <v>0</v>
      </c>
      <c r="G666" s="70">
        <f>Woordenlijst!E666</f>
        <v>0</v>
      </c>
      <c r="H666" s="70">
        <f>Woordenlijst!D666</f>
        <v>0</v>
      </c>
      <c r="I666" s="70">
        <f>Woordenlijst!C666</f>
        <v>0</v>
      </c>
      <c r="J666" s="70">
        <f>Woordenlijst!B666</f>
        <v>0</v>
      </c>
      <c r="K666" s="70" t="str">
        <f>Woordenlijst!A666</f>
        <v>Bidweek</v>
      </c>
    </row>
    <row r="667" spans="1:11">
      <c r="A667" s="70">
        <f>Woordenlijst!K667</f>
        <v>0</v>
      </c>
      <c r="B667" s="70">
        <f>Woordenlijst!J667</f>
        <v>0</v>
      </c>
      <c r="C667" s="70">
        <f>Woordenlijst!I667</f>
        <v>0</v>
      </c>
      <c r="D667" s="70">
        <f>Woordenlijst!H667</f>
        <v>0</v>
      </c>
      <c r="E667" s="70">
        <f>Woordenlijst!G667</f>
        <v>0</v>
      </c>
      <c r="F667" s="70">
        <f>Woordenlijst!F667</f>
        <v>0</v>
      </c>
      <c r="G667" s="70">
        <f>Woordenlijst!E667</f>
        <v>0</v>
      </c>
      <c r="H667" s="70">
        <f>Woordenlijst!D667</f>
        <v>0</v>
      </c>
      <c r="I667" s="70" t="str">
        <f>Woordenlijst!C667</f>
        <v>An</v>
      </c>
      <c r="J667" s="70">
        <f>Woordenlijst!B667</f>
        <v>0</v>
      </c>
      <c r="K667" s="70" t="str">
        <f>Woordenlijst!A667</f>
        <v>Bij</v>
      </c>
    </row>
    <row r="668" spans="1:11">
      <c r="A668" s="70">
        <f>Woordenlijst!K668</f>
        <v>0</v>
      </c>
      <c r="B668" s="70">
        <f>Woordenlijst!J668</f>
        <v>0</v>
      </c>
      <c r="C668" s="70">
        <f>Woordenlijst!I668</f>
        <v>0</v>
      </c>
      <c r="D668" s="70">
        <f>Woordenlijst!H668</f>
        <v>0</v>
      </c>
      <c r="E668" s="70">
        <f>Woordenlijst!G668</f>
        <v>0</v>
      </c>
      <c r="F668" s="70">
        <f>Woordenlijst!F668</f>
        <v>0</v>
      </c>
      <c r="G668" s="70">
        <f>Woordenlijst!E668</f>
        <v>0</v>
      </c>
      <c r="H668" s="70">
        <f>Woordenlijst!D668</f>
        <v>0</v>
      </c>
      <c r="I668" s="70">
        <f>Woordenlijst!C668</f>
        <v>0</v>
      </c>
      <c r="J668" s="70" t="str">
        <f>Woordenlijst!B668</f>
        <v>Bible</v>
      </c>
      <c r="K668" s="70" t="str">
        <f>Woordenlijst!A668</f>
        <v>Bijbel</v>
      </c>
    </row>
    <row r="669" spans="1:11">
      <c r="A669" s="70">
        <f>Woordenlijst!K669</f>
        <v>0</v>
      </c>
      <c r="B669" s="70">
        <f>Woordenlijst!J669</f>
        <v>0</v>
      </c>
      <c r="C669" s="70">
        <f>Woordenlijst!I669</f>
        <v>0</v>
      </c>
      <c r="D669" s="70">
        <f>Woordenlijst!H669</f>
        <v>0</v>
      </c>
      <c r="E669" s="70">
        <f>Woordenlijst!G669</f>
        <v>0</v>
      </c>
      <c r="F669" s="70">
        <f>Woordenlijst!F669</f>
        <v>0</v>
      </c>
      <c r="G669" s="70">
        <f>Woordenlijst!E669</f>
        <v>0</v>
      </c>
      <c r="H669" s="70">
        <f>Woordenlijst!D669</f>
        <v>0</v>
      </c>
      <c r="I669" s="70">
        <f>Woordenlijst!C669</f>
        <v>0</v>
      </c>
      <c r="J669" s="70" t="str">
        <f>Woordenlijst!B669</f>
        <v>Catch up on</v>
      </c>
      <c r="K669" s="70" t="str">
        <f>Woordenlijst!A669</f>
        <v>Bijpraten</v>
      </c>
    </row>
    <row r="670" spans="1:11">
      <c r="A670" s="70">
        <f>Woordenlijst!K670</f>
        <v>0</v>
      </c>
      <c r="B670" s="70">
        <f>Woordenlijst!J670</f>
        <v>0</v>
      </c>
      <c r="C670" s="70">
        <f>Woordenlijst!I670</f>
        <v>0</v>
      </c>
      <c r="D670" s="70">
        <f>Woordenlijst!H670</f>
        <v>0</v>
      </c>
      <c r="E670" s="70">
        <f>Woordenlijst!G670</f>
        <v>0</v>
      </c>
      <c r="F670" s="70">
        <f>Woordenlijst!F670</f>
        <v>0</v>
      </c>
      <c r="G670" s="70">
        <f>Woordenlijst!E670</f>
        <v>0</v>
      </c>
      <c r="H670" s="70">
        <f>Woordenlijst!D670</f>
        <v>0</v>
      </c>
      <c r="I670" s="70">
        <f>Woordenlijst!C670</f>
        <v>0</v>
      </c>
      <c r="J670" s="70" t="str">
        <f>Woordenlijst!B670</f>
        <v>Quintillion</v>
      </c>
      <c r="K670" s="70" t="str">
        <f>Woordenlijst!A670</f>
        <v>Biljard</v>
      </c>
    </row>
    <row r="671" spans="1:11">
      <c r="A671" s="70">
        <f>Woordenlijst!K671</f>
        <v>0</v>
      </c>
      <c r="B671" s="70">
        <f>Woordenlijst!J671</f>
        <v>0</v>
      </c>
      <c r="C671" s="70">
        <f>Woordenlijst!I671</f>
        <v>0</v>
      </c>
      <c r="D671" s="70">
        <f>Woordenlijst!H671</f>
        <v>0</v>
      </c>
      <c r="E671" s="70">
        <f>Woordenlijst!G671</f>
        <v>0</v>
      </c>
      <c r="F671" s="70">
        <f>Woordenlijst!F671</f>
        <v>0</v>
      </c>
      <c r="G671" s="70">
        <f>Woordenlijst!E671</f>
        <v>0</v>
      </c>
      <c r="H671" s="70">
        <f>Woordenlijst!D671</f>
        <v>0</v>
      </c>
      <c r="I671" s="70">
        <f>Woordenlijst!C671</f>
        <v>0</v>
      </c>
      <c r="J671" s="70" t="str">
        <f>Woordenlijst!B671</f>
        <v>Trillion</v>
      </c>
      <c r="K671" s="70" t="str">
        <f>Woordenlijst!A671</f>
        <v>Biljoen</v>
      </c>
    </row>
    <row r="672" spans="1:11">
      <c r="A672" s="70">
        <f>Woordenlijst!K672</f>
        <v>0</v>
      </c>
      <c r="B672" s="70">
        <f>Woordenlijst!J672</f>
        <v>0</v>
      </c>
      <c r="C672" s="70">
        <f>Woordenlijst!I672</f>
        <v>0</v>
      </c>
      <c r="D672" s="70">
        <f>Woordenlijst!H672</f>
        <v>0</v>
      </c>
      <c r="E672" s="70">
        <f>Woordenlijst!G672</f>
        <v>0</v>
      </c>
      <c r="F672" s="70">
        <f>Woordenlijst!F672</f>
        <v>0</v>
      </c>
      <c r="G672" s="70">
        <f>Woordenlijst!E672</f>
        <v>0</v>
      </c>
      <c r="H672" s="70">
        <f>Woordenlijst!D672</f>
        <v>0</v>
      </c>
      <c r="I672" s="70">
        <f>Woordenlijst!C672</f>
        <v>0</v>
      </c>
      <c r="J672" s="70" t="str">
        <f>Woordenlijst!B672</f>
        <v>Outback</v>
      </c>
      <c r="K672" s="70" t="str">
        <f>Woordenlijst!A672</f>
        <v>Binnenland</v>
      </c>
    </row>
    <row r="673" spans="1:11">
      <c r="A673" s="70">
        <f>Woordenlijst!K673</f>
        <v>0</v>
      </c>
      <c r="B673" s="70">
        <f>Woordenlijst!J673</f>
        <v>0</v>
      </c>
      <c r="C673" s="70">
        <f>Woordenlijst!I673</f>
        <v>0</v>
      </c>
      <c r="D673" s="70">
        <f>Woordenlijst!H673</f>
        <v>0</v>
      </c>
      <c r="E673" s="70">
        <f>Woordenlijst!G673</f>
        <v>0</v>
      </c>
      <c r="F673" s="70">
        <f>Woordenlijst!F673</f>
        <v>0</v>
      </c>
      <c r="G673" s="70">
        <f>Woordenlijst!E673</f>
        <v>0</v>
      </c>
      <c r="H673" s="70">
        <f>Woordenlijst!D673</f>
        <v>0</v>
      </c>
      <c r="I673" s="70">
        <f>Woordenlijst!C673</f>
        <v>0</v>
      </c>
      <c r="J673" s="70" t="str">
        <f>Woordenlijst!B673</f>
        <v>Biological</v>
      </c>
      <c r="K673" s="70" t="str">
        <f>Woordenlijst!A673</f>
        <v>Biologisch</v>
      </c>
    </row>
    <row r="674" spans="1:11">
      <c r="A674" s="70">
        <f>Woordenlijst!K674</f>
        <v>0</v>
      </c>
      <c r="B674" s="70">
        <f>Woordenlijst!J674</f>
        <v>0</v>
      </c>
      <c r="C674" s="70">
        <f>Woordenlijst!I674</f>
        <v>0</v>
      </c>
      <c r="D674" s="70">
        <f>Woordenlijst!H674</f>
        <v>0</v>
      </c>
      <c r="E674" s="70">
        <f>Woordenlijst!G674</f>
        <v>0</v>
      </c>
      <c r="F674" s="70">
        <f>Woordenlijst!F674</f>
        <v>0</v>
      </c>
      <c r="G674" s="70">
        <f>Woordenlijst!E674</f>
        <v>0</v>
      </c>
      <c r="H674" s="70">
        <f>Woordenlijst!D674</f>
        <v>0</v>
      </c>
      <c r="I674" s="70">
        <f>Woordenlijst!C674</f>
        <v>0</v>
      </c>
      <c r="J674" s="70" t="str">
        <f>Woordenlijst!B674</f>
        <v>Leaves</v>
      </c>
      <c r="K674" s="70" t="str">
        <f>Woordenlijst!A674</f>
        <v>Bladeren</v>
      </c>
    </row>
    <row r="675" spans="1:11">
      <c r="A675" s="70">
        <f>Woordenlijst!K675</f>
        <v>0</v>
      </c>
      <c r="B675" s="70">
        <f>Woordenlijst!J675</f>
        <v>0</v>
      </c>
      <c r="C675" s="70">
        <f>Woordenlijst!I675</f>
        <v>0</v>
      </c>
      <c r="D675" s="70">
        <f>Woordenlijst!H675</f>
        <v>0</v>
      </c>
      <c r="E675" s="70">
        <f>Woordenlijst!G675</f>
        <v>0</v>
      </c>
      <c r="F675" s="70">
        <f>Woordenlijst!F675</f>
        <v>0</v>
      </c>
      <c r="G675" s="70">
        <f>Woordenlijst!E675</f>
        <v>0</v>
      </c>
      <c r="H675" s="70">
        <f>Woordenlijst!D675</f>
        <v>0</v>
      </c>
      <c r="I675" s="70" t="str">
        <f>Woordenlijst!C675</f>
        <v>Blau</v>
      </c>
      <c r="J675" s="70" t="str">
        <f>Woordenlijst!B675</f>
        <v>Blue</v>
      </c>
      <c r="K675" s="70" t="str">
        <f>Woordenlijst!A675</f>
        <v>Blauw</v>
      </c>
    </row>
    <row r="676" spans="1:11">
      <c r="A676" s="70">
        <f>Woordenlijst!K676</f>
        <v>0</v>
      </c>
      <c r="B676" s="70">
        <f>Woordenlijst!J676</f>
        <v>0</v>
      </c>
      <c r="C676" s="70">
        <f>Woordenlijst!I676</f>
        <v>0</v>
      </c>
      <c r="D676" s="70">
        <f>Woordenlijst!H676</f>
        <v>0</v>
      </c>
      <c r="E676" s="70">
        <f>Woordenlijst!G676</f>
        <v>0</v>
      </c>
      <c r="F676" s="70">
        <f>Woordenlijst!F676</f>
        <v>0</v>
      </c>
      <c r="G676" s="70">
        <f>Woordenlijst!E676</f>
        <v>0</v>
      </c>
      <c r="H676" s="70">
        <f>Woordenlijst!D676</f>
        <v>0</v>
      </c>
      <c r="I676" s="70" t="str">
        <f>Woordenlijst!C676</f>
        <v>Blau</v>
      </c>
      <c r="J676" s="70" t="str">
        <f>Woordenlijst!B676</f>
        <v>Blue</v>
      </c>
      <c r="K676" s="70" t="str">
        <f>Woordenlijst!A676</f>
        <v>Blauw</v>
      </c>
    </row>
    <row r="677" spans="1:11">
      <c r="A677" s="70">
        <f>Woordenlijst!K677</f>
        <v>0</v>
      </c>
      <c r="B677" s="70">
        <f>Woordenlijst!J677</f>
        <v>0</v>
      </c>
      <c r="C677" s="70">
        <f>Woordenlijst!I677</f>
        <v>0</v>
      </c>
      <c r="D677" s="70">
        <f>Woordenlijst!H677</f>
        <v>0</v>
      </c>
      <c r="E677" s="70">
        <f>Woordenlijst!G677</f>
        <v>0</v>
      </c>
      <c r="F677" s="70">
        <f>Woordenlijst!F677</f>
        <v>0</v>
      </c>
      <c r="G677" s="70">
        <f>Woordenlijst!E677</f>
        <v>0</v>
      </c>
      <c r="H677" s="70">
        <f>Woordenlijst!D677</f>
        <v>0</v>
      </c>
      <c r="I677" s="70">
        <f>Woordenlijst!C677</f>
        <v>0</v>
      </c>
      <c r="J677" s="70" t="str">
        <f>Woordenlijst!B677</f>
        <v>Blue berrys</v>
      </c>
      <c r="K677" s="70" t="str">
        <f>Woordenlijst!A677</f>
        <v>Blauwe bessen</v>
      </c>
    </row>
    <row r="678" spans="1:11">
      <c r="A678" s="70">
        <f>Woordenlijst!K678</f>
        <v>0</v>
      </c>
      <c r="B678" s="70">
        <f>Woordenlijst!J678</f>
        <v>0</v>
      </c>
      <c r="C678" s="70">
        <f>Woordenlijst!I678</f>
        <v>0</v>
      </c>
      <c r="D678" s="70">
        <f>Woordenlijst!H678</f>
        <v>0</v>
      </c>
      <c r="E678" s="70">
        <f>Woordenlijst!G678</f>
        <v>0</v>
      </c>
      <c r="F678" s="70">
        <f>Woordenlijst!F678</f>
        <v>0</v>
      </c>
      <c r="G678" s="70">
        <f>Woordenlijst!E678</f>
        <v>0</v>
      </c>
      <c r="H678" s="70">
        <f>Woordenlijst!D678</f>
        <v>0</v>
      </c>
      <c r="I678" s="70" t="str">
        <f>Woordenlijst!C678</f>
        <v>Blut</v>
      </c>
      <c r="J678" s="70" t="str">
        <f>Woordenlijst!B678</f>
        <v>Blood</v>
      </c>
      <c r="K678" s="70" t="str">
        <f>Woordenlijst!A678</f>
        <v>Bloed</v>
      </c>
    </row>
    <row r="679" spans="1:11">
      <c r="A679" s="70">
        <f>Woordenlijst!K679</f>
        <v>0</v>
      </c>
      <c r="B679" s="70">
        <f>Woordenlijst!J679</f>
        <v>0</v>
      </c>
      <c r="C679" s="70">
        <f>Woordenlijst!I679</f>
        <v>0</v>
      </c>
      <c r="D679" s="70">
        <f>Woordenlijst!H679</f>
        <v>0</v>
      </c>
      <c r="E679" s="70">
        <f>Woordenlijst!G679</f>
        <v>0</v>
      </c>
      <c r="F679" s="70">
        <f>Woordenlijst!F679</f>
        <v>0</v>
      </c>
      <c r="G679" s="70">
        <f>Woordenlijst!E679</f>
        <v>0</v>
      </c>
      <c r="H679" s="70">
        <f>Woordenlijst!D679</f>
        <v>0</v>
      </c>
      <c r="I679" s="70">
        <f>Woordenlijst!C679</f>
        <v>0</v>
      </c>
      <c r="J679" s="70">
        <f>Woordenlijst!B679</f>
        <v>0</v>
      </c>
      <c r="K679" s="70" t="str">
        <f>Woordenlijst!A679</f>
        <v>Blouse</v>
      </c>
    </row>
    <row r="680" spans="1:11">
      <c r="A680" s="70">
        <f>Woordenlijst!K680</f>
        <v>0</v>
      </c>
      <c r="B680" s="70">
        <f>Woordenlijst!J680</f>
        <v>0</v>
      </c>
      <c r="C680" s="70">
        <f>Woordenlijst!I680</f>
        <v>0</v>
      </c>
      <c r="D680" s="70">
        <f>Woordenlijst!H680</f>
        <v>0</v>
      </c>
      <c r="E680" s="70">
        <f>Woordenlijst!G680</f>
        <v>0</v>
      </c>
      <c r="F680" s="70">
        <f>Woordenlijst!F680</f>
        <v>0</v>
      </c>
      <c r="G680" s="70">
        <f>Woordenlijst!E680</f>
        <v>0</v>
      </c>
      <c r="H680" s="70">
        <f>Woordenlijst!D680</f>
        <v>0</v>
      </c>
      <c r="I680" s="70">
        <f>Woordenlijst!C680</f>
        <v>0</v>
      </c>
      <c r="J680" s="70">
        <f>Woordenlijst!B680</f>
        <v>0</v>
      </c>
      <c r="K680" s="70" t="str">
        <f>Woordenlijst!A680</f>
        <v>Boa</v>
      </c>
    </row>
    <row r="681" spans="1:11">
      <c r="A681" s="70">
        <f>Woordenlijst!K681</f>
        <v>0</v>
      </c>
      <c r="B681" s="70">
        <f>Woordenlijst!J681</f>
        <v>0</v>
      </c>
      <c r="C681" s="70">
        <f>Woordenlijst!I681</f>
        <v>0</v>
      </c>
      <c r="D681" s="70">
        <f>Woordenlijst!H681</f>
        <v>0</v>
      </c>
      <c r="E681" s="70">
        <f>Woordenlijst!G681</f>
        <v>0</v>
      </c>
      <c r="F681" s="70">
        <f>Woordenlijst!F681</f>
        <v>0</v>
      </c>
      <c r="G681" s="70">
        <f>Woordenlijst!E681</f>
        <v>0</v>
      </c>
      <c r="H681" s="70">
        <f>Woordenlijst!D681</f>
        <v>0</v>
      </c>
      <c r="I681" s="70">
        <f>Woordenlijst!C681</f>
        <v>0</v>
      </c>
      <c r="J681" s="70" t="str">
        <f>Woordenlijst!B681</f>
        <v>Soil</v>
      </c>
      <c r="K681" s="70" t="str">
        <f>Woordenlijst!A681</f>
        <v>Bodem</v>
      </c>
    </row>
    <row r="682" spans="1:11">
      <c r="A682" s="70">
        <f>Woordenlijst!K682</f>
        <v>0</v>
      </c>
      <c r="B682" s="70">
        <f>Woordenlijst!J682</f>
        <v>0</v>
      </c>
      <c r="C682" s="70">
        <f>Woordenlijst!I682</f>
        <v>0</v>
      </c>
      <c r="D682" s="70">
        <f>Woordenlijst!H682</f>
        <v>0</v>
      </c>
      <c r="E682" s="70">
        <f>Woordenlijst!G682</f>
        <v>0</v>
      </c>
      <c r="F682" s="70">
        <f>Woordenlijst!F682</f>
        <v>0</v>
      </c>
      <c r="G682" s="70">
        <f>Woordenlijst!E682</f>
        <v>0</v>
      </c>
      <c r="H682" s="70">
        <f>Woordenlijst!D682</f>
        <v>0</v>
      </c>
      <c r="I682" s="70">
        <f>Woordenlijst!C682</f>
        <v>0</v>
      </c>
      <c r="J682" s="70" t="str">
        <f>Woordenlijst!B682</f>
        <v>Boo</v>
      </c>
      <c r="K682" s="70" t="str">
        <f>Woordenlijst!A682</f>
        <v>Boe</v>
      </c>
    </row>
    <row r="683" spans="1:11">
      <c r="A683" s="70">
        <f>Woordenlijst!K683</f>
        <v>0</v>
      </c>
      <c r="B683" s="70">
        <f>Woordenlijst!J683</f>
        <v>0</v>
      </c>
      <c r="C683" s="70">
        <f>Woordenlijst!I683</f>
        <v>0</v>
      </c>
      <c r="D683" s="70">
        <f>Woordenlijst!H683</f>
        <v>0</v>
      </c>
      <c r="E683" s="70">
        <f>Woordenlijst!G683</f>
        <v>0</v>
      </c>
      <c r="F683" s="70">
        <f>Woordenlijst!F683</f>
        <v>0</v>
      </c>
      <c r="G683" s="70">
        <f>Woordenlijst!E683</f>
        <v>0</v>
      </c>
      <c r="H683" s="70">
        <f>Woordenlijst!D683</f>
        <v>0</v>
      </c>
      <c r="I683" s="70">
        <f>Woordenlijst!C683</f>
        <v>0</v>
      </c>
      <c r="J683" s="70" t="str">
        <f>Woordenlijst!B683</f>
        <v>Budapest</v>
      </c>
      <c r="K683" s="70" t="str">
        <f>Woordenlijst!A683</f>
        <v>Boedapest</v>
      </c>
    </row>
    <row r="684" spans="1:11">
      <c r="A684" s="70">
        <f>Woordenlijst!K684</f>
        <v>0</v>
      </c>
      <c r="B684" s="70">
        <f>Woordenlijst!J684</f>
        <v>0</v>
      </c>
      <c r="C684" s="70">
        <f>Woordenlijst!I684</f>
        <v>0</v>
      </c>
      <c r="D684" s="70">
        <f>Woordenlijst!H684</f>
        <v>0</v>
      </c>
      <c r="E684" s="70">
        <f>Woordenlijst!G684</f>
        <v>0</v>
      </c>
      <c r="F684" s="70">
        <f>Woordenlijst!F684</f>
        <v>0</v>
      </c>
      <c r="G684" s="70">
        <f>Woordenlijst!E684</f>
        <v>0</v>
      </c>
      <c r="H684" s="70">
        <f>Woordenlijst!D684</f>
        <v>0</v>
      </c>
      <c r="I684" s="70">
        <f>Woordenlijst!C684</f>
        <v>0</v>
      </c>
      <c r="J684" s="70" t="str">
        <f>Woordenlijst!B684</f>
        <v>Buddha</v>
      </c>
      <c r="K684" s="70" t="str">
        <f>Woordenlijst!A684</f>
        <v>Boeddha</v>
      </c>
    </row>
    <row r="685" spans="1:11">
      <c r="A685" s="70">
        <f>Woordenlijst!K685</f>
        <v>0</v>
      </c>
      <c r="B685" s="70">
        <f>Woordenlijst!J685</f>
        <v>0</v>
      </c>
      <c r="C685" s="70">
        <f>Woordenlijst!I685</f>
        <v>0</v>
      </c>
      <c r="D685" s="70">
        <f>Woordenlijst!H685</f>
        <v>0</v>
      </c>
      <c r="E685" s="70">
        <f>Woordenlijst!G685</f>
        <v>0</v>
      </c>
      <c r="F685" s="70">
        <f>Woordenlijst!F685</f>
        <v>0</v>
      </c>
      <c r="G685" s="70">
        <f>Woordenlijst!E685</f>
        <v>0</v>
      </c>
      <c r="H685" s="70">
        <f>Woordenlijst!D685</f>
        <v>0</v>
      </c>
      <c r="I685" s="70" t="str">
        <f>Woordenlijst!C685</f>
        <v>Buch</v>
      </c>
      <c r="J685" s="70" t="str">
        <f>Woordenlijst!B685</f>
        <v>Book</v>
      </c>
      <c r="K685" s="70" t="str">
        <f>Woordenlijst!A685</f>
        <v>Boek</v>
      </c>
    </row>
    <row r="686" spans="1:11">
      <c r="A686" s="70">
        <f>Woordenlijst!K686</f>
        <v>0</v>
      </c>
      <c r="B686" s="70">
        <f>Woordenlijst!J686</f>
        <v>0</v>
      </c>
      <c r="C686" s="70">
        <f>Woordenlijst!I686</f>
        <v>0</v>
      </c>
      <c r="D686" s="70">
        <f>Woordenlijst!H686</f>
        <v>0</v>
      </c>
      <c r="E686" s="70">
        <f>Woordenlijst!G686</f>
        <v>0</v>
      </c>
      <c r="F686" s="70">
        <f>Woordenlijst!F686</f>
        <v>0</v>
      </c>
      <c r="G686" s="70">
        <f>Woordenlijst!E686</f>
        <v>0</v>
      </c>
      <c r="H686" s="70">
        <f>Woordenlijst!D686</f>
        <v>0</v>
      </c>
      <c r="I686" s="70">
        <f>Woordenlijst!C686</f>
        <v>0</v>
      </c>
      <c r="J686" s="70" t="str">
        <f>Woordenlijst!B686</f>
        <v>Books</v>
      </c>
      <c r="K686" s="70" t="str">
        <f>Woordenlijst!A686</f>
        <v>Boeken</v>
      </c>
    </row>
    <row r="687" spans="1:11">
      <c r="A687" s="70">
        <f>Woordenlijst!K687</f>
        <v>0</v>
      </c>
      <c r="B687" s="70">
        <f>Woordenlijst!J687</f>
        <v>0</v>
      </c>
      <c r="C687" s="70">
        <f>Woordenlijst!I687</f>
        <v>0</v>
      </c>
      <c r="D687" s="70">
        <f>Woordenlijst!H687</f>
        <v>0</v>
      </c>
      <c r="E687" s="70">
        <f>Woordenlijst!G687</f>
        <v>0</v>
      </c>
      <c r="F687" s="70">
        <f>Woordenlijst!F687</f>
        <v>0</v>
      </c>
      <c r="G687" s="70">
        <f>Woordenlijst!E687</f>
        <v>0</v>
      </c>
      <c r="H687" s="70">
        <f>Woordenlijst!D687</f>
        <v>0</v>
      </c>
      <c r="I687" s="70">
        <f>Woordenlijst!C687</f>
        <v>0</v>
      </c>
      <c r="J687" s="70">
        <f>Woordenlijst!B687</f>
        <v>0</v>
      </c>
      <c r="K687" s="70" t="str">
        <f>Woordenlijst!A687</f>
        <v>Boekverslag</v>
      </c>
    </row>
    <row r="688" spans="1:11">
      <c r="A688" s="70">
        <f>Woordenlijst!K688</f>
        <v>0</v>
      </c>
      <c r="B688" s="70">
        <f>Woordenlijst!J688</f>
        <v>0</v>
      </c>
      <c r="C688" s="70">
        <f>Woordenlijst!I688</f>
        <v>0</v>
      </c>
      <c r="D688" s="70">
        <f>Woordenlijst!H688</f>
        <v>0</v>
      </c>
      <c r="E688" s="70">
        <f>Woordenlijst!G688</f>
        <v>0</v>
      </c>
      <c r="F688" s="70">
        <f>Woordenlijst!F688</f>
        <v>0</v>
      </c>
      <c r="G688" s="70">
        <f>Woordenlijst!E688</f>
        <v>0</v>
      </c>
      <c r="H688" s="70">
        <f>Woordenlijst!D688</f>
        <v>0</v>
      </c>
      <c r="I688" s="70">
        <f>Woordenlijst!C688</f>
        <v>0</v>
      </c>
      <c r="J688" s="70" t="str">
        <f>Woordenlijst!B688</f>
        <v>Boom</v>
      </c>
      <c r="K688" s="70" t="str">
        <f>Woordenlijst!A688</f>
        <v>Boem</v>
      </c>
    </row>
    <row r="689" spans="1:11">
      <c r="A689" s="70">
        <f>Woordenlijst!K689</f>
        <v>0</v>
      </c>
      <c r="B689" s="70">
        <f>Woordenlijst!J689</f>
        <v>0</v>
      </c>
      <c r="C689" s="70">
        <f>Woordenlijst!I689</f>
        <v>0</v>
      </c>
      <c r="D689" s="70">
        <f>Woordenlijst!H689</f>
        <v>0</v>
      </c>
      <c r="E689" s="70">
        <f>Woordenlijst!G689</f>
        <v>0</v>
      </c>
      <c r="F689" s="70">
        <f>Woordenlijst!F689</f>
        <v>0</v>
      </c>
      <c r="G689" s="70">
        <f>Woordenlijst!E689</f>
        <v>0</v>
      </c>
      <c r="H689" s="70">
        <f>Woordenlijst!D689</f>
        <v>0</v>
      </c>
      <c r="I689" s="70">
        <f>Woordenlijst!C689</f>
        <v>0</v>
      </c>
      <c r="J689" s="70" t="str">
        <f>Woordenlijst!B689</f>
        <v>Boom</v>
      </c>
      <c r="K689" s="70" t="str">
        <f>Woordenlijst!A689</f>
        <v>Boem</v>
      </c>
    </row>
    <row r="690" spans="1:11">
      <c r="A690" s="70">
        <f>Woordenlijst!K690</f>
        <v>0</v>
      </c>
      <c r="B690" s="70">
        <f>Woordenlijst!J690</f>
        <v>0</v>
      </c>
      <c r="C690" s="70">
        <f>Woordenlijst!I690</f>
        <v>0</v>
      </c>
      <c r="D690" s="70">
        <f>Woordenlijst!H690</f>
        <v>0</v>
      </c>
      <c r="E690" s="70">
        <f>Woordenlijst!G690</f>
        <v>0</v>
      </c>
      <c r="F690" s="70">
        <f>Woordenlijst!F690</f>
        <v>0</v>
      </c>
      <c r="G690" s="70">
        <f>Woordenlijst!E690</f>
        <v>0</v>
      </c>
      <c r="H690" s="70">
        <f>Woordenlijst!D690</f>
        <v>0</v>
      </c>
      <c r="I690" s="70">
        <f>Woordenlijst!C690</f>
        <v>0</v>
      </c>
      <c r="J690" s="70" t="str">
        <f>Woordenlijst!B690</f>
        <v>farmer</v>
      </c>
      <c r="K690" s="70" t="str">
        <f>Woordenlijst!A690</f>
        <v>Boer</v>
      </c>
    </row>
    <row r="691" spans="1:11">
      <c r="A691" s="70">
        <f>Woordenlijst!K691</f>
        <v>0</v>
      </c>
      <c r="B691" s="70">
        <f>Woordenlijst!J691</f>
        <v>0</v>
      </c>
      <c r="C691" s="70">
        <f>Woordenlijst!I691</f>
        <v>0</v>
      </c>
      <c r="D691" s="70">
        <f>Woordenlijst!H691</f>
        <v>0</v>
      </c>
      <c r="E691" s="70">
        <f>Woordenlijst!G691</f>
        <v>0</v>
      </c>
      <c r="F691" s="70">
        <f>Woordenlijst!F691</f>
        <v>0</v>
      </c>
      <c r="G691" s="70">
        <f>Woordenlijst!E691</f>
        <v>0</v>
      </c>
      <c r="H691" s="70">
        <f>Woordenlijst!D691</f>
        <v>0</v>
      </c>
      <c r="I691" s="70">
        <f>Woordenlijst!C691</f>
        <v>0</v>
      </c>
      <c r="J691" s="70" t="str">
        <f>Woordenlijst!B691</f>
        <v>Hodge</v>
      </c>
      <c r="K691" s="70" t="str">
        <f>Woordenlijst!A691</f>
        <v>Boerenarbeider</v>
      </c>
    </row>
    <row r="692" spans="1:11">
      <c r="A692" s="70">
        <f>Woordenlijst!K692</f>
        <v>0</v>
      </c>
      <c r="B692" s="70">
        <f>Woordenlijst!J692</f>
        <v>0</v>
      </c>
      <c r="C692" s="70">
        <f>Woordenlijst!I692</f>
        <v>0</v>
      </c>
      <c r="D692" s="70">
        <f>Woordenlijst!H692</f>
        <v>0</v>
      </c>
      <c r="E692" s="70">
        <f>Woordenlijst!G692</f>
        <v>0</v>
      </c>
      <c r="F692" s="70">
        <f>Woordenlijst!F692</f>
        <v>0</v>
      </c>
      <c r="G692" s="70">
        <f>Woordenlijst!E692</f>
        <v>0</v>
      </c>
      <c r="H692" s="70">
        <f>Woordenlijst!D692</f>
        <v>0</v>
      </c>
      <c r="I692" s="70">
        <f>Woordenlijst!C692</f>
        <v>0</v>
      </c>
      <c r="J692" s="70" t="str">
        <f>Woordenlijst!B692</f>
        <v>Bold</v>
      </c>
      <c r="K692" s="70" t="str">
        <f>Woordenlijst!A692</f>
        <v>Bol</v>
      </c>
    </row>
    <row r="693" spans="1:11">
      <c r="A693" s="70">
        <f>Woordenlijst!K693</f>
        <v>0</v>
      </c>
      <c r="B693" s="70">
        <f>Woordenlijst!J693</f>
        <v>0</v>
      </c>
      <c r="C693" s="70">
        <f>Woordenlijst!I693</f>
        <v>0</v>
      </c>
      <c r="D693" s="70">
        <f>Woordenlijst!H693</f>
        <v>0</v>
      </c>
      <c r="E693" s="70">
        <f>Woordenlijst!G693</f>
        <v>0</v>
      </c>
      <c r="F693" s="70">
        <f>Woordenlijst!F693</f>
        <v>0</v>
      </c>
      <c r="G693" s="70">
        <f>Woordenlijst!E693</f>
        <v>0</v>
      </c>
      <c r="H693" s="70">
        <f>Woordenlijst!D693</f>
        <v>0</v>
      </c>
      <c r="I693" s="70">
        <f>Woordenlijst!C693</f>
        <v>0</v>
      </c>
      <c r="J693" s="70">
        <f>Woordenlijst!B693</f>
        <v>0</v>
      </c>
      <c r="K693" s="70" t="str">
        <f>Woordenlijst!A693</f>
        <v>Bolhoed</v>
      </c>
    </row>
    <row r="694" spans="1:11">
      <c r="A694" s="70">
        <f>Woordenlijst!K694</f>
        <v>0</v>
      </c>
      <c r="B694" s="70">
        <f>Woordenlijst!J694</f>
        <v>0</v>
      </c>
      <c r="C694" s="70">
        <f>Woordenlijst!I694</f>
        <v>0</v>
      </c>
      <c r="D694" s="70">
        <f>Woordenlijst!H694</f>
        <v>0</v>
      </c>
      <c r="E694" s="70">
        <f>Woordenlijst!G694</f>
        <v>0</v>
      </c>
      <c r="F694" s="70">
        <f>Woordenlijst!F694</f>
        <v>0</v>
      </c>
      <c r="G694" s="70">
        <f>Woordenlijst!E694</f>
        <v>0</v>
      </c>
      <c r="H694" s="70">
        <f>Woordenlijst!D694</f>
        <v>0</v>
      </c>
      <c r="I694" s="70">
        <f>Woordenlijst!C694</f>
        <v>0</v>
      </c>
      <c r="J694" s="70" t="str">
        <f>Woordenlijst!B694</f>
        <v>Bomb</v>
      </c>
      <c r="K694" s="70" t="str">
        <f>Woordenlijst!A694</f>
        <v>Bom</v>
      </c>
    </row>
    <row r="695" spans="1:11">
      <c r="A695" s="70">
        <f>Woordenlijst!K695</f>
        <v>0</v>
      </c>
      <c r="B695" s="70">
        <f>Woordenlijst!J695</f>
        <v>0</v>
      </c>
      <c r="C695" s="70">
        <f>Woordenlijst!I695</f>
        <v>0</v>
      </c>
      <c r="D695" s="70">
        <f>Woordenlijst!H695</f>
        <v>0</v>
      </c>
      <c r="E695" s="70">
        <f>Woordenlijst!G695</f>
        <v>0</v>
      </c>
      <c r="F695" s="70">
        <f>Woordenlijst!F695</f>
        <v>0</v>
      </c>
      <c r="G695" s="70">
        <f>Woordenlijst!E695</f>
        <v>0</v>
      </c>
      <c r="H695" s="70">
        <f>Woordenlijst!D695</f>
        <v>0</v>
      </c>
      <c r="I695" s="70">
        <f>Woordenlijst!C695</f>
        <v>0</v>
      </c>
      <c r="J695" s="70" t="str">
        <f>Woordenlijst!B695</f>
        <v>Message</v>
      </c>
      <c r="K695" s="70" t="str">
        <f>Woordenlijst!A695</f>
        <v>Boodschap</v>
      </c>
    </row>
    <row r="696" spans="1:11">
      <c r="A696" s="70">
        <f>Woordenlijst!K696</f>
        <v>0</v>
      </c>
      <c r="B696" s="70">
        <f>Woordenlijst!J696</f>
        <v>0</v>
      </c>
      <c r="C696" s="70">
        <f>Woordenlijst!I696</f>
        <v>0</v>
      </c>
      <c r="D696" s="70">
        <f>Woordenlijst!H696</f>
        <v>0</v>
      </c>
      <c r="E696" s="70">
        <f>Woordenlijst!G696</f>
        <v>0</v>
      </c>
      <c r="F696" s="70">
        <f>Woordenlijst!F696</f>
        <v>0</v>
      </c>
      <c r="G696" s="70">
        <f>Woordenlijst!E696</f>
        <v>0</v>
      </c>
      <c r="H696" s="70">
        <f>Woordenlijst!D696</f>
        <v>0</v>
      </c>
      <c r="I696" s="70">
        <f>Woordenlijst!C696</f>
        <v>0</v>
      </c>
      <c r="J696" s="70" t="str">
        <f>Woordenlijst!B696</f>
        <v>Tree</v>
      </c>
      <c r="K696" s="70" t="str">
        <f>Woordenlijst!A696</f>
        <v>Boom</v>
      </c>
    </row>
    <row r="697" spans="1:11">
      <c r="A697" s="70">
        <f>Woordenlijst!K697</f>
        <v>0</v>
      </c>
      <c r="B697" s="70">
        <f>Woordenlijst!J697</f>
        <v>0</v>
      </c>
      <c r="C697" s="70">
        <f>Woordenlijst!I697</f>
        <v>0</v>
      </c>
      <c r="D697" s="70">
        <f>Woordenlijst!H697</f>
        <v>0</v>
      </c>
      <c r="E697" s="70">
        <f>Woordenlijst!G697</f>
        <v>0</v>
      </c>
      <c r="F697" s="70">
        <f>Woordenlijst!F697</f>
        <v>0</v>
      </c>
      <c r="G697" s="70">
        <f>Woordenlijst!E697</f>
        <v>0</v>
      </c>
      <c r="H697" s="70">
        <f>Woordenlijst!D697</f>
        <v>0</v>
      </c>
      <c r="I697" s="70">
        <f>Woordenlijst!C697</f>
        <v>0</v>
      </c>
      <c r="J697" s="70" t="str">
        <f>Woordenlijst!B697</f>
        <v>Boat</v>
      </c>
      <c r="K697" s="70" t="str">
        <f>Woordenlijst!A697</f>
        <v>Boot</v>
      </c>
    </row>
    <row r="698" spans="1:11">
      <c r="A698" s="70">
        <f>Woordenlijst!K698</f>
        <v>0</v>
      </c>
      <c r="B698" s="70">
        <f>Woordenlijst!J698</f>
        <v>0</v>
      </c>
      <c r="C698" s="70">
        <f>Woordenlijst!I698</f>
        <v>0</v>
      </c>
      <c r="D698" s="70">
        <f>Woordenlijst!H698</f>
        <v>0</v>
      </c>
      <c r="E698" s="70">
        <f>Woordenlijst!G698</f>
        <v>0</v>
      </c>
      <c r="F698" s="70">
        <f>Woordenlijst!F698</f>
        <v>0</v>
      </c>
      <c r="G698" s="70">
        <f>Woordenlijst!E698</f>
        <v>0</v>
      </c>
      <c r="H698" s="70">
        <f>Woordenlijst!D698</f>
        <v>0</v>
      </c>
      <c r="I698" s="70">
        <f>Woordenlijst!C698</f>
        <v>0</v>
      </c>
      <c r="J698" s="70" t="str">
        <f>Woordenlijst!B698</f>
        <v>Board</v>
      </c>
      <c r="K698" s="70" t="str">
        <f>Woordenlijst!A698</f>
        <v>Bord</v>
      </c>
    </row>
    <row r="699" spans="1:11">
      <c r="A699" s="70">
        <f>Woordenlijst!K699</f>
        <v>0</v>
      </c>
      <c r="B699" s="70">
        <f>Woordenlijst!J699</f>
        <v>0</v>
      </c>
      <c r="C699" s="70">
        <f>Woordenlijst!I699</f>
        <v>0</v>
      </c>
      <c r="D699" s="70">
        <f>Woordenlijst!H699</f>
        <v>0</v>
      </c>
      <c r="E699" s="70">
        <f>Woordenlijst!G699</f>
        <v>0</v>
      </c>
      <c r="F699" s="70">
        <f>Woordenlijst!F699</f>
        <v>0</v>
      </c>
      <c r="G699" s="70">
        <f>Woordenlijst!E699</f>
        <v>0</v>
      </c>
      <c r="H699" s="70">
        <f>Woordenlijst!D699</f>
        <v>0</v>
      </c>
      <c r="I699" s="70">
        <f>Woordenlijst!C699</f>
        <v>0</v>
      </c>
      <c r="J699" s="70">
        <f>Woordenlijst!B699</f>
        <v>0</v>
      </c>
      <c r="K699" s="70" t="str">
        <f>Woordenlijst!A699</f>
        <v>Bos</v>
      </c>
    </row>
    <row r="700" spans="1:11">
      <c r="A700" s="70">
        <f>Woordenlijst!K700</f>
        <v>0</v>
      </c>
      <c r="B700" s="70">
        <f>Woordenlijst!J700</f>
        <v>0</v>
      </c>
      <c r="C700" s="70">
        <f>Woordenlijst!I700</f>
        <v>0</v>
      </c>
      <c r="D700" s="70">
        <f>Woordenlijst!H700</f>
        <v>0</v>
      </c>
      <c r="E700" s="70">
        <f>Woordenlijst!G700</f>
        <v>0</v>
      </c>
      <c r="F700" s="70">
        <f>Woordenlijst!F700</f>
        <v>0</v>
      </c>
      <c r="G700" s="70">
        <f>Woordenlijst!E700</f>
        <v>0</v>
      </c>
      <c r="H700" s="70">
        <f>Woordenlijst!D700</f>
        <v>0</v>
      </c>
      <c r="I700" s="70">
        <f>Woordenlijst!C700</f>
        <v>0</v>
      </c>
      <c r="J700" s="70" t="str">
        <f>Woordenlijst!B700</f>
        <v>Bosnia</v>
      </c>
      <c r="K700" s="70" t="str">
        <f>Woordenlijst!A700</f>
        <v>Bosnie</v>
      </c>
    </row>
    <row r="701" spans="1:11">
      <c r="A701" s="70">
        <f>Woordenlijst!K701</f>
        <v>0</v>
      </c>
      <c r="B701" s="70">
        <f>Woordenlijst!J701</f>
        <v>0</v>
      </c>
      <c r="C701" s="70">
        <f>Woordenlijst!I701</f>
        <v>0</v>
      </c>
      <c r="D701" s="70">
        <f>Woordenlijst!H701</f>
        <v>0</v>
      </c>
      <c r="E701" s="70">
        <f>Woordenlijst!G701</f>
        <v>0</v>
      </c>
      <c r="F701" s="70">
        <f>Woordenlijst!F701</f>
        <v>0</v>
      </c>
      <c r="G701" s="70">
        <f>Woordenlijst!E701</f>
        <v>0</v>
      </c>
      <c r="H701" s="70">
        <f>Woordenlijst!D701</f>
        <v>0</v>
      </c>
      <c r="I701" s="70">
        <f>Woordenlijst!C701</f>
        <v>0</v>
      </c>
      <c r="J701" s="70" t="str">
        <f>Woordenlijst!B701</f>
        <v>Butter</v>
      </c>
      <c r="K701" s="70" t="str">
        <f>Woordenlijst!A701</f>
        <v>Boter</v>
      </c>
    </row>
    <row r="702" spans="1:11">
      <c r="A702" s="70">
        <f>Woordenlijst!K702</f>
        <v>0</v>
      </c>
      <c r="B702" s="70">
        <f>Woordenlijst!J702</f>
        <v>0</v>
      </c>
      <c r="C702" s="70">
        <f>Woordenlijst!I702</f>
        <v>0</v>
      </c>
      <c r="D702" s="70">
        <f>Woordenlijst!H702</f>
        <v>0</v>
      </c>
      <c r="E702" s="70">
        <f>Woordenlijst!G702</f>
        <v>0</v>
      </c>
      <c r="F702" s="70">
        <f>Woordenlijst!F702</f>
        <v>0</v>
      </c>
      <c r="G702" s="70">
        <f>Woordenlijst!E702</f>
        <v>0</v>
      </c>
      <c r="H702" s="70" t="str">
        <f>Woordenlijst!D702</f>
        <v>Au dessus de</v>
      </c>
      <c r="I702" s="70" t="str">
        <f>Woordenlijst!C702</f>
        <v>Uber</v>
      </c>
      <c r="J702" s="70">
        <f>Woordenlijst!B702</f>
        <v>0</v>
      </c>
      <c r="K702" s="70" t="str">
        <f>Woordenlijst!A702</f>
        <v>Boven</v>
      </c>
    </row>
    <row r="703" spans="1:11">
      <c r="A703" s="70">
        <f>Woordenlijst!K703</f>
        <v>0</v>
      </c>
      <c r="B703" s="70">
        <f>Woordenlijst!J703</f>
        <v>0</v>
      </c>
      <c r="C703" s="70">
        <f>Woordenlijst!I703</f>
        <v>0</v>
      </c>
      <c r="D703" s="70">
        <f>Woordenlijst!H703</f>
        <v>0</v>
      </c>
      <c r="E703" s="70">
        <f>Woordenlijst!G703</f>
        <v>0</v>
      </c>
      <c r="F703" s="70">
        <f>Woordenlijst!F703</f>
        <v>0</v>
      </c>
      <c r="G703" s="70">
        <f>Woordenlijst!E703</f>
        <v>0</v>
      </c>
      <c r="H703" s="70">
        <f>Woordenlijst!D703</f>
        <v>0</v>
      </c>
      <c r="I703" s="70" t="str">
        <f>Woordenlijst!C703</f>
        <v>Brat</v>
      </c>
      <c r="J703" s="70">
        <f>Woordenlijst!B703</f>
        <v>0</v>
      </c>
      <c r="K703" s="70" t="str">
        <f>Woordenlijst!A703</f>
        <v>Braad</v>
      </c>
    </row>
    <row r="704" spans="1:11">
      <c r="A704" s="70">
        <f>Woordenlijst!K704</f>
        <v>0</v>
      </c>
      <c r="B704" s="70">
        <f>Woordenlijst!J704</f>
        <v>0</v>
      </c>
      <c r="C704" s="70">
        <f>Woordenlijst!I704</f>
        <v>0</v>
      </c>
      <c r="D704" s="70">
        <f>Woordenlijst!H704</f>
        <v>0</v>
      </c>
      <c r="E704" s="70">
        <f>Woordenlijst!G704</f>
        <v>0</v>
      </c>
      <c r="F704" s="70">
        <f>Woordenlijst!F704</f>
        <v>0</v>
      </c>
      <c r="G704" s="70">
        <f>Woordenlijst!E704</f>
        <v>0</v>
      </c>
      <c r="H704" s="70">
        <f>Woordenlijst!D704</f>
        <v>0</v>
      </c>
      <c r="I704" s="70">
        <f>Woordenlijst!C704</f>
        <v>0</v>
      </c>
      <c r="J704" s="70" t="str">
        <f>Woordenlijst!B704</f>
        <v>Brazil</v>
      </c>
      <c r="K704" s="70" t="str">
        <f>Woordenlijst!A704</f>
        <v>Brazilie</v>
      </c>
    </row>
    <row r="705" spans="1:11">
      <c r="A705" s="70">
        <f>Woordenlijst!K705</f>
        <v>0</v>
      </c>
      <c r="B705" s="70">
        <f>Woordenlijst!J705</f>
        <v>0</v>
      </c>
      <c r="C705" s="70">
        <f>Woordenlijst!I705</f>
        <v>0</v>
      </c>
      <c r="D705" s="70">
        <f>Woordenlijst!H705</f>
        <v>0</v>
      </c>
      <c r="E705" s="70">
        <f>Woordenlijst!G705</f>
        <v>0</v>
      </c>
      <c r="F705" s="70">
        <f>Woordenlijst!F705</f>
        <v>0</v>
      </c>
      <c r="G705" s="70">
        <f>Woordenlijst!E705</f>
        <v>0</v>
      </c>
      <c r="H705" s="70">
        <f>Woordenlijst!D705</f>
        <v>0</v>
      </c>
      <c r="I705" s="70">
        <f>Woordenlijst!C705</f>
        <v>0</v>
      </c>
      <c r="J705" s="70">
        <f>Woordenlijst!B705</f>
        <v>0</v>
      </c>
      <c r="K705" s="70" t="str">
        <f>Woordenlijst!A705</f>
        <v>Breda</v>
      </c>
    </row>
    <row r="706" spans="1:11">
      <c r="A706" s="70">
        <f>Woordenlijst!K706</f>
        <v>0</v>
      </c>
      <c r="B706" s="70">
        <f>Woordenlijst!J706</f>
        <v>0</v>
      </c>
      <c r="C706" s="70">
        <f>Woordenlijst!I706</f>
        <v>0</v>
      </c>
      <c r="D706" s="70">
        <f>Woordenlijst!H706</f>
        <v>0</v>
      </c>
      <c r="E706" s="70">
        <f>Woordenlijst!G706</f>
        <v>0</v>
      </c>
      <c r="F706" s="70">
        <f>Woordenlijst!F706</f>
        <v>0</v>
      </c>
      <c r="G706" s="70">
        <f>Woordenlijst!E706</f>
        <v>0</v>
      </c>
      <c r="H706" s="70">
        <f>Woordenlijst!D706</f>
        <v>0</v>
      </c>
      <c r="I706" s="70">
        <f>Woordenlijst!C706</f>
        <v>0</v>
      </c>
      <c r="J706" s="70" t="str">
        <f>Woordenlijst!B706</f>
        <v>Letter</v>
      </c>
      <c r="K706" s="70" t="str">
        <f>Woordenlijst!A706</f>
        <v>Brief</v>
      </c>
    </row>
    <row r="707" spans="1:11">
      <c r="A707" s="70">
        <f>Woordenlijst!K707</f>
        <v>0</v>
      </c>
      <c r="B707" s="70">
        <f>Woordenlijst!J707</f>
        <v>0</v>
      </c>
      <c r="C707" s="70">
        <f>Woordenlijst!I707</f>
        <v>0</v>
      </c>
      <c r="D707" s="70">
        <f>Woordenlijst!H707</f>
        <v>0</v>
      </c>
      <c r="E707" s="70">
        <f>Woordenlijst!G707</f>
        <v>0</v>
      </c>
      <c r="F707" s="70">
        <f>Woordenlijst!F707</f>
        <v>0</v>
      </c>
      <c r="G707" s="70">
        <f>Woordenlijst!E707</f>
        <v>0</v>
      </c>
      <c r="H707" s="70" t="str">
        <f>Woordenlijst!D707</f>
        <v>Lunettes</v>
      </c>
      <c r="I707" s="70">
        <f>Woordenlijst!C707</f>
        <v>0</v>
      </c>
      <c r="J707" s="70" t="str">
        <f>Woordenlijst!B707</f>
        <v>Glasses</v>
      </c>
      <c r="K707" s="70" t="str">
        <f>Woordenlijst!A707</f>
        <v>Bril</v>
      </c>
    </row>
    <row r="708" spans="1:11">
      <c r="A708" s="70">
        <f>Woordenlijst!K708</f>
        <v>0</v>
      </c>
      <c r="B708" s="70">
        <f>Woordenlijst!J708</f>
        <v>0</v>
      </c>
      <c r="C708" s="70">
        <f>Woordenlijst!I708</f>
        <v>0</v>
      </c>
      <c r="D708" s="70">
        <f>Woordenlijst!H708</f>
        <v>0</v>
      </c>
      <c r="E708" s="70">
        <f>Woordenlijst!G708</f>
        <v>0</v>
      </c>
      <c r="F708" s="70">
        <f>Woordenlijst!F708</f>
        <v>0</v>
      </c>
      <c r="G708" s="70">
        <f>Woordenlijst!E708</f>
        <v>0</v>
      </c>
      <c r="H708" s="70">
        <f>Woordenlijst!D708</f>
        <v>0</v>
      </c>
      <c r="I708" s="70">
        <f>Woordenlijst!C708</f>
        <v>0</v>
      </c>
      <c r="J708" s="70" t="str">
        <f>Woordenlijst!B708</f>
        <v>Trousers</v>
      </c>
      <c r="K708" s="70" t="str">
        <f>Woordenlijst!A708</f>
        <v>Broeken</v>
      </c>
    </row>
    <row r="709" spans="1:11">
      <c r="A709" s="70">
        <f>Woordenlijst!K709</f>
        <v>0</v>
      </c>
      <c r="B709" s="70">
        <f>Woordenlijst!J709</f>
        <v>0</v>
      </c>
      <c r="C709" s="70">
        <f>Woordenlijst!I709</f>
        <v>0</v>
      </c>
      <c r="D709" s="70">
        <f>Woordenlijst!H709</f>
        <v>0</v>
      </c>
      <c r="E709" s="70">
        <f>Woordenlijst!G709</f>
        <v>0</v>
      </c>
      <c r="F709" s="70" t="str">
        <f>Woordenlijst!F709</f>
        <v>Frater</v>
      </c>
      <c r="G709" s="70">
        <f>Woordenlijst!E709</f>
        <v>0</v>
      </c>
      <c r="H709" s="70" t="str">
        <f>Woordenlijst!D709</f>
        <v>Frere</v>
      </c>
      <c r="I709" s="70" t="str">
        <f>Woordenlijst!C709</f>
        <v>Bruder</v>
      </c>
      <c r="J709" s="70" t="str">
        <f>Woordenlijst!B709</f>
        <v>Brother</v>
      </c>
      <c r="K709" s="70" t="str">
        <f>Woordenlijst!A709</f>
        <v>Broer</v>
      </c>
    </row>
    <row r="710" spans="1:11">
      <c r="A710" s="70">
        <f>Woordenlijst!K710</f>
        <v>0</v>
      </c>
      <c r="B710" s="70">
        <f>Woordenlijst!J710</f>
        <v>0</v>
      </c>
      <c r="C710" s="70">
        <f>Woordenlijst!I710</f>
        <v>0</v>
      </c>
      <c r="D710" s="70">
        <f>Woordenlijst!H710</f>
        <v>0</v>
      </c>
      <c r="E710" s="70">
        <f>Woordenlijst!G710</f>
        <v>0</v>
      </c>
      <c r="F710" s="70">
        <f>Woordenlijst!F710</f>
        <v>0</v>
      </c>
      <c r="G710" s="70">
        <f>Woordenlijst!E710</f>
        <v>0</v>
      </c>
      <c r="H710" s="70">
        <f>Woordenlijst!D710</f>
        <v>0</v>
      </c>
      <c r="I710" s="70" t="str">
        <f>Woordenlijst!C710</f>
        <v>Brot</v>
      </c>
      <c r="J710" s="70" t="str">
        <f>Woordenlijst!B710</f>
        <v>Bread</v>
      </c>
      <c r="K710" s="70" t="str">
        <f>Woordenlijst!A710</f>
        <v>Brood</v>
      </c>
    </row>
    <row r="711" spans="1:11">
      <c r="A711" s="70">
        <f>Woordenlijst!K711</f>
        <v>0</v>
      </c>
      <c r="B711" s="70">
        <f>Woordenlijst!J711</f>
        <v>0</v>
      </c>
      <c r="C711" s="70" t="str">
        <f>Woordenlijst!I711</f>
        <v>Bethlehem</v>
      </c>
      <c r="D711" s="70">
        <f>Woordenlijst!H711</f>
        <v>0</v>
      </c>
      <c r="E711" s="70">
        <f>Woordenlijst!G711</f>
        <v>0</v>
      </c>
      <c r="F711" s="70">
        <f>Woordenlijst!F711</f>
        <v>0</v>
      </c>
      <c r="G711" s="70">
        <f>Woordenlijst!E711</f>
        <v>0</v>
      </c>
      <c r="H711" s="70">
        <f>Woordenlijst!D711</f>
        <v>0</v>
      </c>
      <c r="I711" s="70">
        <f>Woordenlijst!C711</f>
        <v>0</v>
      </c>
      <c r="J711" s="70" t="str">
        <f>Woordenlijst!B711</f>
        <v>House of bread</v>
      </c>
      <c r="K711" s="70" t="str">
        <f>Woordenlijst!A711</f>
        <v>Broodhuis</v>
      </c>
    </row>
    <row r="712" spans="1:11">
      <c r="A712" s="70">
        <f>Woordenlijst!K712</f>
        <v>0</v>
      </c>
      <c r="B712" s="70">
        <f>Woordenlijst!J712</f>
        <v>0</v>
      </c>
      <c r="C712" s="70">
        <f>Woordenlijst!I712</f>
        <v>0</v>
      </c>
      <c r="D712" s="70">
        <f>Woordenlijst!H712</f>
        <v>0</v>
      </c>
      <c r="E712" s="70">
        <f>Woordenlijst!G712</f>
        <v>0</v>
      </c>
      <c r="F712" s="70">
        <f>Woordenlijst!F712</f>
        <v>0</v>
      </c>
      <c r="G712" s="70">
        <f>Woordenlijst!E712</f>
        <v>0</v>
      </c>
      <c r="H712" s="70">
        <f>Woordenlijst!D712</f>
        <v>0</v>
      </c>
      <c r="I712" s="70">
        <f>Woordenlijst!C712</f>
        <v>0</v>
      </c>
      <c r="J712" s="70" t="str">
        <f>Woordenlijst!B712</f>
        <v>Bridge</v>
      </c>
      <c r="K712" s="70" t="str">
        <f>Woordenlijst!A712</f>
        <v>Brug</v>
      </c>
    </row>
    <row r="713" spans="1:11">
      <c r="A713" s="70">
        <f>Woordenlijst!K713</f>
        <v>0</v>
      </c>
      <c r="B713" s="70">
        <f>Woordenlijst!J713</f>
        <v>0</v>
      </c>
      <c r="C713" s="70">
        <f>Woordenlijst!I713</f>
        <v>0</v>
      </c>
      <c r="D713" s="70">
        <f>Woordenlijst!H713</f>
        <v>0</v>
      </c>
      <c r="E713" s="70">
        <f>Woordenlijst!G713</f>
        <v>0</v>
      </c>
      <c r="F713" s="70">
        <f>Woordenlijst!F713</f>
        <v>0</v>
      </c>
      <c r="G713" s="70">
        <f>Woordenlijst!E713</f>
        <v>0</v>
      </c>
      <c r="H713" s="70">
        <f>Woordenlijst!D713</f>
        <v>0</v>
      </c>
      <c r="I713" s="70" t="str">
        <f>Woordenlijst!C713</f>
        <v>Braun</v>
      </c>
      <c r="J713" s="70" t="str">
        <f>Woordenlijst!B713</f>
        <v>Brown</v>
      </c>
      <c r="K713" s="70" t="str">
        <f>Woordenlijst!A713</f>
        <v>Bruin</v>
      </c>
    </row>
    <row r="714" spans="1:11">
      <c r="A714" s="70">
        <f>Woordenlijst!K714</f>
        <v>0</v>
      </c>
      <c r="B714" s="70">
        <f>Woordenlijst!J714</f>
        <v>0</v>
      </c>
      <c r="C714" s="70">
        <f>Woordenlijst!I714</f>
        <v>0</v>
      </c>
      <c r="D714" s="70">
        <f>Woordenlijst!H714</f>
        <v>0</v>
      </c>
      <c r="E714" s="70">
        <f>Woordenlijst!G714</f>
        <v>0</v>
      </c>
      <c r="F714" s="70">
        <f>Woordenlijst!F714</f>
        <v>0</v>
      </c>
      <c r="G714" s="70">
        <f>Woordenlijst!E714</f>
        <v>0</v>
      </c>
      <c r="H714" s="70">
        <f>Woordenlijst!D714</f>
        <v>0</v>
      </c>
      <c r="I714" s="70" t="str">
        <f>Woordenlijst!C714</f>
        <v>Braun</v>
      </c>
      <c r="J714" s="70" t="str">
        <f>Woordenlijst!B714</f>
        <v>Brown</v>
      </c>
      <c r="K714" s="70" t="str">
        <f>Woordenlijst!A714</f>
        <v>Bruin</v>
      </c>
    </row>
    <row r="715" spans="1:11">
      <c r="A715" s="70">
        <f>Woordenlijst!K715</f>
        <v>0</v>
      </c>
      <c r="B715" s="70">
        <f>Woordenlijst!J715</f>
        <v>0</v>
      </c>
      <c r="C715" s="70">
        <f>Woordenlijst!I715</f>
        <v>0</v>
      </c>
      <c r="D715" s="70">
        <f>Woordenlijst!H715</f>
        <v>0</v>
      </c>
      <c r="E715" s="70">
        <f>Woordenlijst!G715</f>
        <v>0</v>
      </c>
      <c r="F715" s="70">
        <f>Woordenlijst!F715</f>
        <v>0</v>
      </c>
      <c r="G715" s="70">
        <f>Woordenlijst!E715</f>
        <v>0</v>
      </c>
      <c r="H715" s="70">
        <f>Woordenlijst!D715</f>
        <v>0</v>
      </c>
      <c r="I715" s="70">
        <f>Woordenlijst!C715</f>
        <v>0</v>
      </c>
      <c r="J715" s="70" t="str">
        <f>Woordenlijst!B715</f>
        <v>Brussels</v>
      </c>
      <c r="K715" s="70" t="str">
        <f>Woordenlijst!A715</f>
        <v>Brussel</v>
      </c>
    </row>
    <row r="716" spans="1:11">
      <c r="A716" s="70">
        <f>Woordenlijst!K716</f>
        <v>0</v>
      </c>
      <c r="B716" s="70">
        <f>Woordenlijst!J716</f>
        <v>0</v>
      </c>
      <c r="C716" s="70">
        <f>Woordenlijst!I716</f>
        <v>0</v>
      </c>
      <c r="D716" s="70">
        <f>Woordenlijst!H716</f>
        <v>0</v>
      </c>
      <c r="E716" s="70">
        <f>Woordenlijst!G716</f>
        <v>0</v>
      </c>
      <c r="F716" s="70">
        <f>Woordenlijst!F716</f>
        <v>0</v>
      </c>
      <c r="G716" s="70">
        <f>Woordenlijst!E716</f>
        <v>0</v>
      </c>
      <c r="H716" s="70">
        <f>Woordenlijst!D716</f>
        <v>0</v>
      </c>
      <c r="I716" s="70">
        <f>Woordenlijst!C716</f>
        <v>0</v>
      </c>
      <c r="J716" s="70" t="str">
        <f>Woordenlijst!B716</f>
        <v>Alien</v>
      </c>
      <c r="K716" s="70" t="str">
        <f>Woordenlijst!A716</f>
        <v>Buitenaards</v>
      </c>
    </row>
    <row r="717" spans="1:11">
      <c r="A717" s="70">
        <f>Woordenlijst!K717</f>
        <v>0</v>
      </c>
      <c r="B717" s="70">
        <f>Woordenlijst!J717</f>
        <v>0</v>
      </c>
      <c r="C717" s="70">
        <f>Woordenlijst!I717</f>
        <v>0</v>
      </c>
      <c r="D717" s="70">
        <f>Woordenlijst!H717</f>
        <v>0</v>
      </c>
      <c r="E717" s="70">
        <f>Woordenlijst!G717</f>
        <v>0</v>
      </c>
      <c r="F717" s="70">
        <f>Woordenlijst!F717</f>
        <v>0</v>
      </c>
      <c r="G717" s="70">
        <f>Woordenlijst!E717</f>
        <v>0</v>
      </c>
      <c r="H717" s="70">
        <f>Woordenlijst!D717</f>
        <v>0</v>
      </c>
      <c r="I717" s="70">
        <f>Woordenlijst!C717</f>
        <v>0</v>
      </c>
      <c r="J717" s="70" t="str">
        <f>Woordenlijst!B717</f>
        <v>Bulgaria</v>
      </c>
      <c r="K717" s="70" t="str">
        <f>Woordenlijst!A717</f>
        <v>Bulgarije</v>
      </c>
    </row>
    <row r="718" spans="1:11">
      <c r="A718" s="70">
        <f>Woordenlijst!K718</f>
        <v>0</v>
      </c>
      <c r="B718" s="70">
        <f>Woordenlijst!J718</f>
        <v>0</v>
      </c>
      <c r="C718" s="70">
        <f>Woordenlijst!I718</f>
        <v>0</v>
      </c>
      <c r="D718" s="70">
        <f>Woordenlijst!H718</f>
        <v>0</v>
      </c>
      <c r="E718" s="70">
        <f>Woordenlijst!G718</f>
        <v>0</v>
      </c>
      <c r="F718" s="70">
        <f>Woordenlijst!F718</f>
        <v>0</v>
      </c>
      <c r="G718" s="70">
        <f>Woordenlijst!E718</f>
        <v>0</v>
      </c>
      <c r="H718" s="70">
        <f>Woordenlijst!D718</f>
        <v>0</v>
      </c>
      <c r="I718" s="70">
        <f>Woordenlijst!C718</f>
        <v>0</v>
      </c>
      <c r="J718" s="70" t="str">
        <f>Woordenlijst!B718</f>
        <v>Tegen het lijf lopen</v>
      </c>
      <c r="K718" s="70" t="str">
        <f>Woordenlijst!A718</f>
        <v>Bump into</v>
      </c>
    </row>
    <row r="719" spans="1:11">
      <c r="A719" s="70">
        <f>Woordenlijst!K719</f>
        <v>0</v>
      </c>
      <c r="B719" s="70">
        <f>Woordenlijst!J719</f>
        <v>0</v>
      </c>
      <c r="C719" s="70">
        <f>Woordenlijst!I719</f>
        <v>0</v>
      </c>
      <c r="D719" s="70">
        <f>Woordenlijst!H719</f>
        <v>0</v>
      </c>
      <c r="E719" s="70">
        <f>Woordenlijst!G719</f>
        <v>0</v>
      </c>
      <c r="F719" s="70">
        <f>Woordenlijst!F719</f>
        <v>0</v>
      </c>
      <c r="G719" s="70">
        <f>Woordenlijst!E719</f>
        <v>0</v>
      </c>
      <c r="H719" s="70">
        <f>Woordenlijst!D719</f>
        <v>0</v>
      </c>
      <c r="I719" s="70">
        <f>Woordenlijst!C719</f>
        <v>0</v>
      </c>
      <c r="J719" s="70" t="str">
        <f>Woordenlijst!B719</f>
        <v>Desk</v>
      </c>
      <c r="K719" s="70" t="str">
        <f>Woordenlijst!A719</f>
        <v>Bureau</v>
      </c>
    </row>
    <row r="720" spans="1:11">
      <c r="A720" s="70">
        <f>Woordenlijst!K720</f>
        <v>0</v>
      </c>
      <c r="B720" s="70">
        <f>Woordenlijst!J720</f>
        <v>0</v>
      </c>
      <c r="C720" s="70">
        <f>Woordenlijst!I720</f>
        <v>0</v>
      </c>
      <c r="D720" s="70">
        <f>Woordenlijst!H720</f>
        <v>0</v>
      </c>
      <c r="E720" s="70">
        <f>Woordenlijst!G720</f>
        <v>0</v>
      </c>
      <c r="F720" s="70">
        <f>Woordenlijst!F720</f>
        <v>0</v>
      </c>
      <c r="G720" s="70">
        <f>Woordenlijst!E720</f>
        <v>0</v>
      </c>
      <c r="H720" s="70">
        <f>Woordenlijst!D720</f>
        <v>0</v>
      </c>
      <c r="I720" s="70">
        <f>Woordenlijst!C720</f>
        <v>0</v>
      </c>
      <c r="J720" s="70" t="str">
        <f>Woordenlijst!B720</f>
        <v>Canada</v>
      </c>
      <c r="K720" s="70" t="str">
        <f>Woordenlijst!A720</f>
        <v>Canada</v>
      </c>
    </row>
    <row r="721" spans="1:11">
      <c r="A721" s="70">
        <f>Woordenlijst!K721</f>
        <v>0</v>
      </c>
      <c r="B721" s="70">
        <f>Woordenlijst!J721</f>
        <v>0</v>
      </c>
      <c r="C721" s="70">
        <f>Woordenlijst!I721</f>
        <v>0</v>
      </c>
      <c r="D721" s="70">
        <f>Woordenlijst!H721</f>
        <v>0</v>
      </c>
      <c r="E721" s="70">
        <f>Woordenlijst!G721</f>
        <v>0</v>
      </c>
      <c r="F721" s="70">
        <f>Woordenlijst!F721</f>
        <v>0</v>
      </c>
      <c r="G721" s="70">
        <f>Woordenlijst!E721</f>
        <v>0</v>
      </c>
      <c r="H721" s="70" t="str">
        <f>Woordenlijst!D721</f>
        <v>Cochon d´Inde</v>
      </c>
      <c r="I721" s="70">
        <f>Woordenlijst!C721</f>
        <v>0</v>
      </c>
      <c r="J721" s="70">
        <f>Woordenlijst!B721</f>
        <v>0</v>
      </c>
      <c r="K721" s="70" t="str">
        <f>Woordenlijst!A721</f>
        <v>Cavia</v>
      </c>
    </row>
    <row r="722" spans="1:11">
      <c r="A722" s="70">
        <f>Woordenlijst!K722</f>
        <v>0</v>
      </c>
      <c r="B722" s="70" t="str">
        <f>Woordenlijst!J722</f>
        <v>Vonkelwyn</v>
      </c>
      <c r="C722" s="70">
        <f>Woordenlijst!I722</f>
        <v>0</v>
      </c>
      <c r="D722" s="70">
        <f>Woordenlijst!H722</f>
        <v>0</v>
      </c>
      <c r="E722" s="70">
        <f>Woordenlijst!G722</f>
        <v>0</v>
      </c>
      <c r="F722" s="70">
        <f>Woordenlijst!F722</f>
        <v>0</v>
      </c>
      <c r="G722" s="70">
        <f>Woordenlijst!E722</f>
        <v>0</v>
      </c>
      <c r="H722" s="70">
        <f>Woordenlijst!D722</f>
        <v>0</v>
      </c>
      <c r="I722" s="70">
        <f>Woordenlijst!C722</f>
        <v>0</v>
      </c>
      <c r="J722" s="70">
        <f>Woordenlijst!B722</f>
        <v>0</v>
      </c>
      <c r="K722" s="70" t="str">
        <f>Woordenlijst!A722</f>
        <v>Champagne</v>
      </c>
    </row>
    <row r="723" spans="1:11">
      <c r="A723" s="70">
        <f>Woordenlijst!K723</f>
        <v>0</v>
      </c>
      <c r="B723" s="70" t="str">
        <f>Woordenlijst!J723</f>
        <v>Deurmekaarspul</v>
      </c>
      <c r="C723" s="70">
        <f>Woordenlijst!I723</f>
        <v>0</v>
      </c>
      <c r="D723" s="70">
        <f>Woordenlijst!H723</f>
        <v>0</v>
      </c>
      <c r="E723" s="70">
        <f>Woordenlijst!G723</f>
        <v>0</v>
      </c>
      <c r="F723" s="70">
        <f>Woordenlijst!F723</f>
        <v>0</v>
      </c>
      <c r="G723" s="70">
        <f>Woordenlijst!E723</f>
        <v>0</v>
      </c>
      <c r="H723" s="70">
        <f>Woordenlijst!D723</f>
        <v>0</v>
      </c>
      <c r="I723" s="70">
        <f>Woordenlijst!C723</f>
        <v>0</v>
      </c>
      <c r="J723" s="70">
        <f>Woordenlijst!B723</f>
        <v>0</v>
      </c>
      <c r="K723" s="70" t="str">
        <f>Woordenlijst!A723</f>
        <v>Chaos</v>
      </c>
    </row>
    <row r="724" spans="1:11">
      <c r="A724" s="70">
        <f>Woordenlijst!K724</f>
        <v>0</v>
      </c>
      <c r="B724" s="70">
        <f>Woordenlijst!J724</f>
        <v>0</v>
      </c>
      <c r="C724" s="70">
        <f>Woordenlijst!I724</f>
        <v>0</v>
      </c>
      <c r="D724" s="70">
        <f>Woordenlijst!H724</f>
        <v>0</v>
      </c>
      <c r="E724" s="70">
        <f>Woordenlijst!G724</f>
        <v>0</v>
      </c>
      <c r="F724" s="70">
        <f>Woordenlijst!F724</f>
        <v>0</v>
      </c>
      <c r="G724" s="70">
        <f>Woordenlijst!E724</f>
        <v>0</v>
      </c>
      <c r="H724" s="70">
        <f>Woordenlijst!D724</f>
        <v>0</v>
      </c>
      <c r="I724" s="70">
        <f>Woordenlijst!C724</f>
        <v>0</v>
      </c>
      <c r="J724" s="70">
        <f>Woordenlijst!B724</f>
        <v>0</v>
      </c>
      <c r="K724" s="70" t="str">
        <f>Woordenlijst!A724</f>
        <v>Chaos</v>
      </c>
    </row>
    <row r="725" spans="1:11">
      <c r="A725" s="70">
        <f>Woordenlijst!K725</f>
        <v>0</v>
      </c>
      <c r="B725" s="70">
        <f>Woordenlijst!J725</f>
        <v>0</v>
      </c>
      <c r="C725" s="70">
        <f>Woordenlijst!I725</f>
        <v>0</v>
      </c>
      <c r="D725" s="70">
        <f>Woordenlijst!H725</f>
        <v>0</v>
      </c>
      <c r="E725" s="70">
        <f>Woordenlijst!G725</f>
        <v>0</v>
      </c>
      <c r="F725" s="70">
        <f>Woordenlijst!F725</f>
        <v>0</v>
      </c>
      <c r="G725" s="70">
        <f>Woordenlijst!E725</f>
        <v>0</v>
      </c>
      <c r="H725" s="70">
        <f>Woordenlijst!D725</f>
        <v>0</v>
      </c>
      <c r="I725" s="70">
        <f>Woordenlijst!C725</f>
        <v>0</v>
      </c>
      <c r="J725" s="70" t="str">
        <f>Woordenlijst!B725</f>
        <v>Fancy</v>
      </c>
      <c r="K725" s="70" t="str">
        <f>Woordenlijst!A725</f>
        <v>Chic</v>
      </c>
    </row>
    <row r="726" spans="1:11">
      <c r="A726" s="70">
        <f>Woordenlijst!K726</f>
        <v>0</v>
      </c>
      <c r="B726" s="70">
        <f>Woordenlijst!J726</f>
        <v>0</v>
      </c>
      <c r="C726" s="70">
        <f>Woordenlijst!I726</f>
        <v>0</v>
      </c>
      <c r="D726" s="70">
        <f>Woordenlijst!H726</f>
        <v>0</v>
      </c>
      <c r="E726" s="70">
        <f>Woordenlijst!G726</f>
        <v>0</v>
      </c>
      <c r="F726" s="70">
        <f>Woordenlijst!F726</f>
        <v>0</v>
      </c>
      <c r="G726" s="70">
        <f>Woordenlijst!E726</f>
        <v>0</v>
      </c>
      <c r="H726" s="70">
        <f>Woordenlijst!D726</f>
        <v>0</v>
      </c>
      <c r="I726" s="70">
        <f>Woordenlijst!C726</f>
        <v>0</v>
      </c>
      <c r="J726" s="70" t="str">
        <f>Woordenlijst!B726</f>
        <v>China</v>
      </c>
      <c r="K726" s="70" t="str">
        <f>Woordenlijst!A726</f>
        <v>China</v>
      </c>
    </row>
    <row r="727" spans="1:11">
      <c r="A727" s="70">
        <f>Woordenlijst!K727</f>
        <v>0</v>
      </c>
      <c r="B727" s="70">
        <f>Woordenlijst!J727</f>
        <v>0</v>
      </c>
      <c r="C727" s="70">
        <f>Woordenlijst!I727</f>
        <v>0</v>
      </c>
      <c r="D727" s="70">
        <f>Woordenlijst!H727</f>
        <v>0</v>
      </c>
      <c r="E727" s="70">
        <f>Woordenlijst!G727</f>
        <v>0</v>
      </c>
      <c r="F727" s="70">
        <f>Woordenlijst!F727</f>
        <v>0</v>
      </c>
      <c r="G727" s="70">
        <f>Woordenlijst!E727</f>
        <v>0</v>
      </c>
      <c r="H727" s="70">
        <f>Woordenlijst!D727</f>
        <v>0</v>
      </c>
      <c r="I727" s="70">
        <f>Woordenlijst!C727</f>
        <v>0</v>
      </c>
      <c r="J727" s="70" t="str">
        <f>Woordenlijst!B727</f>
        <v>China</v>
      </c>
      <c r="K727" s="70" t="str">
        <f>Woordenlijst!A727</f>
        <v>China</v>
      </c>
    </row>
    <row r="728" spans="1:11">
      <c r="A728" s="70">
        <f>Woordenlijst!K728</f>
        <v>0</v>
      </c>
      <c r="B728" s="70" t="str">
        <f>Woordenlijst!J728</f>
        <v>Snijdokter</v>
      </c>
      <c r="C728" s="70">
        <f>Woordenlijst!I728</f>
        <v>0</v>
      </c>
      <c r="D728" s="70">
        <f>Woordenlijst!H728</f>
        <v>0</v>
      </c>
      <c r="E728" s="70">
        <f>Woordenlijst!G728</f>
        <v>0</v>
      </c>
      <c r="F728" s="70">
        <f>Woordenlijst!F728</f>
        <v>0</v>
      </c>
      <c r="G728" s="70">
        <f>Woordenlijst!E728</f>
        <v>0</v>
      </c>
      <c r="H728" s="70">
        <f>Woordenlijst!D728</f>
        <v>0</v>
      </c>
      <c r="I728" s="70">
        <f>Woordenlijst!C728</f>
        <v>0</v>
      </c>
      <c r="J728" s="70">
        <f>Woordenlijst!B728</f>
        <v>0</v>
      </c>
      <c r="K728" s="70" t="str">
        <f>Woordenlijst!A728</f>
        <v>Chirurg</v>
      </c>
    </row>
    <row r="729" spans="1:11">
      <c r="A729" s="70">
        <f>Woordenlijst!K729</f>
        <v>0</v>
      </c>
      <c r="B729" s="70">
        <f>Woordenlijst!J729</f>
        <v>0</v>
      </c>
      <c r="C729" s="70">
        <f>Woordenlijst!I729</f>
        <v>0</v>
      </c>
      <c r="D729" s="70">
        <f>Woordenlijst!H729</f>
        <v>0</v>
      </c>
      <c r="E729" s="70">
        <f>Woordenlijst!G729</f>
        <v>0</v>
      </c>
      <c r="F729" s="70">
        <f>Woordenlijst!F729</f>
        <v>0</v>
      </c>
      <c r="G729" s="70">
        <f>Woordenlijst!E729</f>
        <v>0</v>
      </c>
      <c r="H729" s="70">
        <f>Woordenlijst!D729</f>
        <v>0</v>
      </c>
      <c r="I729" s="70">
        <f>Woordenlijst!C729</f>
        <v>0</v>
      </c>
      <c r="J729" s="70" t="str">
        <f>Woordenlijst!B729</f>
        <v>Christ</v>
      </c>
      <c r="K729" s="70" t="str">
        <f>Woordenlijst!A729</f>
        <v>Christus</v>
      </c>
    </row>
    <row r="730" spans="1:11">
      <c r="A730" s="70">
        <f>Woordenlijst!K730</f>
        <v>0</v>
      </c>
      <c r="B730" s="70">
        <f>Woordenlijst!J730</f>
        <v>0</v>
      </c>
      <c r="C730" s="70">
        <f>Woordenlijst!I730</f>
        <v>0</v>
      </c>
      <c r="D730" s="70">
        <f>Woordenlijst!H730</f>
        <v>0</v>
      </c>
      <c r="E730" s="70">
        <f>Woordenlijst!G730</f>
        <v>0</v>
      </c>
      <c r="F730" s="70">
        <f>Woordenlijst!F730</f>
        <v>0</v>
      </c>
      <c r="G730" s="70">
        <f>Woordenlijst!E730</f>
        <v>0</v>
      </c>
      <c r="H730" s="70">
        <f>Woordenlijst!D730</f>
        <v>0</v>
      </c>
      <c r="I730" s="70">
        <f>Woordenlijst!C730</f>
        <v>0</v>
      </c>
      <c r="J730" s="70" t="str">
        <f>Woordenlijst!B730</f>
        <v>Mark</v>
      </c>
      <c r="K730" s="70" t="str">
        <f>Woordenlijst!A730</f>
        <v>Cijfer</v>
      </c>
    </row>
    <row r="731" spans="1:11">
      <c r="A731" s="70">
        <f>Woordenlijst!K731</f>
        <v>0</v>
      </c>
      <c r="B731" s="70">
        <f>Woordenlijst!J731</f>
        <v>0</v>
      </c>
      <c r="C731" s="70">
        <f>Woordenlijst!I731</f>
        <v>0</v>
      </c>
      <c r="D731" s="70">
        <f>Woordenlijst!H731</f>
        <v>0</v>
      </c>
      <c r="E731" s="70">
        <f>Woordenlijst!G731</f>
        <v>0</v>
      </c>
      <c r="F731" s="70">
        <f>Woordenlijst!F731</f>
        <v>0</v>
      </c>
      <c r="G731" s="70">
        <f>Woordenlijst!E731</f>
        <v>0</v>
      </c>
      <c r="H731" s="70">
        <f>Woordenlijst!D731</f>
        <v>0</v>
      </c>
      <c r="I731" s="70">
        <f>Woordenlijst!C731</f>
        <v>0</v>
      </c>
      <c r="J731" s="70" t="str">
        <f>Woordenlijst!B731</f>
        <v>Grade</v>
      </c>
      <c r="K731" s="70" t="str">
        <f>Woordenlijst!A731</f>
        <v>Cijfer</v>
      </c>
    </row>
    <row r="732" spans="1:11">
      <c r="A732" s="70">
        <f>Woordenlijst!K732</f>
        <v>0</v>
      </c>
      <c r="B732" s="70" t="str">
        <f>Woordenlijst!J732</f>
        <v>Suurmeloen</v>
      </c>
      <c r="C732" s="70">
        <f>Woordenlijst!I732</f>
        <v>0</v>
      </c>
      <c r="D732" s="70">
        <f>Woordenlijst!H732</f>
        <v>0</v>
      </c>
      <c r="E732" s="70">
        <f>Woordenlijst!G732</f>
        <v>0</v>
      </c>
      <c r="F732" s="70">
        <f>Woordenlijst!F732</f>
        <v>0</v>
      </c>
      <c r="G732" s="70">
        <f>Woordenlijst!E732</f>
        <v>0</v>
      </c>
      <c r="H732" s="70">
        <f>Woordenlijst!D732</f>
        <v>0</v>
      </c>
      <c r="I732" s="70" t="str">
        <f>Woordenlijst!C732</f>
        <v>Zitrone</v>
      </c>
      <c r="J732" s="70">
        <f>Woordenlijst!B732</f>
        <v>0</v>
      </c>
      <c r="K732" s="70" t="str">
        <f>Woordenlijst!A732</f>
        <v>Citroen</v>
      </c>
    </row>
    <row r="733" spans="1:11">
      <c r="A733" s="70">
        <f>Woordenlijst!K733</f>
        <v>0</v>
      </c>
      <c r="B733" s="70">
        <f>Woordenlijst!J733</f>
        <v>0</v>
      </c>
      <c r="C733" s="70">
        <f>Woordenlijst!I733</f>
        <v>0</v>
      </c>
      <c r="D733" s="70">
        <f>Woordenlijst!H733</f>
        <v>0</v>
      </c>
      <c r="E733" s="70">
        <f>Woordenlijst!G733</f>
        <v>0</v>
      </c>
      <c r="F733" s="70">
        <f>Woordenlijst!F733</f>
        <v>0</v>
      </c>
      <c r="G733" s="70">
        <f>Woordenlijst!E733</f>
        <v>0</v>
      </c>
      <c r="H733" s="70" t="str">
        <f>Woordenlijst!D733</f>
        <v>Ordinateur</v>
      </c>
      <c r="I733" s="70" t="str">
        <f>Woordenlijst!C733</f>
        <v>Rechner</v>
      </c>
      <c r="J733" s="70" t="str">
        <f>Woordenlijst!B733</f>
        <v>Computer</v>
      </c>
      <c r="K733" s="70" t="str">
        <f>Woordenlijst!A733</f>
        <v>Computer</v>
      </c>
    </row>
    <row r="734" spans="1:11">
      <c r="A734" s="70">
        <f>Woordenlijst!K734</f>
        <v>0</v>
      </c>
      <c r="B734" s="70">
        <f>Woordenlijst!J734</f>
        <v>0</v>
      </c>
      <c r="C734" s="70">
        <f>Woordenlijst!I734</f>
        <v>0</v>
      </c>
      <c r="D734" s="70">
        <f>Woordenlijst!H734</f>
        <v>0</v>
      </c>
      <c r="E734" s="70">
        <f>Woordenlijst!G734</f>
        <v>0</v>
      </c>
      <c r="F734" s="70">
        <f>Woordenlijst!F734</f>
        <v>0</v>
      </c>
      <c r="G734" s="70">
        <f>Woordenlijst!E734</f>
        <v>0</v>
      </c>
      <c r="H734" s="70" t="str">
        <f>Woordenlijst!D734</f>
        <v>Conducteur</v>
      </c>
      <c r="I734" s="70">
        <f>Woordenlijst!C734</f>
        <v>0</v>
      </c>
      <c r="J734" s="70">
        <f>Woordenlijst!B734</f>
        <v>0</v>
      </c>
      <c r="K734" s="70" t="str">
        <f>Woordenlijst!A734</f>
        <v>Conducteur</v>
      </c>
    </row>
    <row r="735" spans="1:11">
      <c r="A735" s="70">
        <f>Woordenlijst!K735</f>
        <v>0</v>
      </c>
      <c r="B735" s="70">
        <f>Woordenlijst!J735</f>
        <v>0</v>
      </c>
      <c r="C735" s="70">
        <f>Woordenlijst!I735</f>
        <v>0</v>
      </c>
      <c r="D735" s="70">
        <f>Woordenlijst!H735</f>
        <v>0</v>
      </c>
      <c r="E735" s="70">
        <f>Woordenlijst!G735</f>
        <v>0</v>
      </c>
      <c r="F735" s="70">
        <f>Woordenlijst!F735</f>
        <v>0</v>
      </c>
      <c r="G735" s="70">
        <f>Woordenlijst!E735</f>
        <v>0</v>
      </c>
      <c r="H735" s="70">
        <f>Woordenlijst!D735</f>
        <v>0</v>
      </c>
      <c r="I735" s="70">
        <f>Woordenlijst!C735</f>
        <v>0</v>
      </c>
      <c r="J735" s="70" t="str">
        <f>Woordenlijst!B735</f>
        <v>Corne is crazy</v>
      </c>
      <c r="K735" s="70" t="str">
        <f>Woordenlijst!A735</f>
        <v>Corne is gek</v>
      </c>
    </row>
    <row r="736" spans="1:11">
      <c r="A736" s="70">
        <f>Woordenlijst!K736</f>
        <v>0</v>
      </c>
      <c r="B736" s="70">
        <f>Woordenlijst!J736</f>
        <v>0</v>
      </c>
      <c r="C736" s="70">
        <f>Woordenlijst!I736</f>
        <v>0</v>
      </c>
      <c r="D736" s="70">
        <f>Woordenlijst!H736</f>
        <v>0</v>
      </c>
      <c r="E736" s="70">
        <f>Woordenlijst!G736</f>
        <v>0</v>
      </c>
      <c r="F736" s="70">
        <f>Woordenlijst!F736</f>
        <v>0</v>
      </c>
      <c r="G736" s="70">
        <f>Woordenlijst!E736</f>
        <v>0</v>
      </c>
      <c r="H736" s="70">
        <f>Woordenlijst!D736</f>
        <v>0</v>
      </c>
      <c r="I736" s="70">
        <f>Woordenlijst!C736</f>
        <v>0</v>
      </c>
      <c r="J736" s="70" t="str">
        <f>Woordenlijst!B736</f>
        <v>Corne is lovely</v>
      </c>
      <c r="K736" s="70" t="str">
        <f>Woordenlijst!A736</f>
        <v>Corne is lief</v>
      </c>
    </row>
    <row r="737" spans="1:11">
      <c r="A737" s="70">
        <f>Woordenlijst!K737</f>
        <v>0</v>
      </c>
      <c r="B737" s="70" t="str">
        <f>Woordenlijst!J737</f>
        <v>Bababroeikas</v>
      </c>
      <c r="C737" s="70">
        <f>Woordenlijst!I737</f>
        <v>0</v>
      </c>
      <c r="D737" s="70">
        <f>Woordenlijst!H737</f>
        <v>0</v>
      </c>
      <c r="E737" s="70">
        <f>Woordenlijst!G737</f>
        <v>0</v>
      </c>
      <c r="F737" s="70">
        <f>Woordenlijst!F737</f>
        <v>0</v>
      </c>
      <c r="G737" s="70">
        <f>Woordenlijst!E737</f>
        <v>0</v>
      </c>
      <c r="H737" s="70">
        <f>Woordenlijst!D737</f>
        <v>0</v>
      </c>
      <c r="I737" s="70">
        <f>Woordenlijst!C737</f>
        <v>0</v>
      </c>
      <c r="J737" s="70">
        <f>Woordenlijst!B737</f>
        <v>0</v>
      </c>
      <c r="K737" s="70" t="str">
        <f>Woordenlijst!A737</f>
        <v>Couveuse</v>
      </c>
    </row>
    <row r="738" spans="1:11">
      <c r="A738" s="70">
        <f>Woordenlijst!K738</f>
        <v>0</v>
      </c>
      <c r="B738" s="70">
        <f>Woordenlijst!J738</f>
        <v>0</v>
      </c>
      <c r="C738" s="70">
        <f>Woordenlijst!I738</f>
        <v>0</v>
      </c>
      <c r="D738" s="70">
        <f>Woordenlijst!H738</f>
        <v>0</v>
      </c>
      <c r="E738" s="70">
        <f>Woordenlijst!G738</f>
        <v>0</v>
      </c>
      <c r="F738" s="70">
        <f>Woordenlijst!F738</f>
        <v>0</v>
      </c>
      <c r="G738" s="70">
        <f>Woordenlijst!E738</f>
        <v>0</v>
      </c>
      <c r="H738" s="70">
        <f>Woordenlijst!D738</f>
        <v>0</v>
      </c>
      <c r="I738" s="70">
        <f>Woordenlijst!C738</f>
        <v>0</v>
      </c>
      <c r="J738" s="70">
        <f>Woordenlijst!B738</f>
        <v>0</v>
      </c>
      <c r="K738" s="70" t="str">
        <f>Woordenlijst!A738</f>
        <v>Daad</v>
      </c>
    </row>
    <row r="739" spans="1:11">
      <c r="A739" s="70">
        <f>Woordenlijst!K739</f>
        <v>0</v>
      </c>
      <c r="B739" s="70">
        <f>Woordenlijst!J739</f>
        <v>0</v>
      </c>
      <c r="C739" s="70">
        <f>Woordenlijst!I739</f>
        <v>0</v>
      </c>
      <c r="D739" s="70">
        <f>Woordenlijst!H739</f>
        <v>0</v>
      </c>
      <c r="E739" s="70">
        <f>Woordenlijst!G739</f>
        <v>0</v>
      </c>
      <c r="F739" s="70">
        <f>Woordenlijst!F739</f>
        <v>0</v>
      </c>
      <c r="G739" s="70">
        <f>Woordenlijst!E739</f>
        <v>0</v>
      </c>
      <c r="H739" s="70">
        <f>Woordenlijst!D739</f>
        <v>0</v>
      </c>
      <c r="I739" s="70">
        <f>Woordenlijst!C739</f>
        <v>0</v>
      </c>
      <c r="J739" s="70" t="str">
        <f>Woordenlijst!B739</f>
        <v>There</v>
      </c>
      <c r="K739" s="70" t="str">
        <f>Woordenlijst!A739</f>
        <v>Daar</v>
      </c>
    </row>
    <row r="740" spans="1:11">
      <c r="A740" s="70">
        <f>Woordenlijst!K740</f>
        <v>0</v>
      </c>
      <c r="B740" s="70">
        <f>Woordenlijst!J740</f>
        <v>0</v>
      </c>
      <c r="C740" s="70">
        <f>Woordenlijst!I740</f>
        <v>0</v>
      </c>
      <c r="D740" s="70">
        <f>Woordenlijst!H740</f>
        <v>0</v>
      </c>
      <c r="E740" s="70">
        <f>Woordenlijst!G740</f>
        <v>0</v>
      </c>
      <c r="F740" s="70">
        <f>Woordenlijst!F740</f>
        <v>0</v>
      </c>
      <c r="G740" s="70">
        <f>Woordenlijst!E740</f>
        <v>0</v>
      </c>
      <c r="H740" s="70" t="str">
        <f>Woordenlijst!D740</f>
        <v>Par contre</v>
      </c>
      <c r="I740" s="70">
        <f>Woordenlijst!C740</f>
        <v>0</v>
      </c>
      <c r="J740" s="70">
        <f>Woordenlijst!B740</f>
        <v>0</v>
      </c>
      <c r="K740" s="70" t="str">
        <f>Woordenlijst!A740</f>
        <v>Daarentegen</v>
      </c>
    </row>
    <row r="741" spans="1:11">
      <c r="A741" s="70">
        <f>Woordenlijst!K741</f>
        <v>0</v>
      </c>
      <c r="B741" s="70">
        <f>Woordenlijst!J741</f>
        <v>0</v>
      </c>
      <c r="C741" s="70">
        <f>Woordenlijst!I741</f>
        <v>0</v>
      </c>
      <c r="D741" s="70">
        <f>Woordenlijst!H741</f>
        <v>0</v>
      </c>
      <c r="E741" s="70">
        <f>Woordenlijst!G741</f>
        <v>0</v>
      </c>
      <c r="F741" s="70">
        <f>Woordenlijst!F741</f>
        <v>0</v>
      </c>
      <c r="G741" s="70">
        <f>Woordenlijst!E741</f>
        <v>0</v>
      </c>
      <c r="H741" s="70">
        <f>Woordenlijst!D741</f>
        <v>0</v>
      </c>
      <c r="I741" s="70">
        <f>Woordenlijst!C741</f>
        <v>0</v>
      </c>
      <c r="J741" s="70" t="str">
        <f>Woordenlijst!B741</f>
        <v>With it</v>
      </c>
      <c r="K741" s="70" t="str">
        <f>Woordenlijst!A741</f>
        <v>Daartoe</v>
      </c>
    </row>
    <row r="742" spans="1:11">
      <c r="A742" s="70">
        <f>Woordenlijst!K742</f>
        <v>0</v>
      </c>
      <c r="B742" s="70">
        <f>Woordenlijst!J742</f>
        <v>0</v>
      </c>
      <c r="C742" s="70">
        <f>Woordenlijst!I742</f>
        <v>0</v>
      </c>
      <c r="D742" s="70">
        <f>Woordenlijst!H742</f>
        <v>0</v>
      </c>
      <c r="E742" s="70">
        <f>Woordenlijst!G742</f>
        <v>0</v>
      </c>
      <c r="F742" s="70">
        <f>Woordenlijst!F742</f>
        <v>0</v>
      </c>
      <c r="G742" s="70">
        <f>Woordenlijst!E742</f>
        <v>0</v>
      </c>
      <c r="H742" s="70">
        <f>Woordenlijst!D742</f>
        <v>0</v>
      </c>
      <c r="I742" s="70">
        <f>Woordenlijst!C742</f>
        <v>0</v>
      </c>
      <c r="J742" s="70" t="str">
        <f>Woordenlijst!B742</f>
        <v>Day</v>
      </c>
      <c r="K742" s="70" t="str">
        <f>Woordenlijst!A742</f>
        <v>Dag</v>
      </c>
    </row>
    <row r="743" spans="1:11">
      <c r="A743" s="70">
        <f>Woordenlijst!K743</f>
        <v>0</v>
      </c>
      <c r="B743" s="70">
        <f>Woordenlijst!J743</f>
        <v>0</v>
      </c>
      <c r="C743" s="70">
        <f>Woordenlijst!I743</f>
        <v>0</v>
      </c>
      <c r="D743" s="70">
        <f>Woordenlijst!H743</f>
        <v>0</v>
      </c>
      <c r="E743" s="70">
        <f>Woordenlijst!G743</f>
        <v>0</v>
      </c>
      <c r="F743" s="70">
        <f>Woordenlijst!F743</f>
        <v>0</v>
      </c>
      <c r="G743" s="70">
        <f>Woordenlijst!E743</f>
        <v>0</v>
      </c>
      <c r="H743" s="70">
        <f>Woordenlijst!D743</f>
        <v>0</v>
      </c>
      <c r="I743" s="70">
        <f>Woordenlijst!C743</f>
        <v>0</v>
      </c>
      <c r="J743" s="70" t="str">
        <f>Woordenlijst!B743</f>
        <v>Diary</v>
      </c>
      <c r="K743" s="70" t="str">
        <f>Woordenlijst!A743</f>
        <v>Dagboek</v>
      </c>
    </row>
    <row r="744" spans="1:11">
      <c r="A744" s="70">
        <f>Woordenlijst!K744</f>
        <v>0</v>
      </c>
      <c r="B744" s="70">
        <f>Woordenlijst!J744</f>
        <v>0</v>
      </c>
      <c r="C744" s="70">
        <f>Woordenlijst!I744</f>
        <v>0</v>
      </c>
      <c r="D744" s="70">
        <f>Woordenlijst!H744</f>
        <v>0</v>
      </c>
      <c r="E744" s="70">
        <f>Woordenlijst!G744</f>
        <v>0</v>
      </c>
      <c r="F744" s="70">
        <f>Woordenlijst!F744</f>
        <v>0</v>
      </c>
      <c r="G744" s="70">
        <f>Woordenlijst!E744</f>
        <v>0</v>
      </c>
      <c r="H744" s="70">
        <f>Woordenlijst!D744</f>
        <v>0</v>
      </c>
      <c r="I744" s="70">
        <f>Woordenlijst!C744</f>
        <v>0</v>
      </c>
      <c r="J744" s="70">
        <f>Woordenlijst!B744</f>
        <v>0</v>
      </c>
      <c r="K744" s="70" t="str">
        <f>Woordenlijst!A744</f>
        <v>Dagschema</v>
      </c>
    </row>
    <row r="745" spans="1:11">
      <c r="A745" s="70">
        <f>Woordenlijst!K745</f>
        <v>0</v>
      </c>
      <c r="B745" s="70">
        <f>Woordenlijst!J745</f>
        <v>0</v>
      </c>
      <c r="C745" s="70">
        <f>Woordenlijst!I745</f>
        <v>0</v>
      </c>
      <c r="D745" s="70">
        <f>Woordenlijst!H745</f>
        <v>0</v>
      </c>
      <c r="E745" s="70">
        <f>Woordenlijst!G745</f>
        <v>0</v>
      </c>
      <c r="F745" s="70">
        <f>Woordenlijst!F745</f>
        <v>0</v>
      </c>
      <c r="G745" s="70">
        <f>Woordenlijst!E745</f>
        <v>0</v>
      </c>
      <c r="H745" s="70">
        <f>Woordenlijst!D745</f>
        <v>0</v>
      </c>
      <c r="I745" s="70">
        <f>Woordenlijst!C745</f>
        <v>0</v>
      </c>
      <c r="J745" s="70">
        <f>Woordenlijst!B745</f>
        <v>0</v>
      </c>
      <c r="K745" s="70" t="str">
        <f>Woordenlijst!A745</f>
        <v>Dam</v>
      </c>
    </row>
    <row r="746" spans="1:11">
      <c r="A746" s="70">
        <f>Woordenlijst!K746</f>
        <v>0</v>
      </c>
      <c r="B746" s="70">
        <f>Woordenlijst!J746</f>
        <v>0</v>
      </c>
      <c r="C746" s="70">
        <f>Woordenlijst!I746</f>
        <v>0</v>
      </c>
      <c r="D746" s="70">
        <f>Woordenlijst!H746</f>
        <v>0</v>
      </c>
      <c r="E746" s="70">
        <f>Woordenlijst!G746</f>
        <v>0</v>
      </c>
      <c r="F746" s="70" t="str">
        <f>Woordenlijst!F746</f>
        <v>Dama dama</v>
      </c>
      <c r="G746" s="70">
        <f>Woordenlijst!E746</f>
        <v>0</v>
      </c>
      <c r="H746" s="70">
        <f>Woordenlijst!D746</f>
        <v>0</v>
      </c>
      <c r="I746" s="70">
        <f>Woordenlijst!C746</f>
        <v>0</v>
      </c>
      <c r="J746" s="70">
        <f>Woordenlijst!B746</f>
        <v>0</v>
      </c>
      <c r="K746" s="70" t="str">
        <f>Woordenlijst!A746</f>
        <v>Damhert</v>
      </c>
    </row>
    <row r="747" spans="1:11">
      <c r="A747" s="70">
        <f>Woordenlijst!K747</f>
        <v>0</v>
      </c>
      <c r="B747" s="70">
        <f>Woordenlijst!J747</f>
        <v>0</v>
      </c>
      <c r="C747" s="70">
        <f>Woordenlijst!I747</f>
        <v>0</v>
      </c>
      <c r="D747" s="70">
        <f>Woordenlijst!H747</f>
        <v>0</v>
      </c>
      <c r="E747" s="70">
        <f>Woordenlijst!G747</f>
        <v>0</v>
      </c>
      <c r="F747" s="70">
        <f>Woordenlijst!F747</f>
        <v>0</v>
      </c>
      <c r="G747" s="70">
        <f>Woordenlijst!E747</f>
        <v>0</v>
      </c>
      <c r="H747" s="70">
        <f>Woordenlijst!D747</f>
        <v>0</v>
      </c>
      <c r="I747" s="70">
        <f>Woordenlijst!C747</f>
        <v>0</v>
      </c>
      <c r="J747" s="70" t="str">
        <f>Woordenlijst!B747</f>
        <v>As</v>
      </c>
      <c r="K747" s="70" t="str">
        <f>Woordenlijst!A747</f>
        <v>Dan</v>
      </c>
    </row>
    <row r="748" spans="1:11">
      <c r="A748" s="70">
        <f>Woordenlijst!K748</f>
        <v>0</v>
      </c>
      <c r="B748" s="70">
        <f>Woordenlijst!J748</f>
        <v>0</v>
      </c>
      <c r="C748" s="70">
        <f>Woordenlijst!I748</f>
        <v>0</v>
      </c>
      <c r="D748" s="70">
        <f>Woordenlijst!H748</f>
        <v>0</v>
      </c>
      <c r="E748" s="70">
        <f>Woordenlijst!G748</f>
        <v>0</v>
      </c>
      <c r="F748" s="70">
        <f>Woordenlijst!F748</f>
        <v>0</v>
      </c>
      <c r="G748" s="70">
        <f>Woordenlijst!E748</f>
        <v>0</v>
      </c>
      <c r="H748" s="70">
        <f>Woordenlijst!D748</f>
        <v>0</v>
      </c>
      <c r="I748" s="70">
        <f>Woordenlijst!C748</f>
        <v>0</v>
      </c>
      <c r="J748" s="70" t="str">
        <f>Woordenlijst!B748</f>
        <v>Thanksgivingday</v>
      </c>
      <c r="K748" s="70" t="str">
        <f>Woordenlijst!A748</f>
        <v>Dankdag</v>
      </c>
    </row>
    <row r="749" spans="1:11">
      <c r="A749" s="70">
        <f>Woordenlijst!K749</f>
        <v>0</v>
      </c>
      <c r="B749" s="70">
        <f>Woordenlijst!J749</f>
        <v>0</v>
      </c>
      <c r="C749" s="70">
        <f>Woordenlijst!I749</f>
        <v>0</v>
      </c>
      <c r="D749" s="70">
        <f>Woordenlijst!H749</f>
        <v>0</v>
      </c>
      <c r="E749" s="70">
        <f>Woordenlijst!G749</f>
        <v>0</v>
      </c>
      <c r="F749" s="70">
        <f>Woordenlijst!F749</f>
        <v>0</v>
      </c>
      <c r="G749" s="70">
        <f>Woordenlijst!E749</f>
        <v>0</v>
      </c>
      <c r="H749" s="70">
        <f>Woordenlijst!D749</f>
        <v>0</v>
      </c>
      <c r="I749" s="70">
        <f>Woordenlijst!C749</f>
        <v>0</v>
      </c>
      <c r="J749" s="70" t="str">
        <f>Woordenlijst!B749</f>
        <v>Thank</v>
      </c>
      <c r="K749" s="70" t="str">
        <f>Woordenlijst!A749</f>
        <v>Danken</v>
      </c>
    </row>
    <row r="750" spans="1:11">
      <c r="A750" s="70">
        <f>Woordenlijst!K750</f>
        <v>0</v>
      </c>
      <c r="B750" s="70">
        <f>Woordenlijst!J750</f>
        <v>0</v>
      </c>
      <c r="C750" s="70">
        <f>Woordenlijst!I750</f>
        <v>0</v>
      </c>
      <c r="D750" s="70">
        <f>Woordenlijst!H750</f>
        <v>0</v>
      </c>
      <c r="E750" s="70">
        <f>Woordenlijst!G750</f>
        <v>0</v>
      </c>
      <c r="F750" s="70">
        <f>Woordenlijst!F750</f>
        <v>0</v>
      </c>
      <c r="G750" s="70">
        <f>Woordenlijst!E750</f>
        <v>0</v>
      </c>
      <c r="H750" s="70">
        <f>Woordenlijst!D750</f>
        <v>0</v>
      </c>
      <c r="I750" s="70">
        <f>Woordenlijst!C750</f>
        <v>0</v>
      </c>
      <c r="J750" s="70" t="str">
        <f>Woordenlijst!B750</f>
        <v>Thanks</v>
      </c>
      <c r="K750" s="70" t="str">
        <f>Woordenlijst!A750</f>
        <v>Dankjewel</v>
      </c>
    </row>
    <row r="751" spans="1:11">
      <c r="A751" s="70">
        <f>Woordenlijst!K751</f>
        <v>0</v>
      </c>
      <c r="B751" s="70">
        <f>Woordenlijst!J751</f>
        <v>0</v>
      </c>
      <c r="C751" s="70">
        <f>Woordenlijst!I751</f>
        <v>0</v>
      </c>
      <c r="D751" s="70">
        <f>Woordenlijst!H751</f>
        <v>0</v>
      </c>
      <c r="E751" s="70">
        <f>Woordenlijst!G751</f>
        <v>0</v>
      </c>
      <c r="F751" s="70">
        <f>Woordenlijst!F751</f>
        <v>0</v>
      </c>
      <c r="G751" s="70">
        <f>Woordenlijst!E751</f>
        <v>0</v>
      </c>
      <c r="H751" s="70" t="str">
        <f>Woordenlijst!D751</f>
        <v>Faire de la danse</v>
      </c>
      <c r="I751" s="70">
        <f>Woordenlijst!C751</f>
        <v>0</v>
      </c>
      <c r="J751" s="70" t="str">
        <f>Woordenlijst!B751</f>
        <v>Dance</v>
      </c>
      <c r="K751" s="70" t="str">
        <f>Woordenlijst!A751</f>
        <v>Dansen</v>
      </c>
    </row>
    <row r="752" spans="1:11">
      <c r="A752" s="70">
        <f>Woordenlijst!K752</f>
        <v>0</v>
      </c>
      <c r="B752" s="70">
        <f>Woordenlijst!J752</f>
        <v>0</v>
      </c>
      <c r="C752" s="70">
        <f>Woordenlijst!I752</f>
        <v>0</v>
      </c>
      <c r="D752" s="70">
        <f>Woordenlijst!H752</f>
        <v>0</v>
      </c>
      <c r="E752" s="70">
        <f>Woordenlijst!G752</f>
        <v>0</v>
      </c>
      <c r="F752" s="70">
        <f>Woordenlijst!F752</f>
        <v>0</v>
      </c>
      <c r="G752" s="70">
        <f>Woordenlijst!E752</f>
        <v>0</v>
      </c>
      <c r="H752" s="70">
        <f>Woordenlijst!D752</f>
        <v>0</v>
      </c>
      <c r="I752" s="70">
        <f>Woordenlijst!C752</f>
        <v>0</v>
      </c>
      <c r="J752" s="70">
        <f>Woordenlijst!B752</f>
        <v>0</v>
      </c>
      <c r="K752" s="70" t="str">
        <f>Woordenlijst!A752</f>
        <v>Dansterm</v>
      </c>
    </row>
    <row r="753" spans="1:11">
      <c r="A753" s="70">
        <f>Woordenlijst!K753</f>
        <v>0</v>
      </c>
      <c r="B753" s="70">
        <f>Woordenlijst!J753</f>
        <v>0</v>
      </c>
      <c r="C753" s="70">
        <f>Woordenlijst!I753</f>
        <v>0</v>
      </c>
      <c r="D753" s="70">
        <f>Woordenlijst!H753</f>
        <v>0</v>
      </c>
      <c r="E753" s="70">
        <f>Woordenlijst!G753</f>
        <v>0</v>
      </c>
      <c r="F753" s="70">
        <f>Woordenlijst!F753</f>
        <v>0</v>
      </c>
      <c r="G753" s="70">
        <f>Woordenlijst!E753</f>
        <v>0</v>
      </c>
      <c r="H753" s="70">
        <f>Woordenlijst!D753</f>
        <v>0</v>
      </c>
      <c r="I753" s="70">
        <f>Woordenlijst!C753</f>
        <v>0</v>
      </c>
      <c r="J753" s="70" t="str">
        <f>Woordenlijst!B753</f>
        <v>The</v>
      </c>
      <c r="K753" s="70" t="str">
        <f>Woordenlijst!A753</f>
        <v>De</v>
      </c>
    </row>
    <row r="754" spans="1:11">
      <c r="A754" s="70">
        <f>Woordenlijst!K754</f>
        <v>0</v>
      </c>
      <c r="B754" s="70">
        <f>Woordenlijst!J754</f>
        <v>0</v>
      </c>
      <c r="C754" s="70">
        <f>Woordenlijst!I754</f>
        <v>0</v>
      </c>
      <c r="D754" s="70">
        <f>Woordenlijst!H754</f>
        <v>0</v>
      </c>
      <c r="E754" s="70">
        <f>Woordenlijst!G754</f>
        <v>0</v>
      </c>
      <c r="F754" s="70">
        <f>Woordenlijst!F754</f>
        <v>0</v>
      </c>
      <c r="G754" s="70">
        <f>Woordenlijst!E754</f>
        <v>0</v>
      </c>
      <c r="H754" s="70" t="str">
        <f>Woordenlijst!D754</f>
        <v>L origine</v>
      </c>
      <c r="I754" s="70">
        <f>Woordenlijst!C754</f>
        <v>0</v>
      </c>
      <c r="J754" s="70">
        <f>Woordenlijst!B754</f>
        <v>0</v>
      </c>
      <c r="K754" s="70" t="str">
        <f>Woordenlijst!A754</f>
        <v>De afkomst</v>
      </c>
    </row>
    <row r="755" spans="1:11">
      <c r="A755" s="70">
        <f>Woordenlijst!K755</f>
        <v>0</v>
      </c>
      <c r="B755" s="70">
        <f>Woordenlijst!J755</f>
        <v>0</v>
      </c>
      <c r="C755" s="70">
        <f>Woordenlijst!I755</f>
        <v>0</v>
      </c>
      <c r="D755" s="70">
        <f>Woordenlijst!H755</f>
        <v>0</v>
      </c>
      <c r="E755" s="70">
        <f>Woordenlijst!G755</f>
        <v>0</v>
      </c>
      <c r="F755" s="70">
        <f>Woordenlijst!F755</f>
        <v>0</v>
      </c>
      <c r="G755" s="70">
        <f>Woordenlijst!E755</f>
        <v>0</v>
      </c>
      <c r="H755" s="70">
        <f>Woordenlijst!D755</f>
        <v>0</v>
      </c>
      <c r="I755" s="70" t="str">
        <f>Woordenlijst!C755</f>
        <v>Der termin</v>
      </c>
      <c r="J755" s="70">
        <f>Woordenlijst!B755</f>
        <v>0</v>
      </c>
      <c r="K755" s="70" t="str">
        <f>Woordenlijst!A755</f>
        <v>De afspraak</v>
      </c>
    </row>
    <row r="756" spans="1:11">
      <c r="A756" s="70">
        <f>Woordenlijst!K756</f>
        <v>0</v>
      </c>
      <c r="B756" s="70">
        <f>Woordenlijst!J756</f>
        <v>0</v>
      </c>
      <c r="C756" s="70" t="str">
        <f>Woordenlijst!I756</f>
        <v>El schaddai</v>
      </c>
      <c r="D756" s="70">
        <f>Woordenlijst!H756</f>
        <v>0</v>
      </c>
      <c r="E756" s="70">
        <f>Woordenlijst!G756</f>
        <v>0</v>
      </c>
      <c r="F756" s="70">
        <f>Woordenlijst!F756</f>
        <v>0</v>
      </c>
      <c r="G756" s="70">
        <f>Woordenlijst!E756</f>
        <v>0</v>
      </c>
      <c r="H756" s="70">
        <f>Woordenlijst!D756</f>
        <v>0</v>
      </c>
      <c r="I756" s="70">
        <f>Woordenlijst!C756</f>
        <v>0</v>
      </c>
      <c r="J756" s="70" t="str">
        <f>Woordenlijst!B756</f>
        <v>The almighty</v>
      </c>
      <c r="K756" s="70" t="str">
        <f>Woordenlijst!A756</f>
        <v>De almachtige</v>
      </c>
    </row>
    <row r="757" spans="1:11">
      <c r="A757" s="70">
        <f>Woordenlijst!K757</f>
        <v>0</v>
      </c>
      <c r="B757" s="70">
        <f>Woordenlijst!J757</f>
        <v>0</v>
      </c>
      <c r="C757" s="70">
        <f>Woordenlijst!I757</f>
        <v>0</v>
      </c>
      <c r="D757" s="70">
        <f>Woordenlijst!H757</f>
        <v>0</v>
      </c>
      <c r="E757" s="70">
        <f>Woordenlijst!G757</f>
        <v>0</v>
      </c>
      <c r="F757" s="70">
        <f>Woordenlijst!F757</f>
        <v>0</v>
      </c>
      <c r="G757" s="70">
        <f>Woordenlijst!E757</f>
        <v>0</v>
      </c>
      <c r="H757" s="70" t="str">
        <f>Woordenlijst!D757</f>
        <v>La trouille</v>
      </c>
      <c r="I757" s="70">
        <f>Woordenlijst!C757</f>
        <v>0</v>
      </c>
      <c r="J757" s="70">
        <f>Woordenlijst!B757</f>
        <v>0</v>
      </c>
      <c r="K757" s="70" t="str">
        <f>Woordenlijst!A757</f>
        <v>De angst</v>
      </c>
    </row>
    <row r="758" spans="1:11">
      <c r="A758" s="70">
        <f>Woordenlijst!K758</f>
        <v>0</v>
      </c>
      <c r="B758" s="70">
        <f>Woordenlijst!J758</f>
        <v>0</v>
      </c>
      <c r="C758" s="70">
        <f>Woordenlijst!I758</f>
        <v>0</v>
      </c>
      <c r="D758" s="70">
        <f>Woordenlijst!H758</f>
        <v>0</v>
      </c>
      <c r="E758" s="70">
        <f>Woordenlijst!G758</f>
        <v>0</v>
      </c>
      <c r="F758" s="70">
        <f>Woordenlijst!F758</f>
        <v>0</v>
      </c>
      <c r="G758" s="70">
        <f>Woordenlijst!E758</f>
        <v>0</v>
      </c>
      <c r="H758" s="70">
        <f>Woordenlijst!D758</f>
        <v>0</v>
      </c>
      <c r="I758" s="70" t="str">
        <f>Woordenlijst!C758</f>
        <v>Die apotheke</v>
      </c>
      <c r="J758" s="70">
        <f>Woordenlijst!B758</f>
        <v>0</v>
      </c>
      <c r="K758" s="70" t="str">
        <f>Woordenlijst!A758</f>
        <v>De apotheek</v>
      </c>
    </row>
    <row r="759" spans="1:11">
      <c r="A759" s="70">
        <f>Woordenlijst!K759</f>
        <v>0</v>
      </c>
      <c r="B759" s="70">
        <f>Woordenlijst!J759</f>
        <v>0</v>
      </c>
      <c r="C759" s="70">
        <f>Woordenlijst!I759</f>
        <v>0</v>
      </c>
      <c r="D759" s="70">
        <f>Woordenlijst!H759</f>
        <v>0</v>
      </c>
      <c r="E759" s="70">
        <f>Woordenlijst!G759</f>
        <v>0</v>
      </c>
      <c r="F759" s="70">
        <f>Woordenlijst!F759</f>
        <v>0</v>
      </c>
      <c r="G759" s="70">
        <f>Woordenlijst!E759</f>
        <v>0</v>
      </c>
      <c r="H759" s="70" t="str">
        <f>Woordenlijst!D759</f>
        <v>Le groupe</v>
      </c>
      <c r="I759" s="70">
        <f>Woordenlijst!C759</f>
        <v>0</v>
      </c>
      <c r="J759" s="70" t="str">
        <f>Woordenlijst!B759</f>
        <v>The band</v>
      </c>
      <c r="K759" s="70" t="str">
        <f>Woordenlijst!A759</f>
        <v>De band</v>
      </c>
    </row>
    <row r="760" spans="1:11">
      <c r="A760" s="70">
        <f>Woordenlijst!K760</f>
        <v>0</v>
      </c>
      <c r="B760" s="70">
        <f>Woordenlijst!J760</f>
        <v>0</v>
      </c>
      <c r="C760" s="70">
        <f>Woordenlijst!I760</f>
        <v>0</v>
      </c>
      <c r="D760" s="70">
        <f>Woordenlijst!H760</f>
        <v>0</v>
      </c>
      <c r="E760" s="70">
        <f>Woordenlijst!G760</f>
        <v>0</v>
      </c>
      <c r="F760" s="70">
        <f>Woordenlijst!F760</f>
        <v>0</v>
      </c>
      <c r="G760" s="70">
        <f>Woordenlijst!E760</f>
        <v>0</v>
      </c>
      <c r="H760" s="70" t="str">
        <f>Woordenlijst!D760</f>
        <v>Le debutant</v>
      </c>
      <c r="I760" s="70">
        <f>Woordenlijst!C760</f>
        <v>0</v>
      </c>
      <c r="J760" s="70" t="str">
        <f>Woordenlijst!B760</f>
        <v>The starter</v>
      </c>
      <c r="K760" s="70" t="str">
        <f>Woordenlijst!A760</f>
        <v>De beginner</v>
      </c>
    </row>
    <row r="761" spans="1:11">
      <c r="A761" s="70">
        <f>Woordenlijst!K761</f>
        <v>0</v>
      </c>
      <c r="B761" s="70">
        <f>Woordenlijst!J761</f>
        <v>0</v>
      </c>
      <c r="C761" s="70">
        <f>Woordenlijst!I761</f>
        <v>0</v>
      </c>
      <c r="D761" s="70">
        <f>Woordenlijst!H761</f>
        <v>0</v>
      </c>
      <c r="E761" s="70">
        <f>Woordenlijst!G761</f>
        <v>0</v>
      </c>
      <c r="F761" s="70">
        <f>Woordenlijst!F761</f>
        <v>0</v>
      </c>
      <c r="G761" s="70">
        <f>Woordenlijst!E761</f>
        <v>0</v>
      </c>
      <c r="H761" s="70" t="str">
        <f>Woordenlijst!D761</f>
        <v>La restriction</v>
      </c>
      <c r="I761" s="70">
        <f>Woordenlijst!C761</f>
        <v>0</v>
      </c>
      <c r="J761" s="70">
        <f>Woordenlijst!B761</f>
        <v>0</v>
      </c>
      <c r="K761" s="70" t="str">
        <f>Woordenlijst!A761</f>
        <v>De beperking</v>
      </c>
    </row>
    <row r="762" spans="1:11">
      <c r="A762" s="70">
        <f>Woordenlijst!K762</f>
        <v>0</v>
      </c>
      <c r="B762" s="70">
        <f>Woordenlijst!J762</f>
        <v>0</v>
      </c>
      <c r="C762" s="70">
        <f>Woordenlijst!I762</f>
        <v>0</v>
      </c>
      <c r="D762" s="70">
        <f>Woordenlijst!H762</f>
        <v>0</v>
      </c>
      <c r="E762" s="70">
        <f>Woordenlijst!G762</f>
        <v>0</v>
      </c>
      <c r="F762" s="70">
        <f>Woordenlijst!F762</f>
        <v>0</v>
      </c>
      <c r="G762" s="70">
        <f>Woordenlijst!E762</f>
        <v>0</v>
      </c>
      <c r="H762" s="70" t="str">
        <f>Woordenlijst!D762</f>
        <v>La protection</v>
      </c>
      <c r="I762" s="70">
        <f>Woordenlijst!C762</f>
        <v>0</v>
      </c>
      <c r="J762" s="70">
        <f>Woordenlijst!B762</f>
        <v>0</v>
      </c>
      <c r="K762" s="70" t="str">
        <f>Woordenlijst!A762</f>
        <v>De bescherming</v>
      </c>
    </row>
    <row r="763" spans="1:11">
      <c r="A763" s="70">
        <f>Woordenlijst!K763</f>
        <v>0</v>
      </c>
      <c r="B763" s="70">
        <f>Woordenlijst!J763</f>
        <v>0</v>
      </c>
      <c r="C763" s="70">
        <f>Woordenlijst!I763</f>
        <v>0</v>
      </c>
      <c r="D763" s="70">
        <f>Woordenlijst!H763</f>
        <v>0</v>
      </c>
      <c r="E763" s="70">
        <f>Woordenlijst!G763</f>
        <v>0</v>
      </c>
      <c r="F763" s="70">
        <f>Woordenlijst!F763</f>
        <v>0</v>
      </c>
      <c r="G763" s="70">
        <f>Woordenlijst!E763</f>
        <v>0</v>
      </c>
      <c r="H763" s="70">
        <f>Woordenlijst!D763</f>
        <v>0</v>
      </c>
      <c r="I763" s="70" t="str">
        <f>Woordenlijst!C763</f>
        <v>Der bundestag</v>
      </c>
      <c r="J763" s="70">
        <f>Woordenlijst!B763</f>
        <v>0</v>
      </c>
      <c r="K763" s="70" t="str">
        <f>Woordenlijst!A763</f>
        <v>De bondsdag</v>
      </c>
    </row>
    <row r="764" spans="1:11">
      <c r="A764" s="70">
        <f>Woordenlijst!K764</f>
        <v>0</v>
      </c>
      <c r="B764" s="70">
        <f>Woordenlijst!J764</f>
        <v>0</v>
      </c>
      <c r="C764" s="70">
        <f>Woordenlijst!I764</f>
        <v>0</v>
      </c>
      <c r="D764" s="70">
        <f>Woordenlijst!H764</f>
        <v>0</v>
      </c>
      <c r="E764" s="70">
        <f>Woordenlijst!G764</f>
        <v>0</v>
      </c>
      <c r="F764" s="70">
        <f>Woordenlijst!F764</f>
        <v>0</v>
      </c>
      <c r="G764" s="70">
        <f>Woordenlijst!E764</f>
        <v>0</v>
      </c>
      <c r="H764" s="70">
        <f>Woordenlijst!D764</f>
        <v>0</v>
      </c>
      <c r="I764" s="70">
        <f>Woordenlijst!C764</f>
        <v>0</v>
      </c>
      <c r="J764" s="70" t="str">
        <f>Woordenlijst!B764</f>
        <v>The three</v>
      </c>
      <c r="K764" s="70" t="str">
        <f>Woordenlijst!A764</f>
        <v>De boom</v>
      </c>
    </row>
    <row r="765" spans="1:11">
      <c r="A765" s="70">
        <f>Woordenlijst!K765</f>
        <v>0</v>
      </c>
      <c r="B765" s="70">
        <f>Woordenlijst!J765</f>
        <v>0</v>
      </c>
      <c r="C765" s="70">
        <f>Woordenlijst!I765</f>
        <v>0</v>
      </c>
      <c r="D765" s="70">
        <f>Woordenlijst!H765</f>
        <v>0</v>
      </c>
      <c r="E765" s="70">
        <f>Woordenlijst!G765</f>
        <v>0</v>
      </c>
      <c r="F765" s="70">
        <f>Woordenlijst!F765</f>
        <v>0</v>
      </c>
      <c r="G765" s="70">
        <f>Woordenlijst!E765</f>
        <v>0</v>
      </c>
      <c r="H765" s="70" t="str">
        <f>Woordenlijst!D765</f>
        <v>La fille</v>
      </c>
      <c r="I765" s="70">
        <f>Woordenlijst!C765</f>
        <v>0</v>
      </c>
      <c r="J765" s="70">
        <f>Woordenlijst!B765</f>
        <v>0</v>
      </c>
      <c r="K765" s="70" t="str">
        <f>Woordenlijst!A765</f>
        <v>De dochter</v>
      </c>
    </row>
    <row r="766" spans="1:11">
      <c r="A766" s="70">
        <f>Woordenlijst!K766</f>
        <v>0</v>
      </c>
      <c r="B766" s="70">
        <f>Woordenlijst!J766</f>
        <v>0</v>
      </c>
      <c r="C766" s="70">
        <f>Woordenlijst!I766</f>
        <v>0</v>
      </c>
      <c r="D766" s="70">
        <f>Woordenlijst!H766</f>
        <v>0</v>
      </c>
      <c r="E766" s="70">
        <f>Woordenlijst!G766</f>
        <v>0</v>
      </c>
      <c r="F766" s="70">
        <f>Woordenlijst!F766</f>
        <v>0</v>
      </c>
      <c r="G766" s="70">
        <f>Woordenlijst!E766</f>
        <v>0</v>
      </c>
      <c r="H766" s="70">
        <f>Woordenlijst!D766</f>
        <v>0</v>
      </c>
      <c r="I766" s="70" t="str">
        <f>Woordenlijst!C766</f>
        <v>Die dusche</v>
      </c>
      <c r="J766" s="70">
        <f>Woordenlijst!B766</f>
        <v>0</v>
      </c>
      <c r="K766" s="70" t="str">
        <f>Woordenlijst!A766</f>
        <v>De douche</v>
      </c>
    </row>
    <row r="767" spans="1:11">
      <c r="A767" s="70">
        <f>Woordenlijst!K767</f>
        <v>0</v>
      </c>
      <c r="B767" s="70">
        <f>Woordenlijst!J767</f>
        <v>0</v>
      </c>
      <c r="C767" s="70">
        <f>Woordenlijst!I767</f>
        <v>0</v>
      </c>
      <c r="D767" s="70">
        <f>Woordenlijst!H767</f>
        <v>0</v>
      </c>
      <c r="E767" s="70">
        <f>Woordenlijst!G767</f>
        <v>0</v>
      </c>
      <c r="F767" s="70">
        <f>Woordenlijst!F767</f>
        <v>0</v>
      </c>
      <c r="G767" s="70">
        <f>Woordenlijst!E767</f>
        <v>0</v>
      </c>
      <c r="H767" s="70" t="str">
        <f>Woordenlijst!D767</f>
        <v>La commune</v>
      </c>
      <c r="I767" s="70">
        <f>Woordenlijst!C767</f>
        <v>0</v>
      </c>
      <c r="J767" s="70">
        <f>Woordenlijst!B767</f>
        <v>0</v>
      </c>
      <c r="K767" s="70" t="str">
        <f>Woordenlijst!A767</f>
        <v>De gemeente</v>
      </c>
    </row>
    <row r="768" spans="1:11">
      <c r="A768" s="70">
        <f>Woordenlijst!K768</f>
        <v>0</v>
      </c>
      <c r="B768" s="70">
        <f>Woordenlijst!J768</f>
        <v>0</v>
      </c>
      <c r="C768" s="70">
        <f>Woordenlijst!I768</f>
        <v>0</v>
      </c>
      <c r="D768" s="70">
        <f>Woordenlijst!H768</f>
        <v>0</v>
      </c>
      <c r="E768" s="70">
        <f>Woordenlijst!G768</f>
        <v>0</v>
      </c>
      <c r="F768" s="70">
        <f>Woordenlijst!F768</f>
        <v>0</v>
      </c>
      <c r="G768" s="70">
        <f>Woordenlijst!E768</f>
        <v>0</v>
      </c>
      <c r="H768" s="70">
        <f>Woordenlijst!D768</f>
        <v>0</v>
      </c>
      <c r="I768" s="70" t="str">
        <f>Woordenlijst!C768</f>
        <v>Die grippe</v>
      </c>
      <c r="J768" s="70">
        <f>Woordenlijst!B768</f>
        <v>0</v>
      </c>
      <c r="K768" s="70" t="str">
        <f>Woordenlijst!A768</f>
        <v>De griep</v>
      </c>
    </row>
    <row r="769" spans="1:11">
      <c r="A769" s="70">
        <f>Woordenlijst!K769</f>
        <v>0</v>
      </c>
      <c r="B769" s="70">
        <f>Woordenlijst!J769</f>
        <v>0</v>
      </c>
      <c r="C769" s="70">
        <f>Woordenlijst!I769</f>
        <v>0</v>
      </c>
      <c r="D769" s="70">
        <f>Woordenlijst!H769</f>
        <v>0</v>
      </c>
      <c r="E769" s="70">
        <f>Woordenlijst!G769</f>
        <v>0</v>
      </c>
      <c r="F769" s="70">
        <f>Woordenlijst!F769</f>
        <v>0</v>
      </c>
      <c r="G769" s="70">
        <f>Woordenlijst!E769</f>
        <v>0</v>
      </c>
      <c r="H769" s="70">
        <f>Woordenlijst!D769</f>
        <v>0</v>
      </c>
      <c r="I769" s="70" t="str">
        <f>Woordenlijst!C769</f>
        <v>Das shampoo</v>
      </c>
      <c r="J769" s="70">
        <f>Woordenlijst!B769</f>
        <v>0</v>
      </c>
      <c r="K769" s="70" t="str">
        <f>Woordenlijst!A769</f>
        <v>De haarzeep</v>
      </c>
    </row>
    <row r="770" spans="1:11">
      <c r="A770" s="70">
        <f>Woordenlijst!K770</f>
        <v>0</v>
      </c>
      <c r="B770" s="70">
        <f>Woordenlijst!J770</f>
        <v>0</v>
      </c>
      <c r="C770" s="70">
        <f>Woordenlijst!I770</f>
        <v>0</v>
      </c>
      <c r="D770" s="70">
        <f>Woordenlijst!H770</f>
        <v>0</v>
      </c>
      <c r="E770" s="70">
        <f>Woordenlijst!G770</f>
        <v>0</v>
      </c>
      <c r="F770" s="70">
        <f>Woordenlijst!F770</f>
        <v>0</v>
      </c>
      <c r="G770" s="70">
        <f>Woordenlijst!E770</f>
        <v>0</v>
      </c>
      <c r="H770" s="70">
        <f>Woordenlijst!D770</f>
        <v>0</v>
      </c>
      <c r="I770" s="70" t="str">
        <f>Woordenlijst!C770</f>
        <v>Das handtuch</v>
      </c>
      <c r="J770" s="70">
        <f>Woordenlijst!B770</f>
        <v>0</v>
      </c>
      <c r="K770" s="70" t="str">
        <f>Woordenlijst!A770</f>
        <v>De handdoek</v>
      </c>
    </row>
    <row r="771" spans="1:11">
      <c r="A771" s="70">
        <f>Woordenlijst!K771</f>
        <v>0</v>
      </c>
      <c r="B771" s="70">
        <f>Woordenlijst!J771</f>
        <v>0</v>
      </c>
      <c r="C771" s="70">
        <f>Woordenlijst!I771</f>
        <v>0</v>
      </c>
      <c r="D771" s="70">
        <f>Woordenlijst!H771</f>
        <v>0</v>
      </c>
      <c r="E771" s="70">
        <f>Woordenlijst!G771</f>
        <v>0</v>
      </c>
      <c r="F771" s="70">
        <f>Woordenlijst!F771</f>
        <v>0</v>
      </c>
      <c r="G771" s="70">
        <f>Woordenlijst!E771</f>
        <v>0</v>
      </c>
      <c r="H771" s="70">
        <f>Woordenlijst!D771</f>
        <v>0</v>
      </c>
      <c r="I771" s="70" t="str">
        <f>Woordenlijst!C771</f>
        <v>Die handtucher</v>
      </c>
      <c r="J771" s="70">
        <f>Woordenlijst!B771</f>
        <v>0</v>
      </c>
      <c r="K771" s="70" t="str">
        <f>Woordenlijst!A771</f>
        <v>De handdoeken</v>
      </c>
    </row>
    <row r="772" spans="1:11">
      <c r="A772" s="70">
        <f>Woordenlijst!K772</f>
        <v>0</v>
      </c>
      <c r="B772" s="70">
        <f>Woordenlijst!J772</f>
        <v>0</v>
      </c>
      <c r="C772" s="70" t="str">
        <f>Woordenlijst!I772</f>
        <v>Juda</v>
      </c>
      <c r="D772" s="70">
        <f>Woordenlijst!H772</f>
        <v>0</v>
      </c>
      <c r="E772" s="70">
        <f>Woordenlijst!G772</f>
        <v>0</v>
      </c>
      <c r="F772" s="70">
        <f>Woordenlijst!F772</f>
        <v>0</v>
      </c>
      <c r="G772" s="70">
        <f>Woordenlijst!E772</f>
        <v>0</v>
      </c>
      <c r="H772" s="70">
        <f>Woordenlijst!D772</f>
        <v>0</v>
      </c>
      <c r="I772" s="70">
        <f>Woordenlijst!C772</f>
        <v>0</v>
      </c>
      <c r="J772" s="70">
        <f>Woordenlijst!B772</f>
        <v>0</v>
      </c>
      <c r="K772" s="70" t="str">
        <f>Woordenlijst!A772</f>
        <v>De heere zal geloofd worden</v>
      </c>
    </row>
    <row r="773" spans="1:11">
      <c r="A773" s="70">
        <f>Woordenlijst!K773</f>
        <v>0</v>
      </c>
      <c r="B773" s="70">
        <f>Woordenlijst!J773</f>
        <v>0</v>
      </c>
      <c r="C773" s="70" t="str">
        <f>Woordenlijst!I773</f>
        <v>Juda</v>
      </c>
      <c r="D773" s="70">
        <f>Woordenlijst!H773</f>
        <v>0</v>
      </c>
      <c r="E773" s="70">
        <f>Woordenlijst!G773</f>
        <v>0</v>
      </c>
      <c r="F773" s="70">
        <f>Woordenlijst!F773</f>
        <v>0</v>
      </c>
      <c r="G773" s="70">
        <f>Woordenlijst!E773</f>
        <v>0</v>
      </c>
      <c r="H773" s="70">
        <f>Woordenlijst!D773</f>
        <v>0</v>
      </c>
      <c r="I773" s="70">
        <f>Woordenlijst!C773</f>
        <v>0</v>
      </c>
      <c r="J773" s="70">
        <f>Woordenlijst!B773</f>
        <v>0</v>
      </c>
      <c r="K773" s="70" t="str">
        <f>Woordenlijst!A773</f>
        <v>De heere zal geprezen worden</v>
      </c>
    </row>
    <row r="774" spans="1:11">
      <c r="A774" s="70">
        <f>Woordenlijst!K774</f>
        <v>0</v>
      </c>
      <c r="B774" s="70">
        <f>Woordenlijst!J774</f>
        <v>0</v>
      </c>
      <c r="C774" s="70">
        <f>Woordenlijst!I774</f>
        <v>0</v>
      </c>
      <c r="D774" s="70">
        <f>Woordenlijst!H774</f>
        <v>0</v>
      </c>
      <c r="E774" s="70">
        <f>Woordenlijst!G774</f>
        <v>0</v>
      </c>
      <c r="F774" s="70">
        <f>Woordenlijst!F774</f>
        <v>0</v>
      </c>
      <c r="G774" s="70">
        <f>Woordenlijst!E774</f>
        <v>0</v>
      </c>
      <c r="H774" s="70">
        <f>Woordenlijst!D774</f>
        <v>0</v>
      </c>
      <c r="I774" s="70" t="str">
        <f>Woordenlijst!C774</f>
        <v>Der kamm</v>
      </c>
      <c r="J774" s="70">
        <f>Woordenlijst!B774</f>
        <v>0</v>
      </c>
      <c r="K774" s="70" t="str">
        <f>Woordenlijst!A774</f>
        <v>De kam</v>
      </c>
    </row>
    <row r="775" spans="1:11">
      <c r="A775" s="70">
        <f>Woordenlijst!K775</f>
        <v>0</v>
      </c>
      <c r="B775" s="70">
        <f>Woordenlijst!J775</f>
        <v>0</v>
      </c>
      <c r="C775" s="70">
        <f>Woordenlijst!I775</f>
        <v>0</v>
      </c>
      <c r="D775" s="70">
        <f>Woordenlijst!H775</f>
        <v>0</v>
      </c>
      <c r="E775" s="70">
        <f>Woordenlijst!G775</f>
        <v>0</v>
      </c>
      <c r="F775" s="70">
        <f>Woordenlijst!F775</f>
        <v>0</v>
      </c>
      <c r="G775" s="70">
        <f>Woordenlijst!E775</f>
        <v>0</v>
      </c>
      <c r="H775" s="70" t="str">
        <f>Woordenlijst!D775</f>
        <v>La cave</v>
      </c>
      <c r="I775" s="70">
        <f>Woordenlijst!C775</f>
        <v>0</v>
      </c>
      <c r="J775" s="70">
        <f>Woordenlijst!B775</f>
        <v>0</v>
      </c>
      <c r="K775" s="70" t="str">
        <f>Woordenlijst!A775</f>
        <v>De kelder</v>
      </c>
    </row>
    <row r="776" spans="1:11">
      <c r="A776" s="70">
        <f>Woordenlijst!K776</f>
        <v>0</v>
      </c>
      <c r="B776" s="70">
        <f>Woordenlijst!J776</f>
        <v>0</v>
      </c>
      <c r="C776" s="70">
        <f>Woordenlijst!I776</f>
        <v>0</v>
      </c>
      <c r="D776" s="70">
        <f>Woordenlijst!H776</f>
        <v>0</v>
      </c>
      <c r="E776" s="70">
        <f>Woordenlijst!G776</f>
        <v>0</v>
      </c>
      <c r="F776" s="70">
        <f>Woordenlijst!F776</f>
        <v>0</v>
      </c>
      <c r="G776" s="70">
        <f>Woordenlijst!E776</f>
        <v>0</v>
      </c>
      <c r="H776" s="70" t="str">
        <f>Woordenlijst!D776</f>
        <v>L enfance</v>
      </c>
      <c r="I776" s="70">
        <f>Woordenlijst!C776</f>
        <v>0</v>
      </c>
      <c r="J776" s="70">
        <f>Woordenlijst!B776</f>
        <v>0</v>
      </c>
      <c r="K776" s="70" t="str">
        <f>Woordenlijst!A776</f>
        <v>De kindertijd</v>
      </c>
    </row>
    <row r="777" spans="1:11">
      <c r="A777" s="70">
        <f>Woordenlijst!K777</f>
        <v>0</v>
      </c>
      <c r="B777" s="70">
        <f>Woordenlijst!J777</f>
        <v>0</v>
      </c>
      <c r="C777" s="70">
        <f>Woordenlijst!I777</f>
        <v>0</v>
      </c>
      <c r="D777" s="70">
        <f>Woordenlijst!H777</f>
        <v>0</v>
      </c>
      <c r="E777" s="70">
        <f>Woordenlijst!G777</f>
        <v>0</v>
      </c>
      <c r="F777" s="70">
        <f>Woordenlijst!F777</f>
        <v>0</v>
      </c>
      <c r="G777" s="70">
        <f>Woordenlijst!E777</f>
        <v>0</v>
      </c>
      <c r="H777" s="70">
        <f>Woordenlijst!D777</f>
        <v>0</v>
      </c>
      <c r="I777" s="70">
        <f>Woordenlijst!C777</f>
        <v>0</v>
      </c>
      <c r="J777" s="70" t="str">
        <f>Woordenlijst!B777</f>
        <v>The colour</v>
      </c>
      <c r="K777" s="70" t="str">
        <f>Woordenlijst!A777</f>
        <v>De kleur</v>
      </c>
    </row>
    <row r="778" spans="1:11">
      <c r="A778" s="70">
        <f>Woordenlijst!K778</f>
        <v>0</v>
      </c>
      <c r="B778" s="70">
        <f>Woordenlijst!J778</f>
        <v>0</v>
      </c>
      <c r="C778" s="70">
        <f>Woordenlijst!I778</f>
        <v>0</v>
      </c>
      <c r="D778" s="70">
        <f>Woordenlijst!H778</f>
        <v>0</v>
      </c>
      <c r="E778" s="70">
        <f>Woordenlijst!G778</f>
        <v>0</v>
      </c>
      <c r="F778" s="70">
        <f>Woordenlijst!F778</f>
        <v>0</v>
      </c>
      <c r="G778" s="70">
        <f>Woordenlijst!E778</f>
        <v>0</v>
      </c>
      <c r="H778" s="70" t="str">
        <f>Woordenlijst!D778</f>
        <v>La cage</v>
      </c>
      <c r="I778" s="70">
        <f>Woordenlijst!C778</f>
        <v>0</v>
      </c>
      <c r="J778" s="70">
        <f>Woordenlijst!B778</f>
        <v>0</v>
      </c>
      <c r="K778" s="70" t="str">
        <f>Woordenlijst!A778</f>
        <v>De kooi</v>
      </c>
    </row>
    <row r="779" spans="1:11">
      <c r="A779" s="70">
        <f>Woordenlijst!K779</f>
        <v>0</v>
      </c>
      <c r="B779" s="70">
        <f>Woordenlijst!J779</f>
        <v>0</v>
      </c>
      <c r="C779" s="70">
        <f>Woordenlijst!I779</f>
        <v>0</v>
      </c>
      <c r="D779" s="70">
        <f>Woordenlijst!H779</f>
        <v>0</v>
      </c>
      <c r="E779" s="70">
        <f>Woordenlijst!G779</f>
        <v>0</v>
      </c>
      <c r="F779" s="70">
        <f>Woordenlijst!F779</f>
        <v>0</v>
      </c>
      <c r="G779" s="70">
        <f>Woordenlijst!E779</f>
        <v>0</v>
      </c>
      <c r="H779" s="70">
        <f>Woordenlijst!D779</f>
        <v>0</v>
      </c>
      <c r="I779" s="70" t="str">
        <f>Woordenlijst!C779</f>
        <v>Das fieber</v>
      </c>
      <c r="J779" s="70">
        <f>Woordenlijst!B779</f>
        <v>0</v>
      </c>
      <c r="K779" s="70" t="str">
        <f>Woordenlijst!A779</f>
        <v>De koorts</v>
      </c>
    </row>
    <row r="780" spans="1:11">
      <c r="A780" s="70">
        <f>Woordenlijst!K780</f>
        <v>0</v>
      </c>
      <c r="B780" s="70">
        <f>Woordenlijst!J780</f>
        <v>0</v>
      </c>
      <c r="C780" s="70">
        <f>Woordenlijst!I780</f>
        <v>0</v>
      </c>
      <c r="D780" s="70">
        <f>Woordenlijst!H780</f>
        <v>0</v>
      </c>
      <c r="E780" s="70">
        <f>Woordenlijst!G780</f>
        <v>0</v>
      </c>
      <c r="F780" s="70">
        <f>Woordenlijst!F780</f>
        <v>0</v>
      </c>
      <c r="G780" s="70">
        <f>Woordenlijst!E780</f>
        <v>0</v>
      </c>
      <c r="H780" s="70" t="str">
        <f>Woordenlijst!D780</f>
        <v>La force</v>
      </c>
      <c r="I780" s="70">
        <f>Woordenlijst!C780</f>
        <v>0</v>
      </c>
      <c r="J780" s="70" t="str">
        <f>Woordenlijst!B780</f>
        <v>The power</v>
      </c>
      <c r="K780" s="70" t="str">
        <f>Woordenlijst!A780</f>
        <v>De kracht</v>
      </c>
    </row>
    <row r="781" spans="1:11">
      <c r="A781" s="70">
        <f>Woordenlijst!K781</f>
        <v>0</v>
      </c>
      <c r="B781" s="70">
        <f>Woordenlijst!J781</f>
        <v>0</v>
      </c>
      <c r="C781" s="70">
        <f>Woordenlijst!I781</f>
        <v>0</v>
      </c>
      <c r="D781" s="70">
        <f>Woordenlijst!H781</f>
        <v>0</v>
      </c>
      <c r="E781" s="70">
        <f>Woordenlijst!G781</f>
        <v>0</v>
      </c>
      <c r="F781" s="70">
        <f>Woordenlijst!F781</f>
        <v>0</v>
      </c>
      <c r="G781" s="70">
        <f>Woordenlijst!E781</f>
        <v>0</v>
      </c>
      <c r="H781" s="70">
        <f>Woordenlijst!D781</f>
        <v>0</v>
      </c>
      <c r="I781" s="70" t="str">
        <f>Woordenlijst!C781</f>
        <v>Die medikamente</v>
      </c>
      <c r="J781" s="70">
        <f>Woordenlijst!B781</f>
        <v>0</v>
      </c>
      <c r="K781" s="70" t="str">
        <f>Woordenlijst!A781</f>
        <v>De medicijnen</v>
      </c>
    </row>
    <row r="782" spans="1:11">
      <c r="A782" s="70">
        <f>Woordenlijst!K782</f>
        <v>0</v>
      </c>
      <c r="B782" s="70">
        <f>Woordenlijst!J782</f>
        <v>0</v>
      </c>
      <c r="C782" s="70">
        <f>Woordenlijst!I782</f>
        <v>0</v>
      </c>
      <c r="D782" s="70">
        <f>Woordenlijst!H782</f>
        <v>0</v>
      </c>
      <c r="E782" s="70">
        <f>Woordenlijst!G782</f>
        <v>0</v>
      </c>
      <c r="F782" s="70">
        <f>Woordenlijst!F782</f>
        <v>0</v>
      </c>
      <c r="G782" s="70">
        <f>Woordenlijst!E782</f>
        <v>0</v>
      </c>
      <c r="H782" s="70" t="str">
        <f>Woordenlijst!D782</f>
        <v>L effort</v>
      </c>
      <c r="I782" s="70">
        <f>Woordenlijst!C782</f>
        <v>0</v>
      </c>
      <c r="J782" s="70">
        <f>Woordenlijst!B782</f>
        <v>0</v>
      </c>
      <c r="K782" s="70" t="str">
        <f>Woordenlijst!A782</f>
        <v>De moeite</v>
      </c>
    </row>
    <row r="783" spans="1:11">
      <c r="A783" s="70">
        <f>Woordenlijst!K783</f>
        <v>0</v>
      </c>
      <c r="B783" s="70">
        <f>Woordenlijst!J783</f>
        <v>0</v>
      </c>
      <c r="C783" s="70">
        <f>Woordenlijst!I783</f>
        <v>0</v>
      </c>
      <c r="D783" s="70">
        <f>Woordenlijst!H783</f>
        <v>0</v>
      </c>
      <c r="E783" s="70">
        <f>Woordenlijst!G783</f>
        <v>0</v>
      </c>
      <c r="F783" s="70">
        <f>Woordenlijst!F783</f>
        <v>0</v>
      </c>
      <c r="G783" s="70">
        <f>Woordenlijst!E783</f>
        <v>0</v>
      </c>
      <c r="H783" s="70" t="str">
        <f>Woordenlijst!D783</f>
        <v>Le musicien</v>
      </c>
      <c r="I783" s="70">
        <f>Woordenlijst!C783</f>
        <v>0</v>
      </c>
      <c r="J783" s="70">
        <f>Woordenlijst!B783</f>
        <v>0</v>
      </c>
      <c r="K783" s="70" t="str">
        <f>Woordenlijst!A783</f>
        <v>De muzikant</v>
      </c>
    </row>
    <row r="784" spans="1:11">
      <c r="A784" s="70">
        <f>Woordenlijst!K784</f>
        <v>0</v>
      </c>
      <c r="B784" s="70">
        <f>Woordenlijst!J784</f>
        <v>0</v>
      </c>
      <c r="C784" s="70">
        <f>Woordenlijst!I784</f>
        <v>0</v>
      </c>
      <c r="D784" s="70">
        <f>Woordenlijst!H784</f>
        <v>0</v>
      </c>
      <c r="E784" s="70">
        <f>Woordenlijst!G784</f>
        <v>0</v>
      </c>
      <c r="F784" s="70">
        <f>Woordenlijst!F784</f>
        <v>0</v>
      </c>
      <c r="G784" s="70">
        <f>Woordenlijst!E784</f>
        <v>0</v>
      </c>
      <c r="H784" s="70" t="str">
        <f>Woordenlijst!D784</f>
        <v>Le cauchemar</v>
      </c>
      <c r="I784" s="70">
        <f>Woordenlijst!C784</f>
        <v>0</v>
      </c>
      <c r="J784" s="70">
        <f>Woordenlijst!B784</f>
        <v>0</v>
      </c>
      <c r="K784" s="70" t="str">
        <f>Woordenlijst!A784</f>
        <v>De nachtmerrie</v>
      </c>
    </row>
    <row r="785" spans="1:11">
      <c r="A785" s="70">
        <f>Woordenlijst!K785</f>
        <v>0</v>
      </c>
      <c r="B785" s="70">
        <f>Woordenlijst!J785</f>
        <v>0</v>
      </c>
      <c r="C785" s="70">
        <f>Woordenlijst!I785</f>
        <v>0</v>
      </c>
      <c r="D785" s="70">
        <f>Woordenlijst!H785</f>
        <v>0</v>
      </c>
      <c r="E785" s="70">
        <f>Woordenlijst!G785</f>
        <v>0</v>
      </c>
      <c r="F785" s="70">
        <f>Woordenlijst!F785</f>
        <v>0</v>
      </c>
      <c r="G785" s="70">
        <f>Woordenlijst!E785</f>
        <v>0</v>
      </c>
      <c r="H785" s="70">
        <f>Woordenlijst!D785</f>
        <v>0</v>
      </c>
      <c r="I785" s="70" t="str">
        <f>Woordenlijst!C785</f>
        <v>Die unfalle</v>
      </c>
      <c r="J785" s="70">
        <f>Woordenlijst!B785</f>
        <v>0</v>
      </c>
      <c r="K785" s="70" t="str">
        <f>Woordenlijst!A785</f>
        <v>De ongelukken</v>
      </c>
    </row>
    <row r="786" spans="1:11">
      <c r="A786" s="70">
        <f>Woordenlijst!K786</f>
        <v>0</v>
      </c>
      <c r="B786" s="70">
        <f>Woordenlijst!J786</f>
        <v>0</v>
      </c>
      <c r="C786" s="70">
        <f>Woordenlijst!I786</f>
        <v>0</v>
      </c>
      <c r="D786" s="70">
        <f>Woordenlijst!H786</f>
        <v>0</v>
      </c>
      <c r="E786" s="70">
        <f>Woordenlijst!G786</f>
        <v>0</v>
      </c>
      <c r="F786" s="70">
        <f>Woordenlijst!F786</f>
        <v>0</v>
      </c>
      <c r="G786" s="70">
        <f>Woordenlijst!E786</f>
        <v>0</v>
      </c>
      <c r="H786" s="70" t="str">
        <f>Woordenlijst!D786</f>
        <v>Le point commun</v>
      </c>
      <c r="I786" s="70">
        <f>Woordenlijst!C786</f>
        <v>0</v>
      </c>
      <c r="J786" s="70">
        <f>Woordenlijst!B786</f>
        <v>0</v>
      </c>
      <c r="K786" s="70" t="str">
        <f>Woordenlijst!A786</f>
        <v>De overeenkomst</v>
      </c>
    </row>
    <row r="787" spans="1:11">
      <c r="A787" s="70">
        <f>Woordenlijst!K787</f>
        <v>0</v>
      </c>
      <c r="B787" s="70">
        <f>Woordenlijst!J787</f>
        <v>0</v>
      </c>
      <c r="C787" s="70">
        <f>Woordenlijst!I787</f>
        <v>0</v>
      </c>
      <c r="D787" s="70">
        <f>Woordenlijst!H787</f>
        <v>0</v>
      </c>
      <c r="E787" s="70">
        <f>Woordenlijst!G787</f>
        <v>0</v>
      </c>
      <c r="F787" s="70">
        <f>Woordenlijst!F787</f>
        <v>0</v>
      </c>
      <c r="G787" s="70">
        <f>Woordenlijst!E787</f>
        <v>0</v>
      </c>
      <c r="H787" s="70">
        <f>Woordenlijst!D787</f>
        <v>0</v>
      </c>
      <c r="I787" s="70" t="str">
        <f>Woordenlijst!C787</f>
        <v>Der schmerz</v>
      </c>
      <c r="J787" s="70">
        <f>Woordenlijst!B787</f>
        <v>0</v>
      </c>
      <c r="K787" s="70" t="str">
        <f>Woordenlijst!A787</f>
        <v>De pijn</v>
      </c>
    </row>
    <row r="788" spans="1:11">
      <c r="A788" s="70">
        <f>Woordenlijst!K788</f>
        <v>0</v>
      </c>
      <c r="B788" s="70">
        <f>Woordenlijst!J788</f>
        <v>0</v>
      </c>
      <c r="C788" s="70">
        <f>Woordenlijst!I788</f>
        <v>0</v>
      </c>
      <c r="D788" s="70">
        <f>Woordenlijst!H788</f>
        <v>0</v>
      </c>
      <c r="E788" s="70">
        <f>Woordenlijst!G788</f>
        <v>0</v>
      </c>
      <c r="F788" s="70">
        <f>Woordenlijst!F788</f>
        <v>0</v>
      </c>
      <c r="G788" s="70">
        <f>Woordenlijst!E788</f>
        <v>0</v>
      </c>
      <c r="H788" s="70">
        <f>Woordenlijst!D788</f>
        <v>0</v>
      </c>
      <c r="I788" s="70" t="str">
        <f>Woordenlijst!C788</f>
        <v>Die schmerzen</v>
      </c>
      <c r="J788" s="70">
        <f>Woordenlijst!B788</f>
        <v>0</v>
      </c>
      <c r="K788" s="70" t="str">
        <f>Woordenlijst!A788</f>
        <v>De pijnen</v>
      </c>
    </row>
    <row r="789" spans="1:11">
      <c r="A789" s="70">
        <f>Woordenlijst!K789</f>
        <v>0</v>
      </c>
      <c r="B789" s="70">
        <f>Woordenlijst!J789</f>
        <v>0</v>
      </c>
      <c r="C789" s="70">
        <f>Woordenlijst!I789</f>
        <v>0</v>
      </c>
      <c r="D789" s="70">
        <f>Woordenlijst!H789</f>
        <v>0</v>
      </c>
      <c r="E789" s="70">
        <f>Woordenlijst!G789</f>
        <v>0</v>
      </c>
      <c r="F789" s="70">
        <f>Woordenlijst!F789</f>
        <v>0</v>
      </c>
      <c r="G789" s="70">
        <f>Woordenlijst!E789</f>
        <v>0</v>
      </c>
      <c r="H789" s="70">
        <f>Woordenlijst!D789</f>
        <v>0</v>
      </c>
      <c r="I789" s="70" t="str">
        <f>Woordenlijst!C789</f>
        <v>Das plakat</v>
      </c>
      <c r="J789" s="70">
        <f>Woordenlijst!B789</f>
        <v>0</v>
      </c>
      <c r="K789" s="70" t="str">
        <f>Woordenlijst!A789</f>
        <v>De poster</v>
      </c>
    </row>
    <row r="790" spans="1:11">
      <c r="A790" s="70">
        <f>Woordenlijst!K790</f>
        <v>0</v>
      </c>
      <c r="B790" s="70">
        <f>Woordenlijst!J790</f>
        <v>0</v>
      </c>
      <c r="C790" s="70">
        <f>Woordenlijst!I790</f>
        <v>0</v>
      </c>
      <c r="D790" s="70">
        <f>Woordenlijst!H790</f>
        <v>0</v>
      </c>
      <c r="E790" s="70">
        <f>Woordenlijst!G790</f>
        <v>0</v>
      </c>
      <c r="F790" s="70">
        <f>Woordenlijst!F790</f>
        <v>0</v>
      </c>
      <c r="G790" s="70">
        <f>Woordenlijst!E790</f>
        <v>0</v>
      </c>
      <c r="H790" s="70" t="str">
        <f>Woordenlijst!D790</f>
        <v>La honte</v>
      </c>
      <c r="I790" s="70">
        <f>Woordenlijst!C790</f>
        <v>0</v>
      </c>
      <c r="J790" s="70" t="str">
        <f>Woordenlijst!B790</f>
        <v>The shame</v>
      </c>
      <c r="K790" s="70" t="str">
        <f>Woordenlijst!A790</f>
        <v>De schaamte</v>
      </c>
    </row>
    <row r="791" spans="1:11">
      <c r="A791" s="70">
        <f>Woordenlijst!K791</f>
        <v>0</v>
      </c>
      <c r="B791" s="70">
        <f>Woordenlijst!J791</f>
        <v>0</v>
      </c>
      <c r="C791" s="70">
        <f>Woordenlijst!I791</f>
        <v>0</v>
      </c>
      <c r="D791" s="70">
        <f>Woordenlijst!H791</f>
        <v>0</v>
      </c>
      <c r="E791" s="70">
        <f>Woordenlijst!G791</f>
        <v>0</v>
      </c>
      <c r="F791" s="70">
        <f>Woordenlijst!F791</f>
        <v>0</v>
      </c>
      <c r="G791" s="70">
        <f>Woordenlijst!E791</f>
        <v>0</v>
      </c>
      <c r="H791" s="70">
        <f>Woordenlijst!D791</f>
        <v>0</v>
      </c>
      <c r="I791" s="70">
        <f>Woordenlijst!C791</f>
        <v>0</v>
      </c>
      <c r="J791" s="70" t="str">
        <f>Woordenlijst!B791</f>
        <v>The shed</v>
      </c>
      <c r="K791" s="70" t="str">
        <f>Woordenlijst!A791</f>
        <v>De schuur</v>
      </c>
    </row>
    <row r="792" spans="1:11">
      <c r="A792" s="70">
        <f>Woordenlijst!K792</f>
        <v>0</v>
      </c>
      <c r="B792" s="70">
        <f>Woordenlijst!J792</f>
        <v>0</v>
      </c>
      <c r="C792" s="70">
        <f>Woordenlijst!I792</f>
        <v>0</v>
      </c>
      <c r="D792" s="70">
        <f>Woordenlijst!H792</f>
        <v>0</v>
      </c>
      <c r="E792" s="70">
        <f>Woordenlijst!G792</f>
        <v>0</v>
      </c>
      <c r="F792" s="70">
        <f>Woordenlijst!F792</f>
        <v>0</v>
      </c>
      <c r="G792" s="70">
        <f>Woordenlijst!E792</f>
        <v>0</v>
      </c>
      <c r="H792" s="70">
        <f>Woordenlijst!D792</f>
        <v>0</v>
      </c>
      <c r="I792" s="70" t="str">
        <f>Woordenlijst!C792</f>
        <v>Der spiegel</v>
      </c>
      <c r="J792" s="70">
        <f>Woordenlijst!B792</f>
        <v>0</v>
      </c>
      <c r="K792" s="70" t="str">
        <f>Woordenlijst!A792</f>
        <v>De spiegel</v>
      </c>
    </row>
    <row r="793" spans="1:11">
      <c r="A793" s="70">
        <f>Woordenlijst!K793</f>
        <v>0</v>
      </c>
      <c r="B793" s="70">
        <f>Woordenlijst!J793</f>
        <v>0</v>
      </c>
      <c r="C793" s="70">
        <f>Woordenlijst!I793</f>
        <v>0</v>
      </c>
      <c r="D793" s="70">
        <f>Woordenlijst!H793</f>
        <v>0</v>
      </c>
      <c r="E793" s="70">
        <f>Woordenlijst!G793</f>
        <v>0</v>
      </c>
      <c r="F793" s="70">
        <f>Woordenlijst!F793</f>
        <v>0</v>
      </c>
      <c r="G793" s="70">
        <f>Woordenlijst!E793</f>
        <v>0</v>
      </c>
      <c r="H793" s="70">
        <f>Woordenlijst!D793</f>
        <v>0</v>
      </c>
      <c r="I793" s="70" t="str">
        <f>Woordenlijst!C793</f>
        <v>Die spiegel</v>
      </c>
      <c r="J793" s="70">
        <f>Woordenlijst!B793</f>
        <v>0</v>
      </c>
      <c r="K793" s="70" t="str">
        <f>Woordenlijst!A793</f>
        <v>De spiegels</v>
      </c>
    </row>
    <row r="794" spans="1:11">
      <c r="A794" s="70">
        <f>Woordenlijst!K794</f>
        <v>0</v>
      </c>
      <c r="B794" s="70">
        <f>Woordenlijst!J794</f>
        <v>0</v>
      </c>
      <c r="C794" s="70">
        <f>Woordenlijst!I794</f>
        <v>0</v>
      </c>
      <c r="D794" s="70">
        <f>Woordenlijst!H794</f>
        <v>0</v>
      </c>
      <c r="E794" s="70">
        <f>Woordenlijst!G794</f>
        <v>0</v>
      </c>
      <c r="F794" s="70">
        <f>Woordenlijst!F794</f>
        <v>0</v>
      </c>
      <c r="G794" s="70">
        <f>Woordenlijst!E794</f>
        <v>0</v>
      </c>
      <c r="H794" s="70">
        <f>Woordenlijst!D794</f>
        <v>0</v>
      </c>
      <c r="I794" s="70" t="str">
        <f>Woordenlijst!C794</f>
        <v>Der zahnarzt</v>
      </c>
      <c r="J794" s="70">
        <f>Woordenlijst!B794</f>
        <v>0</v>
      </c>
      <c r="K794" s="70" t="str">
        <f>Woordenlijst!A794</f>
        <v>De tandarts</v>
      </c>
    </row>
    <row r="795" spans="1:11">
      <c r="A795" s="70">
        <f>Woordenlijst!K795</f>
        <v>0</v>
      </c>
      <c r="B795" s="70">
        <f>Woordenlijst!J795</f>
        <v>0</v>
      </c>
      <c r="C795" s="70">
        <f>Woordenlijst!I795</f>
        <v>0</v>
      </c>
      <c r="D795" s="70">
        <f>Woordenlijst!H795</f>
        <v>0</v>
      </c>
      <c r="E795" s="70">
        <f>Woordenlijst!G795</f>
        <v>0</v>
      </c>
      <c r="F795" s="70">
        <f>Woordenlijst!F795</f>
        <v>0</v>
      </c>
      <c r="G795" s="70">
        <f>Woordenlijst!E795</f>
        <v>0</v>
      </c>
      <c r="H795" s="70">
        <f>Woordenlijst!D795</f>
        <v>0</v>
      </c>
      <c r="I795" s="70" t="str">
        <f>Woordenlijst!C795</f>
        <v>Die zahnarzte</v>
      </c>
      <c r="J795" s="70">
        <f>Woordenlijst!B795</f>
        <v>0</v>
      </c>
      <c r="K795" s="70" t="str">
        <f>Woordenlijst!A795</f>
        <v>De tandartsen</v>
      </c>
    </row>
    <row r="796" spans="1:11">
      <c r="A796" s="70">
        <f>Woordenlijst!K796</f>
        <v>0</v>
      </c>
      <c r="B796" s="70">
        <f>Woordenlijst!J796</f>
        <v>0</v>
      </c>
      <c r="C796" s="70">
        <f>Woordenlijst!I796</f>
        <v>0</v>
      </c>
      <c r="D796" s="70">
        <f>Woordenlijst!H796</f>
        <v>0</v>
      </c>
      <c r="E796" s="70">
        <f>Woordenlijst!G796</f>
        <v>0</v>
      </c>
      <c r="F796" s="70">
        <f>Woordenlijst!F796</f>
        <v>0</v>
      </c>
      <c r="G796" s="70">
        <f>Woordenlijst!E796</f>
        <v>0</v>
      </c>
      <c r="H796" s="70" t="str">
        <f>Woordenlijst!D796</f>
        <v>Le coequipier</v>
      </c>
      <c r="I796" s="70">
        <f>Woordenlijst!C796</f>
        <v>0</v>
      </c>
      <c r="J796" s="70">
        <f>Woordenlijst!B796</f>
        <v>0</v>
      </c>
      <c r="K796" s="70" t="str">
        <f>Woordenlijst!A796</f>
        <v>De teamgenoot</v>
      </c>
    </row>
    <row r="797" spans="1:11">
      <c r="A797" s="70">
        <f>Woordenlijst!K797</f>
        <v>0</v>
      </c>
      <c r="B797" s="70">
        <f>Woordenlijst!J797</f>
        <v>0</v>
      </c>
      <c r="C797" s="70">
        <f>Woordenlijst!I797</f>
        <v>0</v>
      </c>
      <c r="D797" s="70">
        <f>Woordenlijst!H797</f>
        <v>0</v>
      </c>
      <c r="E797" s="70">
        <f>Woordenlijst!G797</f>
        <v>0</v>
      </c>
      <c r="F797" s="70">
        <f>Woordenlijst!F797</f>
        <v>0</v>
      </c>
      <c r="G797" s="70">
        <f>Woordenlijst!E797</f>
        <v>0</v>
      </c>
      <c r="H797" s="70" t="str">
        <f>Woordenlijst!D797</f>
        <v>L entree coute</v>
      </c>
      <c r="I797" s="70">
        <f>Woordenlijst!C797</f>
        <v>0</v>
      </c>
      <c r="J797" s="70">
        <f>Woordenlijst!B797</f>
        <v>0</v>
      </c>
      <c r="K797" s="70" t="str">
        <f>Woordenlijst!A797</f>
        <v>De toegang kost</v>
      </c>
    </row>
    <row r="798" spans="1:11">
      <c r="A798" s="70">
        <f>Woordenlijst!K798</f>
        <v>0</v>
      </c>
      <c r="B798" s="70">
        <f>Woordenlijst!J798</f>
        <v>0</v>
      </c>
      <c r="C798" s="70">
        <f>Woordenlijst!I798</f>
        <v>0</v>
      </c>
      <c r="D798" s="70">
        <f>Woordenlijst!H798</f>
        <v>0</v>
      </c>
      <c r="E798" s="70">
        <f>Woordenlijst!G798</f>
        <v>0</v>
      </c>
      <c r="F798" s="70">
        <f>Woordenlijst!F798</f>
        <v>0</v>
      </c>
      <c r="G798" s="70">
        <f>Woordenlijst!E798</f>
        <v>0</v>
      </c>
      <c r="H798" s="70">
        <f>Woordenlijst!D798</f>
        <v>0</v>
      </c>
      <c r="I798" s="70" t="str">
        <f>Woordenlijst!C798</f>
        <v>Das waschbecken</v>
      </c>
      <c r="J798" s="70">
        <f>Woordenlijst!B798</f>
        <v>0</v>
      </c>
      <c r="K798" s="70" t="str">
        <f>Woordenlijst!A798</f>
        <v>De wasbak</v>
      </c>
    </row>
    <row r="799" spans="1:11">
      <c r="A799" s="70">
        <f>Woordenlijst!K799</f>
        <v>0</v>
      </c>
      <c r="B799" s="70">
        <f>Woordenlijst!J799</f>
        <v>0</v>
      </c>
      <c r="C799" s="70">
        <f>Woordenlijst!I799</f>
        <v>0</v>
      </c>
      <c r="D799" s="70">
        <f>Woordenlijst!H799</f>
        <v>0</v>
      </c>
      <c r="E799" s="70">
        <f>Woordenlijst!G799</f>
        <v>0</v>
      </c>
      <c r="F799" s="70">
        <f>Woordenlijst!F799</f>
        <v>0</v>
      </c>
      <c r="G799" s="70">
        <f>Woordenlijst!E799</f>
        <v>0</v>
      </c>
      <c r="H799" s="70" t="str">
        <f>Woordenlijst!D799</f>
        <v>Le monde</v>
      </c>
      <c r="I799" s="70">
        <f>Woordenlijst!C799</f>
        <v>0</v>
      </c>
      <c r="J799" s="70" t="str">
        <f>Woordenlijst!B799</f>
        <v>The world</v>
      </c>
      <c r="K799" s="70" t="str">
        <f>Woordenlijst!A799</f>
        <v>De wereld</v>
      </c>
    </row>
    <row r="800" spans="1:11">
      <c r="A800" s="70">
        <f>Woordenlijst!K800</f>
        <v>0</v>
      </c>
      <c r="B800" s="70">
        <f>Woordenlijst!J800</f>
        <v>0</v>
      </c>
      <c r="C800" s="70">
        <f>Woordenlijst!I800</f>
        <v>0</v>
      </c>
      <c r="D800" s="70">
        <f>Woordenlijst!H800</f>
        <v>0</v>
      </c>
      <c r="E800" s="70">
        <f>Woordenlijst!G800</f>
        <v>0</v>
      </c>
      <c r="F800" s="70">
        <f>Woordenlijst!F800</f>
        <v>0</v>
      </c>
      <c r="G800" s="70">
        <f>Woordenlijst!E800</f>
        <v>0</v>
      </c>
      <c r="H800" s="70">
        <f>Woordenlijst!D800</f>
        <v>0</v>
      </c>
      <c r="I800" s="70" t="str">
        <f>Woordenlijst!C800</f>
        <v>Das gesetz</v>
      </c>
      <c r="J800" s="70" t="str">
        <f>Woordenlijst!B800</f>
        <v>The law</v>
      </c>
      <c r="K800" s="70" t="str">
        <f>Woordenlijst!A800</f>
        <v>De wet</v>
      </c>
    </row>
    <row r="801" spans="1:11">
      <c r="A801" s="70">
        <f>Woordenlijst!K801</f>
        <v>0</v>
      </c>
      <c r="B801" s="70">
        <f>Woordenlijst!J801</f>
        <v>0</v>
      </c>
      <c r="C801" s="70">
        <f>Woordenlijst!I801</f>
        <v>0</v>
      </c>
      <c r="D801" s="70">
        <f>Woordenlijst!H801</f>
        <v>0</v>
      </c>
      <c r="E801" s="70">
        <f>Woordenlijst!G801</f>
        <v>0</v>
      </c>
      <c r="F801" s="70">
        <f>Woordenlijst!F801</f>
        <v>0</v>
      </c>
      <c r="G801" s="70">
        <f>Woordenlijst!E801</f>
        <v>0</v>
      </c>
      <c r="H801" s="70" t="str">
        <f>Woordenlijst!D801</f>
        <v>Le chanteur</v>
      </c>
      <c r="I801" s="70">
        <f>Woordenlijst!C801</f>
        <v>0</v>
      </c>
      <c r="J801" s="70">
        <f>Woordenlijst!B801</f>
        <v>0</v>
      </c>
      <c r="K801" s="70" t="str">
        <f>Woordenlijst!A801</f>
        <v>De zanger</v>
      </c>
    </row>
    <row r="802" spans="1:11">
      <c r="A802" s="70">
        <f>Woordenlijst!K802</f>
        <v>0</v>
      </c>
      <c r="B802" s="70">
        <f>Woordenlijst!J802</f>
        <v>0</v>
      </c>
      <c r="C802" s="70">
        <f>Woordenlijst!I802</f>
        <v>0</v>
      </c>
      <c r="D802" s="70">
        <f>Woordenlijst!H802</f>
        <v>0</v>
      </c>
      <c r="E802" s="70">
        <f>Woordenlijst!G802</f>
        <v>0</v>
      </c>
      <c r="F802" s="70">
        <f>Woordenlijst!F802</f>
        <v>0</v>
      </c>
      <c r="G802" s="70">
        <f>Woordenlijst!E802</f>
        <v>0</v>
      </c>
      <c r="H802" s="70">
        <f>Woordenlijst!D802</f>
        <v>0</v>
      </c>
      <c r="I802" s="70" t="str">
        <f>Woordenlijst!C802</f>
        <v>Die seife</v>
      </c>
      <c r="J802" s="70">
        <f>Woordenlijst!B802</f>
        <v>0</v>
      </c>
      <c r="K802" s="70" t="str">
        <f>Woordenlijst!A802</f>
        <v>De zeep</v>
      </c>
    </row>
    <row r="803" spans="1:11">
      <c r="A803" s="70">
        <f>Woordenlijst!K803</f>
        <v>0</v>
      </c>
      <c r="B803" s="70">
        <f>Woordenlijst!J803</f>
        <v>0</v>
      </c>
      <c r="C803" s="70">
        <f>Woordenlijst!I803</f>
        <v>0</v>
      </c>
      <c r="D803" s="70">
        <f>Woordenlijst!H803</f>
        <v>0</v>
      </c>
      <c r="E803" s="70">
        <f>Woordenlijst!G803</f>
        <v>0</v>
      </c>
      <c r="F803" s="70">
        <f>Woordenlijst!F803</f>
        <v>0</v>
      </c>
      <c r="G803" s="70">
        <f>Woordenlijst!E803</f>
        <v>0</v>
      </c>
      <c r="H803" s="70">
        <f>Woordenlijst!D803</f>
        <v>0</v>
      </c>
      <c r="I803" s="70" t="str">
        <f>Woordenlijst!C803</f>
        <v>Die seifen</v>
      </c>
      <c r="J803" s="70">
        <f>Woordenlijst!B803</f>
        <v>0</v>
      </c>
      <c r="K803" s="70" t="str">
        <f>Woordenlijst!A803</f>
        <v>De zeepjes</v>
      </c>
    </row>
    <row r="804" spans="1:11">
      <c r="A804" s="70">
        <f>Woordenlijst!K804</f>
        <v>0</v>
      </c>
      <c r="B804" s="70">
        <f>Woordenlijst!J804</f>
        <v>0</v>
      </c>
      <c r="C804" s="70">
        <f>Woordenlijst!I804</f>
        <v>0</v>
      </c>
      <c r="D804" s="70">
        <f>Woordenlijst!H804</f>
        <v>0</v>
      </c>
      <c r="E804" s="70">
        <f>Woordenlijst!G804</f>
        <v>0</v>
      </c>
      <c r="F804" s="70">
        <f>Woordenlijst!F804</f>
        <v>0</v>
      </c>
      <c r="G804" s="70">
        <f>Woordenlijst!E804</f>
        <v>0</v>
      </c>
      <c r="H804" s="70">
        <f>Woordenlijst!D804</f>
        <v>0</v>
      </c>
      <c r="I804" s="70">
        <f>Woordenlijst!C804</f>
        <v>0</v>
      </c>
      <c r="J804" s="70">
        <f>Woordenlijst!B804</f>
        <v>0</v>
      </c>
      <c r="K804" s="70" t="str">
        <f>Woordenlijst!A804</f>
        <v>Deeltje</v>
      </c>
    </row>
    <row r="805" spans="1:11">
      <c r="A805" s="70">
        <f>Woordenlijst!K805</f>
        <v>0</v>
      </c>
      <c r="B805" s="70">
        <f>Woordenlijst!J805</f>
        <v>0</v>
      </c>
      <c r="C805" s="70">
        <f>Woordenlijst!I805</f>
        <v>0</v>
      </c>
      <c r="D805" s="70">
        <f>Woordenlijst!H805</f>
        <v>0</v>
      </c>
      <c r="E805" s="70">
        <f>Woordenlijst!G805</f>
        <v>0</v>
      </c>
      <c r="F805" s="70">
        <f>Woordenlijst!F805</f>
        <v>0</v>
      </c>
      <c r="G805" s="70">
        <f>Woordenlijst!E805</f>
        <v>0</v>
      </c>
      <c r="H805" s="70" t="str">
        <f>Woordenlijst!D805</f>
        <v>Pieces</v>
      </c>
      <c r="I805" s="70" t="str">
        <f>Woordenlijst!C805</f>
        <v>Teile</v>
      </c>
      <c r="J805" s="70" t="str">
        <f>Woordenlijst!B805</f>
        <v>Parts</v>
      </c>
      <c r="K805" s="70" t="str">
        <f>Woordenlijst!A805</f>
        <v>Deeltjes</v>
      </c>
    </row>
    <row r="806" spans="1:11">
      <c r="A806" s="70">
        <f>Woordenlijst!K806</f>
        <v>0</v>
      </c>
      <c r="B806" s="70">
        <f>Woordenlijst!J806</f>
        <v>0</v>
      </c>
      <c r="C806" s="70">
        <f>Woordenlijst!I806</f>
        <v>0</v>
      </c>
      <c r="D806" s="70">
        <f>Woordenlijst!H806</f>
        <v>0</v>
      </c>
      <c r="E806" s="70">
        <f>Woordenlijst!G806</f>
        <v>0</v>
      </c>
      <c r="F806" s="70">
        <f>Woordenlijst!F806</f>
        <v>0</v>
      </c>
      <c r="G806" s="70">
        <f>Woordenlijst!E806</f>
        <v>0</v>
      </c>
      <c r="H806" s="70">
        <f>Woordenlijst!D806</f>
        <v>0</v>
      </c>
      <c r="I806" s="70">
        <f>Woordenlijst!C806</f>
        <v>0</v>
      </c>
      <c r="J806" s="70" t="str">
        <f>Woordenlijst!B806</f>
        <v>Danish</v>
      </c>
      <c r="K806" s="70" t="str">
        <f>Woordenlijst!A806</f>
        <v>Deens</v>
      </c>
    </row>
    <row r="807" spans="1:11">
      <c r="A807" s="70">
        <f>Woordenlijst!K807</f>
        <v>0</v>
      </c>
      <c r="B807" s="70">
        <f>Woordenlijst!J807</f>
        <v>0</v>
      </c>
      <c r="C807" s="70">
        <f>Woordenlijst!I807</f>
        <v>0</v>
      </c>
      <c r="D807" s="70">
        <f>Woordenlijst!H807</f>
        <v>0</v>
      </c>
      <c r="E807" s="70">
        <f>Woordenlijst!G807</f>
        <v>0</v>
      </c>
      <c r="F807" s="70">
        <f>Woordenlijst!F807</f>
        <v>0</v>
      </c>
      <c r="G807" s="70">
        <f>Woordenlijst!E807</f>
        <v>0</v>
      </c>
      <c r="H807" s="70">
        <f>Woordenlijst!D807</f>
        <v>0</v>
      </c>
      <c r="I807" s="70">
        <f>Woordenlijst!C807</f>
        <v>0</v>
      </c>
      <c r="J807" s="70">
        <f>Woordenlijst!B807</f>
        <v>0</v>
      </c>
      <c r="K807" s="70" t="str">
        <f>Woordenlijst!A807</f>
        <v>Dek</v>
      </c>
    </row>
    <row r="808" spans="1:11">
      <c r="A808" s="70">
        <f>Woordenlijst!K808</f>
        <v>0</v>
      </c>
      <c r="B808" s="70">
        <f>Woordenlijst!J808</f>
        <v>0</v>
      </c>
      <c r="C808" s="70">
        <f>Woordenlijst!I808</f>
        <v>0</v>
      </c>
      <c r="D808" s="70">
        <f>Woordenlijst!H808</f>
        <v>0</v>
      </c>
      <c r="E808" s="70">
        <f>Woordenlijst!G808</f>
        <v>0</v>
      </c>
      <c r="F808" s="70">
        <f>Woordenlijst!F808</f>
        <v>0</v>
      </c>
      <c r="G808" s="70">
        <f>Woordenlijst!E808</f>
        <v>0</v>
      </c>
      <c r="H808" s="70">
        <f>Woordenlijst!D808</f>
        <v>0</v>
      </c>
      <c r="I808" s="70">
        <f>Woordenlijst!C808</f>
        <v>0</v>
      </c>
      <c r="J808" s="70">
        <f>Woordenlijst!B808</f>
        <v>0</v>
      </c>
      <c r="K808" s="70" t="str">
        <f>Woordenlijst!A808</f>
        <v>Del</v>
      </c>
    </row>
    <row r="809" spans="1:11">
      <c r="A809" s="70">
        <f>Woordenlijst!K809</f>
        <v>0</v>
      </c>
      <c r="B809" s="70">
        <f>Woordenlijst!J809</f>
        <v>0</v>
      </c>
      <c r="C809" s="70">
        <f>Woordenlijst!I809</f>
        <v>0</v>
      </c>
      <c r="D809" s="70">
        <f>Woordenlijst!H809</f>
        <v>0</v>
      </c>
      <c r="E809" s="70">
        <f>Woordenlijst!G809</f>
        <v>0</v>
      </c>
      <c r="F809" s="70">
        <f>Woordenlijst!F809</f>
        <v>0</v>
      </c>
      <c r="G809" s="70">
        <f>Woordenlijst!E809</f>
        <v>0</v>
      </c>
      <c r="H809" s="70">
        <f>Woordenlijst!D809</f>
        <v>0</v>
      </c>
      <c r="I809" s="70">
        <f>Woordenlijst!C809</f>
        <v>0</v>
      </c>
      <c r="J809" s="70" t="str">
        <f>Woordenlijst!B809</f>
        <v>The hague</v>
      </c>
      <c r="K809" s="70" t="str">
        <f>Woordenlijst!A809</f>
        <v>Den haag</v>
      </c>
    </row>
    <row r="810" spans="1:11">
      <c r="A810" s="70">
        <f>Woordenlijst!K810</f>
        <v>0</v>
      </c>
      <c r="B810" s="70">
        <f>Woordenlijst!J810</f>
        <v>0</v>
      </c>
      <c r="C810" s="70">
        <f>Woordenlijst!I810</f>
        <v>0</v>
      </c>
      <c r="D810" s="70">
        <f>Woordenlijst!H810</f>
        <v>0</v>
      </c>
      <c r="E810" s="70">
        <f>Woordenlijst!G810</f>
        <v>0</v>
      </c>
      <c r="F810" s="70">
        <f>Woordenlijst!F810</f>
        <v>0</v>
      </c>
      <c r="G810" s="70">
        <f>Woordenlijst!E810</f>
        <v>0</v>
      </c>
      <c r="H810" s="70">
        <f>Woordenlijst!D810</f>
        <v>0</v>
      </c>
      <c r="I810" s="70">
        <f>Woordenlijst!C810</f>
        <v>0</v>
      </c>
      <c r="J810" s="70" t="str">
        <f>Woordenlijst!B810</f>
        <v>Denmark</v>
      </c>
      <c r="K810" s="70" t="str">
        <f>Woordenlijst!A810</f>
        <v>Denemarken</v>
      </c>
    </row>
    <row r="811" spans="1:11">
      <c r="A811" s="70">
        <f>Woordenlijst!K811</f>
        <v>0</v>
      </c>
      <c r="B811" s="70">
        <f>Woordenlijst!J811</f>
        <v>0</v>
      </c>
      <c r="C811" s="70">
        <f>Woordenlijst!I811</f>
        <v>0</v>
      </c>
      <c r="D811" s="70">
        <f>Woordenlijst!H811</f>
        <v>0</v>
      </c>
      <c r="E811" s="70">
        <f>Woordenlijst!G811</f>
        <v>0</v>
      </c>
      <c r="F811" s="70">
        <f>Woordenlijst!F811</f>
        <v>0</v>
      </c>
      <c r="G811" s="70">
        <f>Woordenlijst!E811</f>
        <v>0</v>
      </c>
      <c r="H811" s="70">
        <f>Woordenlijst!D811</f>
        <v>0</v>
      </c>
      <c r="I811" s="70" t="str">
        <f>Woordenlijst!C811</f>
        <v>Dreizig</v>
      </c>
      <c r="J811" s="70" t="str">
        <f>Woordenlijst!B811</f>
        <v>Thirty</v>
      </c>
      <c r="K811" s="70" t="str">
        <f>Woordenlijst!A811</f>
        <v>Dertig</v>
      </c>
    </row>
    <row r="812" spans="1:11">
      <c r="A812" s="70">
        <f>Woordenlijst!K812</f>
        <v>0</v>
      </c>
      <c r="B812" s="70">
        <f>Woordenlijst!J812</f>
        <v>0</v>
      </c>
      <c r="C812" s="70">
        <f>Woordenlijst!I812</f>
        <v>0</v>
      </c>
      <c r="D812" s="70">
        <f>Woordenlijst!H812</f>
        <v>0</v>
      </c>
      <c r="E812" s="70">
        <f>Woordenlijst!G812</f>
        <v>0</v>
      </c>
      <c r="F812" s="70">
        <f>Woordenlijst!F812</f>
        <v>0</v>
      </c>
      <c r="G812" s="70">
        <f>Woordenlijst!E812</f>
        <v>0</v>
      </c>
      <c r="H812" s="70">
        <f>Woordenlijst!D812</f>
        <v>0</v>
      </c>
      <c r="I812" s="70">
        <f>Woordenlijst!C812</f>
        <v>0</v>
      </c>
      <c r="J812" s="70" t="str">
        <f>Woordenlijst!B812</f>
        <v>Door</v>
      </c>
      <c r="K812" s="70" t="str">
        <f>Woordenlijst!A812</f>
        <v>Deur</v>
      </c>
    </row>
    <row r="813" spans="1:11">
      <c r="A813" s="70">
        <f>Woordenlijst!K813</f>
        <v>0</v>
      </c>
      <c r="B813" s="70">
        <f>Woordenlijst!J813</f>
        <v>0</v>
      </c>
      <c r="C813" s="70">
        <f>Woordenlijst!I813</f>
        <v>0</v>
      </c>
      <c r="D813" s="70">
        <f>Woordenlijst!H813</f>
        <v>0</v>
      </c>
      <c r="E813" s="70">
        <f>Woordenlijst!G813</f>
        <v>0</v>
      </c>
      <c r="F813" s="70">
        <f>Woordenlijst!F813</f>
        <v>0</v>
      </c>
      <c r="G813" s="70">
        <f>Woordenlijst!E813</f>
        <v>0</v>
      </c>
      <c r="H813" s="70">
        <f>Woordenlijst!D813</f>
        <v>0</v>
      </c>
      <c r="I813" s="70">
        <f>Woordenlijst!C813</f>
        <v>0</v>
      </c>
      <c r="J813" s="70" t="str">
        <f>Woordenlijst!B813</f>
        <v>This</v>
      </c>
      <c r="K813" s="70" t="str">
        <f>Woordenlijst!A813</f>
        <v>Deze</v>
      </c>
    </row>
    <row r="814" spans="1:11">
      <c r="A814" s="70">
        <f>Woordenlijst!K814</f>
        <v>0</v>
      </c>
      <c r="B814" s="70">
        <f>Woordenlijst!J814</f>
        <v>0</v>
      </c>
      <c r="C814" s="70">
        <f>Woordenlijst!I814</f>
        <v>0</v>
      </c>
      <c r="D814" s="70">
        <f>Woordenlijst!H814</f>
        <v>0</v>
      </c>
      <c r="E814" s="70">
        <f>Woordenlijst!G814</f>
        <v>0</v>
      </c>
      <c r="F814" s="70">
        <f>Woordenlijst!F814</f>
        <v>0</v>
      </c>
      <c r="G814" s="70">
        <f>Woordenlijst!E814</f>
        <v>0</v>
      </c>
      <c r="H814" s="70">
        <f>Woordenlijst!D814</f>
        <v>0</v>
      </c>
      <c r="I814" s="70">
        <f>Woordenlijst!C814</f>
        <v>0</v>
      </c>
      <c r="J814" s="70" t="str">
        <f>Woordenlijst!B814</f>
        <v>Slides</v>
      </c>
      <c r="K814" s="70" t="str">
        <f>Woordenlijst!A814</f>
        <v>Dia s</v>
      </c>
    </row>
    <row r="815" spans="1:11">
      <c r="A815" s="70">
        <f>Woordenlijst!K815</f>
        <v>0</v>
      </c>
      <c r="B815" s="70">
        <f>Woordenlijst!J815</f>
        <v>0</v>
      </c>
      <c r="C815" s="70">
        <f>Woordenlijst!I815</f>
        <v>0</v>
      </c>
      <c r="D815" s="70">
        <f>Woordenlijst!H815</f>
        <v>0</v>
      </c>
      <c r="E815" s="70">
        <f>Woordenlijst!G815</f>
        <v>0</v>
      </c>
      <c r="F815" s="70">
        <f>Woordenlijst!F815</f>
        <v>0</v>
      </c>
      <c r="G815" s="70">
        <f>Woordenlijst!E815</f>
        <v>0</v>
      </c>
      <c r="H815" s="70">
        <f>Woordenlijst!D815</f>
        <v>0</v>
      </c>
      <c r="I815" s="70">
        <f>Woordenlijst!C815</f>
        <v>0</v>
      </c>
      <c r="J815" s="70">
        <f>Woordenlijst!B815</f>
        <v>0</v>
      </c>
      <c r="K815" s="70" t="str">
        <f>Woordenlijst!A815</f>
        <v>Diarree</v>
      </c>
    </row>
    <row r="816" spans="1:11">
      <c r="A816" s="70">
        <f>Woordenlijst!K816</f>
        <v>0</v>
      </c>
      <c r="B816" s="70">
        <f>Woordenlijst!J816</f>
        <v>0</v>
      </c>
      <c r="C816" s="70">
        <f>Woordenlijst!I816</f>
        <v>0</v>
      </c>
      <c r="D816" s="70">
        <f>Woordenlijst!H816</f>
        <v>0</v>
      </c>
      <c r="E816" s="70">
        <f>Woordenlijst!G816</f>
        <v>0</v>
      </c>
      <c r="F816" s="70">
        <f>Woordenlijst!F816</f>
        <v>0</v>
      </c>
      <c r="G816" s="70">
        <f>Woordenlijst!E816</f>
        <v>0</v>
      </c>
      <c r="H816" s="70">
        <f>Woordenlijst!D816</f>
        <v>0</v>
      </c>
      <c r="I816" s="70">
        <f>Woordenlijst!C816</f>
        <v>0</v>
      </c>
      <c r="J816" s="70" t="str">
        <f>Woordenlijst!B816</f>
        <v>That</v>
      </c>
      <c r="K816" s="70" t="str">
        <f>Woordenlijst!A816</f>
        <v>Die</v>
      </c>
    </row>
    <row r="817" spans="1:11">
      <c r="A817" s="70">
        <f>Woordenlijst!K817</f>
        <v>0</v>
      </c>
      <c r="B817" s="70">
        <f>Woordenlijst!J817</f>
        <v>0</v>
      </c>
      <c r="C817" s="70">
        <f>Woordenlijst!I817</f>
        <v>0</v>
      </c>
      <c r="D817" s="70">
        <f>Woordenlijst!H817</f>
        <v>0</v>
      </c>
      <c r="E817" s="70">
        <f>Woordenlijst!G817</f>
        <v>0</v>
      </c>
      <c r="F817" s="70">
        <f>Woordenlijst!F817</f>
        <v>0</v>
      </c>
      <c r="G817" s="70">
        <f>Woordenlijst!E817</f>
        <v>0</v>
      </c>
      <c r="H817" s="70">
        <f>Woordenlijst!D817</f>
        <v>0</v>
      </c>
      <c r="I817" s="70">
        <f>Woordenlijst!C817</f>
        <v>0</v>
      </c>
      <c r="J817" s="70" t="str">
        <f>Woordenlijst!B817</f>
        <v>Slavery</v>
      </c>
      <c r="K817" s="70" t="str">
        <f>Woordenlijst!A817</f>
        <v>Dienstvolk</v>
      </c>
    </row>
    <row r="818" spans="1:11">
      <c r="A818" s="70">
        <f>Woordenlijst!K818</f>
        <v>0</v>
      </c>
      <c r="B818" s="70">
        <f>Woordenlijst!J818</f>
        <v>0</v>
      </c>
      <c r="C818" s="70">
        <f>Woordenlijst!I818</f>
        <v>0</v>
      </c>
      <c r="D818" s="70">
        <f>Woordenlijst!H818</f>
        <v>0</v>
      </c>
      <c r="E818" s="70">
        <f>Woordenlijst!G818</f>
        <v>0</v>
      </c>
      <c r="F818" s="70">
        <f>Woordenlijst!F818</f>
        <v>0</v>
      </c>
      <c r="G818" s="70">
        <f>Woordenlijst!E818</f>
        <v>0</v>
      </c>
      <c r="H818" s="70">
        <f>Woordenlijst!D818</f>
        <v>0</v>
      </c>
      <c r="I818" s="70">
        <f>Woordenlijst!C818</f>
        <v>0</v>
      </c>
      <c r="J818" s="70" t="str">
        <f>Woordenlijst!B818</f>
        <v>Tuesday</v>
      </c>
      <c r="K818" s="70" t="str">
        <f>Woordenlijst!A818</f>
        <v>Dinsdag</v>
      </c>
    </row>
    <row r="819" spans="1:11">
      <c r="A819" s="70">
        <f>Woordenlijst!K819</f>
        <v>0</v>
      </c>
      <c r="B819" s="70">
        <f>Woordenlijst!J819</f>
        <v>0</v>
      </c>
      <c r="C819" s="70">
        <f>Woordenlijst!I819</f>
        <v>0</v>
      </c>
      <c r="D819" s="70">
        <f>Woordenlijst!H819</f>
        <v>0</v>
      </c>
      <c r="E819" s="70">
        <f>Woordenlijst!G819</f>
        <v>0</v>
      </c>
      <c r="F819" s="70">
        <f>Woordenlijst!F819</f>
        <v>0</v>
      </c>
      <c r="G819" s="70">
        <f>Woordenlijst!E819</f>
        <v>0</v>
      </c>
      <c r="H819" s="70">
        <f>Woordenlijst!D819</f>
        <v>0</v>
      </c>
      <c r="I819" s="70">
        <f>Woordenlijst!C819</f>
        <v>0</v>
      </c>
      <c r="J819" s="70" t="str">
        <f>Woordenlijst!B819</f>
        <v>Dirk is crazy</v>
      </c>
      <c r="K819" s="70" t="str">
        <f>Woordenlijst!A819</f>
        <v>Dirk is gek</v>
      </c>
    </row>
    <row r="820" spans="1:11">
      <c r="A820" s="70">
        <f>Woordenlijst!K820</f>
        <v>0</v>
      </c>
      <c r="B820" s="70">
        <f>Woordenlijst!J820</f>
        <v>0</v>
      </c>
      <c r="C820" s="70">
        <f>Woordenlijst!I820</f>
        <v>0</v>
      </c>
      <c r="D820" s="70">
        <f>Woordenlijst!H820</f>
        <v>0</v>
      </c>
      <c r="E820" s="70">
        <f>Woordenlijst!G820</f>
        <v>0</v>
      </c>
      <c r="F820" s="70">
        <f>Woordenlijst!F820</f>
        <v>0</v>
      </c>
      <c r="G820" s="70">
        <f>Woordenlijst!E820</f>
        <v>0</v>
      </c>
      <c r="H820" s="70">
        <f>Woordenlijst!D820</f>
        <v>0</v>
      </c>
      <c r="I820" s="70">
        <f>Woordenlijst!C820</f>
        <v>0</v>
      </c>
      <c r="J820" s="70" t="str">
        <f>Woordenlijst!B820</f>
        <v>Dirk is lovely</v>
      </c>
      <c r="K820" s="70" t="str">
        <f>Woordenlijst!A820</f>
        <v>Dirk is lief</v>
      </c>
    </row>
    <row r="821" spans="1:11">
      <c r="A821" s="70">
        <f>Woordenlijst!K821</f>
        <v>0</v>
      </c>
      <c r="B821" s="70">
        <f>Woordenlijst!J821</f>
        <v>0</v>
      </c>
      <c r="C821" s="70">
        <f>Woordenlijst!I821</f>
        <v>0</v>
      </c>
      <c r="D821" s="70">
        <f>Woordenlijst!H821</f>
        <v>0</v>
      </c>
      <c r="E821" s="70">
        <f>Woordenlijst!G821</f>
        <v>0</v>
      </c>
      <c r="F821" s="70">
        <f>Woordenlijst!F821</f>
        <v>0</v>
      </c>
      <c r="G821" s="70">
        <f>Woordenlijst!E821</f>
        <v>0</v>
      </c>
      <c r="H821" s="70">
        <f>Woordenlijst!D821</f>
        <v>0</v>
      </c>
      <c r="I821" s="70">
        <f>Woordenlijst!C821</f>
        <v>0</v>
      </c>
      <c r="J821" s="70">
        <f>Woordenlijst!B821</f>
        <v>0</v>
      </c>
      <c r="K821" s="70" t="str">
        <f>Woordenlijst!A821</f>
        <v>Dito</v>
      </c>
    </row>
    <row r="822" spans="1:11">
      <c r="A822" s="70">
        <f>Woordenlijst!K822</f>
        <v>0</v>
      </c>
      <c r="B822" s="70">
        <f>Woordenlijst!J822</f>
        <v>0</v>
      </c>
      <c r="C822" s="70">
        <f>Woordenlijst!I822</f>
        <v>0</v>
      </c>
      <c r="D822" s="70">
        <f>Woordenlijst!H822</f>
        <v>0</v>
      </c>
      <c r="E822" s="70">
        <f>Woordenlijst!G822</f>
        <v>0</v>
      </c>
      <c r="F822" s="70">
        <f>Woordenlijst!F822</f>
        <v>0</v>
      </c>
      <c r="G822" s="70">
        <f>Woordenlijst!E822</f>
        <v>0</v>
      </c>
      <c r="H822" s="70">
        <f>Woordenlijst!D822</f>
        <v>0</v>
      </c>
      <c r="I822" s="70" t="str">
        <f>Woordenlijst!C822</f>
        <v>Wurfelstein</v>
      </c>
      <c r="J822" s="70">
        <f>Woordenlijst!B822</f>
        <v>0</v>
      </c>
      <c r="K822" s="70" t="str">
        <f>Woordenlijst!A822</f>
        <v>Dobbelsteen</v>
      </c>
    </row>
    <row r="823" spans="1:11">
      <c r="A823" s="70">
        <f>Woordenlijst!K823</f>
        <v>0</v>
      </c>
      <c r="B823" s="70">
        <f>Woordenlijst!J823</f>
        <v>0</v>
      </c>
      <c r="C823" s="70">
        <f>Woordenlijst!I823</f>
        <v>0</v>
      </c>
      <c r="D823" s="70">
        <f>Woordenlijst!H823</f>
        <v>0</v>
      </c>
      <c r="E823" s="70">
        <f>Woordenlijst!G823</f>
        <v>0</v>
      </c>
      <c r="F823" s="70">
        <f>Woordenlijst!F823</f>
        <v>0</v>
      </c>
      <c r="G823" s="70">
        <f>Woordenlijst!E823</f>
        <v>0</v>
      </c>
      <c r="H823" s="70">
        <f>Woordenlijst!D823</f>
        <v>0</v>
      </c>
      <c r="I823" s="70">
        <f>Woordenlijst!C823</f>
        <v>0</v>
      </c>
      <c r="J823" s="70" t="str">
        <f>Woordenlijst!B823</f>
        <v>Daughters</v>
      </c>
      <c r="K823" s="70" t="str">
        <f>Woordenlijst!A823</f>
        <v>Dochters</v>
      </c>
    </row>
    <row r="824" spans="1:11">
      <c r="A824" s="70">
        <f>Woordenlijst!K824</f>
        <v>0</v>
      </c>
      <c r="B824" s="70">
        <f>Woordenlijst!J824</f>
        <v>0</v>
      </c>
      <c r="C824" s="70" t="str">
        <f>Woordenlijst!I824</f>
        <v>Talitha</v>
      </c>
      <c r="D824" s="70">
        <f>Woordenlijst!H824</f>
        <v>0</v>
      </c>
      <c r="E824" s="70">
        <f>Woordenlijst!G824</f>
        <v>0</v>
      </c>
      <c r="F824" s="70">
        <f>Woordenlijst!F824</f>
        <v>0</v>
      </c>
      <c r="G824" s="70">
        <f>Woordenlijst!E824</f>
        <v>0</v>
      </c>
      <c r="H824" s="70">
        <f>Woordenlijst!D824</f>
        <v>0</v>
      </c>
      <c r="I824" s="70">
        <f>Woordenlijst!C824</f>
        <v>0</v>
      </c>
      <c r="J824" s="70">
        <f>Woordenlijst!B824</f>
        <v>0</v>
      </c>
      <c r="K824" s="70" t="str">
        <f>Woordenlijst!A824</f>
        <v>Dochtertje</v>
      </c>
    </row>
    <row r="825" spans="1:11">
      <c r="A825" s="70" t="str">
        <f>Woordenlijst!K825</f>
        <v>Dorkas</v>
      </c>
      <c r="B825" s="70">
        <f>Woordenlijst!J825</f>
        <v>0</v>
      </c>
      <c r="C825" s="70" t="str">
        <f>Woordenlijst!I825</f>
        <v>Tabitha</v>
      </c>
      <c r="D825" s="70">
        <f>Woordenlijst!H825</f>
        <v>0</v>
      </c>
      <c r="E825" s="70">
        <f>Woordenlijst!G825</f>
        <v>0</v>
      </c>
      <c r="F825" s="70">
        <f>Woordenlijst!F825</f>
        <v>0</v>
      </c>
      <c r="G825" s="70">
        <f>Woordenlijst!E825</f>
        <v>0</v>
      </c>
      <c r="H825" s="70">
        <f>Woordenlijst!D825</f>
        <v>0</v>
      </c>
      <c r="I825" s="70">
        <f>Woordenlijst!C825</f>
        <v>0</v>
      </c>
      <c r="J825" s="70">
        <f>Woordenlijst!B825</f>
        <v>0</v>
      </c>
      <c r="K825" s="70" t="str">
        <f>Woordenlijst!A825</f>
        <v>Dochtertje</v>
      </c>
    </row>
    <row r="826" spans="1:11">
      <c r="A826" s="70">
        <f>Woordenlijst!K826</f>
        <v>0</v>
      </c>
      <c r="B826" s="70">
        <f>Woordenlijst!J826</f>
        <v>0</v>
      </c>
      <c r="C826" s="70" t="str">
        <f>Woordenlijst!I826</f>
        <v>Talitha kumi</v>
      </c>
      <c r="D826" s="70">
        <f>Woordenlijst!H826</f>
        <v>0</v>
      </c>
      <c r="E826" s="70">
        <f>Woordenlijst!G826</f>
        <v>0</v>
      </c>
      <c r="F826" s="70">
        <f>Woordenlijst!F826</f>
        <v>0</v>
      </c>
      <c r="G826" s="70">
        <f>Woordenlijst!E826</f>
        <v>0</v>
      </c>
      <c r="H826" s="70">
        <f>Woordenlijst!D826</f>
        <v>0</v>
      </c>
      <c r="I826" s="70">
        <f>Woordenlijst!C826</f>
        <v>0</v>
      </c>
      <c r="J826" s="70" t="str">
        <f>Woordenlijst!B826</f>
        <v>My daughter, stand up</v>
      </c>
      <c r="K826" s="70" t="str">
        <f>Woordenlijst!A826</f>
        <v>Dochtertje sta op</v>
      </c>
    </row>
    <row r="827" spans="1:11">
      <c r="A827" s="70">
        <f>Woordenlijst!K827</f>
        <v>0</v>
      </c>
      <c r="B827" s="70">
        <f>Woordenlijst!J827</f>
        <v>0</v>
      </c>
      <c r="C827" s="70">
        <f>Woordenlijst!I827</f>
        <v>0</v>
      </c>
      <c r="D827" s="70">
        <f>Woordenlijst!H827</f>
        <v>0</v>
      </c>
      <c r="E827" s="70">
        <f>Woordenlijst!G827</f>
        <v>0</v>
      </c>
      <c r="F827" s="70">
        <f>Woordenlijst!F827</f>
        <v>0</v>
      </c>
      <c r="G827" s="70">
        <f>Woordenlijst!E827</f>
        <v>0</v>
      </c>
      <c r="H827" s="70">
        <f>Woordenlijst!D827</f>
        <v>0</v>
      </c>
      <c r="I827" s="70">
        <f>Woordenlijst!C827</f>
        <v>0</v>
      </c>
      <c r="J827" s="70" t="str">
        <f>Woordenlijst!B827</f>
        <v>Document</v>
      </c>
      <c r="K827" s="70" t="str">
        <f>Woordenlijst!A827</f>
        <v>Document</v>
      </c>
    </row>
    <row r="828" spans="1:11">
      <c r="A828" s="70">
        <f>Woordenlijst!K828</f>
        <v>0</v>
      </c>
      <c r="B828" s="70">
        <f>Woordenlijst!J828</f>
        <v>0</v>
      </c>
      <c r="C828" s="70">
        <f>Woordenlijst!I828</f>
        <v>0</v>
      </c>
      <c r="D828" s="70">
        <f>Woordenlijst!H828</f>
        <v>0</v>
      </c>
      <c r="E828" s="70">
        <f>Woordenlijst!G828</f>
        <v>0</v>
      </c>
      <c r="F828" s="70">
        <f>Woordenlijst!F828</f>
        <v>0</v>
      </c>
      <c r="G828" s="70">
        <f>Woordenlijst!E828</f>
        <v>0</v>
      </c>
      <c r="H828" s="70">
        <f>Woordenlijst!D828</f>
        <v>0</v>
      </c>
      <c r="I828" s="70">
        <f>Woordenlijst!C828</f>
        <v>0</v>
      </c>
      <c r="J828" s="70" t="str">
        <f>Woordenlijst!B828</f>
        <v>Do</v>
      </c>
      <c r="K828" s="70" t="str">
        <f>Woordenlijst!A828</f>
        <v>Doe</v>
      </c>
    </row>
    <row r="829" spans="1:11">
      <c r="A829" s="70">
        <f>Woordenlijst!K829</f>
        <v>0</v>
      </c>
      <c r="B829" s="70">
        <f>Woordenlijst!J829</f>
        <v>0</v>
      </c>
      <c r="C829" s="70">
        <f>Woordenlijst!I829</f>
        <v>0</v>
      </c>
      <c r="D829" s="70">
        <f>Woordenlijst!H829</f>
        <v>0</v>
      </c>
      <c r="E829" s="70">
        <f>Woordenlijst!G829</f>
        <v>0</v>
      </c>
      <c r="F829" s="70">
        <f>Woordenlijst!F829</f>
        <v>0</v>
      </c>
      <c r="G829" s="70">
        <f>Woordenlijst!E829</f>
        <v>0</v>
      </c>
      <c r="H829" s="70">
        <f>Woordenlijst!D829</f>
        <v>0</v>
      </c>
      <c r="I829" s="70">
        <f>Woordenlijst!C829</f>
        <v>0</v>
      </c>
      <c r="J829" s="70" t="str">
        <f>Woordenlijst!B829</f>
        <v>Do it yourself</v>
      </c>
      <c r="K829" s="70" t="str">
        <f>Woordenlijst!A829</f>
        <v>Doe het zelf</v>
      </c>
    </row>
    <row r="830" spans="1:11">
      <c r="A830" s="70">
        <f>Woordenlijst!K830</f>
        <v>0</v>
      </c>
      <c r="B830" s="70">
        <f>Woordenlijst!J830</f>
        <v>0</v>
      </c>
      <c r="C830" s="70">
        <f>Woordenlijst!I830</f>
        <v>0</v>
      </c>
      <c r="D830" s="70">
        <f>Woordenlijst!H830</f>
        <v>0</v>
      </c>
      <c r="E830" s="70">
        <f>Woordenlijst!G830</f>
        <v>0</v>
      </c>
      <c r="F830" s="70">
        <f>Woordenlijst!F830</f>
        <v>0</v>
      </c>
      <c r="G830" s="70">
        <f>Woordenlijst!E830</f>
        <v>0</v>
      </c>
      <c r="H830" s="70">
        <f>Woordenlijst!D830</f>
        <v>0</v>
      </c>
      <c r="I830" s="70">
        <f>Woordenlijst!C830</f>
        <v>0</v>
      </c>
      <c r="J830" s="70" t="str">
        <f>Woordenlijst!B830</f>
        <v>Take your helmet on</v>
      </c>
      <c r="K830" s="70" t="str">
        <f>Woordenlijst!A830</f>
        <v>Doe je helm op</v>
      </c>
    </row>
    <row r="831" spans="1:11">
      <c r="A831" s="70">
        <f>Woordenlijst!K831</f>
        <v>0</v>
      </c>
      <c r="B831" s="70">
        <f>Woordenlijst!J831</f>
        <v>0</v>
      </c>
      <c r="C831" s="70">
        <f>Woordenlijst!I831</f>
        <v>0</v>
      </c>
      <c r="D831" s="70">
        <f>Woordenlijst!H831</f>
        <v>0</v>
      </c>
      <c r="E831" s="70">
        <f>Woordenlijst!G831</f>
        <v>0</v>
      </c>
      <c r="F831" s="70">
        <f>Woordenlijst!F831</f>
        <v>0</v>
      </c>
      <c r="G831" s="70">
        <f>Woordenlijst!E831</f>
        <v>0</v>
      </c>
      <c r="H831" s="70">
        <f>Woordenlijst!D831</f>
        <v>0</v>
      </c>
      <c r="I831" s="70">
        <f>Woordenlijst!C831</f>
        <v>0</v>
      </c>
      <c r="J831" s="70" t="str">
        <f>Woordenlijst!B831</f>
        <v>Does</v>
      </c>
      <c r="K831" s="70" t="str">
        <f>Woordenlijst!A831</f>
        <v>Doet</v>
      </c>
    </row>
    <row r="832" spans="1:11">
      <c r="A832" s="70">
        <f>Woordenlijst!K832</f>
        <v>0</v>
      </c>
      <c r="B832" s="70">
        <f>Woordenlijst!J832</f>
        <v>0</v>
      </c>
      <c r="C832" s="70">
        <f>Woordenlijst!I832</f>
        <v>0</v>
      </c>
      <c r="D832" s="70">
        <f>Woordenlijst!H832</f>
        <v>0</v>
      </c>
      <c r="E832" s="70">
        <f>Woordenlijst!G832</f>
        <v>0</v>
      </c>
      <c r="F832" s="70">
        <f>Woordenlijst!F832</f>
        <v>0</v>
      </c>
      <c r="G832" s="70">
        <f>Woordenlijst!E832</f>
        <v>0</v>
      </c>
      <c r="H832" s="70">
        <f>Woordenlijst!D832</f>
        <v>0</v>
      </c>
      <c r="I832" s="70">
        <f>Woordenlijst!C832</f>
        <v>0</v>
      </c>
      <c r="J832" s="70" t="str">
        <f>Woordenlijst!B832</f>
        <v>Does the newspaper</v>
      </c>
      <c r="K832" s="70" t="str">
        <f>Woordenlijst!A832</f>
        <v>Doet de krant</v>
      </c>
    </row>
    <row r="833" spans="1:11">
      <c r="A833" s="70">
        <f>Woordenlijst!K833</f>
        <v>0</v>
      </c>
      <c r="B833" s="70">
        <f>Woordenlijst!J833</f>
        <v>0</v>
      </c>
      <c r="C833" s="70">
        <f>Woordenlijst!I833</f>
        <v>0</v>
      </c>
      <c r="D833" s="70">
        <f>Woordenlijst!H833</f>
        <v>0</v>
      </c>
      <c r="E833" s="70">
        <f>Woordenlijst!G833</f>
        <v>0</v>
      </c>
      <c r="F833" s="70">
        <f>Woordenlijst!F833</f>
        <v>0</v>
      </c>
      <c r="G833" s="70">
        <f>Woordenlijst!E833</f>
        <v>0</v>
      </c>
      <c r="H833" s="70">
        <f>Woordenlijst!D833</f>
        <v>0</v>
      </c>
      <c r="I833" s="70">
        <f>Woordenlijst!C833</f>
        <v>0</v>
      </c>
      <c r="J833" s="70" t="str">
        <f>Woordenlijst!B833</f>
        <v>Dolphin</v>
      </c>
      <c r="K833" s="70" t="str">
        <f>Woordenlijst!A833</f>
        <v>Dolfijn</v>
      </c>
    </row>
    <row r="834" spans="1:11">
      <c r="A834" s="70">
        <f>Woordenlijst!K834</f>
        <v>0</v>
      </c>
      <c r="B834" s="70">
        <f>Woordenlijst!J834</f>
        <v>0</v>
      </c>
      <c r="C834" s="70">
        <f>Woordenlijst!I834</f>
        <v>0</v>
      </c>
      <c r="D834" s="70">
        <f>Woordenlijst!H834</f>
        <v>0</v>
      </c>
      <c r="E834" s="70">
        <f>Woordenlijst!G834</f>
        <v>0</v>
      </c>
      <c r="F834" s="70" t="str">
        <f>Woordenlijst!F834</f>
        <v>Pugio</v>
      </c>
      <c r="G834" s="70">
        <f>Woordenlijst!E834</f>
        <v>0</v>
      </c>
      <c r="H834" s="70">
        <f>Woordenlijst!D834</f>
        <v>0</v>
      </c>
      <c r="I834" s="70">
        <f>Woordenlijst!C834</f>
        <v>0</v>
      </c>
      <c r="J834" s="70">
        <f>Woordenlijst!B834</f>
        <v>0</v>
      </c>
      <c r="K834" s="70" t="str">
        <f>Woordenlijst!A834</f>
        <v>Dolk</v>
      </c>
    </row>
    <row r="835" spans="1:11">
      <c r="A835" s="70">
        <f>Woordenlijst!K835</f>
        <v>0</v>
      </c>
      <c r="B835" s="70">
        <f>Woordenlijst!J835</f>
        <v>0</v>
      </c>
      <c r="C835" s="70">
        <f>Woordenlijst!I835</f>
        <v>0</v>
      </c>
      <c r="D835" s="70">
        <f>Woordenlijst!H835</f>
        <v>0</v>
      </c>
      <c r="E835" s="70">
        <f>Woordenlijst!G835</f>
        <v>0</v>
      </c>
      <c r="F835" s="70">
        <f>Woordenlijst!F835</f>
        <v>0</v>
      </c>
      <c r="G835" s="70">
        <f>Woordenlijst!E835</f>
        <v>0</v>
      </c>
      <c r="H835" s="70">
        <f>Woordenlijst!D835</f>
        <v>0</v>
      </c>
      <c r="I835" s="70">
        <f>Woordenlijst!C835</f>
        <v>0</v>
      </c>
      <c r="J835" s="70" t="str">
        <f>Woordenlijst!B835</f>
        <v>Dollar</v>
      </c>
      <c r="K835" s="70" t="str">
        <f>Woordenlijst!A835</f>
        <v>Dollar</v>
      </c>
    </row>
    <row r="836" spans="1:11">
      <c r="A836" s="70">
        <f>Woordenlijst!K836</f>
        <v>0</v>
      </c>
      <c r="B836" s="70">
        <f>Woordenlijst!J836</f>
        <v>0</v>
      </c>
      <c r="C836" s="70">
        <f>Woordenlijst!I836</f>
        <v>0</v>
      </c>
      <c r="D836" s="70">
        <f>Woordenlijst!H836</f>
        <v>0</v>
      </c>
      <c r="E836" s="70">
        <f>Woordenlijst!G836</f>
        <v>0</v>
      </c>
      <c r="F836" s="70">
        <f>Woordenlijst!F836</f>
        <v>0</v>
      </c>
      <c r="G836" s="70">
        <f>Woordenlijst!E836</f>
        <v>0</v>
      </c>
      <c r="H836" s="70">
        <f>Woordenlijst!D836</f>
        <v>0</v>
      </c>
      <c r="I836" s="70" t="str">
        <f>Woordenlijst!C836</f>
        <v>Tumm</v>
      </c>
      <c r="J836" s="70" t="str">
        <f>Woordenlijst!B836</f>
        <v>Stupid</v>
      </c>
      <c r="K836" s="70" t="str">
        <f>Woordenlijst!A836</f>
        <v>Dom</v>
      </c>
    </row>
    <row r="837" spans="1:11">
      <c r="A837" s="70">
        <f>Woordenlijst!K837</f>
        <v>0</v>
      </c>
      <c r="B837" s="70">
        <f>Woordenlijst!J837</f>
        <v>0</v>
      </c>
      <c r="C837" s="70">
        <f>Woordenlijst!I837</f>
        <v>0</v>
      </c>
      <c r="D837" s="70">
        <f>Woordenlijst!H837</f>
        <v>0</v>
      </c>
      <c r="E837" s="70">
        <f>Woordenlijst!G837</f>
        <v>0</v>
      </c>
      <c r="F837" s="70">
        <f>Woordenlijst!F837</f>
        <v>0</v>
      </c>
      <c r="G837" s="70">
        <f>Woordenlijst!E837</f>
        <v>0</v>
      </c>
      <c r="H837" s="70">
        <f>Woordenlijst!D837</f>
        <v>0</v>
      </c>
      <c r="I837" s="70">
        <f>Woordenlijst!C837</f>
        <v>0</v>
      </c>
      <c r="J837" s="70" t="str">
        <f>Woordenlijst!B837</f>
        <v>Thursday</v>
      </c>
      <c r="K837" s="70" t="str">
        <f>Woordenlijst!A837</f>
        <v>Donderdag</v>
      </c>
    </row>
    <row r="838" spans="1:11">
      <c r="A838" s="70">
        <f>Woordenlijst!K838</f>
        <v>0</v>
      </c>
      <c r="B838" s="70">
        <f>Woordenlijst!J838</f>
        <v>0</v>
      </c>
      <c r="C838" s="70">
        <f>Woordenlijst!I838</f>
        <v>0</v>
      </c>
      <c r="D838" s="70">
        <f>Woordenlijst!H838</f>
        <v>0</v>
      </c>
      <c r="E838" s="70">
        <f>Woordenlijst!G838</f>
        <v>0</v>
      </c>
      <c r="F838" s="70">
        <f>Woordenlijst!F838</f>
        <v>0</v>
      </c>
      <c r="G838" s="70">
        <f>Woordenlijst!E838</f>
        <v>0</v>
      </c>
      <c r="H838" s="70">
        <f>Woordenlijst!D838</f>
        <v>0</v>
      </c>
      <c r="I838" s="70" t="str">
        <f>Woordenlijst!C838</f>
        <v>Dunkel</v>
      </c>
      <c r="J838" s="70" t="str">
        <f>Woordenlijst!B838</f>
        <v>Dark</v>
      </c>
      <c r="K838" s="70" t="str">
        <f>Woordenlijst!A838</f>
        <v>Donker</v>
      </c>
    </row>
    <row r="839" spans="1:11">
      <c r="A839" s="70">
        <f>Woordenlijst!K839</f>
        <v>0</v>
      </c>
      <c r="B839" s="70">
        <f>Woordenlijst!J839</f>
        <v>0</v>
      </c>
      <c r="C839" s="70">
        <f>Woordenlijst!I839</f>
        <v>0</v>
      </c>
      <c r="D839" s="70">
        <f>Woordenlijst!H839</f>
        <v>0</v>
      </c>
      <c r="E839" s="70">
        <f>Woordenlijst!G839</f>
        <v>0</v>
      </c>
      <c r="F839" s="70">
        <f>Woordenlijst!F839</f>
        <v>0</v>
      </c>
      <c r="G839" s="70">
        <f>Woordenlijst!E839</f>
        <v>0</v>
      </c>
      <c r="H839" s="70" t="str">
        <f>Woordenlijst!D839</f>
        <v>Mourir</v>
      </c>
      <c r="I839" s="70">
        <f>Woordenlijst!C839</f>
        <v>0</v>
      </c>
      <c r="J839" s="70">
        <f>Woordenlijst!B839</f>
        <v>0</v>
      </c>
      <c r="K839" s="70" t="str">
        <f>Woordenlijst!A839</f>
        <v>Doodgaan</v>
      </c>
    </row>
    <row r="840" spans="1:11">
      <c r="A840" s="70">
        <f>Woordenlijst!K840</f>
        <v>0</v>
      </c>
      <c r="B840" s="70">
        <f>Woordenlijst!J840</f>
        <v>0</v>
      </c>
      <c r="C840" s="70">
        <f>Woordenlijst!I840</f>
        <v>0</v>
      </c>
      <c r="D840" s="70">
        <f>Woordenlijst!H840</f>
        <v>0</v>
      </c>
      <c r="E840" s="70">
        <f>Woordenlijst!G840</f>
        <v>0</v>
      </c>
      <c r="F840" s="70">
        <f>Woordenlijst!F840</f>
        <v>0</v>
      </c>
      <c r="G840" s="70">
        <f>Woordenlijst!E840</f>
        <v>0</v>
      </c>
      <c r="H840" s="70">
        <f>Woordenlijst!D840</f>
        <v>0</v>
      </c>
      <c r="I840" s="70" t="str">
        <f>Woordenlijst!C840</f>
        <v>Durch</v>
      </c>
      <c r="J840" s="70" t="str">
        <f>Woordenlijst!B840</f>
        <v>Trough</v>
      </c>
      <c r="K840" s="70" t="str">
        <f>Woordenlijst!A840</f>
        <v>Door</v>
      </c>
    </row>
    <row r="841" spans="1:11">
      <c r="A841" s="70">
        <f>Woordenlijst!K841</f>
        <v>0</v>
      </c>
      <c r="B841" s="70">
        <f>Woordenlijst!J841</f>
        <v>0</v>
      </c>
      <c r="C841" s="70">
        <f>Woordenlijst!I841</f>
        <v>0</v>
      </c>
      <c r="D841" s="70">
        <f>Woordenlijst!H841</f>
        <v>0</v>
      </c>
      <c r="E841" s="70">
        <f>Woordenlijst!G841</f>
        <v>0</v>
      </c>
      <c r="F841" s="70">
        <f>Woordenlijst!F841</f>
        <v>0</v>
      </c>
      <c r="G841" s="70">
        <f>Woordenlijst!E841</f>
        <v>0</v>
      </c>
      <c r="H841" s="70">
        <f>Woordenlijst!D841</f>
        <v>0</v>
      </c>
      <c r="I841" s="70">
        <f>Woordenlijst!C841</f>
        <v>0</v>
      </c>
      <c r="J841" s="70" t="str">
        <f>Woordenlijst!B841</f>
        <v>Box</v>
      </c>
      <c r="K841" s="70" t="str">
        <f>Woordenlijst!A841</f>
        <v>Doos</v>
      </c>
    </row>
    <row r="842" spans="1:11">
      <c r="A842" s="70">
        <f>Woordenlijst!K842</f>
        <v>0</v>
      </c>
      <c r="B842" s="70">
        <f>Woordenlijst!J842</f>
        <v>0</v>
      </c>
      <c r="C842" s="70">
        <f>Woordenlijst!I842</f>
        <v>0</v>
      </c>
      <c r="D842" s="70">
        <f>Woordenlijst!H842</f>
        <v>0</v>
      </c>
      <c r="E842" s="70">
        <f>Woordenlijst!G842</f>
        <v>0</v>
      </c>
      <c r="F842" s="70">
        <f>Woordenlijst!F842</f>
        <v>0</v>
      </c>
      <c r="G842" s="70">
        <f>Woordenlijst!E842</f>
        <v>0</v>
      </c>
      <c r="H842" s="70">
        <f>Woordenlijst!D842</f>
        <v>0</v>
      </c>
      <c r="I842" s="70">
        <f>Woordenlijst!C842</f>
        <v>0</v>
      </c>
      <c r="J842" s="70">
        <f>Woordenlijst!B842</f>
        <v>0</v>
      </c>
      <c r="K842" s="70" t="str">
        <f>Woordenlijst!A842</f>
        <v>Dop</v>
      </c>
    </row>
    <row r="843" spans="1:11">
      <c r="A843" s="70">
        <f>Woordenlijst!K843</f>
        <v>0</v>
      </c>
      <c r="B843" s="70">
        <f>Woordenlijst!J843</f>
        <v>0</v>
      </c>
      <c r="C843" s="70">
        <f>Woordenlijst!I843</f>
        <v>0</v>
      </c>
      <c r="D843" s="70">
        <f>Woordenlijst!H843</f>
        <v>0</v>
      </c>
      <c r="E843" s="70">
        <f>Woordenlijst!G843</f>
        <v>0</v>
      </c>
      <c r="F843" s="70">
        <f>Woordenlijst!F843</f>
        <v>0</v>
      </c>
      <c r="G843" s="70">
        <f>Woordenlijst!E843</f>
        <v>0</v>
      </c>
      <c r="H843" s="70">
        <f>Woordenlijst!D843</f>
        <v>0</v>
      </c>
      <c r="I843" s="70">
        <f>Woordenlijst!C843</f>
        <v>0</v>
      </c>
      <c r="J843" s="70">
        <f>Woordenlijst!B843</f>
        <v>0</v>
      </c>
      <c r="K843" s="70" t="str">
        <f>Woordenlijst!A843</f>
        <v>Dordrecht</v>
      </c>
    </row>
    <row r="844" spans="1:11">
      <c r="A844" s="70">
        <f>Woordenlijst!K844</f>
        <v>0</v>
      </c>
      <c r="B844" s="70">
        <f>Woordenlijst!J844</f>
        <v>0</v>
      </c>
      <c r="C844" s="70">
        <f>Woordenlijst!I844</f>
        <v>0</v>
      </c>
      <c r="D844" s="70">
        <f>Woordenlijst!H844</f>
        <v>0</v>
      </c>
      <c r="E844" s="70">
        <f>Woordenlijst!G844</f>
        <v>0</v>
      </c>
      <c r="F844" s="70">
        <f>Woordenlijst!F844</f>
        <v>0</v>
      </c>
      <c r="G844" s="70">
        <f>Woordenlijst!E844</f>
        <v>0</v>
      </c>
      <c r="H844" s="70">
        <f>Woordenlijst!D844</f>
        <v>0</v>
      </c>
      <c r="I844" s="70">
        <f>Woordenlijst!C844</f>
        <v>0</v>
      </c>
      <c r="J844" s="70">
        <f>Woordenlijst!B844</f>
        <v>0</v>
      </c>
      <c r="K844" s="70" t="str">
        <f>Woordenlijst!A844</f>
        <v>Dore</v>
      </c>
    </row>
    <row r="845" spans="1:11">
      <c r="A845" s="70">
        <f>Woordenlijst!K845</f>
        <v>0</v>
      </c>
      <c r="B845" s="70">
        <f>Woordenlijst!J845</f>
        <v>0</v>
      </c>
      <c r="C845" s="70">
        <f>Woordenlijst!I845</f>
        <v>0</v>
      </c>
      <c r="D845" s="70">
        <f>Woordenlijst!H845</f>
        <v>0</v>
      </c>
      <c r="E845" s="70">
        <f>Woordenlijst!G845</f>
        <v>0</v>
      </c>
      <c r="F845" s="70">
        <f>Woordenlijst!F845</f>
        <v>0</v>
      </c>
      <c r="G845" s="70">
        <f>Woordenlijst!E845</f>
        <v>0</v>
      </c>
      <c r="H845" s="70">
        <f>Woordenlijst!D845</f>
        <v>0</v>
      </c>
      <c r="I845" s="70">
        <f>Woordenlijst!C845</f>
        <v>0</v>
      </c>
      <c r="J845" s="70">
        <f>Woordenlijst!B845</f>
        <v>0</v>
      </c>
      <c r="K845" s="70" t="str">
        <f>Woordenlijst!A845</f>
        <v>Dorp</v>
      </c>
    </row>
    <row r="846" spans="1:11">
      <c r="A846" s="70">
        <f>Woordenlijst!K846</f>
        <v>0</v>
      </c>
      <c r="B846" s="70">
        <f>Woordenlijst!J846</f>
        <v>0</v>
      </c>
      <c r="C846" s="70">
        <f>Woordenlijst!I846</f>
        <v>0</v>
      </c>
      <c r="D846" s="70">
        <f>Woordenlijst!H846</f>
        <v>0</v>
      </c>
      <c r="E846" s="70">
        <f>Woordenlijst!G846</f>
        <v>0</v>
      </c>
      <c r="F846" s="70">
        <f>Woordenlijst!F846</f>
        <v>0</v>
      </c>
      <c r="G846" s="70">
        <f>Woordenlijst!E846</f>
        <v>0</v>
      </c>
      <c r="H846" s="70" t="str">
        <f>Woordenlijst!D846</f>
        <v>Telecharger</v>
      </c>
      <c r="I846" s="70" t="str">
        <f>Woordenlijst!C846</f>
        <v>Runterladen</v>
      </c>
      <c r="J846" s="70" t="str">
        <f>Woordenlijst!B846</f>
        <v>Download</v>
      </c>
      <c r="K846" s="70" t="str">
        <f>Woordenlijst!A846</f>
        <v>Downloaden</v>
      </c>
    </row>
    <row r="847" spans="1:11">
      <c r="A847" s="70">
        <f>Woordenlijst!K847</f>
        <v>0</v>
      </c>
      <c r="B847" s="70">
        <f>Woordenlijst!J847</f>
        <v>0</v>
      </c>
      <c r="C847" s="70">
        <f>Woordenlijst!I847</f>
        <v>0</v>
      </c>
      <c r="D847" s="70">
        <f>Woordenlijst!H847</f>
        <v>0</v>
      </c>
      <c r="E847" s="70">
        <f>Woordenlijst!G847</f>
        <v>0</v>
      </c>
      <c r="F847" s="70">
        <f>Woordenlijst!F847</f>
        <v>0</v>
      </c>
      <c r="G847" s="70">
        <f>Woordenlijst!E847</f>
        <v>0</v>
      </c>
      <c r="H847" s="70">
        <f>Woordenlijst!D847</f>
        <v>0</v>
      </c>
      <c r="I847" s="70">
        <f>Woordenlijst!C847</f>
        <v>0</v>
      </c>
      <c r="J847" s="70" t="str">
        <f>Woordenlijst!B847</f>
        <v>Wearable</v>
      </c>
      <c r="K847" s="70" t="str">
        <f>Woordenlijst!A847</f>
        <v>Draagbaar</v>
      </c>
    </row>
    <row r="848" spans="1:11">
      <c r="A848" s="70">
        <f>Woordenlijst!K848</f>
        <v>0</v>
      </c>
      <c r="B848" s="70">
        <f>Woordenlijst!J848</f>
        <v>0</v>
      </c>
      <c r="C848" s="70">
        <f>Woordenlijst!I848</f>
        <v>0</v>
      </c>
      <c r="D848" s="70">
        <f>Woordenlijst!H848</f>
        <v>0</v>
      </c>
      <c r="E848" s="70">
        <f>Woordenlijst!G848</f>
        <v>0</v>
      </c>
      <c r="F848" s="70">
        <f>Woordenlijst!F848</f>
        <v>0</v>
      </c>
      <c r="G848" s="70">
        <f>Woordenlijst!E848</f>
        <v>0</v>
      </c>
      <c r="H848" s="70">
        <f>Woordenlijst!D848</f>
        <v>0</v>
      </c>
      <c r="I848" s="70">
        <f>Woordenlijst!C848</f>
        <v>0</v>
      </c>
      <c r="J848" s="70" t="str">
        <f>Woordenlijst!B848</f>
        <v>Drake</v>
      </c>
      <c r="K848" s="70" t="str">
        <f>Woordenlijst!A848</f>
        <v>Draak</v>
      </c>
    </row>
    <row r="849" spans="1:11">
      <c r="A849" s="70">
        <f>Woordenlijst!K849</f>
        <v>0</v>
      </c>
      <c r="B849" s="70">
        <f>Woordenlijst!J849</f>
        <v>0</v>
      </c>
      <c r="C849" s="70">
        <f>Woordenlijst!I849</f>
        <v>0</v>
      </c>
      <c r="D849" s="70">
        <f>Woordenlijst!H849</f>
        <v>0</v>
      </c>
      <c r="E849" s="70">
        <f>Woordenlijst!G849</f>
        <v>0</v>
      </c>
      <c r="F849" s="70">
        <f>Woordenlijst!F849</f>
        <v>0</v>
      </c>
      <c r="G849" s="70">
        <f>Woordenlijst!E849</f>
        <v>0</v>
      </c>
      <c r="H849" s="70">
        <f>Woordenlijst!D849</f>
        <v>0</v>
      </c>
      <c r="I849" s="70">
        <f>Woordenlijst!C849</f>
        <v>0</v>
      </c>
      <c r="J849" s="70">
        <f>Woordenlijst!B849</f>
        <v>0</v>
      </c>
      <c r="K849" s="70" t="str">
        <f>Woordenlijst!A849</f>
        <v>Drab</v>
      </c>
    </row>
    <row r="850" spans="1:11">
      <c r="A850" s="70">
        <f>Woordenlijst!K850</f>
        <v>0</v>
      </c>
      <c r="B850" s="70">
        <f>Woordenlijst!J850</f>
        <v>0</v>
      </c>
      <c r="C850" s="70">
        <f>Woordenlijst!I850</f>
        <v>0</v>
      </c>
      <c r="D850" s="70">
        <f>Woordenlijst!H850</f>
        <v>0</v>
      </c>
      <c r="E850" s="70">
        <f>Woordenlijst!G850</f>
        <v>0</v>
      </c>
      <c r="F850" s="70">
        <f>Woordenlijst!F850</f>
        <v>0</v>
      </c>
      <c r="G850" s="70">
        <f>Woordenlijst!E850</f>
        <v>0</v>
      </c>
      <c r="H850" s="70">
        <f>Woordenlijst!D850</f>
        <v>0</v>
      </c>
      <c r="I850" s="70">
        <f>Woordenlijst!C850</f>
        <v>0</v>
      </c>
      <c r="J850" s="70">
        <f>Woordenlijst!B850</f>
        <v>0</v>
      </c>
      <c r="K850" s="70" t="str">
        <f>Woordenlijst!A850</f>
        <v>Draken</v>
      </c>
    </row>
    <row r="851" spans="1:11">
      <c r="A851" s="70">
        <f>Woordenlijst!K851</f>
        <v>0</v>
      </c>
      <c r="B851" s="70">
        <f>Woordenlijst!J851</f>
        <v>0</v>
      </c>
      <c r="C851" s="70">
        <f>Woordenlijst!I851</f>
        <v>0</v>
      </c>
      <c r="D851" s="70">
        <f>Woordenlijst!H851</f>
        <v>0</v>
      </c>
      <c r="E851" s="70">
        <f>Woordenlijst!G851</f>
        <v>0</v>
      </c>
      <c r="F851" s="70">
        <f>Woordenlijst!F851</f>
        <v>0</v>
      </c>
      <c r="G851" s="70">
        <f>Woordenlijst!E851</f>
        <v>0</v>
      </c>
      <c r="H851" s="70" t="str">
        <f>Woordenlijst!D851</f>
        <v>Trois</v>
      </c>
      <c r="I851" s="70" t="str">
        <f>Woordenlijst!C851</f>
        <v>Drei</v>
      </c>
      <c r="J851" s="70" t="str">
        <f>Woordenlijst!B851</f>
        <v>Three</v>
      </c>
      <c r="K851" s="70" t="str">
        <f>Woordenlijst!A851</f>
        <v>Drie</v>
      </c>
    </row>
    <row r="852" spans="1:11">
      <c r="A852" s="70">
        <f>Woordenlijst!K852</f>
        <v>0</v>
      </c>
      <c r="B852" s="70">
        <f>Woordenlijst!J852</f>
        <v>0</v>
      </c>
      <c r="C852" s="70">
        <f>Woordenlijst!I852</f>
        <v>0</v>
      </c>
      <c r="D852" s="70">
        <f>Woordenlijst!H852</f>
        <v>0</v>
      </c>
      <c r="E852" s="70">
        <f>Woordenlijst!G852</f>
        <v>0</v>
      </c>
      <c r="F852" s="70">
        <f>Woordenlijst!F852</f>
        <v>0</v>
      </c>
      <c r="G852" s="70">
        <f>Woordenlijst!E852</f>
        <v>0</v>
      </c>
      <c r="H852" s="70">
        <f>Woordenlijst!D852</f>
        <v>0</v>
      </c>
      <c r="I852" s="70">
        <f>Woordenlijst!C852</f>
        <v>0</v>
      </c>
      <c r="J852" s="70" t="str">
        <f>Woordenlijst!B852</f>
        <v>Threethousand</v>
      </c>
      <c r="K852" s="70" t="str">
        <f>Woordenlijst!A852</f>
        <v>Drieduizend</v>
      </c>
    </row>
    <row r="853" spans="1:11">
      <c r="A853" s="70">
        <f>Woordenlijst!K853</f>
        <v>0</v>
      </c>
      <c r="B853" s="70">
        <f>Woordenlijst!J853</f>
        <v>0</v>
      </c>
      <c r="C853" s="70">
        <f>Woordenlijst!I853</f>
        <v>0</v>
      </c>
      <c r="D853" s="70">
        <f>Woordenlijst!H853</f>
        <v>0</v>
      </c>
      <c r="E853" s="70">
        <f>Woordenlijst!G853</f>
        <v>0</v>
      </c>
      <c r="F853" s="70">
        <f>Woordenlijst!F853</f>
        <v>0</v>
      </c>
      <c r="G853" s="70">
        <f>Woordenlijst!E853</f>
        <v>0</v>
      </c>
      <c r="H853" s="70">
        <f>Woordenlijst!D853</f>
        <v>0</v>
      </c>
      <c r="I853" s="70">
        <f>Woordenlijst!C853</f>
        <v>0</v>
      </c>
      <c r="J853" s="70" t="str">
        <f>Woordenlijst!B853</f>
        <v>Triangle</v>
      </c>
      <c r="K853" s="70" t="str">
        <f>Woordenlijst!A853</f>
        <v>Driehoek</v>
      </c>
    </row>
    <row r="854" spans="1:11">
      <c r="A854" s="70">
        <f>Woordenlijst!K854</f>
        <v>0</v>
      </c>
      <c r="B854" s="70">
        <f>Woordenlijst!J854</f>
        <v>0</v>
      </c>
      <c r="C854" s="70">
        <f>Woordenlijst!I854</f>
        <v>0</v>
      </c>
      <c r="D854" s="70">
        <f>Woordenlijst!H854</f>
        <v>0</v>
      </c>
      <c r="E854" s="70">
        <f>Woordenlijst!G854</f>
        <v>0</v>
      </c>
      <c r="F854" s="70">
        <f>Woordenlijst!F854</f>
        <v>0</v>
      </c>
      <c r="G854" s="70">
        <f>Woordenlijst!E854</f>
        <v>0</v>
      </c>
      <c r="H854" s="70">
        <f>Woordenlijst!D854</f>
        <v>0</v>
      </c>
      <c r="I854" s="70">
        <f>Woordenlijst!C854</f>
        <v>0</v>
      </c>
      <c r="J854" s="70" t="str">
        <f>Woordenlijst!B854</f>
        <v>Treehundred</v>
      </c>
      <c r="K854" s="70" t="str">
        <f>Woordenlijst!A854</f>
        <v>Driehonderd</v>
      </c>
    </row>
    <row r="855" spans="1:11">
      <c r="A855" s="70">
        <f>Woordenlijst!K855</f>
        <v>0</v>
      </c>
      <c r="B855" s="70">
        <f>Woordenlijst!J855</f>
        <v>0</v>
      </c>
      <c r="C855" s="70">
        <f>Woordenlijst!I855</f>
        <v>0</v>
      </c>
      <c r="D855" s="70">
        <f>Woordenlijst!H855</f>
        <v>0</v>
      </c>
      <c r="E855" s="70">
        <f>Woordenlijst!G855</f>
        <v>0</v>
      </c>
      <c r="F855" s="70">
        <f>Woordenlijst!F855</f>
        <v>0</v>
      </c>
      <c r="G855" s="70">
        <f>Woordenlijst!E855</f>
        <v>0</v>
      </c>
      <c r="H855" s="70">
        <f>Woordenlijst!D855</f>
        <v>0</v>
      </c>
      <c r="I855" s="70">
        <f>Woordenlijst!C855</f>
        <v>0</v>
      </c>
      <c r="J855" s="70" t="str">
        <f>Woordenlijst!B855</f>
        <v>Drink</v>
      </c>
      <c r="K855" s="70" t="str">
        <f>Woordenlijst!A855</f>
        <v>Drinken</v>
      </c>
    </row>
    <row r="856" spans="1:11">
      <c r="A856" s="70">
        <f>Woordenlijst!K856</f>
        <v>0</v>
      </c>
      <c r="B856" s="70">
        <f>Woordenlijst!J856</f>
        <v>0</v>
      </c>
      <c r="C856" s="70">
        <f>Woordenlijst!I856</f>
        <v>0</v>
      </c>
      <c r="D856" s="70">
        <f>Woordenlijst!H856</f>
        <v>0</v>
      </c>
      <c r="E856" s="70">
        <f>Woordenlijst!G856</f>
        <v>0</v>
      </c>
      <c r="F856" s="70">
        <f>Woordenlijst!F856</f>
        <v>0</v>
      </c>
      <c r="G856" s="70">
        <f>Woordenlijst!E856</f>
        <v>0</v>
      </c>
      <c r="H856" s="70">
        <f>Woordenlijst!D856</f>
        <v>0</v>
      </c>
      <c r="I856" s="70">
        <f>Woordenlijst!C856</f>
        <v>0</v>
      </c>
      <c r="J856" s="70" t="str">
        <f>Woordenlijst!B856</f>
        <v>Drought</v>
      </c>
      <c r="K856" s="70" t="str">
        <f>Woordenlijst!A856</f>
        <v>Droogte</v>
      </c>
    </row>
    <row r="857" spans="1:11">
      <c r="A857" s="70">
        <f>Woordenlijst!K857</f>
        <v>0</v>
      </c>
      <c r="B857" s="70">
        <f>Woordenlijst!J857</f>
        <v>0</v>
      </c>
      <c r="C857" s="70">
        <f>Woordenlijst!I857</f>
        <v>0</v>
      </c>
      <c r="D857" s="70">
        <f>Woordenlijst!H857</f>
        <v>0</v>
      </c>
      <c r="E857" s="70">
        <f>Woordenlijst!G857</f>
        <v>0</v>
      </c>
      <c r="F857" s="70">
        <f>Woordenlijst!F857</f>
        <v>0</v>
      </c>
      <c r="G857" s="70">
        <f>Woordenlijst!E857</f>
        <v>0</v>
      </c>
      <c r="H857" s="70">
        <f>Woordenlijst!D857</f>
        <v>0</v>
      </c>
      <c r="I857" s="70">
        <f>Woordenlijst!C857</f>
        <v>0</v>
      </c>
      <c r="J857" s="70" t="str">
        <f>Woordenlijst!B857</f>
        <v>Drum</v>
      </c>
      <c r="K857" s="70" t="str">
        <f>Woordenlijst!A857</f>
        <v>Drum</v>
      </c>
    </row>
    <row r="858" spans="1:11">
      <c r="A858" s="70">
        <f>Woordenlijst!K858</f>
        <v>0</v>
      </c>
      <c r="B858" s="70">
        <f>Woordenlijst!J858</f>
        <v>0</v>
      </c>
      <c r="C858" s="70">
        <f>Woordenlijst!I858</f>
        <v>0</v>
      </c>
      <c r="D858" s="70">
        <f>Woordenlijst!H858</f>
        <v>0</v>
      </c>
      <c r="E858" s="70">
        <f>Woordenlijst!G858</f>
        <v>0</v>
      </c>
      <c r="F858" s="70">
        <f>Woordenlijst!F858</f>
        <v>0</v>
      </c>
      <c r="G858" s="70">
        <f>Woordenlijst!E858</f>
        <v>0</v>
      </c>
      <c r="H858" s="70">
        <f>Woordenlijst!D858</f>
        <v>0</v>
      </c>
      <c r="I858" s="70">
        <f>Woordenlijst!C858</f>
        <v>0</v>
      </c>
      <c r="J858" s="70">
        <f>Woordenlijst!B858</f>
        <v>0</v>
      </c>
      <c r="K858" s="70" t="str">
        <f>Woordenlijst!A858</f>
        <v>Dubieus</v>
      </c>
    </row>
    <row r="859" spans="1:11">
      <c r="A859" s="70">
        <f>Woordenlijst!K859</f>
        <v>0</v>
      </c>
      <c r="B859" s="70">
        <f>Woordenlijst!J859</f>
        <v>0</v>
      </c>
      <c r="C859" s="70">
        <f>Woordenlijst!I859</f>
        <v>0</v>
      </c>
      <c r="D859" s="70">
        <f>Woordenlijst!H859</f>
        <v>0</v>
      </c>
      <c r="E859" s="70">
        <f>Woordenlijst!G859</f>
        <v>0</v>
      </c>
      <c r="F859" s="70">
        <f>Woordenlijst!F859</f>
        <v>0</v>
      </c>
      <c r="G859" s="70">
        <f>Woordenlijst!E859</f>
        <v>0</v>
      </c>
      <c r="H859" s="70">
        <f>Woordenlijst!D859</f>
        <v>0</v>
      </c>
      <c r="I859" s="70">
        <f>Woordenlijst!C859</f>
        <v>0</v>
      </c>
      <c r="J859" s="70" t="str">
        <f>Woordenlijst!B859</f>
        <v>Dove</v>
      </c>
      <c r="K859" s="70" t="str">
        <f>Woordenlijst!A859</f>
        <v>Duif</v>
      </c>
    </row>
    <row r="860" spans="1:11">
      <c r="A860" s="70">
        <f>Woordenlijst!K860</f>
        <v>0</v>
      </c>
      <c r="B860" s="70">
        <f>Woordenlijst!J860</f>
        <v>0</v>
      </c>
      <c r="C860" s="70">
        <f>Woordenlijst!I860</f>
        <v>0</v>
      </c>
      <c r="D860" s="70">
        <f>Woordenlijst!H860</f>
        <v>0</v>
      </c>
      <c r="E860" s="70">
        <f>Woordenlijst!G860</f>
        <v>0</v>
      </c>
      <c r="F860" s="70">
        <f>Woordenlijst!F860</f>
        <v>0</v>
      </c>
      <c r="G860" s="70">
        <f>Woordenlijst!E860</f>
        <v>0</v>
      </c>
      <c r="H860" s="70">
        <f>Woordenlijst!D860</f>
        <v>0</v>
      </c>
      <c r="I860" s="70" t="str">
        <f>Woordenlijst!C860</f>
        <v>Deutsch</v>
      </c>
      <c r="J860" s="70" t="str">
        <f>Woordenlijst!B860</f>
        <v>German</v>
      </c>
      <c r="K860" s="70" t="str">
        <f>Woordenlijst!A860</f>
        <v>Duits</v>
      </c>
    </row>
    <row r="861" spans="1:11">
      <c r="A861" s="70">
        <f>Woordenlijst!K861</f>
        <v>0</v>
      </c>
      <c r="B861" s="70">
        <f>Woordenlijst!J861</f>
        <v>0</v>
      </c>
      <c r="C861" s="70">
        <f>Woordenlijst!I861</f>
        <v>0</v>
      </c>
      <c r="D861" s="70">
        <f>Woordenlijst!H861</f>
        <v>0</v>
      </c>
      <c r="E861" s="70">
        <f>Woordenlijst!G861</f>
        <v>0</v>
      </c>
      <c r="F861" s="70">
        <f>Woordenlijst!F861</f>
        <v>0</v>
      </c>
      <c r="G861" s="70">
        <f>Woordenlijst!E861</f>
        <v>0</v>
      </c>
      <c r="H861" s="70">
        <f>Woordenlijst!D861</f>
        <v>0</v>
      </c>
      <c r="I861" s="70">
        <f>Woordenlijst!C861</f>
        <v>0</v>
      </c>
      <c r="J861" s="70" t="str">
        <f>Woordenlijst!B861</f>
        <v>Germany</v>
      </c>
      <c r="K861" s="70" t="str">
        <f>Woordenlijst!A861</f>
        <v>Duitsland</v>
      </c>
    </row>
    <row r="862" spans="1:11">
      <c r="A862" s="70">
        <f>Woordenlijst!K862</f>
        <v>0</v>
      </c>
      <c r="B862" s="70">
        <f>Woordenlijst!J862</f>
        <v>0</v>
      </c>
      <c r="C862" s="70">
        <f>Woordenlijst!I862</f>
        <v>0</v>
      </c>
      <c r="D862" s="70">
        <f>Woordenlijst!H862</f>
        <v>0</v>
      </c>
      <c r="E862" s="70">
        <f>Woordenlijst!G862</f>
        <v>0</v>
      </c>
      <c r="F862" s="70">
        <f>Woordenlijst!F862</f>
        <v>0</v>
      </c>
      <c r="G862" s="70">
        <f>Woordenlijst!E862</f>
        <v>0</v>
      </c>
      <c r="H862" s="70">
        <f>Woordenlijst!D862</f>
        <v>0</v>
      </c>
      <c r="I862" s="70">
        <f>Woordenlijst!C862</f>
        <v>0</v>
      </c>
      <c r="J862" s="70" t="str">
        <f>Woordenlijst!B862</f>
        <v>Germany</v>
      </c>
      <c r="K862" s="70" t="str">
        <f>Woordenlijst!A862</f>
        <v>Duitsland</v>
      </c>
    </row>
    <row r="863" spans="1:11">
      <c r="A863" s="70">
        <f>Woordenlijst!K863</f>
        <v>0</v>
      </c>
      <c r="B863" s="70">
        <f>Woordenlijst!J863</f>
        <v>0</v>
      </c>
      <c r="C863" s="70">
        <f>Woordenlijst!I863</f>
        <v>0</v>
      </c>
      <c r="D863" s="70">
        <f>Woordenlijst!H863</f>
        <v>0</v>
      </c>
      <c r="E863" s="70">
        <f>Woordenlijst!G863</f>
        <v>0</v>
      </c>
      <c r="F863" s="70">
        <f>Woordenlijst!F863</f>
        <v>0</v>
      </c>
      <c r="G863" s="70">
        <f>Woordenlijst!E863</f>
        <v>0</v>
      </c>
      <c r="H863" s="70" t="str">
        <f>Woordenlijst!D863</f>
        <v>Mille</v>
      </c>
      <c r="I863" s="70">
        <f>Woordenlijst!C863</f>
        <v>0</v>
      </c>
      <c r="J863" s="70" t="str">
        <f>Woordenlijst!B863</f>
        <v>Thousand</v>
      </c>
      <c r="K863" s="70" t="str">
        <f>Woordenlijst!A863</f>
        <v>Duizend</v>
      </c>
    </row>
    <row r="864" spans="1:11">
      <c r="A864" s="70">
        <f>Woordenlijst!K864</f>
        <v>0</v>
      </c>
      <c r="B864" s="70">
        <f>Woordenlijst!J864</f>
        <v>0</v>
      </c>
      <c r="C864" s="70">
        <f>Woordenlijst!I864</f>
        <v>0</v>
      </c>
      <c r="D864" s="70">
        <f>Woordenlijst!H864</f>
        <v>0</v>
      </c>
      <c r="E864" s="70">
        <f>Woordenlijst!G864</f>
        <v>0</v>
      </c>
      <c r="F864" s="70">
        <f>Woordenlijst!F864</f>
        <v>0</v>
      </c>
      <c r="G864" s="70">
        <f>Woordenlijst!E864</f>
        <v>0</v>
      </c>
      <c r="H864" s="70">
        <f>Woordenlijst!D864</f>
        <v>0</v>
      </c>
      <c r="I864" s="70">
        <f>Woordenlijst!C864</f>
        <v>0</v>
      </c>
      <c r="J864" s="70">
        <f>Woordenlijst!B864</f>
        <v>0</v>
      </c>
      <c r="K864" s="70" t="str">
        <f>Woordenlijst!A864</f>
        <v>Durf</v>
      </c>
    </row>
    <row r="865" spans="1:11">
      <c r="A865" s="70">
        <f>Woordenlijst!K865</f>
        <v>0</v>
      </c>
      <c r="B865" s="70">
        <f>Woordenlijst!J865</f>
        <v>0</v>
      </c>
      <c r="C865" s="70">
        <f>Woordenlijst!I865</f>
        <v>0</v>
      </c>
      <c r="D865" s="70">
        <f>Woordenlijst!H865</f>
        <v>0</v>
      </c>
      <c r="E865" s="70">
        <f>Woordenlijst!G865</f>
        <v>0</v>
      </c>
      <c r="F865" s="70">
        <f>Woordenlijst!F865</f>
        <v>0</v>
      </c>
      <c r="G865" s="70">
        <f>Woordenlijst!E865</f>
        <v>0</v>
      </c>
      <c r="H865" s="70">
        <f>Woordenlijst!D865</f>
        <v>0</v>
      </c>
      <c r="I865" s="70">
        <f>Woordenlijst!C865</f>
        <v>0</v>
      </c>
      <c r="J865" s="70" t="str">
        <f>Woordenlijst!B865</f>
        <v>So</v>
      </c>
      <c r="K865" s="70" t="str">
        <f>Woordenlijst!A865</f>
        <v>Dus</v>
      </c>
    </row>
    <row r="866" spans="1:11">
      <c r="A866" s="70">
        <f>Woordenlijst!K866</f>
        <v>0</v>
      </c>
      <c r="B866" s="70">
        <f>Woordenlijst!J866</f>
        <v>0</v>
      </c>
      <c r="C866" s="70">
        <f>Woordenlijst!I866</f>
        <v>0</v>
      </c>
      <c r="D866" s="70">
        <f>Woordenlijst!H866</f>
        <v>0</v>
      </c>
      <c r="E866" s="70">
        <f>Woordenlijst!G866</f>
        <v>0</v>
      </c>
      <c r="F866" s="70">
        <f>Woordenlijst!F866</f>
        <v>0</v>
      </c>
      <c r="G866" s="70">
        <f>Woordenlijst!E866</f>
        <v>0</v>
      </c>
      <c r="H866" s="70">
        <f>Woordenlijst!D866</f>
        <v>0</v>
      </c>
      <c r="I866" s="70">
        <f>Woordenlijst!C866</f>
        <v>0</v>
      </c>
      <c r="J866" s="70" t="str">
        <f>Woordenlijst!B866</f>
        <v>Convict</v>
      </c>
      <c r="K866" s="70" t="str">
        <f>Woordenlijst!A866</f>
        <v>Dwangarbeider</v>
      </c>
    </row>
    <row r="867" spans="1:11">
      <c r="A867" s="70">
        <f>Woordenlijst!K867</f>
        <v>0</v>
      </c>
      <c r="B867" s="70">
        <f>Woordenlijst!J867</f>
        <v>0</v>
      </c>
      <c r="C867" s="70">
        <f>Woordenlijst!I867</f>
        <v>0</v>
      </c>
      <c r="D867" s="70">
        <f>Woordenlijst!H867</f>
        <v>0</v>
      </c>
      <c r="E867" s="70">
        <f>Woordenlijst!G867</f>
        <v>0</v>
      </c>
      <c r="F867" s="70">
        <f>Woordenlijst!F867</f>
        <v>0</v>
      </c>
      <c r="G867" s="70">
        <f>Woordenlijst!E867</f>
        <v>0</v>
      </c>
      <c r="H867" s="70" t="str">
        <f>Woordenlijst!D867</f>
        <v>Obliger</v>
      </c>
      <c r="I867" s="70">
        <f>Woordenlijst!C867</f>
        <v>0</v>
      </c>
      <c r="J867" s="70" t="str">
        <f>Woordenlijst!B867</f>
        <v>Force</v>
      </c>
      <c r="K867" s="70" t="str">
        <f>Woordenlijst!A867</f>
        <v>Dwingen</v>
      </c>
    </row>
    <row r="868" spans="1:11">
      <c r="A868" s="70">
        <f>Woordenlijst!K868</f>
        <v>0</v>
      </c>
      <c r="B868" s="70">
        <f>Woordenlijst!J868</f>
        <v>0</v>
      </c>
      <c r="C868" s="70">
        <f>Woordenlijst!I868</f>
        <v>0</v>
      </c>
      <c r="D868" s="70">
        <f>Woordenlijst!H868</f>
        <v>0</v>
      </c>
      <c r="E868" s="70">
        <f>Woordenlijst!G868</f>
        <v>0</v>
      </c>
      <c r="F868" s="70">
        <f>Woordenlijst!F868</f>
        <v>0</v>
      </c>
      <c r="G868" s="70">
        <f>Woordenlijst!E868</f>
        <v>0</v>
      </c>
      <c r="H868" s="70">
        <f>Woordenlijst!D868</f>
        <v>0</v>
      </c>
      <c r="I868" s="70">
        <f>Woordenlijst!C868</f>
        <v>0</v>
      </c>
      <c r="J868" s="70">
        <f>Woordenlijst!B868</f>
        <v>0</v>
      </c>
      <c r="K868" s="70" t="str">
        <f>Woordenlijst!A868</f>
        <v>Echt</v>
      </c>
    </row>
    <row r="869" spans="1:11">
      <c r="A869" s="70">
        <f>Woordenlijst!K869</f>
        <v>0</v>
      </c>
      <c r="B869" s="70">
        <f>Woordenlijst!J869</f>
        <v>0</v>
      </c>
      <c r="C869" s="70">
        <f>Woordenlijst!I869</f>
        <v>0</v>
      </c>
      <c r="D869" s="70">
        <f>Woordenlijst!H869</f>
        <v>0</v>
      </c>
      <c r="E869" s="70">
        <f>Woordenlijst!G869</f>
        <v>0</v>
      </c>
      <c r="F869" s="70">
        <f>Woordenlijst!F869</f>
        <v>0</v>
      </c>
      <c r="G869" s="70">
        <f>Woordenlijst!E869</f>
        <v>0</v>
      </c>
      <c r="H869" s="70">
        <f>Woordenlijst!D869</f>
        <v>0</v>
      </c>
      <c r="I869" s="70">
        <f>Woordenlijst!C869</f>
        <v>0</v>
      </c>
      <c r="J869" s="70">
        <f>Woordenlijst!B869</f>
        <v>0</v>
      </c>
      <c r="K869" s="70" t="str">
        <f>Woordenlijst!A869</f>
        <v>Ede</v>
      </c>
    </row>
    <row r="870" spans="1:11">
      <c r="A870" s="70">
        <f>Woordenlijst!K870</f>
        <v>0</v>
      </c>
      <c r="B870" s="70">
        <f>Woordenlijst!J870</f>
        <v>0</v>
      </c>
      <c r="C870" s="70">
        <f>Woordenlijst!I870</f>
        <v>0</v>
      </c>
      <c r="D870" s="70">
        <f>Woordenlijst!H870</f>
        <v>0</v>
      </c>
      <c r="E870" s="70">
        <f>Woordenlijst!G870</f>
        <v>0</v>
      </c>
      <c r="F870" s="70">
        <f>Woordenlijst!F870</f>
        <v>0</v>
      </c>
      <c r="G870" s="70">
        <f>Woordenlijst!E870</f>
        <v>0</v>
      </c>
      <c r="H870" s="70">
        <f>Woordenlijst!D870</f>
        <v>0</v>
      </c>
      <c r="I870" s="70">
        <f>Woordenlijst!C870</f>
        <v>0</v>
      </c>
      <c r="J870" s="70">
        <f>Woordenlijst!B870</f>
        <v>0</v>
      </c>
      <c r="K870" s="70" t="str">
        <f>Woordenlijst!A870</f>
        <v>Ede</v>
      </c>
    </row>
    <row r="871" spans="1:11">
      <c r="A871" s="70">
        <f>Woordenlijst!K871</f>
        <v>0</v>
      </c>
      <c r="B871" s="70">
        <f>Woordenlijst!J871</f>
        <v>0</v>
      </c>
      <c r="C871" s="70">
        <f>Woordenlijst!I871</f>
        <v>0</v>
      </c>
      <c r="D871" s="70">
        <f>Woordenlijst!H871</f>
        <v>0</v>
      </c>
      <c r="E871" s="70">
        <f>Woordenlijst!G871</f>
        <v>0</v>
      </c>
      <c r="F871" s="70">
        <f>Woordenlijst!F871</f>
        <v>0</v>
      </c>
      <c r="G871" s="70">
        <f>Woordenlijst!E871</f>
        <v>0</v>
      </c>
      <c r="H871" s="70" t="str">
        <f>Woordenlijst!D871</f>
        <v>Un</v>
      </c>
      <c r="I871" s="70" t="str">
        <f>Woordenlijst!C871</f>
        <v>Eins</v>
      </c>
      <c r="J871" s="70" t="str">
        <f>Woordenlijst!B871</f>
        <v>One</v>
      </c>
      <c r="K871" s="70" t="str">
        <f>Woordenlijst!A871</f>
        <v>Een</v>
      </c>
    </row>
    <row r="872" spans="1:11">
      <c r="A872" s="70">
        <f>Woordenlijst!K872</f>
        <v>0</v>
      </c>
      <c r="B872" s="70">
        <f>Woordenlijst!J872</f>
        <v>0</v>
      </c>
      <c r="C872" s="70">
        <f>Woordenlijst!I872</f>
        <v>0</v>
      </c>
      <c r="D872" s="70" t="str">
        <f>Woordenlijst!H872</f>
        <v>Poco</v>
      </c>
      <c r="E872" s="70">
        <f>Woordenlijst!G872</f>
        <v>0</v>
      </c>
      <c r="F872" s="70">
        <f>Woordenlijst!F872</f>
        <v>0</v>
      </c>
      <c r="G872" s="70">
        <f>Woordenlijst!E872</f>
        <v>0</v>
      </c>
      <c r="H872" s="70" t="str">
        <f>Woordenlijst!D872</f>
        <v>Un petit peu</v>
      </c>
      <c r="I872" s="70" t="str">
        <f>Woordenlijst!C872</f>
        <v>Ein bisschen</v>
      </c>
      <c r="J872" s="70" t="str">
        <f>Woordenlijst!B872</f>
        <v>A little bit</v>
      </c>
      <c r="K872" s="70" t="str">
        <f>Woordenlijst!A872</f>
        <v>Een beetje</v>
      </c>
    </row>
    <row r="873" spans="1:11">
      <c r="A873" s="70">
        <f>Woordenlijst!K873</f>
        <v>0</v>
      </c>
      <c r="B873" s="70">
        <f>Woordenlijst!J873</f>
        <v>0</v>
      </c>
      <c r="C873" s="70">
        <f>Woordenlijst!I873</f>
        <v>0</v>
      </c>
      <c r="D873" s="70">
        <f>Woordenlijst!H873</f>
        <v>0</v>
      </c>
      <c r="E873" s="70">
        <f>Woordenlijst!G873</f>
        <v>0</v>
      </c>
      <c r="F873" s="70">
        <f>Woordenlijst!F873</f>
        <v>0</v>
      </c>
      <c r="G873" s="70">
        <f>Woordenlijst!E873</f>
        <v>0</v>
      </c>
      <c r="H873" s="70">
        <f>Woordenlijst!D873</f>
        <v>0</v>
      </c>
      <c r="I873" s="70">
        <f>Woordenlijst!C873</f>
        <v>0</v>
      </c>
      <c r="J873" s="70" t="str">
        <f>Woordenlijst!B873</f>
        <v>One drive</v>
      </c>
      <c r="K873" s="70" t="str">
        <f>Woordenlijst!A873</f>
        <v>Een motor</v>
      </c>
    </row>
    <row r="874" spans="1:11">
      <c r="A874" s="70">
        <f>Woordenlijst!K874</f>
        <v>0</v>
      </c>
      <c r="B874" s="70">
        <f>Woordenlijst!J874</f>
        <v>0</v>
      </c>
      <c r="C874" s="70">
        <f>Woordenlijst!I874</f>
        <v>0</v>
      </c>
      <c r="D874" s="70">
        <f>Woordenlijst!H874</f>
        <v>0</v>
      </c>
      <c r="E874" s="70">
        <f>Woordenlijst!G874</f>
        <v>0</v>
      </c>
      <c r="F874" s="70">
        <f>Woordenlijst!F874</f>
        <v>0</v>
      </c>
      <c r="G874" s="70">
        <f>Woordenlijst!E874</f>
        <v>0</v>
      </c>
      <c r="H874" s="70" t="str">
        <f>Woordenlijst!D874</f>
        <v>Pratiquer un sport</v>
      </c>
      <c r="I874" s="70">
        <f>Woordenlijst!C874</f>
        <v>0</v>
      </c>
      <c r="J874" s="70" t="str">
        <f>Woordenlijst!B874</f>
        <v>Doing a sport</v>
      </c>
      <c r="K874" s="70" t="str">
        <f>Woordenlijst!A874</f>
        <v>Een sport beoefenen</v>
      </c>
    </row>
    <row r="875" spans="1:11">
      <c r="A875" s="70">
        <f>Woordenlijst!K875</f>
        <v>0</v>
      </c>
      <c r="B875" s="70">
        <f>Woordenlijst!J875</f>
        <v>0</v>
      </c>
      <c r="C875" s="70">
        <f>Woordenlijst!I875</f>
        <v>0</v>
      </c>
      <c r="D875" s="70">
        <f>Woordenlijst!H875</f>
        <v>0</v>
      </c>
      <c r="E875" s="70">
        <f>Woordenlijst!G875</f>
        <v>0</v>
      </c>
      <c r="F875" s="70">
        <f>Woordenlijst!F875</f>
        <v>0</v>
      </c>
      <c r="G875" s="70">
        <f>Woordenlijst!E875</f>
        <v>0</v>
      </c>
      <c r="H875" s="70">
        <f>Woordenlijst!D875</f>
        <v>0</v>
      </c>
      <c r="I875" s="70" t="str">
        <f>Woordenlijst!C875</f>
        <v>Huhn</v>
      </c>
      <c r="J875" s="70" t="str">
        <f>Woordenlijst!B875</f>
        <v>Duck</v>
      </c>
      <c r="K875" s="70" t="str">
        <f>Woordenlijst!A875</f>
        <v>Eend</v>
      </c>
    </row>
    <row r="876" spans="1:11">
      <c r="A876" s="70">
        <f>Woordenlijst!K876</f>
        <v>0</v>
      </c>
      <c r="B876" s="70">
        <f>Woordenlijst!J876</f>
        <v>0</v>
      </c>
      <c r="C876" s="70">
        <f>Woordenlijst!I876</f>
        <v>0</v>
      </c>
      <c r="D876" s="70">
        <f>Woordenlijst!H876</f>
        <v>0</v>
      </c>
      <c r="E876" s="70">
        <f>Woordenlijst!G876</f>
        <v>0</v>
      </c>
      <c r="F876" s="70">
        <f>Woordenlijst!F876</f>
        <v>0</v>
      </c>
      <c r="G876" s="70">
        <f>Woordenlijst!E876</f>
        <v>0</v>
      </c>
      <c r="H876" s="70">
        <f>Woordenlijst!D876</f>
        <v>0</v>
      </c>
      <c r="I876" s="70">
        <f>Woordenlijst!C876</f>
        <v>0</v>
      </c>
      <c r="J876" s="70">
        <f>Woordenlijst!B876</f>
        <v>0</v>
      </c>
      <c r="K876" s="70" t="str">
        <f>Woordenlijst!A876</f>
        <v>Eep</v>
      </c>
    </row>
    <row r="877" spans="1:11">
      <c r="A877" s="70">
        <f>Woordenlijst!K877</f>
        <v>0</v>
      </c>
      <c r="B877" s="70">
        <f>Woordenlijst!J877</f>
        <v>0</v>
      </c>
      <c r="C877" s="70">
        <f>Woordenlijst!I877</f>
        <v>0</v>
      </c>
      <c r="D877" s="70">
        <f>Woordenlijst!H877</f>
        <v>0</v>
      </c>
      <c r="E877" s="70">
        <f>Woordenlijst!G877</f>
        <v>0</v>
      </c>
      <c r="F877" s="70">
        <f>Woordenlijst!F877</f>
        <v>0</v>
      </c>
      <c r="G877" s="70">
        <f>Woordenlijst!E877</f>
        <v>0</v>
      </c>
      <c r="H877" s="70">
        <f>Woordenlijst!D877</f>
        <v>0</v>
      </c>
      <c r="I877" s="70">
        <f>Woordenlijst!C877</f>
        <v>0</v>
      </c>
      <c r="J877" s="70">
        <f>Woordenlijst!B877</f>
        <v>0</v>
      </c>
      <c r="K877" s="70" t="str">
        <f>Woordenlijst!A877</f>
        <v>Eerder</v>
      </c>
    </row>
    <row r="878" spans="1:11">
      <c r="A878" s="70">
        <f>Woordenlijst!K878</f>
        <v>0</v>
      </c>
      <c r="B878" s="70">
        <f>Woordenlijst!J878</f>
        <v>0</v>
      </c>
      <c r="C878" s="70">
        <f>Woordenlijst!I878</f>
        <v>0</v>
      </c>
      <c r="D878" s="70">
        <f>Woordenlijst!H878</f>
        <v>0</v>
      </c>
      <c r="E878" s="70">
        <f>Woordenlijst!G878</f>
        <v>0</v>
      </c>
      <c r="F878" s="70">
        <f>Woordenlijst!F878</f>
        <v>0</v>
      </c>
      <c r="G878" s="70">
        <f>Woordenlijst!E878</f>
        <v>0</v>
      </c>
      <c r="H878" s="70">
        <f>Woordenlijst!D878</f>
        <v>0</v>
      </c>
      <c r="I878" s="70">
        <f>Woordenlijst!C878</f>
        <v>0</v>
      </c>
      <c r="J878" s="70" t="str">
        <f>Woordenlijst!B878</f>
        <v>First</v>
      </c>
      <c r="K878" s="70" t="str">
        <f>Woordenlijst!A878</f>
        <v>Eerste</v>
      </c>
    </row>
    <row r="879" spans="1:11">
      <c r="A879" s="70">
        <f>Woordenlijst!K879</f>
        <v>0</v>
      </c>
      <c r="B879" s="70">
        <f>Woordenlijst!J879</f>
        <v>0</v>
      </c>
      <c r="C879" s="70">
        <f>Woordenlijst!I879</f>
        <v>0</v>
      </c>
      <c r="D879" s="70">
        <f>Woordenlijst!H879</f>
        <v>0</v>
      </c>
      <c r="E879" s="70">
        <f>Woordenlijst!G879</f>
        <v>0</v>
      </c>
      <c r="F879" s="70">
        <f>Woordenlijst!F879</f>
        <v>0</v>
      </c>
      <c r="G879" s="70">
        <f>Woordenlijst!E879</f>
        <v>0</v>
      </c>
      <c r="H879" s="70">
        <f>Woordenlijst!D879</f>
        <v>0</v>
      </c>
      <c r="I879" s="70">
        <f>Woordenlijst!C879</f>
        <v>0</v>
      </c>
      <c r="J879" s="70" t="str">
        <f>Woordenlijst!B879</f>
        <v>Eat</v>
      </c>
      <c r="K879" s="70" t="str">
        <f>Woordenlijst!A879</f>
        <v>Eet</v>
      </c>
    </row>
    <row r="880" spans="1:11">
      <c r="A880" s="70">
        <f>Woordenlijst!K880</f>
        <v>0</v>
      </c>
      <c r="B880" s="70">
        <f>Woordenlijst!J880</f>
        <v>0</v>
      </c>
      <c r="C880" s="70">
        <f>Woordenlijst!I880</f>
        <v>0</v>
      </c>
      <c r="D880" s="70">
        <f>Woordenlijst!H880</f>
        <v>0</v>
      </c>
      <c r="E880" s="70">
        <f>Woordenlijst!G880</f>
        <v>0</v>
      </c>
      <c r="F880" s="70">
        <f>Woordenlijst!F880</f>
        <v>0</v>
      </c>
      <c r="G880" s="70">
        <f>Woordenlijst!E880</f>
        <v>0</v>
      </c>
      <c r="H880" s="70">
        <f>Woordenlijst!D880</f>
        <v>0</v>
      </c>
      <c r="I880" s="70">
        <f>Woordenlijst!C880</f>
        <v>0</v>
      </c>
      <c r="J880" s="70">
        <f>Woordenlijst!B880</f>
        <v>0</v>
      </c>
      <c r="K880" s="70" t="str">
        <f>Woordenlijst!A880</f>
        <v>Eetbak</v>
      </c>
    </row>
    <row r="881" spans="1:11">
      <c r="A881" s="70">
        <f>Woordenlijst!K881</f>
        <v>0</v>
      </c>
      <c r="B881" s="70">
        <f>Woordenlijst!J881</f>
        <v>0</v>
      </c>
      <c r="C881" s="70">
        <f>Woordenlijst!I881</f>
        <v>0</v>
      </c>
      <c r="D881" s="70">
        <f>Woordenlijst!H881</f>
        <v>0</v>
      </c>
      <c r="E881" s="70">
        <f>Woordenlijst!G881</f>
        <v>0</v>
      </c>
      <c r="F881" s="70">
        <f>Woordenlijst!F881</f>
        <v>0</v>
      </c>
      <c r="G881" s="70">
        <f>Woordenlijst!E881</f>
        <v>0</v>
      </c>
      <c r="H881" s="70">
        <f>Woordenlijst!D881</f>
        <v>0</v>
      </c>
      <c r="I881" s="70">
        <f>Woordenlijst!C881</f>
        <v>0</v>
      </c>
      <c r="J881" s="70" t="str">
        <f>Woordenlijst!B881</f>
        <v>Egypt</v>
      </c>
      <c r="K881" s="70" t="str">
        <f>Woordenlijst!A881</f>
        <v>Egypte</v>
      </c>
    </row>
    <row r="882" spans="1:11">
      <c r="A882" s="70">
        <f>Woordenlijst!K882</f>
        <v>0</v>
      </c>
      <c r="B882" s="70">
        <f>Woordenlijst!J882</f>
        <v>0</v>
      </c>
      <c r="C882" s="70">
        <f>Woordenlijst!I882</f>
        <v>0</v>
      </c>
      <c r="D882" s="70">
        <f>Woordenlijst!H882</f>
        <v>0</v>
      </c>
      <c r="E882" s="70">
        <f>Woordenlijst!G882</f>
        <v>0</v>
      </c>
      <c r="F882" s="70">
        <f>Woordenlijst!F882</f>
        <v>0</v>
      </c>
      <c r="G882" s="70">
        <f>Woordenlijst!E882</f>
        <v>0</v>
      </c>
      <c r="H882" s="70">
        <f>Woordenlijst!D882</f>
        <v>0</v>
      </c>
      <c r="I882" s="70">
        <f>Woordenlijst!C882</f>
        <v>0</v>
      </c>
      <c r="J882" s="70">
        <f>Woordenlijst!B882</f>
        <v>0</v>
      </c>
      <c r="K882" s="70" t="str">
        <f>Woordenlijst!A882</f>
        <v>Eicel</v>
      </c>
    </row>
    <row r="883" spans="1:11">
      <c r="A883" s="70">
        <f>Woordenlijst!K883</f>
        <v>0</v>
      </c>
      <c r="B883" s="70">
        <f>Woordenlijst!J883</f>
        <v>0</v>
      </c>
      <c r="C883" s="70">
        <f>Woordenlijst!I883</f>
        <v>0</v>
      </c>
      <c r="D883" s="70">
        <f>Woordenlijst!H883</f>
        <v>0</v>
      </c>
      <c r="E883" s="70">
        <f>Woordenlijst!G883</f>
        <v>0</v>
      </c>
      <c r="F883" s="70">
        <f>Woordenlijst!F883</f>
        <v>0</v>
      </c>
      <c r="G883" s="70">
        <f>Woordenlijst!E883</f>
        <v>0</v>
      </c>
      <c r="H883" s="70">
        <f>Woordenlijst!D883</f>
        <v>0</v>
      </c>
      <c r="I883" s="70">
        <f>Woordenlijst!C883</f>
        <v>0</v>
      </c>
      <c r="J883" s="70">
        <f>Woordenlijst!B883</f>
        <v>0</v>
      </c>
      <c r="K883" s="70" t="str">
        <f>Woordenlijst!A883</f>
        <v>Eiernest</v>
      </c>
    </row>
    <row r="884" spans="1:11">
      <c r="A884" s="70">
        <f>Woordenlijst!K884</f>
        <v>0</v>
      </c>
      <c r="B884" s="70">
        <f>Woordenlijst!J884</f>
        <v>0</v>
      </c>
      <c r="C884" s="70">
        <f>Woordenlijst!I884</f>
        <v>0</v>
      </c>
      <c r="D884" s="70">
        <f>Woordenlijst!H884</f>
        <v>0</v>
      </c>
      <c r="E884" s="70">
        <f>Woordenlijst!G884</f>
        <v>0</v>
      </c>
      <c r="F884" s="70">
        <f>Woordenlijst!F884</f>
        <v>0</v>
      </c>
      <c r="G884" s="70">
        <f>Woordenlijst!E884</f>
        <v>0</v>
      </c>
      <c r="H884" s="70">
        <f>Woordenlijst!D884</f>
        <v>0</v>
      </c>
      <c r="I884" s="70">
        <f>Woordenlijst!C884</f>
        <v>0</v>
      </c>
      <c r="J884" s="70" t="str">
        <f>Woordenlijst!B884</f>
        <v>Actually</v>
      </c>
      <c r="K884" s="70" t="str">
        <f>Woordenlijst!A884</f>
        <v>Eigenlijk</v>
      </c>
    </row>
    <row r="885" spans="1:11">
      <c r="A885" s="70">
        <f>Woordenlijst!K885</f>
        <v>0</v>
      </c>
      <c r="B885" s="70">
        <f>Woordenlijst!J885</f>
        <v>0</v>
      </c>
      <c r="C885" s="70">
        <f>Woordenlijst!I885</f>
        <v>0</v>
      </c>
      <c r="D885" s="70">
        <f>Woordenlijst!H885</f>
        <v>0</v>
      </c>
      <c r="E885" s="70">
        <f>Woordenlijst!G885</f>
        <v>0</v>
      </c>
      <c r="F885" s="70">
        <f>Woordenlijst!F885</f>
        <v>0</v>
      </c>
      <c r="G885" s="70">
        <f>Woordenlijst!E885</f>
        <v>0</v>
      </c>
      <c r="H885" s="70">
        <f>Woordenlijst!D885</f>
        <v>0</v>
      </c>
      <c r="I885" s="70">
        <f>Woordenlijst!C885</f>
        <v>0</v>
      </c>
      <c r="J885" s="70" t="str">
        <f>Woordenlijst!B885</f>
        <v>Islands</v>
      </c>
      <c r="K885" s="70" t="str">
        <f>Woordenlijst!A885</f>
        <v>Eilanden</v>
      </c>
    </row>
    <row r="886" spans="1:11">
      <c r="A886" s="70">
        <f>Woordenlijst!K886</f>
        <v>0</v>
      </c>
      <c r="B886" s="70">
        <f>Woordenlijst!J886</f>
        <v>0</v>
      </c>
      <c r="C886" s="70">
        <f>Woordenlijst!I886</f>
        <v>0</v>
      </c>
      <c r="D886" s="70">
        <f>Woordenlijst!H886</f>
        <v>0</v>
      </c>
      <c r="E886" s="70">
        <f>Woordenlijst!G886</f>
        <v>0</v>
      </c>
      <c r="F886" s="70">
        <f>Woordenlijst!F886</f>
        <v>0</v>
      </c>
      <c r="G886" s="70">
        <f>Woordenlijst!E886</f>
        <v>0</v>
      </c>
      <c r="H886" s="70">
        <f>Woordenlijst!D886</f>
        <v>0</v>
      </c>
      <c r="I886" s="70">
        <f>Woordenlijst!C886</f>
        <v>0</v>
      </c>
      <c r="J886" s="70" t="str">
        <f>Woordenlijst!B886</f>
        <v>End</v>
      </c>
      <c r="K886" s="70" t="str">
        <f>Woordenlijst!A886</f>
        <v>Einde</v>
      </c>
    </row>
    <row r="887" spans="1:11">
      <c r="A887" s="70">
        <f>Woordenlijst!K887</f>
        <v>0</v>
      </c>
      <c r="B887" s="70">
        <f>Woordenlijst!J887</f>
        <v>0</v>
      </c>
      <c r="C887" s="70">
        <f>Woordenlijst!I887</f>
        <v>0</v>
      </c>
      <c r="D887" s="70">
        <f>Woordenlijst!H887</f>
        <v>0</v>
      </c>
      <c r="E887" s="70">
        <f>Woordenlijst!G887</f>
        <v>0</v>
      </c>
      <c r="F887" s="70">
        <f>Woordenlijst!F887</f>
        <v>0</v>
      </c>
      <c r="G887" s="70">
        <f>Woordenlijst!E887</f>
        <v>0</v>
      </c>
      <c r="H887" s="70">
        <f>Woordenlijst!D887</f>
        <v>0</v>
      </c>
      <c r="I887" s="70">
        <f>Woordenlijst!C887</f>
        <v>0</v>
      </c>
      <c r="J887" s="70" t="str">
        <f>Woordenlijst!B887</f>
        <v>Finally</v>
      </c>
      <c r="K887" s="70" t="str">
        <f>Woordenlijst!A887</f>
        <v>Eindelijk</v>
      </c>
    </row>
    <row r="888" spans="1:11">
      <c r="A888" s="70">
        <f>Woordenlijst!K888</f>
        <v>0</v>
      </c>
      <c r="B888" s="70">
        <f>Woordenlijst!J888</f>
        <v>0</v>
      </c>
      <c r="C888" s="70">
        <f>Woordenlijst!I888</f>
        <v>0</v>
      </c>
      <c r="D888" s="70">
        <f>Woordenlijst!H888</f>
        <v>0</v>
      </c>
      <c r="E888" s="70">
        <f>Woordenlijst!G888</f>
        <v>0</v>
      </c>
      <c r="F888" s="70">
        <f>Woordenlijst!F888</f>
        <v>0</v>
      </c>
      <c r="G888" s="70">
        <f>Woordenlijst!E888</f>
        <v>0</v>
      </c>
      <c r="H888" s="70">
        <f>Woordenlijst!D888</f>
        <v>0</v>
      </c>
      <c r="I888" s="70">
        <f>Woordenlijst!C888</f>
        <v>0</v>
      </c>
      <c r="J888" s="70">
        <f>Woordenlijst!B888</f>
        <v>0</v>
      </c>
      <c r="K888" s="70" t="str">
        <f>Woordenlijst!A888</f>
        <v>Eken</v>
      </c>
    </row>
    <row r="889" spans="1:11">
      <c r="A889" s="70">
        <f>Woordenlijst!K889</f>
        <v>0</v>
      </c>
      <c r="B889" s="70">
        <f>Woordenlijst!J889</f>
        <v>0</v>
      </c>
      <c r="C889" s="70">
        <f>Woordenlijst!I889</f>
        <v>0</v>
      </c>
      <c r="D889" s="70">
        <f>Woordenlijst!H889</f>
        <v>0</v>
      </c>
      <c r="E889" s="70">
        <f>Woordenlijst!G889</f>
        <v>0</v>
      </c>
      <c r="F889" s="70">
        <f>Woordenlijst!F889</f>
        <v>0</v>
      </c>
      <c r="G889" s="70">
        <f>Woordenlijst!E889</f>
        <v>0</v>
      </c>
      <c r="H889" s="70">
        <f>Woordenlijst!D889</f>
        <v>0</v>
      </c>
      <c r="I889" s="70">
        <f>Woordenlijst!C889</f>
        <v>0</v>
      </c>
      <c r="J889" s="70">
        <f>Woordenlijst!B889</f>
        <v>0</v>
      </c>
      <c r="K889" s="70" t="str">
        <f>Woordenlijst!A889</f>
        <v>Ekster</v>
      </c>
    </row>
    <row r="890" spans="1:11">
      <c r="A890" s="70">
        <f>Woordenlijst!K890</f>
        <v>0</v>
      </c>
      <c r="B890" s="70" t="str">
        <f>Woordenlijst!J890</f>
        <v>Rekki</v>
      </c>
      <c r="C890" s="70">
        <f>Woordenlijst!I890</f>
        <v>0</v>
      </c>
      <c r="D890" s="70">
        <f>Woordenlijst!H890</f>
        <v>0</v>
      </c>
      <c r="E890" s="70">
        <f>Woordenlijst!G890</f>
        <v>0</v>
      </c>
      <c r="F890" s="70">
        <f>Woordenlijst!F890</f>
        <v>0</v>
      </c>
      <c r="G890" s="70">
        <f>Woordenlijst!E890</f>
        <v>0</v>
      </c>
      <c r="H890" s="70">
        <f>Woordenlijst!D890</f>
        <v>0</v>
      </c>
      <c r="I890" s="70">
        <f>Woordenlijst!C890</f>
        <v>0</v>
      </c>
      <c r="J890" s="70" t="str">
        <f>Woordenlijst!B890</f>
        <v>Elastic</v>
      </c>
      <c r="K890" s="70" t="str">
        <f>Woordenlijst!A890</f>
        <v>Elastiek</v>
      </c>
    </row>
    <row r="891" spans="1:11">
      <c r="A891" s="70">
        <f>Woordenlijst!K891</f>
        <v>0</v>
      </c>
      <c r="B891" s="70">
        <f>Woordenlijst!J891</f>
        <v>0</v>
      </c>
      <c r="C891" s="70">
        <f>Woordenlijst!I891</f>
        <v>0</v>
      </c>
      <c r="D891" s="70">
        <f>Woordenlijst!H891</f>
        <v>0</v>
      </c>
      <c r="E891" s="70">
        <f>Woordenlijst!G891</f>
        <v>0</v>
      </c>
      <c r="F891" s="70">
        <f>Woordenlijst!F891</f>
        <v>0</v>
      </c>
      <c r="G891" s="70">
        <f>Woordenlijst!E891</f>
        <v>0</v>
      </c>
      <c r="H891" s="70">
        <f>Woordenlijst!D891</f>
        <v>0</v>
      </c>
      <c r="I891" s="70">
        <f>Woordenlijst!C891</f>
        <v>0</v>
      </c>
      <c r="J891" s="70">
        <f>Woordenlijst!B891</f>
        <v>0</v>
      </c>
      <c r="K891" s="70" t="str">
        <f>Woordenlijst!A891</f>
        <v>Elegie</v>
      </c>
    </row>
    <row r="892" spans="1:11">
      <c r="A892" s="70">
        <f>Woordenlijst!K892</f>
        <v>0</v>
      </c>
      <c r="B892" s="70">
        <f>Woordenlijst!J892</f>
        <v>0</v>
      </c>
      <c r="C892" s="70">
        <f>Woordenlijst!I892</f>
        <v>0</v>
      </c>
      <c r="D892" s="70">
        <f>Woordenlijst!H892</f>
        <v>0</v>
      </c>
      <c r="E892" s="70">
        <f>Woordenlijst!G892</f>
        <v>0</v>
      </c>
      <c r="F892" s="70">
        <f>Woordenlijst!F892</f>
        <v>0</v>
      </c>
      <c r="G892" s="70">
        <f>Woordenlijst!E892</f>
        <v>0</v>
      </c>
      <c r="H892" s="70">
        <f>Woordenlijst!D892</f>
        <v>0</v>
      </c>
      <c r="I892" s="70">
        <f>Woordenlijst!C892</f>
        <v>0</v>
      </c>
      <c r="J892" s="70">
        <f>Woordenlijst!B892</f>
        <v>0</v>
      </c>
      <c r="K892" s="70" t="str">
        <f>Woordenlijst!A892</f>
        <v>Elementen</v>
      </c>
    </row>
    <row r="893" spans="1:11">
      <c r="A893" s="70">
        <f>Woordenlijst!K893</f>
        <v>0</v>
      </c>
      <c r="B893" s="70">
        <f>Woordenlijst!J893</f>
        <v>0</v>
      </c>
      <c r="C893" s="70">
        <f>Woordenlijst!I893</f>
        <v>0</v>
      </c>
      <c r="D893" s="70">
        <f>Woordenlijst!H893</f>
        <v>0</v>
      </c>
      <c r="E893" s="70">
        <f>Woordenlijst!G893</f>
        <v>0</v>
      </c>
      <c r="F893" s="70">
        <f>Woordenlijst!F893</f>
        <v>0</v>
      </c>
      <c r="G893" s="70">
        <f>Woordenlijst!E893</f>
        <v>0</v>
      </c>
      <c r="H893" s="70">
        <f>Woordenlijst!D893</f>
        <v>0</v>
      </c>
      <c r="I893" s="70">
        <f>Woordenlijst!C893</f>
        <v>0</v>
      </c>
      <c r="J893" s="70" t="str">
        <f>Woordenlijst!B893</f>
        <v>Eleven</v>
      </c>
      <c r="K893" s="70" t="str">
        <f>Woordenlijst!A893</f>
        <v>Elf</v>
      </c>
    </row>
    <row r="894" spans="1:11">
      <c r="A894" s="70">
        <f>Woordenlijst!K894</f>
        <v>0</v>
      </c>
      <c r="B894" s="70">
        <f>Woordenlijst!J894</f>
        <v>0</v>
      </c>
      <c r="C894" s="70">
        <f>Woordenlijst!I894</f>
        <v>0</v>
      </c>
      <c r="D894" s="70">
        <f>Woordenlijst!H894</f>
        <v>0</v>
      </c>
      <c r="E894" s="70">
        <f>Woordenlijst!G894</f>
        <v>0</v>
      </c>
      <c r="F894" s="70">
        <f>Woordenlijst!F894</f>
        <v>0</v>
      </c>
      <c r="G894" s="70">
        <f>Woordenlijst!E894</f>
        <v>0</v>
      </c>
      <c r="H894" s="70">
        <f>Woordenlijst!D894</f>
        <v>0</v>
      </c>
      <c r="I894" s="70">
        <f>Woordenlijst!C894</f>
        <v>0</v>
      </c>
      <c r="J894" s="70" t="str">
        <f>Woordenlijst!B894</f>
        <v>Elias is crazy</v>
      </c>
      <c r="K894" s="70" t="str">
        <f>Woordenlijst!A894</f>
        <v>Elias is gek</v>
      </c>
    </row>
    <row r="895" spans="1:11">
      <c r="A895" s="70">
        <f>Woordenlijst!K895</f>
        <v>0</v>
      </c>
      <c r="B895" s="70">
        <f>Woordenlijst!J895</f>
        <v>0</v>
      </c>
      <c r="C895" s="70">
        <f>Woordenlijst!I895</f>
        <v>0</v>
      </c>
      <c r="D895" s="70">
        <f>Woordenlijst!H895</f>
        <v>0</v>
      </c>
      <c r="E895" s="70">
        <f>Woordenlijst!G895</f>
        <v>0</v>
      </c>
      <c r="F895" s="70">
        <f>Woordenlijst!F895</f>
        <v>0</v>
      </c>
      <c r="G895" s="70">
        <f>Woordenlijst!E895</f>
        <v>0</v>
      </c>
      <c r="H895" s="70">
        <f>Woordenlijst!D895</f>
        <v>0</v>
      </c>
      <c r="I895" s="70">
        <f>Woordenlijst!C895</f>
        <v>0</v>
      </c>
      <c r="J895" s="70" t="str">
        <f>Woordenlijst!B895</f>
        <v>Elias is Lovely</v>
      </c>
      <c r="K895" s="70" t="str">
        <f>Woordenlijst!A895</f>
        <v>Elias is lief</v>
      </c>
    </row>
    <row r="896" spans="1:11">
      <c r="A896" s="70">
        <f>Woordenlijst!K896</f>
        <v>0</v>
      </c>
      <c r="B896" s="70">
        <f>Woordenlijst!J896</f>
        <v>0</v>
      </c>
      <c r="C896" s="70">
        <f>Woordenlijst!I896</f>
        <v>0</v>
      </c>
      <c r="D896" s="70">
        <f>Woordenlijst!H896</f>
        <v>0</v>
      </c>
      <c r="E896" s="70">
        <f>Woordenlijst!G896</f>
        <v>0</v>
      </c>
      <c r="F896" s="70">
        <f>Woordenlijst!F896</f>
        <v>0</v>
      </c>
      <c r="G896" s="70">
        <f>Woordenlijst!E896</f>
        <v>0</v>
      </c>
      <c r="H896" s="70">
        <f>Woordenlijst!D896</f>
        <v>0</v>
      </c>
      <c r="I896" s="70">
        <f>Woordenlijst!C896</f>
        <v>0</v>
      </c>
      <c r="J896" s="70">
        <f>Woordenlijst!B896</f>
        <v>0</v>
      </c>
      <c r="K896" s="70" t="str">
        <f>Woordenlijst!A896</f>
        <v>Els</v>
      </c>
    </row>
    <row r="897" spans="1:11">
      <c r="A897" s="70">
        <f>Woordenlijst!K897</f>
        <v>0</v>
      </c>
      <c r="B897" s="70">
        <f>Woordenlijst!J897</f>
        <v>0</v>
      </c>
      <c r="C897" s="70">
        <f>Woordenlijst!I897</f>
        <v>0</v>
      </c>
      <c r="D897" s="70">
        <f>Woordenlijst!H897</f>
        <v>0</v>
      </c>
      <c r="E897" s="70">
        <f>Woordenlijst!G897</f>
        <v>0</v>
      </c>
      <c r="F897" s="70">
        <f>Woordenlijst!F897</f>
        <v>0</v>
      </c>
      <c r="G897" s="70">
        <f>Woordenlijst!E897</f>
        <v>0</v>
      </c>
      <c r="H897" s="70">
        <f>Woordenlijst!D897</f>
        <v>0</v>
      </c>
      <c r="I897" s="70">
        <f>Woordenlijst!C897</f>
        <v>0</v>
      </c>
      <c r="J897" s="70">
        <f>Woordenlijst!B897</f>
        <v>0</v>
      </c>
      <c r="K897" s="70" t="str">
        <f>Woordenlijst!A897</f>
        <v>Emancipatie</v>
      </c>
    </row>
    <row r="898" spans="1:11">
      <c r="A898" s="70">
        <f>Woordenlijst!K898</f>
        <v>0</v>
      </c>
      <c r="B898" s="70">
        <f>Woordenlijst!J898</f>
        <v>0</v>
      </c>
      <c r="C898" s="70">
        <f>Woordenlijst!I898</f>
        <v>0</v>
      </c>
      <c r="D898" s="70">
        <f>Woordenlijst!H898</f>
        <v>0</v>
      </c>
      <c r="E898" s="70">
        <f>Woordenlijst!G898</f>
        <v>0</v>
      </c>
      <c r="F898" s="70">
        <f>Woordenlijst!F898</f>
        <v>0</v>
      </c>
      <c r="G898" s="70">
        <f>Woordenlijst!E898</f>
        <v>0</v>
      </c>
      <c r="H898" s="70" t="str">
        <f>Woordenlijst!D898</f>
        <v>Et</v>
      </c>
      <c r="I898" s="70" t="str">
        <f>Woordenlijst!C898</f>
        <v>Und</v>
      </c>
      <c r="J898" s="70" t="str">
        <f>Woordenlijst!B898</f>
        <v>And</v>
      </c>
      <c r="K898" s="70" t="str">
        <f>Woordenlijst!A898</f>
        <v>En</v>
      </c>
    </row>
    <row r="899" spans="1:11">
      <c r="A899" s="70">
        <f>Woordenlijst!K899</f>
        <v>0</v>
      </c>
      <c r="B899" s="70">
        <f>Woordenlijst!J899</f>
        <v>0</v>
      </c>
      <c r="C899" s="70">
        <f>Woordenlijst!I899</f>
        <v>0</v>
      </c>
      <c r="D899" s="70">
        <f>Woordenlijst!H899</f>
        <v>0</v>
      </c>
      <c r="E899" s="70">
        <f>Woordenlijst!G899</f>
        <v>0</v>
      </c>
      <c r="F899" s="70">
        <f>Woordenlijst!F899</f>
        <v>0</v>
      </c>
      <c r="G899" s="70">
        <f>Woordenlijst!E899</f>
        <v>0</v>
      </c>
      <c r="H899" s="70">
        <f>Woordenlijst!D899</f>
        <v>0</v>
      </c>
      <c r="I899" s="70">
        <f>Woordenlijst!C899</f>
        <v>0</v>
      </c>
      <c r="J899" s="70" t="str">
        <f>Woordenlijst!B899</f>
        <v>Et il egalement</v>
      </c>
      <c r="K899" s="70" t="str">
        <f>Woordenlijst!A899</f>
        <v>En hij ook</v>
      </c>
    </row>
    <row r="900" spans="1:11">
      <c r="A900" s="70">
        <f>Woordenlijst!K900</f>
        <v>0</v>
      </c>
      <c r="B900" s="70">
        <f>Woordenlijst!J900</f>
        <v>0</v>
      </c>
      <c r="C900" s="70">
        <f>Woordenlijst!I900</f>
        <v>0</v>
      </c>
      <c r="D900" s="70">
        <f>Woordenlijst!H900</f>
        <v>0</v>
      </c>
      <c r="E900" s="70">
        <f>Woordenlijst!G900</f>
        <v>0</v>
      </c>
      <c r="F900" s="70">
        <f>Woordenlijst!F900</f>
        <v>0</v>
      </c>
      <c r="G900" s="70">
        <f>Woordenlijst!E900</f>
        <v>0</v>
      </c>
      <c r="H900" s="70">
        <f>Woordenlijst!D900</f>
        <v>0</v>
      </c>
      <c r="I900" s="70">
        <f>Woordenlijst!C900</f>
        <v>0</v>
      </c>
      <c r="J900" s="70">
        <f>Woordenlijst!B900</f>
        <v>0</v>
      </c>
      <c r="K900" s="70" t="str">
        <f>Woordenlijst!A900</f>
        <v>End</v>
      </c>
    </row>
    <row r="901" spans="1:11">
      <c r="A901" s="70">
        <f>Woordenlijst!K901</f>
        <v>0</v>
      </c>
      <c r="B901" s="70">
        <f>Woordenlijst!J901</f>
        <v>0</v>
      </c>
      <c r="C901" s="70">
        <f>Woordenlijst!I901</f>
        <v>0</v>
      </c>
      <c r="D901" s="70">
        <f>Woordenlijst!H901</f>
        <v>0</v>
      </c>
      <c r="E901" s="70">
        <f>Woordenlijst!G901</f>
        <v>0</v>
      </c>
      <c r="F901" s="70">
        <f>Woordenlijst!F901</f>
        <v>0</v>
      </c>
      <c r="G901" s="70">
        <f>Woordenlijst!E901</f>
        <v>0</v>
      </c>
      <c r="H901" s="70">
        <f>Woordenlijst!D901</f>
        <v>0</v>
      </c>
      <c r="I901" s="70">
        <f>Woordenlijst!C901</f>
        <v>0</v>
      </c>
      <c r="J901" s="70">
        <f>Woordenlijst!B901</f>
        <v>0</v>
      </c>
      <c r="K901" s="70" t="str">
        <f>Woordenlijst!A901</f>
        <v>Ene</v>
      </c>
    </row>
    <row r="902" spans="1:11">
      <c r="A902" s="70">
        <f>Woordenlijst!K902</f>
        <v>0</v>
      </c>
      <c r="B902" s="70">
        <f>Woordenlijst!J902</f>
        <v>0</v>
      </c>
      <c r="C902" s="70">
        <f>Woordenlijst!I902</f>
        <v>0</v>
      </c>
      <c r="D902" s="70">
        <f>Woordenlijst!H902</f>
        <v>0</v>
      </c>
      <c r="E902" s="70">
        <f>Woordenlijst!G902</f>
        <v>0</v>
      </c>
      <c r="F902" s="70">
        <f>Woordenlijst!F902</f>
        <v>0</v>
      </c>
      <c r="G902" s="70">
        <f>Woordenlijst!E902</f>
        <v>0</v>
      </c>
      <c r="H902" s="70">
        <f>Woordenlijst!D902</f>
        <v>0</v>
      </c>
      <c r="I902" s="70">
        <f>Woordenlijst!C902</f>
        <v>0</v>
      </c>
      <c r="J902" s="70" t="str">
        <f>Woordenlijst!B902</f>
        <v>England</v>
      </c>
      <c r="K902" s="70" t="str">
        <f>Woordenlijst!A902</f>
        <v>Engeland</v>
      </c>
    </row>
    <row r="903" spans="1:11">
      <c r="A903" s="70">
        <f>Woordenlijst!K903</f>
        <v>0</v>
      </c>
      <c r="B903" s="70">
        <f>Woordenlijst!J903</f>
        <v>0</v>
      </c>
      <c r="C903" s="70">
        <f>Woordenlijst!I903</f>
        <v>0</v>
      </c>
      <c r="D903" s="70">
        <f>Woordenlijst!H903</f>
        <v>0</v>
      </c>
      <c r="E903" s="70">
        <f>Woordenlijst!G903</f>
        <v>0</v>
      </c>
      <c r="F903" s="70">
        <f>Woordenlijst!F903</f>
        <v>0</v>
      </c>
      <c r="G903" s="70">
        <f>Woordenlijst!E903</f>
        <v>0</v>
      </c>
      <c r="H903" s="70">
        <f>Woordenlijst!D903</f>
        <v>0</v>
      </c>
      <c r="I903" s="70">
        <f>Woordenlijst!C903</f>
        <v>0</v>
      </c>
      <c r="J903" s="70" t="str">
        <f>Woordenlijst!B903</f>
        <v>England</v>
      </c>
      <c r="K903" s="70" t="str">
        <f>Woordenlijst!A903</f>
        <v>Engeland</v>
      </c>
    </row>
    <row r="904" spans="1:11">
      <c r="A904" s="70">
        <f>Woordenlijst!K904</f>
        <v>0</v>
      </c>
      <c r="B904" s="70">
        <f>Woordenlijst!J904</f>
        <v>0</v>
      </c>
      <c r="C904" s="70">
        <f>Woordenlijst!I904</f>
        <v>0</v>
      </c>
      <c r="D904" s="70">
        <f>Woordenlijst!H904</f>
        <v>0</v>
      </c>
      <c r="E904" s="70">
        <f>Woordenlijst!G904</f>
        <v>0</v>
      </c>
      <c r="F904" s="70">
        <f>Woordenlijst!F904</f>
        <v>0</v>
      </c>
      <c r="G904" s="70">
        <f>Woordenlijst!E904</f>
        <v>0</v>
      </c>
      <c r="H904" s="70" t="str">
        <f>Woordenlijst!D904</f>
        <v>Anglais</v>
      </c>
      <c r="I904" s="70">
        <f>Woordenlijst!C904</f>
        <v>0</v>
      </c>
      <c r="J904" s="70" t="str">
        <f>Woordenlijst!B904</f>
        <v>English</v>
      </c>
      <c r="K904" s="70" t="str">
        <f>Woordenlijst!A904</f>
        <v>Engels</v>
      </c>
    </row>
    <row r="905" spans="1:11">
      <c r="A905" s="70">
        <f>Woordenlijst!K905</f>
        <v>0</v>
      </c>
      <c r="B905" s="70">
        <f>Woordenlijst!J905</f>
        <v>0</v>
      </c>
      <c r="C905" s="70">
        <f>Woordenlijst!I905</f>
        <v>0</v>
      </c>
      <c r="D905" s="70">
        <f>Woordenlijst!H905</f>
        <v>0</v>
      </c>
      <c r="E905" s="70">
        <f>Woordenlijst!G905</f>
        <v>0</v>
      </c>
      <c r="F905" s="70">
        <f>Woordenlijst!F905</f>
        <v>0</v>
      </c>
      <c r="G905" s="70">
        <f>Woordenlijst!E905</f>
        <v>0</v>
      </c>
      <c r="H905" s="70">
        <f>Woordenlijst!D905</f>
        <v>0</v>
      </c>
      <c r="I905" s="70">
        <f>Woordenlijst!C905</f>
        <v>0</v>
      </c>
      <c r="J905" s="70" t="str">
        <f>Woordenlijst!B905</f>
        <v>Merely</v>
      </c>
      <c r="K905" s="70" t="str">
        <f>Woordenlijst!A905</f>
        <v>Enkel</v>
      </c>
    </row>
    <row r="906" spans="1:11">
      <c r="A906" s="70">
        <f>Woordenlijst!K906</f>
        <v>0</v>
      </c>
      <c r="B906" s="70">
        <f>Woordenlijst!J906</f>
        <v>0</v>
      </c>
      <c r="C906" s="70">
        <f>Woordenlijst!I906</f>
        <v>0</v>
      </c>
      <c r="D906" s="70">
        <f>Woordenlijst!H906</f>
        <v>0</v>
      </c>
      <c r="E906" s="70">
        <f>Woordenlijst!G906</f>
        <v>0</v>
      </c>
      <c r="F906" s="70">
        <f>Woordenlijst!F906</f>
        <v>0</v>
      </c>
      <c r="G906" s="70">
        <f>Woordenlijst!E906</f>
        <v>0</v>
      </c>
      <c r="H906" s="70">
        <f>Woordenlijst!D906</f>
        <v>0</v>
      </c>
      <c r="I906" s="70">
        <f>Woordenlijst!C906</f>
        <v>0</v>
      </c>
      <c r="J906" s="70" t="str">
        <f>Woordenlijst!B906</f>
        <v>Humongous</v>
      </c>
      <c r="K906" s="70" t="str">
        <f>Woordenlijst!A906</f>
        <v>Enorn</v>
      </c>
    </row>
    <row r="907" spans="1:11">
      <c r="A907" s="70">
        <f>Woordenlijst!K907</f>
        <v>0</v>
      </c>
      <c r="B907" s="70">
        <f>Woordenlijst!J907</f>
        <v>0</v>
      </c>
      <c r="C907" s="70">
        <f>Woordenlijst!I907</f>
        <v>0</v>
      </c>
      <c r="D907" s="70">
        <f>Woordenlijst!H907</f>
        <v>0</v>
      </c>
      <c r="E907" s="70">
        <f>Woordenlijst!G907</f>
        <v>0</v>
      </c>
      <c r="F907" s="70">
        <f>Woordenlijst!F907</f>
        <v>0</v>
      </c>
      <c r="G907" s="70">
        <f>Woordenlijst!E907</f>
        <v>0</v>
      </c>
      <c r="H907" s="70" t="str">
        <f>Woordenlijst!D907</f>
        <v>Questionnaire</v>
      </c>
      <c r="I907" s="70" t="str">
        <f>Woordenlijst!C907</f>
        <v>Umfrage</v>
      </c>
      <c r="J907" s="70" t="str">
        <f>Woordenlijst!B907</f>
        <v>Survey</v>
      </c>
      <c r="K907" s="70" t="str">
        <f>Woordenlijst!A907</f>
        <v>Enqueteformulier</v>
      </c>
    </row>
    <row r="908" spans="1:11">
      <c r="A908" s="70">
        <f>Woordenlijst!K908</f>
        <v>0</v>
      </c>
      <c r="B908" s="70">
        <f>Woordenlijst!J908</f>
        <v>0</v>
      </c>
      <c r="C908" s="70">
        <f>Woordenlijst!I908</f>
        <v>0</v>
      </c>
      <c r="D908" s="70">
        <f>Woordenlijst!H908</f>
        <v>0</v>
      </c>
      <c r="E908" s="70">
        <f>Woordenlijst!G908</f>
        <v>0</v>
      </c>
      <c r="F908" s="70">
        <f>Woordenlijst!F908</f>
        <v>0</v>
      </c>
      <c r="G908" s="70">
        <f>Woordenlijst!E908</f>
        <v>0</v>
      </c>
      <c r="H908" s="70">
        <f>Woordenlijst!D908</f>
        <v>0</v>
      </c>
      <c r="I908" s="70">
        <f>Woordenlijst!C908</f>
        <v>0</v>
      </c>
      <c r="J908" s="70">
        <f>Woordenlijst!B908</f>
        <v>0</v>
      </c>
      <c r="K908" s="70" t="str">
        <f>Woordenlijst!A908</f>
        <v>Erftante</v>
      </c>
    </row>
    <row r="909" spans="1:11">
      <c r="A909" s="70">
        <f>Woordenlijst!K909</f>
        <v>0</v>
      </c>
      <c r="B909" s="70">
        <f>Woordenlijst!J909</f>
        <v>0</v>
      </c>
      <c r="C909" s="70">
        <f>Woordenlijst!I909</f>
        <v>0</v>
      </c>
      <c r="D909" s="70">
        <f>Woordenlijst!H909</f>
        <v>0</v>
      </c>
      <c r="E909" s="70">
        <f>Woordenlijst!G909</f>
        <v>0</v>
      </c>
      <c r="F909" s="70">
        <f>Woordenlijst!F909</f>
        <v>0</v>
      </c>
      <c r="G909" s="70">
        <f>Woordenlijst!E909</f>
        <v>0</v>
      </c>
      <c r="H909" s="70">
        <f>Woordenlijst!D909</f>
        <v>0</v>
      </c>
      <c r="I909" s="70">
        <f>Woordenlijst!C909</f>
        <v>0</v>
      </c>
      <c r="J909" s="70" t="str">
        <f>Woordenlijst!B909</f>
        <v>Bad</v>
      </c>
      <c r="K909" s="70" t="str">
        <f>Woordenlijst!A909</f>
        <v>Erg</v>
      </c>
    </row>
    <row r="910" spans="1:11">
      <c r="A910" s="70">
        <f>Woordenlijst!K910</f>
        <v>0</v>
      </c>
      <c r="B910" s="70">
        <f>Woordenlijst!J910</f>
        <v>0</v>
      </c>
      <c r="C910" s="70">
        <f>Woordenlijst!I910</f>
        <v>0</v>
      </c>
      <c r="D910" s="70">
        <f>Woordenlijst!H910</f>
        <v>0</v>
      </c>
      <c r="E910" s="70">
        <f>Woordenlijst!G910</f>
        <v>0</v>
      </c>
      <c r="F910" s="70">
        <f>Woordenlijst!F910</f>
        <v>0</v>
      </c>
      <c r="G910" s="70">
        <f>Woordenlijst!E910</f>
        <v>0</v>
      </c>
      <c r="H910" s="70">
        <f>Woordenlijst!D910</f>
        <v>0</v>
      </c>
      <c r="I910" s="70">
        <f>Woordenlijst!C910</f>
        <v>0</v>
      </c>
      <c r="J910" s="70">
        <f>Woordenlijst!B910</f>
        <v>0</v>
      </c>
      <c r="K910" s="70" t="str">
        <f>Woordenlijst!A910</f>
        <v>Ermelo</v>
      </c>
    </row>
    <row r="911" spans="1:11">
      <c r="A911" s="70">
        <f>Woordenlijst!K911</f>
        <v>0</v>
      </c>
      <c r="B911" s="70">
        <f>Woordenlijst!J911</f>
        <v>0</v>
      </c>
      <c r="C911" s="70">
        <f>Woordenlijst!I911</f>
        <v>0</v>
      </c>
      <c r="D911" s="70">
        <f>Woordenlijst!H911</f>
        <v>0</v>
      </c>
      <c r="E911" s="70">
        <f>Woordenlijst!G911</f>
        <v>0</v>
      </c>
      <c r="F911" s="70">
        <f>Woordenlijst!F911</f>
        <v>0</v>
      </c>
      <c r="G911" s="70">
        <f>Woordenlijst!E911</f>
        <v>0</v>
      </c>
      <c r="H911" s="70">
        <f>Woordenlijst!D911</f>
        <v>0</v>
      </c>
      <c r="I911" s="70">
        <f>Woordenlijst!C911</f>
        <v>0</v>
      </c>
      <c r="J911" s="70">
        <f>Woordenlijst!B911</f>
        <v>0</v>
      </c>
      <c r="K911" s="70" t="str">
        <f>Woordenlijst!A911</f>
        <v>Erosie</v>
      </c>
    </row>
    <row r="912" spans="1:11">
      <c r="A912" s="70">
        <f>Woordenlijst!K912</f>
        <v>0</v>
      </c>
      <c r="B912" s="70">
        <f>Woordenlijst!J912</f>
        <v>0</v>
      </c>
      <c r="C912" s="70">
        <f>Woordenlijst!I912</f>
        <v>0</v>
      </c>
      <c r="D912" s="70">
        <f>Woordenlijst!H912</f>
        <v>0</v>
      </c>
      <c r="E912" s="70">
        <f>Woordenlijst!G912</f>
        <v>0</v>
      </c>
      <c r="F912" s="70">
        <f>Woordenlijst!F912</f>
        <v>0</v>
      </c>
      <c r="G912" s="70">
        <f>Woordenlijst!E912</f>
        <v>0</v>
      </c>
      <c r="H912" s="70">
        <f>Woordenlijst!D912</f>
        <v>0</v>
      </c>
      <c r="I912" s="70">
        <f>Woordenlijst!C912</f>
        <v>0</v>
      </c>
      <c r="J912" s="70">
        <f>Woordenlijst!B912</f>
        <v>0</v>
      </c>
      <c r="K912" s="70" t="str">
        <f>Woordenlijst!A912</f>
        <v>Ertsrijk</v>
      </c>
    </row>
    <row r="913" spans="1:11">
      <c r="A913" s="70">
        <f>Woordenlijst!K913</f>
        <v>0</v>
      </c>
      <c r="B913" s="70">
        <f>Woordenlijst!J913</f>
        <v>0</v>
      </c>
      <c r="C913" s="70">
        <f>Woordenlijst!I913</f>
        <v>0</v>
      </c>
      <c r="D913" s="70">
        <f>Woordenlijst!H913</f>
        <v>0</v>
      </c>
      <c r="E913" s="70">
        <f>Woordenlijst!G913</f>
        <v>0</v>
      </c>
      <c r="F913" s="70">
        <f>Woordenlijst!F913</f>
        <v>0</v>
      </c>
      <c r="G913" s="70">
        <f>Woordenlijst!E913</f>
        <v>0</v>
      </c>
      <c r="H913" s="70">
        <f>Woordenlijst!D913</f>
        <v>0</v>
      </c>
      <c r="I913" s="70">
        <f>Woordenlijst!C913</f>
        <v>0</v>
      </c>
      <c r="J913" s="70" t="str">
        <f>Woordenlijst!B913</f>
        <v>Experience</v>
      </c>
      <c r="K913" s="70" t="str">
        <f>Woordenlijst!A913</f>
        <v>Ervaring</v>
      </c>
    </row>
    <row r="914" spans="1:11">
      <c r="A914" s="70">
        <f>Woordenlijst!K914</f>
        <v>0</v>
      </c>
      <c r="B914" s="70">
        <f>Woordenlijst!J914</f>
        <v>0</v>
      </c>
      <c r="C914" s="70">
        <f>Woordenlijst!I914</f>
        <v>0</v>
      </c>
      <c r="D914" s="70">
        <f>Woordenlijst!H914</f>
        <v>0</v>
      </c>
      <c r="E914" s="70">
        <f>Woordenlijst!G914</f>
        <v>0</v>
      </c>
      <c r="F914" s="70">
        <f>Woordenlijst!F914</f>
        <v>0</v>
      </c>
      <c r="G914" s="70">
        <f>Woordenlijst!E914</f>
        <v>0</v>
      </c>
      <c r="H914" s="70">
        <f>Woordenlijst!D914</f>
        <v>0</v>
      </c>
      <c r="I914" s="70">
        <f>Woordenlijst!C914</f>
        <v>0</v>
      </c>
      <c r="J914" s="70">
        <f>Woordenlijst!B914</f>
        <v>0</v>
      </c>
      <c r="K914" s="70" t="str">
        <f>Woordenlijst!A914</f>
        <v>Eskimo</v>
      </c>
    </row>
    <row r="915" spans="1:11">
      <c r="A915" s="70">
        <f>Woordenlijst!K915</f>
        <v>0</v>
      </c>
      <c r="B915" s="70">
        <f>Woordenlijst!J915</f>
        <v>0</v>
      </c>
      <c r="C915" s="70">
        <f>Woordenlijst!I915</f>
        <v>0</v>
      </c>
      <c r="D915" s="70">
        <f>Woordenlijst!H915</f>
        <v>0</v>
      </c>
      <c r="E915" s="70">
        <f>Woordenlijst!G915</f>
        <v>0</v>
      </c>
      <c r="F915" s="70">
        <f>Woordenlijst!F915</f>
        <v>0</v>
      </c>
      <c r="G915" s="70">
        <f>Woordenlijst!E915</f>
        <v>0</v>
      </c>
      <c r="H915" s="70">
        <f>Woordenlijst!D915</f>
        <v>0</v>
      </c>
      <c r="I915" s="70">
        <f>Woordenlijst!C915</f>
        <v>0</v>
      </c>
      <c r="J915" s="70">
        <f>Woordenlijst!B915</f>
        <v>0</v>
      </c>
      <c r="K915" s="70" t="str">
        <f>Woordenlijst!A915</f>
        <v>Esp</v>
      </c>
    </row>
    <row r="916" spans="1:11">
      <c r="A916" s="70">
        <f>Woordenlijst!K916</f>
        <v>0</v>
      </c>
      <c r="B916" s="70">
        <f>Woordenlijst!J916</f>
        <v>0</v>
      </c>
      <c r="C916" s="70">
        <f>Woordenlijst!I916</f>
        <v>0</v>
      </c>
      <c r="D916" s="70">
        <f>Woordenlijst!H916</f>
        <v>0</v>
      </c>
      <c r="E916" s="70">
        <f>Woordenlijst!G916</f>
        <v>0</v>
      </c>
      <c r="F916" s="70">
        <f>Woordenlijst!F916</f>
        <v>0</v>
      </c>
      <c r="G916" s="70">
        <f>Woordenlijst!E916</f>
        <v>0</v>
      </c>
      <c r="H916" s="70">
        <f>Woordenlijst!D916</f>
        <v>0</v>
      </c>
      <c r="I916" s="70">
        <f>Woordenlijst!C916</f>
        <v>0</v>
      </c>
      <c r="J916" s="70" t="str">
        <f>Woordenlijst!B916</f>
        <v>Estonia</v>
      </c>
      <c r="K916" s="70" t="str">
        <f>Woordenlijst!A916</f>
        <v>Estland</v>
      </c>
    </row>
    <row r="917" spans="1:11">
      <c r="A917" s="70">
        <f>Woordenlijst!K917</f>
        <v>0</v>
      </c>
      <c r="B917" s="70">
        <f>Woordenlijst!J917</f>
        <v>0</v>
      </c>
      <c r="C917" s="70">
        <f>Woordenlijst!I917</f>
        <v>0</v>
      </c>
      <c r="D917" s="70">
        <f>Woordenlijst!H917</f>
        <v>0</v>
      </c>
      <c r="E917" s="70">
        <f>Woordenlijst!G917</f>
        <v>0</v>
      </c>
      <c r="F917" s="70">
        <f>Woordenlijst!F917</f>
        <v>0</v>
      </c>
      <c r="G917" s="70">
        <f>Woordenlijst!E917</f>
        <v>0</v>
      </c>
      <c r="H917" s="70">
        <f>Woordenlijst!D917</f>
        <v>0</v>
      </c>
      <c r="I917" s="70">
        <f>Woordenlijst!C917</f>
        <v>0</v>
      </c>
      <c r="J917" s="70">
        <f>Woordenlijst!B917</f>
        <v>0</v>
      </c>
      <c r="K917" s="70" t="str">
        <f>Woordenlijst!A917</f>
        <v>Etaleren</v>
      </c>
    </row>
    <row r="918" spans="1:11">
      <c r="A918" s="70">
        <f>Woordenlijst!K918</f>
        <v>0</v>
      </c>
      <c r="B918" s="70" t="str">
        <f>Woordenlijst!J918</f>
        <v>Vensterversierder</v>
      </c>
      <c r="C918" s="70">
        <f>Woordenlijst!I918</f>
        <v>0</v>
      </c>
      <c r="D918" s="70">
        <f>Woordenlijst!H918</f>
        <v>0</v>
      </c>
      <c r="E918" s="70">
        <f>Woordenlijst!G918</f>
        <v>0</v>
      </c>
      <c r="F918" s="70">
        <f>Woordenlijst!F918</f>
        <v>0</v>
      </c>
      <c r="G918" s="70">
        <f>Woordenlijst!E918</f>
        <v>0</v>
      </c>
      <c r="H918" s="70">
        <f>Woordenlijst!D918</f>
        <v>0</v>
      </c>
      <c r="I918" s="70">
        <f>Woordenlijst!C918</f>
        <v>0</v>
      </c>
      <c r="J918" s="70">
        <f>Woordenlijst!B918</f>
        <v>0</v>
      </c>
      <c r="K918" s="70" t="str">
        <f>Woordenlijst!A918</f>
        <v>Etaleur</v>
      </c>
    </row>
    <row r="919" spans="1:11">
      <c r="A919" s="70">
        <f>Woordenlijst!K919</f>
        <v>0</v>
      </c>
      <c r="B919" s="70">
        <f>Woordenlijst!J919</f>
        <v>0</v>
      </c>
      <c r="C919" s="70">
        <f>Woordenlijst!I919</f>
        <v>0</v>
      </c>
      <c r="D919" s="70">
        <f>Woordenlijst!H919</f>
        <v>0</v>
      </c>
      <c r="E919" s="70">
        <f>Woordenlijst!G919</f>
        <v>0</v>
      </c>
      <c r="F919" s="70">
        <f>Woordenlijst!F919</f>
        <v>0</v>
      </c>
      <c r="G919" s="70">
        <f>Woordenlijst!E919</f>
        <v>0</v>
      </c>
      <c r="H919" s="70" t="str">
        <f>Woordenlijst!D919</f>
        <v>Manger</v>
      </c>
      <c r="I919" s="70" t="str">
        <f>Woordenlijst!C919</f>
        <v>Essen</v>
      </c>
      <c r="J919" s="70" t="str">
        <f>Woordenlijst!B919</f>
        <v>Eat</v>
      </c>
      <c r="K919" s="70" t="str">
        <f>Woordenlijst!A919</f>
        <v>Eten</v>
      </c>
    </row>
    <row r="920" spans="1:11">
      <c r="A920" s="70">
        <f>Woordenlijst!K920</f>
        <v>0</v>
      </c>
      <c r="B920" s="70" t="str">
        <f>Woordenlijst!J920</f>
        <v>Kos</v>
      </c>
      <c r="C920" s="70">
        <f>Woordenlijst!I920</f>
        <v>0</v>
      </c>
      <c r="D920" s="70">
        <f>Woordenlijst!H920</f>
        <v>0</v>
      </c>
      <c r="E920" s="70">
        <f>Woordenlijst!G920</f>
        <v>0</v>
      </c>
      <c r="F920" s="70">
        <f>Woordenlijst!F920</f>
        <v>0</v>
      </c>
      <c r="G920" s="70">
        <f>Woordenlijst!E920</f>
        <v>0</v>
      </c>
      <c r="H920" s="70">
        <f>Woordenlijst!D920</f>
        <v>0</v>
      </c>
      <c r="I920" s="70" t="str">
        <f>Woordenlijst!C920</f>
        <v>Essen</v>
      </c>
      <c r="J920" s="70" t="str">
        <f>Woordenlijst!B920</f>
        <v>Food</v>
      </c>
      <c r="K920" s="70" t="str">
        <f>Woordenlijst!A920</f>
        <v>Eten</v>
      </c>
    </row>
    <row r="921" spans="1:11">
      <c r="A921" s="70">
        <f>Woordenlijst!K921</f>
        <v>0</v>
      </c>
      <c r="B921" s="70">
        <f>Woordenlijst!J921</f>
        <v>0</v>
      </c>
      <c r="C921" s="70">
        <f>Woordenlijst!I921</f>
        <v>0</v>
      </c>
      <c r="D921" s="70">
        <f>Woordenlijst!H921</f>
        <v>0</v>
      </c>
      <c r="E921" s="70">
        <f>Woordenlijst!G921</f>
        <v>0</v>
      </c>
      <c r="F921" s="70">
        <f>Woordenlijst!F921</f>
        <v>0</v>
      </c>
      <c r="G921" s="70">
        <f>Woordenlijst!E921</f>
        <v>0</v>
      </c>
      <c r="H921" s="70">
        <f>Woordenlijst!D921</f>
        <v>0</v>
      </c>
      <c r="I921" s="70">
        <f>Woordenlijst!C921</f>
        <v>0</v>
      </c>
      <c r="J921" s="70" t="str">
        <f>Woordenlijst!B921</f>
        <v>Euro</v>
      </c>
      <c r="K921" s="70" t="str">
        <f>Woordenlijst!A921</f>
        <v>Euro</v>
      </c>
    </row>
    <row r="922" spans="1:11">
      <c r="A922" s="70">
        <f>Woordenlijst!K922</f>
        <v>0</v>
      </c>
      <c r="B922" s="70">
        <f>Woordenlijst!J922</f>
        <v>0</v>
      </c>
      <c r="C922" s="70">
        <f>Woordenlijst!I922</f>
        <v>0</v>
      </c>
      <c r="D922" s="70">
        <f>Woordenlijst!H922</f>
        <v>0</v>
      </c>
      <c r="E922" s="70">
        <f>Woordenlijst!G922</f>
        <v>0</v>
      </c>
      <c r="F922" s="70">
        <f>Woordenlijst!F922</f>
        <v>0</v>
      </c>
      <c r="G922" s="70">
        <f>Woordenlijst!E922</f>
        <v>0</v>
      </c>
      <c r="H922" s="70" t="str">
        <f>Woordenlijst!D922</f>
        <v>Euros</v>
      </c>
      <c r="I922" s="70">
        <f>Woordenlijst!C922</f>
        <v>0</v>
      </c>
      <c r="J922" s="70">
        <f>Woordenlijst!B922</f>
        <v>0</v>
      </c>
      <c r="K922" s="70" t="str">
        <f>Woordenlijst!A922</f>
        <v>Euro</v>
      </c>
    </row>
    <row r="923" spans="1:11">
      <c r="A923" s="70">
        <f>Woordenlijst!K923</f>
        <v>0</v>
      </c>
      <c r="B923" s="70">
        <f>Woordenlijst!J923</f>
        <v>0</v>
      </c>
      <c r="C923" s="70">
        <f>Woordenlijst!I923</f>
        <v>0</v>
      </c>
      <c r="D923" s="70">
        <f>Woordenlijst!H923</f>
        <v>0</v>
      </c>
      <c r="E923" s="70">
        <f>Woordenlijst!G923</f>
        <v>0</v>
      </c>
      <c r="F923" s="70">
        <f>Woordenlijst!F923</f>
        <v>0</v>
      </c>
      <c r="G923" s="70">
        <f>Woordenlijst!E923</f>
        <v>0</v>
      </c>
      <c r="H923" s="70">
        <f>Woordenlijst!D923</f>
        <v>0</v>
      </c>
      <c r="I923" s="70">
        <f>Woordenlijst!C923</f>
        <v>0</v>
      </c>
      <c r="J923" s="70" t="str">
        <f>Woordenlijst!B923</f>
        <v>Europe</v>
      </c>
      <c r="K923" s="70" t="str">
        <f>Woordenlijst!A923</f>
        <v>Europa</v>
      </c>
    </row>
    <row r="924" spans="1:11">
      <c r="A924" s="70">
        <f>Woordenlijst!K924</f>
        <v>0</v>
      </c>
      <c r="B924" s="70">
        <f>Woordenlijst!J924</f>
        <v>0</v>
      </c>
      <c r="C924" s="70">
        <f>Woordenlijst!I924</f>
        <v>0</v>
      </c>
      <c r="D924" s="70">
        <f>Woordenlijst!H924</f>
        <v>0</v>
      </c>
      <c r="E924" s="70">
        <f>Woordenlijst!G924</f>
        <v>0</v>
      </c>
      <c r="F924" s="70">
        <f>Woordenlijst!F924</f>
        <v>0</v>
      </c>
      <c r="G924" s="70">
        <f>Woordenlijst!E924</f>
        <v>0</v>
      </c>
      <c r="H924" s="70">
        <f>Woordenlijst!D924</f>
        <v>0</v>
      </c>
      <c r="I924" s="70">
        <f>Woordenlijst!C924</f>
        <v>0</v>
      </c>
      <c r="J924" s="70" t="str">
        <f>Woordenlijst!B924</f>
        <v>Eve</v>
      </c>
      <c r="K924" s="70" t="str">
        <f>Woordenlijst!A924</f>
        <v>Eva</v>
      </c>
    </row>
    <row r="925" spans="1:11">
      <c r="A925" s="70">
        <f>Woordenlijst!K925</f>
        <v>0</v>
      </c>
      <c r="B925" s="70">
        <f>Woordenlijst!J925</f>
        <v>0</v>
      </c>
      <c r="C925" s="70">
        <f>Woordenlijst!I925</f>
        <v>0</v>
      </c>
      <c r="D925" s="70">
        <f>Woordenlijst!H925</f>
        <v>0</v>
      </c>
      <c r="E925" s="70">
        <f>Woordenlijst!G925</f>
        <v>0</v>
      </c>
      <c r="F925" s="70">
        <f>Woordenlijst!F925</f>
        <v>0</v>
      </c>
      <c r="G925" s="70">
        <f>Woordenlijst!E925</f>
        <v>0</v>
      </c>
      <c r="H925" s="70">
        <f>Woordenlijst!D925</f>
        <v>0</v>
      </c>
      <c r="I925" s="70" t="str">
        <f>Woordenlijst!C925</f>
        <v>Eben</v>
      </c>
      <c r="J925" s="70" t="str">
        <f>Woordenlijst!B925</f>
        <v>A moment</v>
      </c>
      <c r="K925" s="70" t="str">
        <f>Woordenlijst!A925</f>
        <v>Even</v>
      </c>
    </row>
    <row r="926" spans="1:11">
      <c r="A926" s="70">
        <f>Woordenlijst!K926</f>
        <v>0</v>
      </c>
      <c r="B926" s="70">
        <f>Woordenlijst!J926</f>
        <v>0</v>
      </c>
      <c r="C926" s="70">
        <f>Woordenlijst!I926</f>
        <v>0</v>
      </c>
      <c r="D926" s="70">
        <f>Woordenlijst!H926</f>
        <v>0</v>
      </c>
      <c r="E926" s="70">
        <f>Woordenlijst!G926</f>
        <v>0</v>
      </c>
      <c r="F926" s="70">
        <f>Woordenlijst!F926</f>
        <v>0</v>
      </c>
      <c r="G926" s="70">
        <f>Woordenlijst!E926</f>
        <v>0</v>
      </c>
      <c r="H926" s="70">
        <f>Woordenlijst!D926</f>
        <v>0</v>
      </c>
      <c r="I926" s="70">
        <f>Woordenlijst!C926</f>
        <v>0</v>
      </c>
      <c r="J926" s="70" t="str">
        <f>Woordenlijst!B926</f>
        <v>Event</v>
      </c>
      <c r="K926" s="70" t="str">
        <f>Woordenlijst!A926</f>
        <v>Evenement</v>
      </c>
    </row>
    <row r="927" spans="1:11">
      <c r="A927" s="70">
        <f>Woordenlijst!K927</f>
        <v>0</v>
      </c>
      <c r="B927" s="70">
        <f>Woordenlijst!J927</f>
        <v>0</v>
      </c>
      <c r="C927" s="70">
        <f>Woordenlijst!I927</f>
        <v>0</v>
      </c>
      <c r="D927" s="70">
        <f>Woordenlijst!H927</f>
        <v>0</v>
      </c>
      <c r="E927" s="70">
        <f>Woordenlijst!G927</f>
        <v>0</v>
      </c>
      <c r="F927" s="70">
        <f>Woordenlijst!F927</f>
        <v>0</v>
      </c>
      <c r="G927" s="70">
        <f>Woordenlijst!E927</f>
        <v>0</v>
      </c>
      <c r="H927" s="70">
        <f>Woordenlijst!D927</f>
        <v>0</v>
      </c>
      <c r="I927" s="70">
        <f>Woordenlijst!C927</f>
        <v>0</v>
      </c>
      <c r="J927" s="70" t="str">
        <f>Woordenlijst!B927</f>
        <v>Execution</v>
      </c>
      <c r="K927" s="70" t="str">
        <f>Woordenlijst!A927</f>
        <v>Executie</v>
      </c>
    </row>
    <row r="928" spans="1:11">
      <c r="A928" s="70">
        <f>Woordenlijst!K928</f>
        <v>0</v>
      </c>
      <c r="B928" s="70">
        <f>Woordenlijst!J928</f>
        <v>0</v>
      </c>
      <c r="C928" s="70">
        <f>Woordenlijst!I928</f>
        <v>0</v>
      </c>
      <c r="D928" s="70">
        <f>Woordenlijst!H928</f>
        <v>0</v>
      </c>
      <c r="E928" s="70">
        <f>Woordenlijst!G928</f>
        <v>0</v>
      </c>
      <c r="F928" s="70">
        <f>Woordenlijst!F928</f>
        <v>0</v>
      </c>
      <c r="G928" s="70">
        <f>Woordenlijst!E928</f>
        <v>0</v>
      </c>
      <c r="H928" s="70">
        <f>Woordenlijst!D928</f>
        <v>0</v>
      </c>
      <c r="I928" s="70">
        <f>Woordenlijst!C928</f>
        <v>0</v>
      </c>
      <c r="J928" s="70">
        <f>Woordenlijst!B928</f>
        <v>0</v>
      </c>
      <c r="K928" s="70" t="str">
        <f>Woordenlijst!A928</f>
        <v>Ezelinnen</v>
      </c>
    </row>
    <row r="929" spans="1:11">
      <c r="A929" s="70">
        <f>Woordenlijst!K929</f>
        <v>0</v>
      </c>
      <c r="B929" s="70">
        <f>Woordenlijst!J929</f>
        <v>0</v>
      </c>
      <c r="C929" s="70">
        <f>Woordenlijst!I929</f>
        <v>0</v>
      </c>
      <c r="D929" s="70">
        <f>Woordenlijst!H929</f>
        <v>0</v>
      </c>
      <c r="E929" s="70">
        <f>Woordenlijst!G929</f>
        <v>0</v>
      </c>
      <c r="F929" s="70">
        <f>Woordenlijst!F929</f>
        <v>0</v>
      </c>
      <c r="G929" s="70">
        <f>Woordenlijst!E929</f>
        <v>0</v>
      </c>
      <c r="H929" s="70">
        <f>Woordenlijst!D929</f>
        <v>0</v>
      </c>
      <c r="I929" s="70">
        <f>Woordenlijst!C929</f>
        <v>0</v>
      </c>
      <c r="J929" s="70">
        <f>Woordenlijst!B929</f>
        <v>0</v>
      </c>
      <c r="K929" s="70" t="str">
        <f>Woordenlijst!A929</f>
        <v>Fan</v>
      </c>
    </row>
    <row r="930" spans="1:11">
      <c r="A930" s="70">
        <f>Woordenlijst!K930</f>
        <v>0</v>
      </c>
      <c r="B930" s="70">
        <f>Woordenlijst!J930</f>
        <v>0</v>
      </c>
      <c r="C930" s="70">
        <f>Woordenlijst!I930</f>
        <v>0</v>
      </c>
      <c r="D930" s="70">
        <f>Woordenlijst!H930</f>
        <v>0</v>
      </c>
      <c r="E930" s="70">
        <f>Woordenlijst!G930</f>
        <v>0</v>
      </c>
      <c r="F930" s="70">
        <f>Woordenlijst!F930</f>
        <v>0</v>
      </c>
      <c r="G930" s="70">
        <f>Woordenlijst!E930</f>
        <v>0</v>
      </c>
      <c r="H930" s="70">
        <f>Woordenlijst!D930</f>
        <v>0</v>
      </c>
      <c r="I930" s="70">
        <f>Woordenlijst!C930</f>
        <v>0</v>
      </c>
      <c r="J930" s="70" t="str">
        <f>Woordenlijst!B930</f>
        <v>Fanatical</v>
      </c>
      <c r="K930" s="70" t="str">
        <f>Woordenlijst!A930</f>
        <v>Fanatiek</v>
      </c>
    </row>
    <row r="931" spans="1:11">
      <c r="A931" s="70">
        <f>Woordenlijst!K931</f>
        <v>0</v>
      </c>
      <c r="B931" s="70">
        <f>Woordenlijst!J931</f>
        <v>0</v>
      </c>
      <c r="C931" s="70">
        <f>Woordenlijst!I931</f>
        <v>0</v>
      </c>
      <c r="D931" s="70">
        <f>Woordenlijst!H931</f>
        <v>0</v>
      </c>
      <c r="E931" s="70">
        <f>Woordenlijst!G931</f>
        <v>0</v>
      </c>
      <c r="F931" s="70">
        <f>Woordenlijst!F931</f>
        <v>0</v>
      </c>
      <c r="G931" s="70">
        <f>Woordenlijst!E931</f>
        <v>0</v>
      </c>
      <c r="H931" s="70">
        <f>Woordenlijst!D931</f>
        <v>0</v>
      </c>
      <c r="I931" s="70" t="str">
        <f>Woordenlijst!C931</f>
        <v>Fahrrad</v>
      </c>
      <c r="J931" s="70" t="str">
        <f>Woordenlijst!B931</f>
        <v>Bike</v>
      </c>
      <c r="K931" s="70" t="str">
        <f>Woordenlijst!A931</f>
        <v>Fiets</v>
      </c>
    </row>
    <row r="932" spans="1:11">
      <c r="A932" s="70">
        <f>Woordenlijst!K932</f>
        <v>0</v>
      </c>
      <c r="B932" s="70">
        <f>Woordenlijst!J932</f>
        <v>0</v>
      </c>
      <c r="C932" s="70">
        <f>Woordenlijst!I932</f>
        <v>0</v>
      </c>
      <c r="D932" s="70">
        <f>Woordenlijst!H932</f>
        <v>0</v>
      </c>
      <c r="E932" s="70">
        <f>Woordenlijst!G932</f>
        <v>0</v>
      </c>
      <c r="F932" s="70">
        <f>Woordenlijst!F932</f>
        <v>0</v>
      </c>
      <c r="G932" s="70">
        <f>Woordenlijst!E932</f>
        <v>0</v>
      </c>
      <c r="H932" s="70">
        <f>Woordenlijst!D932</f>
        <v>0</v>
      </c>
      <c r="I932" s="70">
        <f>Woordenlijst!C932</f>
        <v>0</v>
      </c>
      <c r="J932" s="70" t="str">
        <f>Woordenlijst!B932</f>
        <v>Bikes</v>
      </c>
      <c r="K932" s="70" t="str">
        <f>Woordenlijst!A932</f>
        <v>Fietsen</v>
      </c>
    </row>
    <row r="933" spans="1:11">
      <c r="A933" s="70">
        <f>Woordenlijst!K933</f>
        <v>0</v>
      </c>
      <c r="B933" s="70">
        <f>Woordenlijst!J933</f>
        <v>0</v>
      </c>
      <c r="C933" s="70">
        <f>Woordenlijst!I933</f>
        <v>0</v>
      </c>
      <c r="D933" s="70">
        <f>Woordenlijst!H933</f>
        <v>0</v>
      </c>
      <c r="E933" s="70">
        <f>Woordenlijst!G933</f>
        <v>0</v>
      </c>
      <c r="F933" s="70">
        <f>Woordenlijst!F933</f>
        <v>0</v>
      </c>
      <c r="G933" s="70">
        <f>Woordenlijst!E933</f>
        <v>0</v>
      </c>
      <c r="H933" s="70">
        <f>Woordenlijst!D933</f>
        <v>0</v>
      </c>
      <c r="I933" s="70">
        <f>Woordenlijst!C933</f>
        <v>0</v>
      </c>
      <c r="J933" s="70">
        <f>Woordenlijst!B933</f>
        <v>0</v>
      </c>
      <c r="K933" s="70" t="str">
        <f>Woordenlijst!A933</f>
        <v>Fileren</v>
      </c>
    </row>
    <row r="934" spans="1:11">
      <c r="A934" s="70">
        <f>Woordenlijst!K934</f>
        <v>0</v>
      </c>
      <c r="B934" s="70">
        <f>Woordenlijst!J934</f>
        <v>0</v>
      </c>
      <c r="C934" s="70">
        <f>Woordenlijst!I934</f>
        <v>0</v>
      </c>
      <c r="D934" s="70">
        <f>Woordenlijst!H934</f>
        <v>0</v>
      </c>
      <c r="E934" s="70">
        <f>Woordenlijst!G934</f>
        <v>0</v>
      </c>
      <c r="F934" s="70">
        <f>Woordenlijst!F934</f>
        <v>0</v>
      </c>
      <c r="G934" s="70">
        <f>Woordenlijst!E934</f>
        <v>0</v>
      </c>
      <c r="H934" s="70">
        <f>Woordenlijst!D934</f>
        <v>0</v>
      </c>
      <c r="I934" s="70">
        <f>Woordenlijst!C934</f>
        <v>0</v>
      </c>
      <c r="J934" s="70" t="str">
        <f>Woordenlijst!B934</f>
        <v>Finland</v>
      </c>
      <c r="K934" s="70" t="str">
        <f>Woordenlijst!A934</f>
        <v>Finland</v>
      </c>
    </row>
    <row r="935" spans="1:11">
      <c r="A935" s="70">
        <f>Woordenlijst!K935</f>
        <v>0</v>
      </c>
      <c r="B935" s="70">
        <f>Woordenlijst!J935</f>
        <v>0</v>
      </c>
      <c r="C935" s="70">
        <f>Woordenlijst!I935</f>
        <v>0</v>
      </c>
      <c r="D935" s="70">
        <f>Woordenlijst!H935</f>
        <v>0</v>
      </c>
      <c r="E935" s="70">
        <f>Woordenlijst!G935</f>
        <v>0</v>
      </c>
      <c r="F935" s="70">
        <f>Woordenlijst!F935</f>
        <v>0</v>
      </c>
      <c r="G935" s="70">
        <f>Woordenlijst!E935</f>
        <v>0</v>
      </c>
      <c r="H935" s="70">
        <f>Woordenlijst!D935</f>
        <v>0</v>
      </c>
      <c r="I935" s="70">
        <f>Woordenlijst!C935</f>
        <v>0</v>
      </c>
      <c r="J935" s="70">
        <f>Woordenlijst!B935</f>
        <v>0</v>
      </c>
      <c r="K935" s="70" t="str">
        <f>Woordenlijst!A935</f>
        <v>Fixatief</v>
      </c>
    </row>
    <row r="936" spans="1:11">
      <c r="A936" s="70">
        <f>Woordenlijst!K936</f>
        <v>0</v>
      </c>
      <c r="B936" s="70">
        <f>Woordenlijst!J936</f>
        <v>0</v>
      </c>
      <c r="C936" s="70">
        <f>Woordenlijst!I936</f>
        <v>0</v>
      </c>
      <c r="D936" s="70">
        <f>Woordenlijst!H936</f>
        <v>0</v>
      </c>
      <c r="E936" s="70">
        <f>Woordenlijst!G936</f>
        <v>0</v>
      </c>
      <c r="F936" s="70">
        <f>Woordenlijst!F936</f>
        <v>0</v>
      </c>
      <c r="G936" s="70">
        <f>Woordenlijst!E936</f>
        <v>0</v>
      </c>
      <c r="H936" s="70">
        <f>Woordenlijst!D936</f>
        <v>0</v>
      </c>
      <c r="I936" s="70">
        <f>Woordenlijst!C936</f>
        <v>0</v>
      </c>
      <c r="J936" s="70" t="str">
        <f>Woordenlijst!B936</f>
        <v>Fountain</v>
      </c>
      <c r="K936" s="70" t="str">
        <f>Woordenlijst!A936</f>
        <v>Fontein</v>
      </c>
    </row>
    <row r="937" spans="1:11">
      <c r="A937" s="70">
        <f>Woordenlijst!K937</f>
        <v>0</v>
      </c>
      <c r="B937" s="70" t="str">
        <f>Woordenlijst!J937</f>
        <v>Kiekie</v>
      </c>
      <c r="C937" s="70">
        <f>Woordenlijst!I937</f>
        <v>0</v>
      </c>
      <c r="D937" s="70">
        <f>Woordenlijst!H937</f>
        <v>0</v>
      </c>
      <c r="E937" s="70">
        <f>Woordenlijst!G937</f>
        <v>0</v>
      </c>
      <c r="F937" s="70">
        <f>Woordenlijst!F937</f>
        <v>0</v>
      </c>
      <c r="G937" s="70">
        <f>Woordenlijst!E937</f>
        <v>0</v>
      </c>
      <c r="H937" s="70">
        <f>Woordenlijst!D937</f>
        <v>0</v>
      </c>
      <c r="I937" s="70">
        <f>Woordenlijst!C937</f>
        <v>0</v>
      </c>
      <c r="J937" s="70" t="str">
        <f>Woordenlijst!B937</f>
        <v>Photo</v>
      </c>
      <c r="K937" s="70" t="str">
        <f>Woordenlijst!A937</f>
        <v>Foto</v>
      </c>
    </row>
    <row r="938" spans="1:11">
      <c r="A938" s="70">
        <f>Woordenlijst!K938</f>
        <v>0</v>
      </c>
      <c r="B938" s="70">
        <f>Woordenlijst!J938</f>
        <v>0</v>
      </c>
      <c r="C938" s="70">
        <f>Woordenlijst!I938</f>
        <v>0</v>
      </c>
      <c r="D938" s="70">
        <f>Woordenlijst!H938</f>
        <v>0</v>
      </c>
      <c r="E938" s="70">
        <f>Woordenlijst!G938</f>
        <v>0</v>
      </c>
      <c r="F938" s="70">
        <f>Woordenlijst!F938</f>
        <v>0</v>
      </c>
      <c r="G938" s="70">
        <f>Woordenlijst!E938</f>
        <v>0</v>
      </c>
      <c r="H938" s="70">
        <f>Woordenlijst!D938</f>
        <v>0</v>
      </c>
      <c r="I938" s="70">
        <f>Woordenlijst!C938</f>
        <v>0</v>
      </c>
      <c r="J938" s="70" t="str">
        <f>Woordenlijst!B938</f>
        <v>France</v>
      </c>
      <c r="K938" s="70" t="str">
        <f>Woordenlijst!A938</f>
        <v>Frankrijk</v>
      </c>
    </row>
    <row r="939" spans="1:11">
      <c r="A939" s="70">
        <f>Woordenlijst!K939</f>
        <v>0</v>
      </c>
      <c r="B939" s="70">
        <f>Woordenlijst!J939</f>
        <v>0</v>
      </c>
      <c r="C939" s="70">
        <f>Woordenlijst!I939</f>
        <v>0</v>
      </c>
      <c r="D939" s="70">
        <f>Woordenlijst!H939</f>
        <v>0</v>
      </c>
      <c r="E939" s="70">
        <f>Woordenlijst!G939</f>
        <v>0</v>
      </c>
      <c r="F939" s="70">
        <f>Woordenlijst!F939</f>
        <v>0</v>
      </c>
      <c r="G939" s="70">
        <f>Woordenlijst!E939</f>
        <v>0</v>
      </c>
      <c r="H939" s="70" t="str">
        <f>Woordenlijst!D939</f>
        <v>Francais</v>
      </c>
      <c r="I939" s="70" t="str">
        <f>Woordenlijst!C939</f>
        <v>Fransozisch</v>
      </c>
      <c r="J939" s="70" t="str">
        <f>Woordenlijst!B939</f>
        <v>Frence</v>
      </c>
      <c r="K939" s="70" t="str">
        <f>Woordenlijst!A939</f>
        <v>Frans</v>
      </c>
    </row>
    <row r="940" spans="1:11">
      <c r="A940" s="70">
        <f>Woordenlijst!K940</f>
        <v>0</v>
      </c>
      <c r="B940" s="70">
        <f>Woordenlijst!J940</f>
        <v>0</v>
      </c>
      <c r="C940" s="70">
        <f>Woordenlijst!I940</f>
        <v>0</v>
      </c>
      <c r="D940" s="70">
        <f>Woordenlijst!H940</f>
        <v>0</v>
      </c>
      <c r="E940" s="70">
        <f>Woordenlijst!G940</f>
        <v>0</v>
      </c>
      <c r="F940" s="70">
        <f>Woordenlijst!F940</f>
        <v>0</v>
      </c>
      <c r="G940" s="70">
        <f>Woordenlijst!E940</f>
        <v>0</v>
      </c>
      <c r="H940" s="70">
        <f>Woordenlijst!D940</f>
        <v>0</v>
      </c>
      <c r="I940" s="70">
        <f>Woordenlijst!C940</f>
        <v>0</v>
      </c>
      <c r="J940" s="70" t="str">
        <f>Woordenlijst!B940</f>
        <v>Fresh</v>
      </c>
      <c r="K940" s="70" t="str">
        <f>Woordenlijst!A940</f>
        <v>Fris</v>
      </c>
    </row>
    <row r="941" spans="1:11">
      <c r="A941" s="70">
        <f>Woordenlijst!K941</f>
        <v>0</v>
      </c>
      <c r="B941" s="70">
        <f>Woordenlijst!J941</f>
        <v>0</v>
      </c>
      <c r="C941" s="70">
        <f>Woordenlijst!I941</f>
        <v>0</v>
      </c>
      <c r="D941" s="70">
        <f>Woordenlijst!H941</f>
        <v>0</v>
      </c>
      <c r="E941" s="70">
        <f>Woordenlijst!G941</f>
        <v>0</v>
      </c>
      <c r="F941" s="70">
        <f>Woordenlijst!F941</f>
        <v>0</v>
      </c>
      <c r="G941" s="70">
        <f>Woordenlijst!E941</f>
        <v>0</v>
      </c>
      <c r="H941" s="70" t="str">
        <f>Woordenlijst!D941</f>
        <v>Aller</v>
      </c>
      <c r="I941" s="70" t="str">
        <f>Woordenlijst!C941</f>
        <v>Gehen</v>
      </c>
      <c r="J941" s="70" t="str">
        <f>Woordenlijst!B941</f>
        <v>Go</v>
      </c>
      <c r="K941" s="70" t="str">
        <f>Woordenlijst!A941</f>
        <v>Gaan</v>
      </c>
    </row>
    <row r="942" spans="1:11">
      <c r="A942" s="70">
        <f>Woordenlijst!K942</f>
        <v>0</v>
      </c>
      <c r="B942" s="70">
        <f>Woordenlijst!J942</f>
        <v>0</v>
      </c>
      <c r="C942" s="70">
        <f>Woordenlijst!I942</f>
        <v>0</v>
      </c>
      <c r="D942" s="70">
        <f>Woordenlijst!H942</f>
        <v>0</v>
      </c>
      <c r="E942" s="70">
        <f>Woordenlijst!G942</f>
        <v>0</v>
      </c>
      <c r="F942" s="70">
        <f>Woordenlijst!F942</f>
        <v>0</v>
      </c>
      <c r="G942" s="70">
        <f>Woordenlijst!E942</f>
        <v>0</v>
      </c>
      <c r="H942" s="70">
        <f>Woordenlijst!D942</f>
        <v>0</v>
      </c>
      <c r="I942" s="70">
        <f>Woordenlijst!C942</f>
        <v>0</v>
      </c>
      <c r="J942" s="70" t="str">
        <f>Woordenlijst!B942</f>
        <v>Head for</v>
      </c>
      <c r="K942" s="70" t="str">
        <f>Woordenlijst!A942</f>
        <v>Gaan naar</v>
      </c>
    </row>
    <row r="943" spans="1:11">
      <c r="A943" s="70">
        <f>Woordenlijst!K943</f>
        <v>0</v>
      </c>
      <c r="B943" s="70">
        <f>Woordenlijst!J943</f>
        <v>0</v>
      </c>
      <c r="C943" s="70">
        <f>Woordenlijst!I943</f>
        <v>0</v>
      </c>
      <c r="D943" s="70">
        <f>Woordenlijst!H943</f>
        <v>0</v>
      </c>
      <c r="E943" s="70">
        <f>Woordenlijst!G943</f>
        <v>0</v>
      </c>
      <c r="F943" s="70">
        <f>Woordenlijst!F943</f>
        <v>0</v>
      </c>
      <c r="G943" s="70">
        <f>Woordenlijst!E943</f>
        <v>0</v>
      </c>
      <c r="H943" s="70">
        <f>Woordenlijst!D943</f>
        <v>0</v>
      </c>
      <c r="I943" s="70">
        <f>Woordenlijst!C943</f>
        <v>0</v>
      </c>
      <c r="J943" s="70">
        <f>Woordenlijst!B943</f>
        <v>0</v>
      </c>
      <c r="K943" s="70" t="str">
        <f>Woordenlijst!A943</f>
        <v>Gaarne</v>
      </c>
    </row>
    <row r="944" spans="1:11">
      <c r="A944" s="70">
        <f>Woordenlijst!K944</f>
        <v>0</v>
      </c>
      <c r="B944" s="70">
        <f>Woordenlijst!J944</f>
        <v>0</v>
      </c>
      <c r="C944" s="70">
        <f>Woordenlijst!I944</f>
        <v>0</v>
      </c>
      <c r="D944" s="70">
        <f>Woordenlijst!H944</f>
        <v>0</v>
      </c>
      <c r="E944" s="70">
        <f>Woordenlijst!G944</f>
        <v>0</v>
      </c>
      <c r="F944" s="70">
        <f>Woordenlijst!F944</f>
        <v>0</v>
      </c>
      <c r="G944" s="70">
        <f>Woordenlijst!E944</f>
        <v>0</v>
      </c>
      <c r="H944" s="70">
        <f>Woordenlijst!D944</f>
        <v>0</v>
      </c>
      <c r="I944" s="70">
        <f>Woordenlijst!C944</f>
        <v>0</v>
      </c>
      <c r="J944" s="70" t="str">
        <f>Woordenlijst!B944</f>
        <v>Goes</v>
      </c>
      <c r="K944" s="70" t="str">
        <f>Woordenlijst!A944</f>
        <v>Gaat</v>
      </c>
    </row>
    <row r="945" spans="1:11">
      <c r="A945" s="70">
        <f>Woordenlijst!K945</f>
        <v>0</v>
      </c>
      <c r="B945" s="70">
        <f>Woordenlijst!J945</f>
        <v>0</v>
      </c>
      <c r="C945" s="70">
        <f>Woordenlijst!I945</f>
        <v>0</v>
      </c>
      <c r="D945" s="70">
        <f>Woordenlijst!H945</f>
        <v>0</v>
      </c>
      <c r="E945" s="70">
        <f>Woordenlijst!G945</f>
        <v>0</v>
      </c>
      <c r="F945" s="70">
        <f>Woordenlijst!F945</f>
        <v>0</v>
      </c>
      <c r="G945" s="70">
        <f>Woordenlijst!E945</f>
        <v>0</v>
      </c>
      <c r="H945" s="70">
        <f>Woordenlijst!D945</f>
        <v>0</v>
      </c>
      <c r="I945" s="70" t="str">
        <f>Woordenlijst!C945</f>
        <v>Gans</v>
      </c>
      <c r="J945" s="70" t="str">
        <f>Woordenlijst!B945</f>
        <v>Goose</v>
      </c>
      <c r="K945" s="70" t="str">
        <f>Woordenlijst!A945</f>
        <v>Gans</v>
      </c>
    </row>
    <row r="946" spans="1:11">
      <c r="A946" s="70">
        <f>Woordenlijst!K946</f>
        <v>0</v>
      </c>
      <c r="B946" s="70">
        <f>Woordenlijst!J946</f>
        <v>0</v>
      </c>
      <c r="C946" s="70">
        <f>Woordenlijst!I946</f>
        <v>0</v>
      </c>
      <c r="D946" s="70">
        <f>Woordenlijst!H946</f>
        <v>0</v>
      </c>
      <c r="E946" s="70">
        <f>Woordenlijst!G946</f>
        <v>0</v>
      </c>
      <c r="F946" s="70">
        <f>Woordenlijst!F946</f>
        <v>0</v>
      </c>
      <c r="G946" s="70">
        <f>Woordenlijst!E946</f>
        <v>0</v>
      </c>
      <c r="H946" s="70">
        <f>Woordenlijst!D946</f>
        <v>0</v>
      </c>
      <c r="I946" s="70">
        <f>Woordenlijst!C946</f>
        <v>0</v>
      </c>
      <c r="J946" s="70" t="str">
        <f>Woordenlijst!B946</f>
        <v>Use</v>
      </c>
      <c r="K946" s="70" t="str">
        <f>Woordenlijst!A946</f>
        <v>Gebruiken</v>
      </c>
    </row>
    <row r="947" spans="1:11">
      <c r="A947" s="70">
        <f>Woordenlijst!K947</f>
        <v>0</v>
      </c>
      <c r="B947" s="70">
        <f>Woordenlijst!J947</f>
        <v>0</v>
      </c>
      <c r="C947" s="70">
        <f>Woordenlijst!I947</f>
        <v>0</v>
      </c>
      <c r="D947" s="70">
        <f>Woordenlijst!H947</f>
        <v>0</v>
      </c>
      <c r="E947" s="70">
        <f>Woordenlijst!G947</f>
        <v>0</v>
      </c>
      <c r="F947" s="70">
        <f>Woordenlijst!F947</f>
        <v>0</v>
      </c>
      <c r="G947" s="70">
        <f>Woordenlijst!E947</f>
        <v>0</v>
      </c>
      <c r="H947" s="70">
        <f>Woordenlijst!D947</f>
        <v>0</v>
      </c>
      <c r="I947" s="70" t="str">
        <f>Woordenlijst!C947</f>
        <v>Sieg heil</v>
      </c>
      <c r="J947" s="70">
        <f>Woordenlijst!B947</f>
        <v>0</v>
      </c>
      <c r="K947" s="70" t="str">
        <f>Woordenlijst!A947</f>
        <v>Geef eer</v>
      </c>
    </row>
    <row r="948" spans="1:11">
      <c r="A948" s="70">
        <f>Woordenlijst!K948</f>
        <v>0</v>
      </c>
      <c r="B948" s="70">
        <f>Woordenlijst!J948</f>
        <v>0</v>
      </c>
      <c r="C948" s="70">
        <f>Woordenlijst!I948</f>
        <v>0</v>
      </c>
      <c r="D948" s="70">
        <f>Woordenlijst!H948</f>
        <v>0</v>
      </c>
      <c r="E948" s="70">
        <f>Woordenlijst!G948</f>
        <v>0</v>
      </c>
      <c r="F948" s="70">
        <f>Woordenlijst!F948</f>
        <v>0</v>
      </c>
      <c r="G948" s="70">
        <f>Woordenlijst!E948</f>
        <v>0</v>
      </c>
      <c r="H948" s="70">
        <f>Woordenlijst!D948</f>
        <v>0</v>
      </c>
      <c r="I948" s="70" t="str">
        <f>Woordenlijst!C948</f>
        <v>Gelb</v>
      </c>
      <c r="J948" s="70" t="str">
        <f>Woordenlijst!B948</f>
        <v>Yellow</v>
      </c>
      <c r="K948" s="70" t="str">
        <f>Woordenlijst!A948</f>
        <v>Geel</v>
      </c>
    </row>
    <row r="949" spans="1:11">
      <c r="A949" s="70">
        <f>Woordenlijst!K949</f>
        <v>0</v>
      </c>
      <c r="B949" s="70">
        <f>Woordenlijst!J949</f>
        <v>0</v>
      </c>
      <c r="C949" s="70">
        <f>Woordenlijst!I949</f>
        <v>0</v>
      </c>
      <c r="D949" s="70">
        <f>Woordenlijst!H949</f>
        <v>0</v>
      </c>
      <c r="E949" s="70">
        <f>Woordenlijst!G949</f>
        <v>0</v>
      </c>
      <c r="F949" s="70">
        <f>Woordenlijst!F949</f>
        <v>0</v>
      </c>
      <c r="G949" s="70">
        <f>Woordenlijst!E949</f>
        <v>0</v>
      </c>
      <c r="H949" s="70">
        <f>Woordenlijst!D949</f>
        <v>0</v>
      </c>
      <c r="I949" s="70">
        <f>Woordenlijst!C949</f>
        <v>0</v>
      </c>
      <c r="J949" s="70" t="str">
        <f>Woordenlijst!B949</f>
        <v>Spirit</v>
      </c>
      <c r="K949" s="70" t="str">
        <f>Woordenlijst!A949</f>
        <v>Geest</v>
      </c>
    </row>
    <row r="950" spans="1:11">
      <c r="A950" s="70">
        <f>Woordenlijst!K950</f>
        <v>0</v>
      </c>
      <c r="B950" s="70">
        <f>Woordenlijst!J950</f>
        <v>0</v>
      </c>
      <c r="C950" s="70">
        <f>Woordenlijst!I950</f>
        <v>0</v>
      </c>
      <c r="D950" s="70">
        <f>Woordenlijst!H950</f>
        <v>0</v>
      </c>
      <c r="E950" s="70">
        <f>Woordenlijst!G950</f>
        <v>0</v>
      </c>
      <c r="F950" s="70">
        <f>Woordenlijst!F950</f>
        <v>0</v>
      </c>
      <c r="G950" s="70">
        <f>Woordenlijst!E950</f>
        <v>0</v>
      </c>
      <c r="H950" s="70">
        <f>Woordenlijst!D950</f>
        <v>0</v>
      </c>
      <c r="I950" s="70">
        <f>Woordenlijst!C950</f>
        <v>0</v>
      </c>
      <c r="J950" s="70" t="str">
        <f>Woordenlijst!B950</f>
        <v>Congratulated</v>
      </c>
      <c r="K950" s="70" t="str">
        <f>Woordenlijst!A950</f>
        <v>Gefeliciteerd</v>
      </c>
    </row>
    <row r="951" spans="1:11">
      <c r="A951" s="70">
        <f>Woordenlijst!K951</f>
        <v>0</v>
      </c>
      <c r="B951" s="70">
        <f>Woordenlijst!J951</f>
        <v>0</v>
      </c>
      <c r="C951" s="70">
        <f>Woordenlijst!I951</f>
        <v>0</v>
      </c>
      <c r="D951" s="70">
        <f>Woordenlijst!H951</f>
        <v>0</v>
      </c>
      <c r="E951" s="70">
        <f>Woordenlijst!G951</f>
        <v>0</v>
      </c>
      <c r="F951" s="70">
        <f>Woordenlijst!F951</f>
        <v>0</v>
      </c>
      <c r="G951" s="70">
        <f>Woordenlijst!E951</f>
        <v>0</v>
      </c>
      <c r="H951" s="70" t="str">
        <f>Woordenlijst!D951</f>
        <v>Assure</v>
      </c>
      <c r="I951" s="70">
        <f>Woordenlijst!C951</f>
        <v>0</v>
      </c>
      <c r="J951" s="70">
        <f>Woordenlijst!B951</f>
        <v>0</v>
      </c>
      <c r="K951" s="70" t="str">
        <f>Woordenlijst!A951</f>
        <v>Gegarandeerd</v>
      </c>
    </row>
    <row r="952" spans="1:11">
      <c r="A952" s="70">
        <f>Woordenlijst!K952</f>
        <v>0</v>
      </c>
      <c r="B952" s="70">
        <f>Woordenlijst!J952</f>
        <v>0</v>
      </c>
      <c r="C952" s="70">
        <f>Woordenlijst!I952</f>
        <v>0</v>
      </c>
      <c r="D952" s="70">
        <f>Woordenlijst!H952</f>
        <v>0</v>
      </c>
      <c r="E952" s="70">
        <f>Woordenlijst!G952</f>
        <v>0</v>
      </c>
      <c r="F952" s="70">
        <f>Woordenlijst!F952</f>
        <v>0</v>
      </c>
      <c r="G952" s="70">
        <f>Woordenlijst!E952</f>
        <v>0</v>
      </c>
      <c r="H952" s="70" t="str">
        <f>Woordenlijst!D952</f>
        <v>Mange</v>
      </c>
      <c r="I952" s="70" t="str">
        <f>Woordenlijst!C952</f>
        <v>Gegessen</v>
      </c>
      <c r="J952" s="70" t="str">
        <f>Woordenlijst!B952</f>
        <v>Eaten</v>
      </c>
      <c r="K952" s="70" t="str">
        <f>Woordenlijst!A952</f>
        <v>Gegeten</v>
      </c>
    </row>
    <row r="953" spans="1:11">
      <c r="A953" s="70">
        <f>Woordenlijst!K953</f>
        <v>0</v>
      </c>
      <c r="B953" s="70">
        <f>Woordenlijst!J953</f>
        <v>0</v>
      </c>
      <c r="C953" s="70">
        <f>Woordenlijst!I953</f>
        <v>0</v>
      </c>
      <c r="D953" s="70">
        <f>Woordenlijst!H953</f>
        <v>0</v>
      </c>
      <c r="E953" s="70">
        <f>Woordenlijst!G953</f>
        <v>0</v>
      </c>
      <c r="F953" s="70">
        <f>Woordenlijst!F953</f>
        <v>0</v>
      </c>
      <c r="G953" s="70">
        <f>Woordenlijst!E953</f>
        <v>0</v>
      </c>
      <c r="H953" s="70" t="str">
        <f>Woordenlijst!D953</f>
        <v>Fou</v>
      </c>
      <c r="I953" s="70">
        <f>Woordenlijst!C953</f>
        <v>0</v>
      </c>
      <c r="J953" s="70" t="str">
        <f>Woordenlijst!B953</f>
        <v>Crazy</v>
      </c>
      <c r="K953" s="70" t="str">
        <f>Woordenlijst!A953</f>
        <v>Gek</v>
      </c>
    </row>
    <row r="954" spans="1:11">
      <c r="A954" s="70">
        <f>Woordenlijst!K954</f>
        <v>0</v>
      </c>
      <c r="B954" s="70">
        <f>Woordenlijst!J954</f>
        <v>0</v>
      </c>
      <c r="C954" s="70">
        <f>Woordenlijst!I954</f>
        <v>0</v>
      </c>
      <c r="D954" s="70">
        <f>Woordenlijst!H954</f>
        <v>0</v>
      </c>
      <c r="E954" s="70">
        <f>Woordenlijst!G954</f>
        <v>0</v>
      </c>
      <c r="F954" s="70">
        <f>Woordenlijst!F954</f>
        <v>0</v>
      </c>
      <c r="G954" s="70">
        <f>Woordenlijst!E954</f>
        <v>0</v>
      </c>
      <c r="H954" s="70" t="str">
        <f>Woordenlijst!D954</f>
        <v>Folle</v>
      </c>
      <c r="I954" s="70">
        <f>Woordenlijst!C954</f>
        <v>0</v>
      </c>
      <c r="J954" s="70">
        <f>Woordenlijst!B954</f>
        <v>0</v>
      </c>
      <c r="K954" s="70" t="str">
        <f>Woordenlijst!A954</f>
        <v>Gek</v>
      </c>
    </row>
    <row r="955" spans="1:11">
      <c r="A955" s="70">
        <f>Woordenlijst!K955</f>
        <v>0</v>
      </c>
      <c r="B955" s="70">
        <f>Woordenlijst!J955</f>
        <v>0</v>
      </c>
      <c r="C955" s="70">
        <f>Woordenlijst!I955</f>
        <v>0</v>
      </c>
      <c r="D955" s="70">
        <f>Woordenlijst!H955</f>
        <v>0</v>
      </c>
      <c r="E955" s="70">
        <f>Woordenlijst!G955</f>
        <v>0</v>
      </c>
      <c r="F955" s="70">
        <f>Woordenlijst!F955</f>
        <v>0</v>
      </c>
      <c r="G955" s="70">
        <f>Woordenlijst!E955</f>
        <v>0</v>
      </c>
      <c r="H955" s="70">
        <f>Woordenlijst!D955</f>
        <v>0</v>
      </c>
      <c r="I955" s="70">
        <f>Woordenlijst!C955</f>
        <v>0</v>
      </c>
      <c r="J955" s="70" t="str">
        <f>Woordenlijst!B955</f>
        <v>Crazy</v>
      </c>
      <c r="K955" s="70" t="str">
        <f>Woordenlijst!A955</f>
        <v>Gekke</v>
      </c>
    </row>
    <row r="956" spans="1:11">
      <c r="A956" s="70">
        <f>Woordenlijst!K956</f>
        <v>0</v>
      </c>
      <c r="B956" s="70">
        <f>Woordenlijst!J956</f>
        <v>0</v>
      </c>
      <c r="C956" s="70">
        <f>Woordenlijst!I956</f>
        <v>0</v>
      </c>
      <c r="D956" s="70">
        <f>Woordenlijst!H956</f>
        <v>0</v>
      </c>
      <c r="E956" s="70">
        <f>Woordenlijst!G956</f>
        <v>0</v>
      </c>
      <c r="F956" s="70">
        <f>Woordenlijst!F956</f>
        <v>0</v>
      </c>
      <c r="G956" s="70">
        <f>Woordenlijst!E956</f>
        <v>0</v>
      </c>
      <c r="H956" s="70">
        <f>Woordenlijst!D956</f>
        <v>0</v>
      </c>
      <c r="I956" s="70">
        <f>Woordenlijst!C956</f>
        <v>0</v>
      </c>
      <c r="J956" s="70" t="str">
        <f>Woordenlijst!B956</f>
        <v>Money</v>
      </c>
      <c r="K956" s="70" t="str">
        <f>Woordenlijst!A956</f>
        <v>Geld</v>
      </c>
    </row>
    <row r="957" spans="1:11">
      <c r="A957" s="70">
        <f>Woordenlijst!K957</f>
        <v>0</v>
      </c>
      <c r="B957" s="70">
        <f>Woordenlijst!J957</f>
        <v>0</v>
      </c>
      <c r="C957" s="70">
        <f>Woordenlijst!I957</f>
        <v>0</v>
      </c>
      <c r="D957" s="70">
        <f>Woordenlijst!H957</f>
        <v>0</v>
      </c>
      <c r="E957" s="70">
        <f>Woordenlijst!G957</f>
        <v>0</v>
      </c>
      <c r="F957" s="70" t="str">
        <f>Woordenlijst!F957</f>
        <v>Motacilla Rava</v>
      </c>
      <c r="G957" s="70">
        <f>Woordenlijst!E957</f>
        <v>0</v>
      </c>
      <c r="H957" s="70">
        <f>Woordenlijst!D957</f>
        <v>0</v>
      </c>
      <c r="I957" s="70">
        <f>Woordenlijst!C957</f>
        <v>0</v>
      </c>
      <c r="J957" s="70">
        <f>Woordenlijst!B957</f>
        <v>0</v>
      </c>
      <c r="K957" s="70" t="str">
        <f>Woordenlijst!A957</f>
        <v>Gele kwikstaart</v>
      </c>
    </row>
    <row r="958" spans="1:11">
      <c r="A958" s="70">
        <f>Woordenlijst!K958</f>
        <v>0</v>
      </c>
      <c r="B958" s="70">
        <f>Woordenlijst!J958</f>
        <v>0</v>
      </c>
      <c r="C958" s="70">
        <f>Woordenlijst!I958</f>
        <v>0</v>
      </c>
      <c r="D958" s="70">
        <f>Woordenlijst!H958</f>
        <v>0</v>
      </c>
      <c r="E958" s="70">
        <f>Woordenlijst!G958</f>
        <v>0</v>
      </c>
      <c r="F958" s="70">
        <f>Woordenlijst!F958</f>
        <v>0</v>
      </c>
      <c r="G958" s="70">
        <f>Woordenlijst!E958</f>
        <v>0</v>
      </c>
      <c r="H958" s="70">
        <f>Woordenlijst!D958</f>
        <v>0</v>
      </c>
      <c r="I958" s="70">
        <f>Woordenlijst!C958</f>
        <v>0</v>
      </c>
      <c r="J958" s="70" t="str">
        <f>Woordenlijst!B958</f>
        <v>Average</v>
      </c>
      <c r="K958" s="70" t="str">
        <f>Woordenlijst!A958</f>
        <v>Gemiddeld</v>
      </c>
    </row>
    <row r="959" spans="1:11">
      <c r="A959" s="70">
        <f>Woordenlijst!K959</f>
        <v>0</v>
      </c>
      <c r="B959" s="70">
        <f>Woordenlijst!J959</f>
        <v>0</v>
      </c>
      <c r="C959" s="70">
        <f>Woordenlijst!I959</f>
        <v>0</v>
      </c>
      <c r="D959" s="70">
        <f>Woordenlijst!H959</f>
        <v>0</v>
      </c>
      <c r="E959" s="70">
        <f>Woordenlijst!G959</f>
        <v>0</v>
      </c>
      <c r="F959" s="70">
        <f>Woordenlijst!F959</f>
        <v>0</v>
      </c>
      <c r="G959" s="70">
        <f>Woordenlijst!E959</f>
        <v>0</v>
      </c>
      <c r="H959" s="70">
        <f>Woordenlijst!D959</f>
        <v>0</v>
      </c>
      <c r="I959" s="70">
        <f>Woordenlijst!C959</f>
        <v>0</v>
      </c>
      <c r="J959" s="70" t="str">
        <f>Woordenlijst!B959</f>
        <v>Average</v>
      </c>
      <c r="K959" s="70" t="str">
        <f>Woordenlijst!A959</f>
        <v>Gemiddeld</v>
      </c>
    </row>
    <row r="960" spans="1:11">
      <c r="A960" s="70">
        <f>Woordenlijst!K960</f>
        <v>0</v>
      </c>
      <c r="B960" s="70">
        <f>Woordenlijst!J960</f>
        <v>0</v>
      </c>
      <c r="C960" s="70">
        <f>Woordenlijst!I960</f>
        <v>0</v>
      </c>
      <c r="D960" s="70">
        <f>Woordenlijst!H960</f>
        <v>0</v>
      </c>
      <c r="E960" s="70">
        <f>Woordenlijst!G960</f>
        <v>0</v>
      </c>
      <c r="F960" s="70">
        <f>Woordenlijst!F960</f>
        <v>0</v>
      </c>
      <c r="G960" s="70">
        <f>Woordenlijst!E960</f>
        <v>0</v>
      </c>
      <c r="H960" s="70">
        <f>Woordenlijst!D960</f>
        <v>0</v>
      </c>
      <c r="I960" s="70">
        <f>Woordenlijst!C960</f>
        <v>0</v>
      </c>
      <c r="J960" s="70" t="str">
        <f>Woordenlijst!B960</f>
        <v>Geneva</v>
      </c>
      <c r="K960" s="70" t="str">
        <f>Woordenlijst!A960</f>
        <v>Geneve</v>
      </c>
    </row>
    <row r="961" spans="1:11">
      <c r="A961" s="70">
        <f>Woordenlijst!K961</f>
        <v>0</v>
      </c>
      <c r="B961" s="70">
        <f>Woordenlijst!J961</f>
        <v>0</v>
      </c>
      <c r="C961" s="70">
        <f>Woordenlijst!I961</f>
        <v>0</v>
      </c>
      <c r="D961" s="70">
        <f>Woordenlijst!H961</f>
        <v>0</v>
      </c>
      <c r="E961" s="70">
        <f>Woordenlijst!G961</f>
        <v>0</v>
      </c>
      <c r="F961" s="70">
        <f>Woordenlijst!F961</f>
        <v>0</v>
      </c>
      <c r="G961" s="70" t="str">
        <f>Woordenlijst!E961</f>
        <v>Registradas</v>
      </c>
      <c r="H961" s="70" t="str">
        <f>Woordenlijst!D961</f>
        <v>Deposees</v>
      </c>
      <c r="I961" s="70">
        <f>Woordenlijst!C961</f>
        <v>0</v>
      </c>
      <c r="J961" s="70" t="str">
        <f>Woordenlijst!B961</f>
        <v>Registered</v>
      </c>
      <c r="K961" s="70" t="str">
        <f>Woordenlijst!A961</f>
        <v>Geregistreerd</v>
      </c>
    </row>
    <row r="962" spans="1:11">
      <c r="A962" s="70">
        <f>Woordenlijst!K962</f>
        <v>0</v>
      </c>
      <c r="B962" s="70">
        <f>Woordenlijst!J962</f>
        <v>0</v>
      </c>
      <c r="C962" s="70">
        <f>Woordenlijst!I962</f>
        <v>0</v>
      </c>
      <c r="D962" s="70">
        <f>Woordenlijst!H962</f>
        <v>0</v>
      </c>
      <c r="E962" s="70">
        <f>Woordenlijst!G962</f>
        <v>0</v>
      </c>
      <c r="F962" s="70">
        <f>Woordenlijst!F962</f>
        <v>0</v>
      </c>
      <c r="G962" s="70">
        <f>Woordenlijst!E962</f>
        <v>0</v>
      </c>
      <c r="H962" s="70">
        <f>Woordenlijst!D962</f>
        <v>0</v>
      </c>
      <c r="I962" s="70">
        <f>Woordenlijst!C962</f>
        <v>0</v>
      </c>
      <c r="J962" s="70" t="str">
        <f>Woordenlijst!B962</f>
        <v>Roast</v>
      </c>
      <c r="K962" s="70" t="str">
        <f>Woordenlijst!A962</f>
        <v>Geroosterd</v>
      </c>
    </row>
    <row r="963" spans="1:11">
      <c r="A963" s="70">
        <f>Woordenlijst!K963</f>
        <v>0</v>
      </c>
      <c r="B963" s="70">
        <f>Woordenlijst!J963</f>
        <v>0</v>
      </c>
      <c r="C963" s="70">
        <f>Woordenlijst!I963</f>
        <v>0</v>
      </c>
      <c r="D963" s="70">
        <f>Woordenlijst!H963</f>
        <v>0</v>
      </c>
      <c r="E963" s="70">
        <f>Woordenlijst!G963</f>
        <v>0</v>
      </c>
      <c r="F963" s="70">
        <f>Woordenlijst!F963</f>
        <v>0</v>
      </c>
      <c r="G963" s="70">
        <f>Woordenlijst!E963</f>
        <v>0</v>
      </c>
      <c r="H963" s="70">
        <f>Woordenlijst!D963</f>
        <v>0</v>
      </c>
      <c r="I963" s="70" t="str">
        <f>Woordenlijst!C963</f>
        <v>Geschichte</v>
      </c>
      <c r="J963" s="70" t="str">
        <f>Woordenlijst!B963</f>
        <v>History</v>
      </c>
      <c r="K963" s="70" t="str">
        <f>Woordenlijst!A963</f>
        <v>Geschiedenis</v>
      </c>
    </row>
    <row r="964" spans="1:11">
      <c r="A964" s="70">
        <f>Woordenlijst!K964</f>
        <v>0</v>
      </c>
      <c r="B964" s="70">
        <f>Woordenlijst!J964</f>
        <v>0</v>
      </c>
      <c r="C964" s="70">
        <f>Woordenlijst!I964</f>
        <v>0</v>
      </c>
      <c r="D964" s="70">
        <f>Woordenlijst!H964</f>
        <v>0</v>
      </c>
      <c r="E964" s="70">
        <f>Woordenlijst!G964</f>
        <v>0</v>
      </c>
      <c r="F964" s="70">
        <f>Woordenlijst!F964</f>
        <v>0</v>
      </c>
      <c r="G964" s="70">
        <f>Woordenlijst!E964</f>
        <v>0</v>
      </c>
      <c r="H964" s="70">
        <f>Woordenlijst!D964</f>
        <v>0</v>
      </c>
      <c r="I964" s="70">
        <f>Woordenlijst!C964</f>
        <v>0</v>
      </c>
      <c r="J964" s="70" t="str">
        <f>Woordenlijst!B964</f>
        <v>Hit</v>
      </c>
      <c r="K964" s="70" t="str">
        <f>Woordenlijst!A964</f>
        <v>Geslagen</v>
      </c>
    </row>
    <row r="965" spans="1:11">
      <c r="A965" s="70">
        <f>Woordenlijst!K965</f>
        <v>0</v>
      </c>
      <c r="B965" s="70">
        <f>Woordenlijst!J965</f>
        <v>0</v>
      </c>
      <c r="C965" s="70">
        <f>Woordenlijst!I965</f>
        <v>0</v>
      </c>
      <c r="D965" s="70">
        <f>Woordenlijst!H965</f>
        <v>0</v>
      </c>
      <c r="E965" s="70">
        <f>Woordenlijst!G965</f>
        <v>0</v>
      </c>
      <c r="F965" s="70">
        <f>Woordenlijst!F965</f>
        <v>0</v>
      </c>
      <c r="G965" s="70">
        <f>Woordenlijst!E965</f>
        <v>0</v>
      </c>
      <c r="H965" s="70">
        <f>Woordenlijst!D965</f>
        <v>0</v>
      </c>
      <c r="I965" s="70">
        <f>Woordenlijst!C965</f>
        <v>0</v>
      </c>
      <c r="J965" s="70" t="str">
        <f>Woordenlijst!B965</f>
        <v>Hit</v>
      </c>
      <c r="K965" s="70" t="str">
        <f>Woordenlijst!A965</f>
        <v>Geslagen</v>
      </c>
    </row>
    <row r="966" spans="1:11">
      <c r="A966" s="70">
        <f>Woordenlijst!K966</f>
        <v>0</v>
      </c>
      <c r="B966" s="70">
        <f>Woordenlijst!J966</f>
        <v>0</v>
      </c>
      <c r="C966" s="70">
        <f>Woordenlijst!I966</f>
        <v>0</v>
      </c>
      <c r="D966" s="70">
        <f>Woordenlijst!H966</f>
        <v>0</v>
      </c>
      <c r="E966" s="70">
        <f>Woordenlijst!G966</f>
        <v>0</v>
      </c>
      <c r="F966" s="70">
        <f>Woordenlijst!F966</f>
        <v>0</v>
      </c>
      <c r="G966" s="70">
        <f>Woordenlijst!E966</f>
        <v>0</v>
      </c>
      <c r="H966" s="70">
        <f>Woordenlijst!D966</f>
        <v>0</v>
      </c>
      <c r="I966" s="70">
        <f>Woordenlijst!C966</f>
        <v>0</v>
      </c>
      <c r="J966" s="70" t="str">
        <f>Woordenlijst!B966</f>
        <v>Talented</v>
      </c>
      <c r="K966" s="70" t="str">
        <f>Woordenlijst!A966</f>
        <v>Getalenteerd</v>
      </c>
    </row>
    <row r="967" spans="1:11">
      <c r="A967" s="70">
        <f>Woordenlijst!K967</f>
        <v>0</v>
      </c>
      <c r="B967" s="70">
        <f>Woordenlijst!J967</f>
        <v>0</v>
      </c>
      <c r="C967" s="70">
        <f>Woordenlijst!I967</f>
        <v>0</v>
      </c>
      <c r="D967" s="70">
        <f>Woordenlijst!H967</f>
        <v>0</v>
      </c>
      <c r="E967" s="70">
        <f>Woordenlijst!G967</f>
        <v>0</v>
      </c>
      <c r="F967" s="70">
        <f>Woordenlijst!F967</f>
        <v>0</v>
      </c>
      <c r="G967" s="70">
        <f>Woordenlijst!E967</f>
        <v>0</v>
      </c>
      <c r="H967" s="70">
        <f>Woordenlijst!D967</f>
        <v>0</v>
      </c>
      <c r="I967" s="70">
        <f>Woordenlijst!C967</f>
        <v>0</v>
      </c>
      <c r="J967" s="70" t="str">
        <f>Woordenlijst!B967</f>
        <v>Dangerous</v>
      </c>
      <c r="K967" s="70" t="str">
        <f>Woordenlijst!A967</f>
        <v>Gevaarlijk</v>
      </c>
    </row>
    <row r="968" spans="1:11">
      <c r="A968" s="70">
        <f>Woordenlijst!K968</f>
        <v>0</v>
      </c>
      <c r="B968" s="70">
        <f>Woordenlijst!J968</f>
        <v>0</v>
      </c>
      <c r="C968" s="70">
        <f>Woordenlijst!I968</f>
        <v>0</v>
      </c>
      <c r="D968" s="70">
        <f>Woordenlijst!H968</f>
        <v>0</v>
      </c>
      <c r="E968" s="70">
        <f>Woordenlijst!G968</f>
        <v>0</v>
      </c>
      <c r="F968" s="70">
        <f>Woordenlijst!F968</f>
        <v>0</v>
      </c>
      <c r="G968" s="70">
        <f>Woordenlijst!E968</f>
        <v>0</v>
      </c>
      <c r="H968" s="70">
        <f>Woordenlijst!D968</f>
        <v>0</v>
      </c>
      <c r="I968" s="70">
        <f>Woordenlijst!C968</f>
        <v>0</v>
      </c>
      <c r="J968" s="70" t="str">
        <f>Woordenlijst!B968</f>
        <v>Caught</v>
      </c>
      <c r="K968" s="70" t="str">
        <f>Woordenlijst!A968</f>
        <v>Gevangen</v>
      </c>
    </row>
    <row r="969" spans="1:11">
      <c r="A969" s="70">
        <f>Woordenlijst!K969</f>
        <v>0</v>
      </c>
      <c r="B969" s="70">
        <f>Woordenlijst!J969</f>
        <v>0</v>
      </c>
      <c r="C969" s="70">
        <f>Woordenlijst!I969</f>
        <v>0</v>
      </c>
      <c r="D969" s="70">
        <f>Woordenlijst!H969</f>
        <v>0</v>
      </c>
      <c r="E969" s="70">
        <f>Woordenlijst!G969</f>
        <v>0</v>
      </c>
      <c r="F969" s="70">
        <f>Woordenlijst!F969</f>
        <v>0</v>
      </c>
      <c r="G969" s="70">
        <f>Woordenlijst!E969</f>
        <v>0</v>
      </c>
      <c r="H969" s="70">
        <f>Woordenlijst!D969</f>
        <v>0</v>
      </c>
      <c r="I969" s="70">
        <f>Woordenlijst!C969</f>
        <v>0</v>
      </c>
      <c r="J969" s="70" t="str">
        <f>Woordenlijst!B969</f>
        <v>Variated</v>
      </c>
      <c r="K969" s="70" t="str">
        <f>Woordenlijst!A969</f>
        <v>Gevarieerd</v>
      </c>
    </row>
    <row r="970" spans="1:11">
      <c r="A970" s="70">
        <f>Woordenlijst!K970</f>
        <v>0</v>
      </c>
      <c r="B970" s="70">
        <f>Woordenlijst!J970</f>
        <v>0</v>
      </c>
      <c r="C970" s="70">
        <f>Woordenlijst!I970</f>
        <v>0</v>
      </c>
      <c r="D970" s="70">
        <f>Woordenlijst!H970</f>
        <v>0</v>
      </c>
      <c r="E970" s="70">
        <f>Woordenlijst!G970</f>
        <v>0</v>
      </c>
      <c r="F970" s="70">
        <f>Woordenlijst!F970</f>
        <v>0</v>
      </c>
      <c r="G970" s="70">
        <f>Woordenlijst!E970</f>
        <v>0</v>
      </c>
      <c r="H970" s="70">
        <f>Woordenlijst!D970</f>
        <v>0</v>
      </c>
      <c r="I970" s="70">
        <f>Woordenlijst!C970</f>
        <v>0</v>
      </c>
      <c r="J970" s="70" t="str">
        <f>Woordenlijst!B970</f>
        <v>Varied</v>
      </c>
      <c r="K970" s="70" t="str">
        <f>Woordenlijst!A970</f>
        <v>Gevarieerd</v>
      </c>
    </row>
    <row r="971" spans="1:11">
      <c r="A971" s="70">
        <f>Woordenlijst!K971</f>
        <v>0</v>
      </c>
      <c r="B971" s="70">
        <f>Woordenlijst!J971</f>
        <v>0</v>
      </c>
      <c r="C971" s="70">
        <f>Woordenlijst!I971</f>
        <v>0</v>
      </c>
      <c r="D971" s="70">
        <f>Woordenlijst!H971</f>
        <v>0</v>
      </c>
      <c r="E971" s="70">
        <f>Woordenlijst!G971</f>
        <v>0</v>
      </c>
      <c r="F971" s="70">
        <f>Woordenlijst!F971</f>
        <v>0</v>
      </c>
      <c r="G971" s="70">
        <f>Woordenlijst!E971</f>
        <v>0</v>
      </c>
      <c r="H971" s="70">
        <f>Woordenlijst!D971</f>
        <v>0</v>
      </c>
      <c r="I971" s="70">
        <f>Woordenlijst!C971</f>
        <v>0</v>
      </c>
      <c r="J971" s="70" t="str">
        <f>Woordenlijst!B971</f>
        <v>Won</v>
      </c>
      <c r="K971" s="70" t="str">
        <f>Woordenlijst!A971</f>
        <v>Gewonnen</v>
      </c>
    </row>
    <row r="972" spans="1:11">
      <c r="A972" s="70">
        <f>Woordenlijst!K972</f>
        <v>0</v>
      </c>
      <c r="B972" s="70">
        <f>Woordenlijst!J972</f>
        <v>0</v>
      </c>
      <c r="C972" s="70" t="str">
        <f>Woordenlijst!I972</f>
        <v>Hosanna</v>
      </c>
      <c r="D972" s="70">
        <f>Woordenlijst!H972</f>
        <v>0</v>
      </c>
      <c r="E972" s="70">
        <f>Woordenlijst!G972</f>
        <v>0</v>
      </c>
      <c r="F972" s="70">
        <f>Woordenlijst!F972</f>
        <v>0</v>
      </c>
      <c r="G972" s="70">
        <f>Woordenlijst!E972</f>
        <v>0</v>
      </c>
      <c r="H972" s="70">
        <f>Woordenlijst!D972</f>
        <v>0</v>
      </c>
      <c r="I972" s="70">
        <f>Woordenlijst!C972</f>
        <v>0</v>
      </c>
      <c r="J972" s="70">
        <f>Woordenlijst!B972</f>
        <v>0</v>
      </c>
      <c r="K972" s="70" t="str">
        <f>Woordenlijst!A972</f>
        <v>Gezegend is hij die komt in de naam des heeren</v>
      </c>
    </row>
    <row r="973" spans="1:11">
      <c r="A973" s="70">
        <f>Woordenlijst!K973</f>
        <v>0</v>
      </c>
      <c r="B973" s="70">
        <f>Woordenlijst!J973</f>
        <v>0</v>
      </c>
      <c r="C973" s="70">
        <f>Woordenlijst!I973</f>
        <v>0</v>
      </c>
      <c r="D973" s="70">
        <f>Woordenlijst!H973</f>
        <v>0</v>
      </c>
      <c r="E973" s="70">
        <f>Woordenlijst!G973</f>
        <v>0</v>
      </c>
      <c r="F973" s="70">
        <f>Woordenlijst!F973</f>
        <v>0</v>
      </c>
      <c r="G973" s="70">
        <f>Woordenlijst!E973</f>
        <v>0</v>
      </c>
      <c r="H973" s="70">
        <f>Woordenlijst!D973</f>
        <v>0</v>
      </c>
      <c r="I973" s="70">
        <f>Woordenlijst!C973</f>
        <v>0</v>
      </c>
      <c r="J973" s="70" t="str">
        <f>Woordenlijst!B973</f>
        <v>Poisonous</v>
      </c>
      <c r="K973" s="70" t="str">
        <f>Woordenlijst!A973</f>
        <v>Giftig</v>
      </c>
    </row>
    <row r="974" spans="1:11">
      <c r="A974" s="70">
        <f>Woordenlijst!K974</f>
        <v>0</v>
      </c>
      <c r="B974" s="70">
        <f>Woordenlijst!J974</f>
        <v>0</v>
      </c>
      <c r="C974" s="70">
        <f>Woordenlijst!I974</f>
        <v>0</v>
      </c>
      <c r="D974" s="70">
        <f>Woordenlijst!H974</f>
        <v>0</v>
      </c>
      <c r="E974" s="70">
        <f>Woordenlijst!G974</f>
        <v>0</v>
      </c>
      <c r="F974" s="70">
        <f>Woordenlijst!F974</f>
        <v>0</v>
      </c>
      <c r="G974" s="70">
        <f>Woordenlijst!E974</f>
        <v>0</v>
      </c>
      <c r="H974" s="70">
        <f>Woordenlijst!D974</f>
        <v>0</v>
      </c>
      <c r="I974" s="70">
        <f>Woordenlijst!C974</f>
        <v>0</v>
      </c>
      <c r="J974" s="70" t="str">
        <f>Woordenlijst!B974</f>
        <v>Venomous</v>
      </c>
      <c r="K974" s="70" t="str">
        <f>Woordenlijst!A974</f>
        <v>Giftig</v>
      </c>
    </row>
    <row r="975" spans="1:11">
      <c r="A975" s="70">
        <f>Woordenlijst!K975</f>
        <v>0</v>
      </c>
      <c r="B975" s="70">
        <f>Woordenlijst!J975</f>
        <v>0</v>
      </c>
      <c r="C975" s="70">
        <f>Woordenlijst!I975</f>
        <v>0</v>
      </c>
      <c r="D975" s="70">
        <f>Woordenlijst!H975</f>
        <v>0</v>
      </c>
      <c r="E975" s="70">
        <f>Woordenlijst!G975</f>
        <v>0</v>
      </c>
      <c r="F975" s="70">
        <f>Woordenlijst!F975</f>
        <v>0</v>
      </c>
      <c r="G975" s="70">
        <f>Woordenlijst!E975</f>
        <v>0</v>
      </c>
      <c r="H975" s="70">
        <f>Woordenlijst!D975</f>
        <v>0</v>
      </c>
      <c r="I975" s="70">
        <f>Woordenlijst!C975</f>
        <v>0</v>
      </c>
      <c r="J975" s="70" t="str">
        <f>Woordenlijst!B975</f>
        <v>Gus</v>
      </c>
      <c r="K975" s="70" t="str">
        <f>Woordenlijst!A975</f>
        <v>Gijs</v>
      </c>
    </row>
    <row r="976" spans="1:11">
      <c r="A976" s="70">
        <f>Woordenlijst!K976</f>
        <v>0</v>
      </c>
      <c r="B976" s="70">
        <f>Woordenlijst!J976</f>
        <v>0</v>
      </c>
      <c r="C976" s="70">
        <f>Woordenlijst!I976</f>
        <v>0</v>
      </c>
      <c r="D976" s="70">
        <f>Woordenlijst!H976</f>
        <v>0</v>
      </c>
      <c r="E976" s="70">
        <f>Woordenlijst!G976</f>
        <v>0</v>
      </c>
      <c r="F976" s="70">
        <f>Woordenlijst!F976</f>
        <v>0</v>
      </c>
      <c r="G976" s="70">
        <f>Woordenlijst!E976</f>
        <v>0</v>
      </c>
      <c r="H976" s="70">
        <f>Woordenlijst!D976</f>
        <v>0</v>
      </c>
      <c r="I976" s="70">
        <f>Woordenlijst!C976</f>
        <v>0</v>
      </c>
      <c r="J976" s="70" t="str">
        <f>Woordenlijst!B976</f>
        <v>Cry</v>
      </c>
      <c r="K976" s="70" t="str">
        <f>Woordenlijst!A976</f>
        <v>Gillen</v>
      </c>
    </row>
    <row r="977" spans="1:11">
      <c r="A977" s="70">
        <f>Woordenlijst!K977</f>
        <v>0</v>
      </c>
      <c r="B977" s="70">
        <f>Woordenlijst!J977</f>
        <v>0</v>
      </c>
      <c r="C977" s="70">
        <f>Woordenlijst!I977</f>
        <v>0</v>
      </c>
      <c r="D977" s="70">
        <f>Woordenlijst!H977</f>
        <v>0</v>
      </c>
      <c r="E977" s="70">
        <f>Woordenlijst!G977</f>
        <v>0</v>
      </c>
      <c r="F977" s="70">
        <f>Woordenlijst!F977</f>
        <v>0</v>
      </c>
      <c r="G977" s="70">
        <f>Woordenlijst!E977</f>
        <v>0</v>
      </c>
      <c r="H977" s="70">
        <f>Woordenlijst!D977</f>
        <v>0</v>
      </c>
      <c r="I977" s="70" t="str">
        <f>Woordenlijst!C977</f>
        <v>Gingen</v>
      </c>
      <c r="J977" s="70" t="str">
        <f>Woordenlijst!B977</f>
        <v>Going to</v>
      </c>
      <c r="K977" s="70" t="str">
        <f>Woordenlijst!A977</f>
        <v>Gingen</v>
      </c>
    </row>
    <row r="978" spans="1:11">
      <c r="A978" s="70">
        <f>Woordenlijst!K978</f>
        <v>0</v>
      </c>
      <c r="B978" s="70">
        <f>Woordenlijst!J978</f>
        <v>0</v>
      </c>
      <c r="C978" s="70">
        <f>Woordenlijst!I978</f>
        <v>0</v>
      </c>
      <c r="D978" s="70">
        <f>Woordenlijst!H978</f>
        <v>0</v>
      </c>
      <c r="E978" s="70">
        <f>Woordenlijst!G978</f>
        <v>0</v>
      </c>
      <c r="F978" s="70">
        <f>Woordenlijst!F978</f>
        <v>0</v>
      </c>
      <c r="G978" s="70">
        <f>Woordenlijst!E978</f>
        <v>0</v>
      </c>
      <c r="H978" s="70">
        <f>Woordenlijst!D978</f>
        <v>0</v>
      </c>
      <c r="I978" s="70">
        <f>Woordenlijst!C978</f>
        <v>0</v>
      </c>
      <c r="J978" s="70">
        <f>Woordenlijst!B978</f>
        <v>0</v>
      </c>
      <c r="K978" s="70" t="str">
        <f>Woordenlijst!A978</f>
        <v>Gipsbed</v>
      </c>
    </row>
    <row r="979" spans="1:11">
      <c r="A979" s="70">
        <f>Woordenlijst!K979</f>
        <v>0</v>
      </c>
      <c r="B979" s="70">
        <f>Woordenlijst!J979</f>
        <v>0</v>
      </c>
      <c r="C979" s="70">
        <f>Woordenlijst!I979</f>
        <v>0</v>
      </c>
      <c r="D979" s="70">
        <f>Woordenlijst!H979</f>
        <v>0</v>
      </c>
      <c r="E979" s="70">
        <f>Woordenlijst!G979</f>
        <v>0</v>
      </c>
      <c r="F979" s="70">
        <f>Woordenlijst!F979</f>
        <v>0</v>
      </c>
      <c r="G979" s="70">
        <f>Woordenlijst!E979</f>
        <v>0</v>
      </c>
      <c r="H979" s="70">
        <f>Woordenlijst!D979</f>
        <v>0</v>
      </c>
      <c r="I979" s="70">
        <f>Woordenlijst!C979</f>
        <v>0</v>
      </c>
      <c r="J979" s="70" t="str">
        <f>Woordenlijst!B979</f>
        <v>Giraffe</v>
      </c>
      <c r="K979" s="70" t="str">
        <f>Woordenlijst!A979</f>
        <v>Giraf</v>
      </c>
    </row>
    <row r="980" spans="1:11">
      <c r="A980" s="70">
        <f>Woordenlijst!K980</f>
        <v>0</v>
      </c>
      <c r="B980" s="70">
        <f>Woordenlijst!J980</f>
        <v>0</v>
      </c>
      <c r="C980" s="70">
        <f>Woordenlijst!I980</f>
        <v>0</v>
      </c>
      <c r="D980" s="70">
        <f>Woordenlijst!H980</f>
        <v>0</v>
      </c>
      <c r="E980" s="70">
        <f>Woordenlijst!G980</f>
        <v>0</v>
      </c>
      <c r="F980" s="70">
        <f>Woordenlijst!F980</f>
        <v>0</v>
      </c>
      <c r="G980" s="70">
        <f>Woordenlijst!E980</f>
        <v>0</v>
      </c>
      <c r="H980" s="70">
        <f>Woordenlijst!D980</f>
        <v>0</v>
      </c>
      <c r="I980" s="70" t="str">
        <f>Woordenlijst!C980</f>
        <v>Gestern</v>
      </c>
      <c r="J980" s="70" t="str">
        <f>Woordenlijst!B980</f>
        <v>Yesterday</v>
      </c>
      <c r="K980" s="70" t="str">
        <f>Woordenlijst!A980</f>
        <v>Gisteren</v>
      </c>
    </row>
    <row r="981" spans="1:11">
      <c r="A981" s="70">
        <f>Woordenlijst!K981</f>
        <v>0</v>
      </c>
      <c r="B981" s="70">
        <f>Woordenlijst!J981</f>
        <v>0</v>
      </c>
      <c r="C981" s="70">
        <f>Woordenlijst!I981</f>
        <v>0</v>
      </c>
      <c r="D981" s="70">
        <f>Woordenlijst!H981</f>
        <v>0</v>
      </c>
      <c r="E981" s="70">
        <f>Woordenlijst!G981</f>
        <v>0</v>
      </c>
      <c r="F981" s="70">
        <f>Woordenlijst!F981</f>
        <v>0</v>
      </c>
      <c r="G981" s="70">
        <f>Woordenlijst!E981</f>
        <v>0</v>
      </c>
      <c r="H981" s="70">
        <f>Woordenlijst!D981</f>
        <v>0</v>
      </c>
      <c r="I981" s="70" t="str">
        <f>Woordenlijst!C981</f>
        <v>Gitarre</v>
      </c>
      <c r="J981" s="70" t="str">
        <f>Woordenlijst!B981</f>
        <v>Guitar</v>
      </c>
      <c r="K981" s="70" t="str">
        <f>Woordenlijst!A981</f>
        <v>Gitaar</v>
      </c>
    </row>
    <row r="982" spans="1:11">
      <c r="A982" s="70">
        <f>Woordenlijst!K982</f>
        <v>0</v>
      </c>
      <c r="B982" s="70">
        <f>Woordenlijst!J982</f>
        <v>0</v>
      </c>
      <c r="C982" s="70">
        <f>Woordenlijst!I982</f>
        <v>0</v>
      </c>
      <c r="D982" s="70">
        <f>Woordenlijst!H982</f>
        <v>0</v>
      </c>
      <c r="E982" s="70">
        <f>Woordenlijst!G982</f>
        <v>0</v>
      </c>
      <c r="F982" s="70">
        <f>Woordenlijst!F982</f>
        <v>0</v>
      </c>
      <c r="G982" s="70">
        <f>Woordenlijst!E982</f>
        <v>0</v>
      </c>
      <c r="H982" s="70">
        <f>Woordenlijst!D982</f>
        <v>0</v>
      </c>
      <c r="I982" s="70">
        <f>Woordenlijst!C982</f>
        <v>0</v>
      </c>
      <c r="J982" s="70" t="str">
        <f>Woordenlijst!B982</f>
        <v>Glacier</v>
      </c>
      <c r="K982" s="70" t="str">
        <f>Woordenlijst!A982</f>
        <v>Gletsjer</v>
      </c>
    </row>
    <row r="983" spans="1:11">
      <c r="A983" s="70">
        <f>Woordenlijst!K983</f>
        <v>0</v>
      </c>
      <c r="B983" s="70">
        <f>Woordenlijst!J983</f>
        <v>0</v>
      </c>
      <c r="C983" s="70">
        <f>Woordenlijst!I983</f>
        <v>0</v>
      </c>
      <c r="D983" s="70">
        <f>Woordenlijst!H983</f>
        <v>0</v>
      </c>
      <c r="E983" s="70">
        <f>Woordenlijst!G983</f>
        <v>0</v>
      </c>
      <c r="F983" s="70">
        <f>Woordenlijst!F983</f>
        <v>0</v>
      </c>
      <c r="G983" s="70">
        <f>Woordenlijst!E983</f>
        <v>0</v>
      </c>
      <c r="H983" s="70" t="str">
        <f>Woordenlijst!D983</f>
        <v>Sourire</v>
      </c>
      <c r="I983" s="70">
        <f>Woordenlijst!C983</f>
        <v>0</v>
      </c>
      <c r="J983" s="70">
        <f>Woordenlijst!B983</f>
        <v>0</v>
      </c>
      <c r="K983" s="70" t="str">
        <f>Woordenlijst!A983</f>
        <v>Glimlachen</v>
      </c>
    </row>
    <row r="984" spans="1:11">
      <c r="A984" s="70">
        <f>Woordenlijst!K984</f>
        <v>0</v>
      </c>
      <c r="B984" s="70">
        <f>Woordenlijst!J984</f>
        <v>0</v>
      </c>
      <c r="C984" s="70">
        <f>Woordenlijst!I984</f>
        <v>0</v>
      </c>
      <c r="D984" s="70">
        <f>Woordenlijst!H984</f>
        <v>0</v>
      </c>
      <c r="E984" s="70">
        <f>Woordenlijst!G984</f>
        <v>0</v>
      </c>
      <c r="F984" s="70">
        <f>Woordenlijst!F984</f>
        <v>0</v>
      </c>
      <c r="G984" s="70">
        <f>Woordenlijst!E984</f>
        <v>0</v>
      </c>
      <c r="H984" s="70">
        <f>Woordenlijst!D984</f>
        <v>0</v>
      </c>
      <c r="I984" s="70">
        <f>Woordenlijst!C984</f>
        <v>0</v>
      </c>
      <c r="J984" s="70">
        <f>Woordenlijst!B984</f>
        <v>0</v>
      </c>
      <c r="K984" s="70" t="str">
        <f>Woordenlijst!A984</f>
        <v>Glucosestroop</v>
      </c>
    </row>
    <row r="985" spans="1:11">
      <c r="A985" s="70">
        <f>Woordenlijst!K985</f>
        <v>0</v>
      </c>
      <c r="B985" s="70">
        <f>Woordenlijst!J985</f>
        <v>0</v>
      </c>
      <c r="C985" s="70">
        <f>Woordenlijst!I985</f>
        <v>0</v>
      </c>
      <c r="D985" s="70">
        <f>Woordenlijst!H985</f>
        <v>0</v>
      </c>
      <c r="E985" s="70">
        <f>Woordenlijst!G985</f>
        <v>0</v>
      </c>
      <c r="F985" s="70" t="str">
        <f>Woordenlijst!F985</f>
        <v>Deus</v>
      </c>
      <c r="G985" s="70">
        <f>Woordenlijst!E985</f>
        <v>0</v>
      </c>
      <c r="H985" s="70" t="str">
        <f>Woordenlijst!D985</f>
        <v>Deu</v>
      </c>
      <c r="I985" s="70" t="str">
        <f>Woordenlijst!C985</f>
        <v>Gott</v>
      </c>
      <c r="J985" s="70" t="str">
        <f>Woordenlijst!B985</f>
        <v>God</v>
      </c>
      <c r="K985" s="70" t="str">
        <f>Woordenlijst!A985</f>
        <v>God</v>
      </c>
    </row>
    <row r="986" spans="1:11">
      <c r="A986" s="70">
        <f>Woordenlijst!K986</f>
        <v>0</v>
      </c>
      <c r="B986" s="70">
        <f>Woordenlijst!J986</f>
        <v>0</v>
      </c>
      <c r="C986" s="70" t="str">
        <f>Woordenlijst!I986</f>
        <v>Immanuel</v>
      </c>
      <c r="D986" s="70">
        <f>Woordenlijst!H986</f>
        <v>0</v>
      </c>
      <c r="E986" s="70">
        <f>Woordenlijst!G986</f>
        <v>0</v>
      </c>
      <c r="F986" s="70">
        <f>Woordenlijst!F986</f>
        <v>0</v>
      </c>
      <c r="G986" s="70">
        <f>Woordenlijst!E986</f>
        <v>0</v>
      </c>
      <c r="H986" s="70">
        <f>Woordenlijst!D986</f>
        <v>0</v>
      </c>
      <c r="I986" s="70" t="str">
        <f>Woordenlijst!C986</f>
        <v>Gott mit uns</v>
      </c>
      <c r="J986" s="70" t="str">
        <f>Woordenlijst!B986</f>
        <v>God with us</v>
      </c>
      <c r="K986" s="70" t="str">
        <f>Woordenlijst!A986</f>
        <v>God met ons</v>
      </c>
    </row>
    <row r="987" spans="1:11">
      <c r="A987" s="70">
        <f>Woordenlijst!K987</f>
        <v>0</v>
      </c>
      <c r="B987" s="70">
        <f>Woordenlijst!J987</f>
        <v>0</v>
      </c>
      <c r="C987" s="70" t="str">
        <f>Woordenlijst!I987</f>
        <v>Emmanuel</v>
      </c>
      <c r="D987" s="70">
        <f>Woordenlijst!H987</f>
        <v>0</v>
      </c>
      <c r="E987" s="70">
        <f>Woordenlijst!G987</f>
        <v>0</v>
      </c>
      <c r="F987" s="70">
        <f>Woordenlijst!F987</f>
        <v>0</v>
      </c>
      <c r="G987" s="70">
        <f>Woordenlijst!E987</f>
        <v>0</v>
      </c>
      <c r="H987" s="70">
        <f>Woordenlijst!D987</f>
        <v>0</v>
      </c>
      <c r="I987" s="70" t="str">
        <f>Woordenlijst!C987</f>
        <v>Gott mit uns</v>
      </c>
      <c r="J987" s="70" t="str">
        <f>Woordenlijst!B987</f>
        <v>The lord with us</v>
      </c>
      <c r="K987" s="70" t="str">
        <f>Woordenlijst!A987</f>
        <v>God met ons</v>
      </c>
    </row>
    <row r="988" spans="1:11">
      <c r="A988" s="70">
        <f>Woordenlijst!K988</f>
        <v>0</v>
      </c>
      <c r="B988" s="70">
        <f>Woordenlijst!J988</f>
        <v>0</v>
      </c>
      <c r="C988" s="70" t="str">
        <f>Woordenlijst!I988</f>
        <v>Juda</v>
      </c>
      <c r="D988" s="70">
        <f>Woordenlijst!H988</f>
        <v>0</v>
      </c>
      <c r="E988" s="70">
        <f>Woordenlijst!G988</f>
        <v>0</v>
      </c>
      <c r="F988" s="70">
        <f>Woordenlijst!F988</f>
        <v>0</v>
      </c>
      <c r="G988" s="70">
        <f>Woordenlijst!E988</f>
        <v>0</v>
      </c>
      <c r="H988" s="70">
        <f>Woordenlijst!D988</f>
        <v>0</v>
      </c>
      <c r="I988" s="70">
        <f>Woordenlijst!C988</f>
        <v>0</v>
      </c>
      <c r="J988" s="70">
        <f>Woordenlijst!B988</f>
        <v>0</v>
      </c>
      <c r="K988" s="70" t="str">
        <f>Woordenlijst!A988</f>
        <v>Godlover</v>
      </c>
    </row>
    <row r="989" spans="1:11">
      <c r="A989" s="70">
        <f>Woordenlijst!K989</f>
        <v>0</v>
      </c>
      <c r="B989" s="70">
        <f>Woordenlijst!J989</f>
        <v>0</v>
      </c>
      <c r="C989" s="70">
        <f>Woordenlijst!I989</f>
        <v>0</v>
      </c>
      <c r="D989" s="70">
        <f>Woordenlijst!H989</f>
        <v>0</v>
      </c>
      <c r="E989" s="70">
        <f>Woordenlijst!G989</f>
        <v>0</v>
      </c>
      <c r="F989" s="70">
        <f>Woordenlijst!F989</f>
        <v>0</v>
      </c>
      <c r="G989" s="70">
        <f>Woordenlijst!E989</f>
        <v>0</v>
      </c>
      <c r="H989" s="70">
        <f>Woordenlijst!D989</f>
        <v>0</v>
      </c>
      <c r="I989" s="70">
        <f>Woordenlijst!C989</f>
        <v>0</v>
      </c>
      <c r="J989" s="70">
        <f>Woordenlijst!B989</f>
        <v>0</v>
      </c>
      <c r="K989" s="70" t="str">
        <f>Woordenlijst!A989</f>
        <v>Godvrezend</v>
      </c>
    </row>
    <row r="990" spans="1:11">
      <c r="A990" s="70">
        <f>Woordenlijst!K990</f>
        <v>0</v>
      </c>
      <c r="B990" s="70">
        <f>Woordenlijst!J990</f>
        <v>0</v>
      </c>
      <c r="C990" s="70">
        <f>Woordenlijst!I990</f>
        <v>0</v>
      </c>
      <c r="D990" s="70">
        <f>Woordenlijst!H990</f>
        <v>0</v>
      </c>
      <c r="E990" s="70">
        <f>Woordenlijst!G990</f>
        <v>0</v>
      </c>
      <c r="F990" s="70">
        <f>Woordenlijst!F990</f>
        <v>0</v>
      </c>
      <c r="G990" s="70">
        <f>Woordenlijst!E990</f>
        <v>0</v>
      </c>
      <c r="H990" s="70" t="str">
        <f>Woordenlijst!D990</f>
        <v>Bon</v>
      </c>
      <c r="I990" s="70" t="str">
        <f>Woordenlijst!C990</f>
        <v>Gut</v>
      </c>
      <c r="J990" s="70" t="str">
        <f>Woordenlijst!B990</f>
        <v>Good</v>
      </c>
      <c r="K990" s="70" t="str">
        <f>Woordenlijst!A990</f>
        <v>Goed</v>
      </c>
    </row>
    <row r="991" spans="1:11">
      <c r="A991" s="70">
        <f>Woordenlijst!K991</f>
        <v>0</v>
      </c>
      <c r="B991" s="70">
        <f>Woordenlijst!J991</f>
        <v>0</v>
      </c>
      <c r="C991" s="70">
        <f>Woordenlijst!I991</f>
        <v>0</v>
      </c>
      <c r="D991" s="70">
        <f>Woordenlijst!H991</f>
        <v>0</v>
      </c>
      <c r="E991" s="70">
        <f>Woordenlijst!G991</f>
        <v>0</v>
      </c>
      <c r="F991" s="70">
        <f>Woordenlijst!F991</f>
        <v>0</v>
      </c>
      <c r="G991" s="70">
        <f>Woordenlijst!E991</f>
        <v>0</v>
      </c>
      <c r="H991" s="70">
        <f>Woordenlijst!D991</f>
        <v>0</v>
      </c>
      <c r="I991" s="70">
        <f>Woordenlijst!C991</f>
        <v>0</v>
      </c>
      <c r="J991" s="70" t="str">
        <f>Woordenlijst!B991</f>
        <v>Good</v>
      </c>
      <c r="K991" s="70" t="str">
        <f>Woordenlijst!A991</f>
        <v>Goed</v>
      </c>
    </row>
    <row r="992" spans="1:11">
      <c r="A992" s="70">
        <f>Woordenlijst!K992</f>
        <v>0</v>
      </c>
      <c r="B992" s="70">
        <f>Woordenlijst!J992</f>
        <v>0</v>
      </c>
      <c r="C992" s="70">
        <f>Woordenlijst!I992</f>
        <v>0</v>
      </c>
      <c r="D992" s="70">
        <f>Woordenlijst!H992</f>
        <v>0</v>
      </c>
      <c r="E992" s="70">
        <f>Woordenlijst!G992</f>
        <v>0</v>
      </c>
      <c r="F992" s="70">
        <f>Woordenlijst!F992</f>
        <v>0</v>
      </c>
      <c r="G992" s="70">
        <f>Woordenlijst!E992</f>
        <v>0</v>
      </c>
      <c r="H992" s="70" t="str">
        <f>Woordenlijst!D992</f>
        <v>Fort</v>
      </c>
      <c r="I992" s="70" t="str">
        <f>Woordenlijst!C992</f>
        <v>Gut</v>
      </c>
      <c r="J992" s="70" t="str">
        <f>Woordenlijst!B992</f>
        <v>Good</v>
      </c>
      <c r="K992" s="70" t="str">
        <f>Woordenlijst!A992</f>
        <v>Goed</v>
      </c>
    </row>
    <row r="993" spans="1:11">
      <c r="A993" s="70">
        <f>Woordenlijst!K993</f>
        <v>0</v>
      </c>
      <c r="B993" s="70">
        <f>Woordenlijst!J993</f>
        <v>0</v>
      </c>
      <c r="C993" s="70">
        <f>Woordenlijst!I993</f>
        <v>0</v>
      </c>
      <c r="D993" s="70">
        <f>Woordenlijst!H993</f>
        <v>0</v>
      </c>
      <c r="E993" s="70">
        <f>Woordenlijst!G993</f>
        <v>0</v>
      </c>
      <c r="F993" s="70">
        <f>Woordenlijst!F993</f>
        <v>0</v>
      </c>
      <c r="G993" s="70">
        <f>Woordenlijst!E993</f>
        <v>0</v>
      </c>
      <c r="H993" s="70">
        <f>Woordenlijst!D993</f>
        <v>0</v>
      </c>
      <c r="I993" s="70">
        <f>Woordenlijst!C993</f>
        <v>0</v>
      </c>
      <c r="J993" s="70">
        <f>Woordenlijst!B993</f>
        <v>0</v>
      </c>
      <c r="K993" s="70" t="str">
        <f>Woordenlijst!A993</f>
        <v>Goed</v>
      </c>
    </row>
    <row r="994" spans="1:11">
      <c r="A994" s="70">
        <f>Woordenlijst!K994</f>
        <v>0</v>
      </c>
      <c r="B994" s="70">
        <f>Woordenlijst!J994</f>
        <v>0</v>
      </c>
      <c r="C994" s="70">
        <f>Woordenlijst!I994</f>
        <v>0</v>
      </c>
      <c r="D994" s="70">
        <f>Woordenlijst!H994</f>
        <v>0</v>
      </c>
      <c r="E994" s="70">
        <f>Woordenlijst!G994</f>
        <v>0</v>
      </c>
      <c r="F994" s="70">
        <f>Woordenlijst!F994</f>
        <v>0</v>
      </c>
      <c r="G994" s="70">
        <f>Woordenlijst!E994</f>
        <v>0</v>
      </c>
      <c r="H994" s="70" t="str">
        <f>Woordenlijst!D994</f>
        <v>Bonsoir</v>
      </c>
      <c r="I994" s="70" t="str">
        <f>Woordenlijst!C994</f>
        <v>Guten abend</v>
      </c>
      <c r="J994" s="70" t="str">
        <f>Woordenlijst!B994</f>
        <v>Good evening</v>
      </c>
      <c r="K994" s="70" t="str">
        <f>Woordenlijst!A994</f>
        <v>Goedenavond</v>
      </c>
    </row>
    <row r="995" spans="1:11">
      <c r="A995" s="70">
        <f>Woordenlijst!K995</f>
        <v>0</v>
      </c>
      <c r="B995" s="70">
        <f>Woordenlijst!J995</f>
        <v>0</v>
      </c>
      <c r="C995" s="70">
        <f>Woordenlijst!I995</f>
        <v>0</v>
      </c>
      <c r="D995" s="70">
        <f>Woordenlijst!H995</f>
        <v>0</v>
      </c>
      <c r="E995" s="70">
        <f>Woordenlijst!G995</f>
        <v>0</v>
      </c>
      <c r="F995" s="70">
        <f>Woordenlijst!F995</f>
        <v>0</v>
      </c>
      <c r="G995" s="70">
        <f>Woordenlijst!E995</f>
        <v>0</v>
      </c>
      <c r="H995" s="70" t="str">
        <f>Woordenlijst!D995</f>
        <v>Bonjour</v>
      </c>
      <c r="I995" s="70" t="str">
        <f>Woordenlijst!C995</f>
        <v>Gutentag</v>
      </c>
      <c r="J995" s="70" t="str">
        <f>Woordenlijst!B995</f>
        <v>Lovely day</v>
      </c>
      <c r="K995" s="70" t="str">
        <f>Woordenlijst!A995</f>
        <v>Goedendag</v>
      </c>
    </row>
    <row r="996" spans="1:11">
      <c r="A996" s="70">
        <f>Woordenlijst!K996</f>
        <v>0</v>
      </c>
      <c r="B996" s="70">
        <f>Woordenlijst!J996</f>
        <v>0</v>
      </c>
      <c r="C996" s="70">
        <f>Woordenlijst!I996</f>
        <v>0</v>
      </c>
      <c r="D996" s="70">
        <f>Woordenlijst!H996</f>
        <v>0</v>
      </c>
      <c r="E996" s="70">
        <f>Woordenlijst!G996</f>
        <v>0</v>
      </c>
      <c r="F996" s="70">
        <f>Woordenlijst!F996</f>
        <v>0</v>
      </c>
      <c r="G996" s="70">
        <f>Woordenlijst!E996</f>
        <v>0</v>
      </c>
      <c r="H996" s="70">
        <f>Woordenlijst!D996</f>
        <v>0</v>
      </c>
      <c r="I996" s="70">
        <f>Woordenlijst!C996</f>
        <v>0</v>
      </c>
      <c r="J996" s="70">
        <f>Woordenlijst!B996</f>
        <v>0</v>
      </c>
      <c r="K996" s="70" t="str">
        <f>Woordenlijst!A996</f>
        <v>Goirle</v>
      </c>
    </row>
    <row r="997" spans="1:11">
      <c r="A997" s="70">
        <f>Woordenlijst!K997</f>
        <v>0</v>
      </c>
      <c r="B997" s="70">
        <f>Woordenlijst!J997</f>
        <v>0</v>
      </c>
      <c r="C997" s="70">
        <f>Woordenlijst!I997</f>
        <v>0</v>
      </c>
      <c r="D997" s="70">
        <f>Woordenlijst!H997</f>
        <v>0</v>
      </c>
      <c r="E997" s="70">
        <f>Woordenlijst!G997</f>
        <v>0</v>
      </c>
      <c r="F997" s="70">
        <f>Woordenlijst!F997</f>
        <v>0</v>
      </c>
      <c r="G997" s="70">
        <f>Woordenlijst!E997</f>
        <v>0</v>
      </c>
      <c r="H997" s="70">
        <f>Woordenlijst!D997</f>
        <v>0</v>
      </c>
      <c r="I997" s="70">
        <f>Woordenlijst!C997</f>
        <v>0</v>
      </c>
      <c r="J997" s="70">
        <f>Woordenlijst!B997</f>
        <v>0</v>
      </c>
      <c r="K997" s="70" t="str">
        <f>Woordenlijst!A997</f>
        <v>Goudlijm</v>
      </c>
    </row>
    <row r="998" spans="1:11">
      <c r="A998" s="70">
        <f>Woordenlijst!K998</f>
        <v>0</v>
      </c>
      <c r="B998" s="70">
        <f>Woordenlijst!J998</f>
        <v>0</v>
      </c>
      <c r="C998" s="70">
        <f>Woordenlijst!I998</f>
        <v>0</v>
      </c>
      <c r="D998" s="70">
        <f>Woordenlijst!H998</f>
        <v>0</v>
      </c>
      <c r="E998" s="70">
        <f>Woordenlijst!G998</f>
        <v>0</v>
      </c>
      <c r="F998" s="70">
        <f>Woordenlijst!F998</f>
        <v>0</v>
      </c>
      <c r="G998" s="70">
        <f>Woordenlijst!E998</f>
        <v>0</v>
      </c>
      <c r="H998" s="70">
        <f>Woordenlijst!D998</f>
        <v>0</v>
      </c>
      <c r="I998" s="70">
        <f>Woordenlijst!C998</f>
        <v>0</v>
      </c>
      <c r="J998" s="70" t="str">
        <f>Woordenlijst!B998</f>
        <v>Grenade</v>
      </c>
      <c r="K998" s="70" t="str">
        <f>Woordenlijst!A998</f>
        <v>Granaat</v>
      </c>
    </row>
    <row r="999" spans="1:11">
      <c r="A999" s="70">
        <f>Woordenlijst!K999</f>
        <v>0</v>
      </c>
      <c r="B999" s="70">
        <f>Woordenlijst!J999</f>
        <v>0</v>
      </c>
      <c r="C999" s="70">
        <f>Woordenlijst!I999</f>
        <v>0</v>
      </c>
      <c r="D999" s="70">
        <f>Woordenlijst!H999</f>
        <v>0</v>
      </c>
      <c r="E999" s="70">
        <f>Woordenlijst!G999</f>
        <v>0</v>
      </c>
      <c r="F999" s="70">
        <f>Woordenlijst!F999</f>
        <v>0</v>
      </c>
      <c r="G999" s="70">
        <f>Woordenlijst!E999</f>
        <v>0</v>
      </c>
      <c r="H999" s="70">
        <f>Woordenlijst!D999</f>
        <v>0</v>
      </c>
      <c r="I999" s="70">
        <f>Woordenlijst!C999</f>
        <v>0</v>
      </c>
      <c r="J999" s="70">
        <f>Woordenlijst!B999</f>
        <v>0</v>
      </c>
      <c r="K999" s="70" t="str">
        <f>Woordenlijst!A999</f>
        <v>Granen</v>
      </c>
    </row>
    <row r="1000" spans="1:11">
      <c r="A1000" s="70">
        <f>Woordenlijst!K1000</f>
        <v>0</v>
      </c>
      <c r="B1000" s="70">
        <f>Woordenlijst!J1000</f>
        <v>0</v>
      </c>
      <c r="C1000" s="70">
        <f>Woordenlijst!I1000</f>
        <v>0</v>
      </c>
      <c r="D1000" s="70">
        <f>Woordenlijst!H1000</f>
        <v>0</v>
      </c>
      <c r="E1000" s="70">
        <f>Woordenlijst!G1000</f>
        <v>0</v>
      </c>
      <c r="F1000" s="70">
        <f>Woordenlijst!F1000</f>
        <v>0</v>
      </c>
      <c r="G1000" s="70">
        <f>Woordenlijst!E1000</f>
        <v>0</v>
      </c>
      <c r="H1000" s="70">
        <f>Woordenlijst!D1000</f>
        <v>0</v>
      </c>
      <c r="I1000" s="70">
        <f>Woordenlijst!C1000</f>
        <v>0</v>
      </c>
      <c r="J1000" s="70" t="str">
        <f>Woordenlijst!B1000</f>
        <v>Greece</v>
      </c>
      <c r="K1000" s="70" t="str">
        <f>Woordenlijst!A1000</f>
        <v>Griekenland</v>
      </c>
    </row>
    <row r="1001" spans="1:11">
      <c r="A1001" s="70">
        <f>Woordenlijst!K1001</f>
        <v>0</v>
      </c>
      <c r="B1001" s="70">
        <f>Woordenlijst!J1001</f>
        <v>0</v>
      </c>
      <c r="C1001" s="70">
        <f>Woordenlijst!I1001</f>
        <v>0</v>
      </c>
      <c r="D1001" s="70">
        <f>Woordenlijst!H1001</f>
        <v>0</v>
      </c>
      <c r="E1001" s="70">
        <f>Woordenlijst!G1001</f>
        <v>0</v>
      </c>
      <c r="F1001" s="70">
        <f>Woordenlijst!F1001</f>
        <v>0</v>
      </c>
      <c r="G1001" s="70">
        <f>Woordenlijst!E1001</f>
        <v>0</v>
      </c>
      <c r="H1001" s="70">
        <f>Woordenlijst!D1001</f>
        <v>0</v>
      </c>
      <c r="I1001" s="70">
        <f>Woordenlijst!C1001</f>
        <v>0</v>
      </c>
      <c r="J1001" s="70">
        <f>Woordenlijst!B1001</f>
        <v>0</v>
      </c>
      <c r="K1001" s="70" t="str">
        <f>Woordenlijst!A1001</f>
        <v>Grill</v>
      </c>
    </row>
    <row r="1002" spans="1:11">
      <c r="A1002" s="70">
        <f>Woordenlijst!K1002</f>
        <v>0</v>
      </c>
      <c r="B1002" s="70">
        <f>Woordenlijst!J1002</f>
        <v>0</v>
      </c>
      <c r="C1002" s="70">
        <f>Woordenlijst!I1002</f>
        <v>0</v>
      </c>
      <c r="D1002" s="70">
        <f>Woordenlijst!H1002</f>
        <v>0</v>
      </c>
      <c r="E1002" s="70">
        <f>Woordenlijst!G1002</f>
        <v>0</v>
      </c>
      <c r="F1002" s="70">
        <f>Woordenlijst!F1002</f>
        <v>0</v>
      </c>
      <c r="G1002" s="70">
        <f>Woordenlijst!E1002</f>
        <v>0</v>
      </c>
      <c r="H1002" s="70">
        <f>Woordenlijst!D1002</f>
        <v>0</v>
      </c>
      <c r="I1002" s="70" t="str">
        <f>Woordenlijst!C1002</f>
        <v>Grun</v>
      </c>
      <c r="J1002" s="70" t="str">
        <f>Woordenlijst!B1002</f>
        <v>Green</v>
      </c>
      <c r="K1002" s="70" t="str">
        <f>Woordenlijst!A1002</f>
        <v>Groen</v>
      </c>
    </row>
    <row r="1003" spans="1:11">
      <c r="A1003" s="70">
        <f>Woordenlijst!K1003</f>
        <v>0</v>
      </c>
      <c r="B1003" s="70">
        <f>Woordenlijst!J1003</f>
        <v>0</v>
      </c>
      <c r="C1003" s="70">
        <f>Woordenlijst!I1003</f>
        <v>0</v>
      </c>
      <c r="D1003" s="70">
        <f>Woordenlijst!H1003</f>
        <v>0</v>
      </c>
      <c r="E1003" s="70">
        <f>Woordenlijst!G1003</f>
        <v>0</v>
      </c>
      <c r="F1003" s="70">
        <f>Woordenlijst!F1003</f>
        <v>0</v>
      </c>
      <c r="G1003" s="70">
        <f>Woordenlijst!E1003</f>
        <v>0</v>
      </c>
      <c r="H1003" s="70">
        <f>Woordenlijst!D1003</f>
        <v>0</v>
      </c>
      <c r="I1003" s="70">
        <f>Woordenlijst!C1003</f>
        <v>0</v>
      </c>
      <c r="J1003" s="70" t="str">
        <f>Woordenlijst!B1003</f>
        <v>Greengrocer</v>
      </c>
      <c r="K1003" s="70" t="str">
        <f>Woordenlijst!A1003</f>
        <v>Groenteman</v>
      </c>
    </row>
    <row r="1004" spans="1:11">
      <c r="A1004" s="70">
        <f>Woordenlijst!K1004</f>
        <v>0</v>
      </c>
      <c r="B1004" s="70">
        <f>Woordenlijst!J1004</f>
        <v>0</v>
      </c>
      <c r="C1004" s="70">
        <f>Woordenlijst!I1004</f>
        <v>0</v>
      </c>
      <c r="D1004" s="70">
        <f>Woordenlijst!H1004</f>
        <v>0</v>
      </c>
      <c r="E1004" s="70">
        <f>Woordenlijst!G1004</f>
        <v>0</v>
      </c>
      <c r="F1004" s="70">
        <f>Woordenlijst!F1004</f>
        <v>0</v>
      </c>
      <c r="G1004" s="70">
        <f>Woordenlijst!E1004</f>
        <v>0</v>
      </c>
      <c r="H1004" s="70">
        <f>Woordenlijst!D1004</f>
        <v>0</v>
      </c>
      <c r="I1004" s="70">
        <f>Woordenlijst!C1004</f>
        <v>0</v>
      </c>
      <c r="J1004" s="70" t="str">
        <f>Woordenlijst!B1004</f>
        <v>Club</v>
      </c>
      <c r="K1004" s="70" t="str">
        <f>Woordenlijst!A1004</f>
        <v>Groep</v>
      </c>
    </row>
    <row r="1005" spans="1:11">
      <c r="A1005" s="70">
        <f>Woordenlijst!K1005</f>
        <v>0</v>
      </c>
      <c r="B1005" s="70">
        <f>Woordenlijst!J1005</f>
        <v>0</v>
      </c>
      <c r="C1005" s="70">
        <f>Woordenlijst!I1005</f>
        <v>0</v>
      </c>
      <c r="D1005" s="70">
        <f>Woordenlijst!H1005</f>
        <v>0</v>
      </c>
      <c r="E1005" s="70">
        <f>Woordenlijst!G1005</f>
        <v>0</v>
      </c>
      <c r="F1005" s="70">
        <f>Woordenlijst!F1005</f>
        <v>0</v>
      </c>
      <c r="G1005" s="70">
        <f>Woordenlijst!E1005</f>
        <v>0</v>
      </c>
      <c r="H1005" s="70">
        <f>Woordenlijst!D1005</f>
        <v>0</v>
      </c>
      <c r="I1005" s="70">
        <f>Woordenlijst!C1005</f>
        <v>0</v>
      </c>
      <c r="J1005" s="70" t="str">
        <f>Woordenlijst!B1005</f>
        <v>Territory</v>
      </c>
      <c r="K1005" s="70" t="str">
        <f>Woordenlijst!A1005</f>
        <v>Grondgebied</v>
      </c>
    </row>
    <row r="1006" spans="1:11">
      <c r="A1006" s="70">
        <f>Woordenlijst!K1006</f>
        <v>0</v>
      </c>
      <c r="B1006" s="70">
        <f>Woordenlijst!J1006</f>
        <v>0</v>
      </c>
      <c r="C1006" s="70">
        <f>Woordenlijst!I1006</f>
        <v>0</v>
      </c>
      <c r="D1006" s="70">
        <f>Woordenlijst!H1006</f>
        <v>0</v>
      </c>
      <c r="E1006" s="70">
        <f>Woordenlijst!G1006</f>
        <v>0</v>
      </c>
      <c r="F1006" s="70">
        <f>Woordenlijst!F1006</f>
        <v>0</v>
      </c>
      <c r="G1006" s="70">
        <f>Woordenlijst!E1006</f>
        <v>0</v>
      </c>
      <c r="H1006" s="70">
        <f>Woordenlijst!D1006</f>
        <v>0</v>
      </c>
      <c r="I1006" s="70">
        <f>Woordenlijst!C1006</f>
        <v>0</v>
      </c>
      <c r="J1006" s="70" t="str">
        <f>Woordenlijst!B1006</f>
        <v>Resource</v>
      </c>
      <c r="K1006" s="70" t="str">
        <f>Woordenlijst!A1006</f>
        <v>Grondstof</v>
      </c>
    </row>
    <row r="1007" spans="1:11">
      <c r="A1007" s="70">
        <f>Woordenlijst!K1007</f>
        <v>0</v>
      </c>
      <c r="B1007" s="70">
        <f>Woordenlijst!J1007</f>
        <v>0</v>
      </c>
      <c r="C1007" s="70">
        <f>Woordenlijst!I1007</f>
        <v>0</v>
      </c>
      <c r="D1007" s="70">
        <f>Woordenlijst!H1007</f>
        <v>0</v>
      </c>
      <c r="E1007" s="70">
        <f>Woordenlijst!G1007</f>
        <v>0</v>
      </c>
      <c r="F1007" s="70" t="str">
        <f>Woordenlijst!F1007</f>
        <v>Magnus</v>
      </c>
      <c r="G1007" s="70">
        <f>Woordenlijst!E1007</f>
        <v>0</v>
      </c>
      <c r="H1007" s="70">
        <f>Woordenlijst!D1007</f>
        <v>0</v>
      </c>
      <c r="I1007" s="70" t="str">
        <f>Woordenlijst!C1007</f>
        <v>Gross</v>
      </c>
      <c r="J1007" s="70" t="str">
        <f>Woordenlijst!B1007</f>
        <v>Gross</v>
      </c>
      <c r="K1007" s="70" t="str">
        <f>Woordenlijst!A1007</f>
        <v>Groot</v>
      </c>
    </row>
    <row r="1008" spans="1:11">
      <c r="A1008" s="70">
        <f>Woordenlijst!K1008</f>
        <v>0</v>
      </c>
      <c r="B1008" s="70">
        <f>Woordenlijst!J1008</f>
        <v>0</v>
      </c>
      <c r="C1008" s="70">
        <f>Woordenlijst!I1008</f>
        <v>0</v>
      </c>
      <c r="D1008" s="70">
        <f>Woordenlijst!H1008</f>
        <v>0</v>
      </c>
      <c r="E1008" s="70">
        <f>Woordenlijst!G1008</f>
        <v>0</v>
      </c>
      <c r="F1008" s="70">
        <f>Woordenlijst!F1008</f>
        <v>0</v>
      </c>
      <c r="G1008" s="70">
        <f>Woordenlijst!E1008</f>
        <v>0</v>
      </c>
      <c r="H1008" s="70">
        <f>Woordenlijst!D1008</f>
        <v>0</v>
      </c>
      <c r="I1008" s="70">
        <f>Woordenlijst!C1008</f>
        <v>0</v>
      </c>
      <c r="J1008" s="70" t="str">
        <f>Woordenlijst!B1008</f>
        <v>Major</v>
      </c>
      <c r="K1008" s="70" t="str">
        <f>Woordenlijst!A1008</f>
        <v>Groot</v>
      </c>
    </row>
    <row r="1009" spans="1:11">
      <c r="A1009" s="70">
        <f>Woordenlijst!K1009</f>
        <v>0</v>
      </c>
      <c r="B1009" s="70">
        <f>Woordenlijst!J1009</f>
        <v>0</v>
      </c>
      <c r="C1009" s="70">
        <f>Woordenlijst!I1009</f>
        <v>0</v>
      </c>
      <c r="D1009" s="70">
        <f>Woordenlijst!H1009</f>
        <v>0</v>
      </c>
      <c r="E1009" s="70">
        <f>Woordenlijst!G1009</f>
        <v>0</v>
      </c>
      <c r="F1009" s="70">
        <f>Woordenlijst!F1009</f>
        <v>0</v>
      </c>
      <c r="G1009" s="70">
        <f>Woordenlijst!E1009</f>
        <v>0</v>
      </c>
      <c r="H1009" s="70">
        <f>Woordenlijst!D1009</f>
        <v>0</v>
      </c>
      <c r="I1009" s="70">
        <f>Woordenlijst!C1009</f>
        <v>0</v>
      </c>
      <c r="J1009" s="70" t="str">
        <f>Woordenlijst!B1009</f>
        <v>Great Britain</v>
      </c>
      <c r="K1009" s="70" t="str">
        <f>Woordenlijst!A1009</f>
        <v>Groot Brittannie</v>
      </c>
    </row>
    <row r="1010" spans="1:11">
      <c r="A1010" s="70">
        <f>Woordenlijst!K1010</f>
        <v>0</v>
      </c>
      <c r="B1010" s="70">
        <f>Woordenlijst!J1010</f>
        <v>0</v>
      </c>
      <c r="C1010" s="70">
        <f>Woordenlijst!I1010</f>
        <v>0</v>
      </c>
      <c r="D1010" s="70">
        <f>Woordenlijst!H1010</f>
        <v>0</v>
      </c>
      <c r="E1010" s="70">
        <f>Woordenlijst!G1010</f>
        <v>0</v>
      </c>
      <c r="F1010" s="70">
        <f>Woordenlijst!F1010</f>
        <v>0</v>
      </c>
      <c r="G1010" s="70">
        <f>Woordenlijst!E1010</f>
        <v>0</v>
      </c>
      <c r="H1010" s="70">
        <f>Woordenlijst!D1010</f>
        <v>0</v>
      </c>
      <c r="I1010" s="70">
        <f>Woordenlijst!C1010</f>
        <v>0</v>
      </c>
      <c r="J1010" s="70" t="str">
        <f>Woordenlijst!B1010</f>
        <v>Grandmother</v>
      </c>
      <c r="K1010" s="70" t="str">
        <f>Woordenlijst!A1010</f>
        <v>Grootmoeder</v>
      </c>
    </row>
    <row r="1011" spans="1:11">
      <c r="A1011" s="70">
        <f>Woordenlijst!K1011</f>
        <v>0</v>
      </c>
      <c r="B1011" s="70">
        <f>Woordenlijst!J1011</f>
        <v>0</v>
      </c>
      <c r="C1011" s="70">
        <f>Woordenlijst!I1011</f>
        <v>0</v>
      </c>
      <c r="D1011" s="70">
        <f>Woordenlijst!H1011</f>
        <v>0</v>
      </c>
      <c r="E1011" s="70">
        <f>Woordenlijst!G1011</f>
        <v>0</v>
      </c>
      <c r="F1011" s="70">
        <f>Woordenlijst!F1011</f>
        <v>0</v>
      </c>
      <c r="G1011" s="70">
        <f>Woordenlijst!E1011</f>
        <v>0</v>
      </c>
      <c r="H1011" s="70">
        <f>Woordenlijst!D1011</f>
        <v>0</v>
      </c>
      <c r="I1011" s="70">
        <f>Woordenlijst!C1011</f>
        <v>0</v>
      </c>
      <c r="J1011" s="70" t="str">
        <f>Woordenlijst!B1011</f>
        <v>Grandfather</v>
      </c>
      <c r="K1011" s="70" t="str">
        <f>Woordenlijst!A1011</f>
        <v>Grootvader</v>
      </c>
    </row>
    <row r="1012" spans="1:11">
      <c r="A1012" s="70">
        <f>Woordenlijst!K1012</f>
        <v>0</v>
      </c>
      <c r="B1012" s="70">
        <f>Woordenlijst!J1012</f>
        <v>0</v>
      </c>
      <c r="C1012" s="70">
        <f>Woordenlijst!I1012</f>
        <v>0</v>
      </c>
      <c r="D1012" s="70">
        <f>Woordenlijst!H1012</f>
        <v>0</v>
      </c>
      <c r="E1012" s="70">
        <f>Woordenlijst!G1012</f>
        <v>0</v>
      </c>
      <c r="F1012" s="70">
        <f>Woordenlijst!F1012</f>
        <v>0</v>
      </c>
      <c r="G1012" s="70">
        <f>Woordenlijst!E1012</f>
        <v>0</v>
      </c>
      <c r="H1012" s="70">
        <f>Woordenlijst!D1012</f>
        <v>0</v>
      </c>
      <c r="I1012" s="70">
        <f>Woordenlijst!C1012</f>
        <v>0</v>
      </c>
      <c r="J1012" s="70" t="str">
        <f>Woordenlijst!B1012</f>
        <v>Cave</v>
      </c>
      <c r="K1012" s="70" t="str">
        <f>Woordenlijst!A1012</f>
        <v>Grot</v>
      </c>
    </row>
    <row r="1013" spans="1:11">
      <c r="A1013" s="70">
        <f>Woordenlijst!K1013</f>
        <v>0</v>
      </c>
      <c r="B1013" s="70">
        <f>Woordenlijst!J1013</f>
        <v>0</v>
      </c>
      <c r="C1013" s="70">
        <f>Woordenlijst!I1013</f>
        <v>0</v>
      </c>
      <c r="D1013" s="70">
        <f>Woordenlijst!H1013</f>
        <v>0</v>
      </c>
      <c r="E1013" s="70">
        <f>Woordenlijst!G1013</f>
        <v>0</v>
      </c>
      <c r="F1013" s="70">
        <f>Woordenlijst!F1013</f>
        <v>0</v>
      </c>
      <c r="G1013" s="70">
        <f>Woordenlijst!E1013</f>
        <v>0</v>
      </c>
      <c r="H1013" s="70">
        <f>Woordenlijst!D1013</f>
        <v>0</v>
      </c>
      <c r="I1013" s="70">
        <f>Woordenlijst!C1013</f>
        <v>0</v>
      </c>
      <c r="J1013" s="70" t="str">
        <f>Woordenlijst!B1013</f>
        <v>Bigger</v>
      </c>
      <c r="K1013" s="70" t="str">
        <f>Woordenlijst!A1013</f>
        <v>Groter</v>
      </c>
    </row>
    <row r="1014" spans="1:11">
      <c r="A1014" s="70">
        <f>Woordenlijst!K1014</f>
        <v>0</v>
      </c>
      <c r="B1014" s="70">
        <f>Woordenlijst!J1014</f>
        <v>0</v>
      </c>
      <c r="C1014" s="70">
        <f>Woordenlijst!I1014</f>
        <v>0</v>
      </c>
      <c r="D1014" s="70">
        <f>Woordenlijst!H1014</f>
        <v>0</v>
      </c>
      <c r="E1014" s="70">
        <f>Woordenlijst!G1014</f>
        <v>0</v>
      </c>
      <c r="F1014" s="70">
        <f>Woordenlijst!F1014</f>
        <v>0</v>
      </c>
      <c r="G1014" s="70">
        <f>Woordenlijst!E1014</f>
        <v>0</v>
      </c>
      <c r="H1014" s="70">
        <f>Woordenlijst!D1014</f>
        <v>0</v>
      </c>
      <c r="I1014" s="70">
        <f>Woordenlijst!C1014</f>
        <v>0</v>
      </c>
      <c r="J1014" s="70" t="str">
        <f>Woordenlijst!B1014</f>
        <v>Gum</v>
      </c>
      <c r="K1014" s="70" t="str">
        <f>Woordenlijst!A1014</f>
        <v>Gum</v>
      </c>
    </row>
    <row r="1015" spans="1:11">
      <c r="A1015" s="70">
        <f>Woordenlijst!K1015</f>
        <v>0</v>
      </c>
      <c r="B1015" s="70">
        <f>Woordenlijst!J1015</f>
        <v>0</v>
      </c>
      <c r="C1015" s="70">
        <f>Woordenlijst!I1015</f>
        <v>0</v>
      </c>
      <c r="D1015" s="70">
        <f>Woordenlijst!H1015</f>
        <v>0</v>
      </c>
      <c r="E1015" s="70">
        <f>Woordenlijst!G1015</f>
        <v>0</v>
      </c>
      <c r="F1015" s="70">
        <f>Woordenlijst!F1015</f>
        <v>0</v>
      </c>
      <c r="G1015" s="70">
        <f>Woordenlijst!E1015</f>
        <v>0</v>
      </c>
      <c r="H1015" s="70">
        <f>Woordenlijst!D1015</f>
        <v>0</v>
      </c>
      <c r="I1015" s="70">
        <f>Woordenlijst!C1015</f>
        <v>0</v>
      </c>
      <c r="J1015" s="70" t="str">
        <f>Woordenlijst!B1015</f>
        <v>Grammar school</v>
      </c>
      <c r="K1015" s="70" t="str">
        <f>Woordenlijst!A1015</f>
        <v>Gymnasium</v>
      </c>
    </row>
    <row r="1016" spans="1:11">
      <c r="A1016" s="70">
        <f>Woordenlijst!K1016</f>
        <v>0</v>
      </c>
      <c r="B1016" s="70">
        <f>Woordenlijst!J1016</f>
        <v>0</v>
      </c>
      <c r="C1016" s="70">
        <f>Woordenlijst!I1016</f>
        <v>0</v>
      </c>
      <c r="D1016" s="70">
        <f>Woordenlijst!H1016</f>
        <v>0</v>
      </c>
      <c r="E1016" s="70">
        <f>Woordenlijst!G1016</f>
        <v>0</v>
      </c>
      <c r="F1016" s="70">
        <f>Woordenlijst!F1016</f>
        <v>0</v>
      </c>
      <c r="G1016" s="70">
        <f>Woordenlijst!E1016</f>
        <v>0</v>
      </c>
      <c r="H1016" s="70">
        <f>Woordenlijst!D1016</f>
        <v>0</v>
      </c>
      <c r="I1016" s="70">
        <f>Woordenlijst!C1016</f>
        <v>0</v>
      </c>
      <c r="J1016" s="70" t="str">
        <f>Woordenlijst!B1016</f>
        <v>Shark</v>
      </c>
      <c r="K1016" s="70" t="str">
        <f>Woordenlijst!A1016</f>
        <v>Haai</v>
      </c>
    </row>
    <row r="1017" spans="1:11">
      <c r="A1017" s="70">
        <f>Woordenlijst!K1017</f>
        <v>0</v>
      </c>
      <c r="B1017" s="70">
        <f>Woordenlijst!J1017</f>
        <v>0</v>
      </c>
      <c r="C1017" s="70">
        <f>Woordenlijst!I1017</f>
        <v>0</v>
      </c>
      <c r="D1017" s="70">
        <f>Woordenlijst!H1017</f>
        <v>0</v>
      </c>
      <c r="E1017" s="70">
        <f>Woordenlijst!G1017</f>
        <v>0</v>
      </c>
      <c r="F1017" s="70">
        <f>Woordenlijst!F1017</f>
        <v>0</v>
      </c>
      <c r="G1017" s="70">
        <f>Woordenlijst!E1017</f>
        <v>0</v>
      </c>
      <c r="H1017" s="70">
        <f>Woordenlijst!D1017</f>
        <v>0</v>
      </c>
      <c r="I1017" s="70">
        <f>Woordenlijst!C1017</f>
        <v>0</v>
      </c>
      <c r="J1017" s="70">
        <f>Woordenlijst!B1017</f>
        <v>0</v>
      </c>
      <c r="K1017" s="70" t="str">
        <f>Woordenlijst!A1017</f>
        <v>Haal</v>
      </c>
    </row>
    <row r="1018" spans="1:11">
      <c r="A1018" s="70">
        <f>Woordenlijst!K1018</f>
        <v>0</v>
      </c>
      <c r="B1018" s="70">
        <f>Woordenlijst!J1018</f>
        <v>0</v>
      </c>
      <c r="C1018" s="70">
        <f>Woordenlijst!I1018</f>
        <v>0</v>
      </c>
      <c r="D1018" s="70">
        <f>Woordenlijst!H1018</f>
        <v>0</v>
      </c>
      <c r="E1018" s="70">
        <f>Woordenlijst!G1018</f>
        <v>0</v>
      </c>
      <c r="F1018" s="70">
        <f>Woordenlijst!F1018</f>
        <v>0</v>
      </c>
      <c r="G1018" s="70">
        <f>Woordenlijst!E1018</f>
        <v>0</v>
      </c>
      <c r="H1018" s="70">
        <f>Woordenlijst!D1018</f>
        <v>0</v>
      </c>
      <c r="I1018" s="70">
        <f>Woordenlijst!C1018</f>
        <v>0</v>
      </c>
      <c r="J1018" s="70">
        <f>Woordenlijst!B1018</f>
        <v>0</v>
      </c>
      <c r="K1018" s="70" t="str">
        <f>Woordenlijst!A1018</f>
        <v>Haan</v>
      </c>
    </row>
    <row r="1019" spans="1:11">
      <c r="A1019" s="70">
        <f>Woordenlijst!K1019</f>
        <v>0</v>
      </c>
      <c r="B1019" s="70">
        <f>Woordenlijst!J1019</f>
        <v>0</v>
      </c>
      <c r="C1019" s="70">
        <f>Woordenlijst!I1019</f>
        <v>0</v>
      </c>
      <c r="D1019" s="70">
        <f>Woordenlijst!H1019</f>
        <v>0</v>
      </c>
      <c r="E1019" s="70">
        <f>Woordenlijst!G1019</f>
        <v>0</v>
      </c>
      <c r="F1019" s="70">
        <f>Woordenlijst!F1019</f>
        <v>0</v>
      </c>
      <c r="G1019" s="70">
        <f>Woordenlijst!E1019</f>
        <v>0</v>
      </c>
      <c r="H1019" s="70">
        <f>Woordenlijst!D1019</f>
        <v>0</v>
      </c>
      <c r="I1019" s="70" t="str">
        <f>Woordenlijst!C1019</f>
        <v>Haar</v>
      </c>
      <c r="J1019" s="70" t="str">
        <f>Woordenlijst!B1019</f>
        <v>Hair</v>
      </c>
      <c r="K1019" s="70" t="str">
        <f>Woordenlijst!A1019</f>
        <v>Haar</v>
      </c>
    </row>
    <row r="1020" spans="1:11">
      <c r="A1020" s="70">
        <f>Woordenlijst!K1020</f>
        <v>0</v>
      </c>
      <c r="B1020" s="70">
        <f>Woordenlijst!J1020</f>
        <v>0</v>
      </c>
      <c r="C1020" s="70">
        <f>Woordenlijst!I1020</f>
        <v>0</v>
      </c>
      <c r="D1020" s="70">
        <f>Woordenlijst!H1020</f>
        <v>0</v>
      </c>
      <c r="E1020" s="70">
        <f>Woordenlijst!G1020</f>
        <v>0</v>
      </c>
      <c r="F1020" s="70">
        <f>Woordenlijst!F1020</f>
        <v>0</v>
      </c>
      <c r="G1020" s="70">
        <f>Woordenlijst!E1020</f>
        <v>0</v>
      </c>
      <c r="H1020" s="70">
        <f>Woordenlijst!D1020</f>
        <v>0</v>
      </c>
      <c r="I1020" s="70">
        <f>Woordenlijst!C1020</f>
        <v>0</v>
      </c>
      <c r="J1020" s="70">
        <f>Woordenlijst!B1020</f>
        <v>0</v>
      </c>
      <c r="K1020" s="70" t="str">
        <f>Woordenlijst!A1020</f>
        <v>Haas</v>
      </c>
    </row>
    <row r="1021" spans="1:11">
      <c r="A1021" s="70">
        <f>Woordenlijst!K1021</f>
        <v>0</v>
      </c>
      <c r="B1021" s="70">
        <f>Woordenlijst!J1021</f>
        <v>0</v>
      </c>
      <c r="C1021" s="70">
        <f>Woordenlijst!I1021</f>
        <v>0</v>
      </c>
      <c r="D1021" s="70">
        <f>Woordenlijst!H1021</f>
        <v>0</v>
      </c>
      <c r="E1021" s="70">
        <f>Woordenlijst!G1021</f>
        <v>0</v>
      </c>
      <c r="F1021" s="70">
        <f>Woordenlijst!F1021</f>
        <v>0</v>
      </c>
      <c r="G1021" s="70">
        <f>Woordenlijst!E1021</f>
        <v>0</v>
      </c>
      <c r="H1021" s="70">
        <f>Woordenlijst!D1021</f>
        <v>0</v>
      </c>
      <c r="I1021" s="70">
        <f>Woordenlijst!C1021</f>
        <v>0</v>
      </c>
      <c r="J1021" s="70" t="str">
        <f>Woordenlijst!B1021</f>
        <v>Half</v>
      </c>
      <c r="K1021" s="70" t="str">
        <f>Woordenlijst!A1021</f>
        <v>Half</v>
      </c>
    </row>
    <row r="1022" spans="1:11">
      <c r="A1022" s="70">
        <f>Woordenlijst!K1022</f>
        <v>0</v>
      </c>
      <c r="B1022" s="70">
        <f>Woordenlijst!J1022</f>
        <v>0</v>
      </c>
      <c r="C1022" s="70">
        <f>Woordenlijst!I1022</f>
        <v>0</v>
      </c>
      <c r="D1022" s="70">
        <f>Woordenlijst!H1022</f>
        <v>0</v>
      </c>
      <c r="E1022" s="70">
        <f>Woordenlijst!G1022</f>
        <v>0</v>
      </c>
      <c r="F1022" s="70" t="str">
        <f>Woordenlijst!F1022</f>
        <v>Equus ferus caballus</v>
      </c>
      <c r="G1022" s="70">
        <f>Woordenlijst!E1022</f>
        <v>0</v>
      </c>
      <c r="H1022" s="70">
        <f>Woordenlijst!D1022</f>
        <v>0</v>
      </c>
      <c r="I1022" s="70">
        <f>Woordenlijst!C1022</f>
        <v>0</v>
      </c>
      <c r="J1022" s="70">
        <f>Woordenlijst!B1022</f>
        <v>0</v>
      </c>
      <c r="K1022" s="70" t="str">
        <f>Woordenlijst!A1022</f>
        <v>Halflinger</v>
      </c>
    </row>
    <row r="1023" spans="1:11">
      <c r="A1023" s="70">
        <f>Woordenlijst!K1023</f>
        <v>0</v>
      </c>
      <c r="B1023" s="70">
        <f>Woordenlijst!J1023</f>
        <v>0</v>
      </c>
      <c r="C1023" s="70">
        <f>Woordenlijst!I1023</f>
        <v>0</v>
      </c>
      <c r="D1023" s="70">
        <f>Woordenlijst!H1023</f>
        <v>0</v>
      </c>
      <c r="E1023" s="70">
        <f>Woordenlijst!G1023</f>
        <v>0</v>
      </c>
      <c r="F1023" s="70" t="str">
        <f>Woordenlijst!F1023</f>
        <v>Avé</v>
      </c>
      <c r="G1023" s="70" t="str">
        <f>Woordenlijst!E1023</f>
        <v>Hola</v>
      </c>
      <c r="H1023" s="70" t="str">
        <f>Woordenlijst!D1023</f>
        <v>Salut</v>
      </c>
      <c r="I1023" s="70" t="str">
        <f>Woordenlijst!C1023</f>
        <v>Hallo</v>
      </c>
      <c r="J1023" s="70" t="str">
        <f>Woordenlijst!B1023</f>
        <v>Hello</v>
      </c>
      <c r="K1023" s="70" t="str">
        <f>Woordenlijst!A1023</f>
        <v>Hallo</v>
      </c>
    </row>
    <row r="1024" spans="1:11">
      <c r="A1024" s="70">
        <f>Woordenlijst!K1024</f>
        <v>0</v>
      </c>
      <c r="B1024" s="70">
        <f>Woordenlijst!J1024</f>
        <v>0</v>
      </c>
      <c r="C1024" s="70">
        <f>Woordenlijst!I1024</f>
        <v>0</v>
      </c>
      <c r="D1024" s="70">
        <f>Woordenlijst!H1024</f>
        <v>0</v>
      </c>
      <c r="E1024" s="70">
        <f>Woordenlijst!G1024</f>
        <v>0</v>
      </c>
      <c r="F1024" s="70">
        <f>Woordenlijst!F1024</f>
        <v>0</v>
      </c>
      <c r="G1024" s="70">
        <f>Woordenlijst!E1024</f>
        <v>0</v>
      </c>
      <c r="H1024" s="70">
        <f>Woordenlijst!D1024</f>
        <v>0</v>
      </c>
      <c r="I1024" s="70">
        <f>Woordenlijst!C1024</f>
        <v>0</v>
      </c>
      <c r="J1024" s="70" t="str">
        <f>Woordenlijst!B1024</f>
        <v>Hello everyone</v>
      </c>
      <c r="K1024" s="70" t="str">
        <f>Woordenlijst!A1024</f>
        <v>Hallo iedereen</v>
      </c>
    </row>
    <row r="1025" spans="1:11">
      <c r="A1025" s="70">
        <f>Woordenlijst!K1025</f>
        <v>0</v>
      </c>
      <c r="B1025" s="70">
        <f>Woordenlijst!J1025</f>
        <v>0</v>
      </c>
      <c r="C1025" s="70">
        <f>Woordenlijst!I1025</f>
        <v>0</v>
      </c>
      <c r="D1025" s="70">
        <f>Woordenlijst!H1025</f>
        <v>0</v>
      </c>
      <c r="E1025" s="70">
        <f>Woordenlijst!G1025</f>
        <v>0</v>
      </c>
      <c r="F1025" s="70">
        <f>Woordenlijst!F1025</f>
        <v>0</v>
      </c>
      <c r="G1025" s="70">
        <f>Woordenlijst!E1025</f>
        <v>0</v>
      </c>
      <c r="H1025" s="70">
        <f>Woordenlijst!D1025</f>
        <v>0</v>
      </c>
      <c r="I1025" s="70" t="str">
        <f>Woordenlijst!C1025</f>
        <v>Hallo, ich rufe!</v>
      </c>
      <c r="J1025" s="70" t="str">
        <f>Woordenlijst!B1025</f>
        <v>Hello, I am calling!</v>
      </c>
      <c r="K1025" s="70" t="str">
        <f>Woordenlijst!A1025</f>
        <v>Hallo, ik roep!</v>
      </c>
    </row>
    <row r="1026" spans="1:11">
      <c r="A1026" s="70">
        <f>Woordenlijst!K1026</f>
        <v>0</v>
      </c>
      <c r="B1026" s="70">
        <f>Woordenlijst!J1026</f>
        <v>0</v>
      </c>
      <c r="C1026" s="70">
        <f>Woordenlijst!I1026</f>
        <v>0</v>
      </c>
      <c r="D1026" s="70">
        <f>Woordenlijst!H1026</f>
        <v>0</v>
      </c>
      <c r="E1026" s="70">
        <f>Woordenlijst!G1026</f>
        <v>0</v>
      </c>
      <c r="F1026" s="70">
        <f>Woordenlijst!F1026</f>
        <v>0</v>
      </c>
      <c r="G1026" s="70">
        <f>Woordenlijst!E1026</f>
        <v>0</v>
      </c>
      <c r="H1026" s="70">
        <f>Woordenlijst!D1026</f>
        <v>0</v>
      </c>
      <c r="I1026" s="70">
        <f>Woordenlijst!C1026</f>
        <v>0</v>
      </c>
      <c r="J1026" s="70" t="str">
        <f>Woordenlijst!B1026</f>
        <v>Stop</v>
      </c>
      <c r="K1026" s="70" t="str">
        <f>Woordenlijst!A1026</f>
        <v>Halte</v>
      </c>
    </row>
    <row r="1027" spans="1:11">
      <c r="A1027" s="70">
        <f>Woordenlijst!K1027</f>
        <v>0</v>
      </c>
      <c r="B1027" s="70">
        <f>Woordenlijst!J1027</f>
        <v>0</v>
      </c>
      <c r="C1027" s="70">
        <f>Woordenlijst!I1027</f>
        <v>0</v>
      </c>
      <c r="D1027" s="70">
        <f>Woordenlijst!H1027</f>
        <v>0</v>
      </c>
      <c r="E1027" s="70">
        <f>Woordenlijst!G1027</f>
        <v>0</v>
      </c>
      <c r="F1027" s="70">
        <f>Woordenlijst!F1027</f>
        <v>0</v>
      </c>
      <c r="G1027" s="70">
        <f>Woordenlijst!E1027</f>
        <v>0</v>
      </c>
      <c r="H1027" s="70">
        <f>Woordenlijst!D1027</f>
        <v>0</v>
      </c>
      <c r="I1027" s="70" t="str">
        <f>Woordenlijst!C1027</f>
        <v>Hand</v>
      </c>
      <c r="J1027" s="70" t="str">
        <f>Woordenlijst!B1027</f>
        <v>Hand</v>
      </c>
      <c r="K1027" s="70" t="str">
        <f>Woordenlijst!A1027</f>
        <v>Hand</v>
      </c>
    </row>
    <row r="1028" spans="1:11">
      <c r="A1028" s="70">
        <f>Woordenlijst!K1028</f>
        <v>0</v>
      </c>
      <c r="B1028" s="70">
        <f>Woordenlijst!J1028</f>
        <v>0</v>
      </c>
      <c r="C1028" s="70">
        <f>Woordenlijst!I1028</f>
        <v>0</v>
      </c>
      <c r="D1028" s="70">
        <f>Woordenlijst!H1028</f>
        <v>0</v>
      </c>
      <c r="E1028" s="70">
        <f>Woordenlijst!G1028</f>
        <v>0</v>
      </c>
      <c r="F1028" s="70">
        <f>Woordenlijst!F1028</f>
        <v>0</v>
      </c>
      <c r="G1028" s="70">
        <f>Woordenlijst!E1028</f>
        <v>0</v>
      </c>
      <c r="H1028" s="70">
        <f>Woordenlijst!D1028</f>
        <v>0</v>
      </c>
      <c r="I1028" s="70">
        <f>Woordenlijst!C1028</f>
        <v>0</v>
      </c>
      <c r="J1028" s="70">
        <f>Woordenlijst!B1028</f>
        <v>0</v>
      </c>
      <c r="K1028" s="70" t="str">
        <f>Woordenlijst!A1028</f>
        <v>Handdoek</v>
      </c>
    </row>
    <row r="1029" spans="1:11">
      <c r="A1029" s="70">
        <f>Woordenlijst!K1029</f>
        <v>0</v>
      </c>
      <c r="B1029" s="70">
        <f>Woordenlijst!J1029</f>
        <v>0</v>
      </c>
      <c r="C1029" s="70">
        <f>Woordenlijst!I1029</f>
        <v>0</v>
      </c>
      <c r="D1029" s="70">
        <f>Woordenlijst!H1029</f>
        <v>0</v>
      </c>
      <c r="E1029" s="70">
        <f>Woordenlijst!G1029</f>
        <v>0</v>
      </c>
      <c r="F1029" s="70">
        <f>Woordenlijst!F1029</f>
        <v>0</v>
      </c>
      <c r="G1029" s="70" t="str">
        <f>Woordenlijst!E1029</f>
        <v>Marca commercial</v>
      </c>
      <c r="H1029" s="70" t="str">
        <f>Woordenlijst!D1029</f>
        <v>Marque de commerce</v>
      </c>
      <c r="I1029" s="70">
        <f>Woordenlijst!C1029</f>
        <v>0</v>
      </c>
      <c r="J1029" s="70" t="str">
        <f>Woordenlijst!B1029</f>
        <v>Trademark</v>
      </c>
      <c r="K1029" s="70" t="str">
        <f>Woordenlijst!A1029</f>
        <v>Handelsmerk</v>
      </c>
    </row>
    <row r="1030" spans="1:11">
      <c r="A1030" s="70">
        <f>Woordenlijst!K1030</f>
        <v>0</v>
      </c>
      <c r="B1030" s="70">
        <f>Woordenlijst!J1030</f>
        <v>0</v>
      </c>
      <c r="C1030" s="70">
        <f>Woordenlijst!I1030</f>
        <v>0</v>
      </c>
      <c r="D1030" s="70">
        <f>Woordenlijst!H1030</f>
        <v>0</v>
      </c>
      <c r="E1030" s="70">
        <f>Woordenlijst!G1030</f>
        <v>0</v>
      </c>
      <c r="F1030" s="70">
        <f>Woordenlijst!F1030</f>
        <v>0</v>
      </c>
      <c r="G1030" s="70">
        <f>Woordenlijst!E1030</f>
        <v>0</v>
      </c>
      <c r="H1030" s="70">
        <f>Woordenlijst!D1030</f>
        <v>0</v>
      </c>
      <c r="I1030" s="70">
        <f>Woordenlijst!C1030</f>
        <v>0</v>
      </c>
      <c r="J1030" s="70" t="str">
        <f>Woordenlijst!B1030</f>
        <v>Hang</v>
      </c>
      <c r="K1030" s="70" t="str">
        <f>Woordenlijst!A1030</f>
        <v>Hangen</v>
      </c>
    </row>
    <row r="1031" spans="1:11">
      <c r="A1031" s="70">
        <f>Woordenlijst!K1031</f>
        <v>0</v>
      </c>
      <c r="B1031" s="70">
        <f>Woordenlijst!J1031</f>
        <v>0</v>
      </c>
      <c r="C1031" s="70">
        <f>Woordenlijst!I1031</f>
        <v>0</v>
      </c>
      <c r="D1031" s="70">
        <f>Woordenlijst!H1031</f>
        <v>0</v>
      </c>
      <c r="E1031" s="70">
        <f>Woordenlijst!G1031</f>
        <v>0</v>
      </c>
      <c r="F1031" s="70">
        <f>Woordenlijst!F1031</f>
        <v>0</v>
      </c>
      <c r="G1031" s="70">
        <f>Woordenlijst!E1031</f>
        <v>0</v>
      </c>
      <c r="H1031" s="70">
        <f>Woordenlijst!D1031</f>
        <v>0</v>
      </c>
      <c r="I1031" s="70">
        <f>Woordenlijst!C1031</f>
        <v>0</v>
      </c>
      <c r="J1031" s="70" t="str">
        <f>Woordenlijst!B1031</f>
        <v>is hanging</v>
      </c>
      <c r="K1031" s="70" t="str">
        <f>Woordenlijst!A1031</f>
        <v>Hangt</v>
      </c>
    </row>
    <row r="1032" spans="1:11">
      <c r="A1032" s="70">
        <f>Woordenlijst!K1032</f>
        <v>0</v>
      </c>
      <c r="B1032" s="70">
        <f>Woordenlijst!J1032</f>
        <v>0</v>
      </c>
      <c r="C1032" s="70">
        <f>Woordenlijst!I1032</f>
        <v>0</v>
      </c>
      <c r="D1032" s="70">
        <f>Woordenlijst!H1032</f>
        <v>0</v>
      </c>
      <c r="E1032" s="70">
        <f>Woordenlijst!G1032</f>
        <v>0</v>
      </c>
      <c r="F1032" s="70">
        <f>Woordenlijst!F1032</f>
        <v>0</v>
      </c>
      <c r="G1032" s="70">
        <f>Woordenlijst!E1032</f>
        <v>0</v>
      </c>
      <c r="H1032" s="70">
        <f>Woordenlijst!D1032</f>
        <v>0</v>
      </c>
      <c r="I1032" s="70">
        <f>Woordenlijst!C1032</f>
        <v>0</v>
      </c>
      <c r="J1032" s="70" t="str">
        <f>Woordenlijst!B1032</f>
        <v>Snackbar</v>
      </c>
      <c r="K1032" s="70" t="str">
        <f>Woordenlijst!A1032</f>
        <v>Haphoek</v>
      </c>
    </row>
    <row r="1033" spans="1:11">
      <c r="A1033" s="70">
        <f>Woordenlijst!K1033</f>
        <v>0</v>
      </c>
      <c r="B1033" s="70">
        <f>Woordenlijst!J1033</f>
        <v>0</v>
      </c>
      <c r="C1033" s="70">
        <f>Woordenlijst!I1033</f>
        <v>0</v>
      </c>
      <c r="D1033" s="70">
        <f>Woordenlijst!H1033</f>
        <v>0</v>
      </c>
      <c r="E1033" s="70">
        <f>Woordenlijst!G1033</f>
        <v>0</v>
      </c>
      <c r="F1033" s="70">
        <f>Woordenlijst!F1033</f>
        <v>0</v>
      </c>
      <c r="G1033" s="70">
        <f>Woordenlijst!E1033</f>
        <v>0</v>
      </c>
      <c r="H1033" s="70">
        <f>Woordenlijst!D1033</f>
        <v>0</v>
      </c>
      <c r="I1033" s="70" t="str">
        <f>Woordenlijst!C1033</f>
        <v>Haare</v>
      </c>
      <c r="J1033" s="70" t="str">
        <f>Woordenlijst!B1033</f>
        <v>Hair</v>
      </c>
      <c r="K1033" s="70" t="str">
        <f>Woordenlijst!A1033</f>
        <v>Haren</v>
      </c>
    </row>
    <row r="1034" spans="1:11">
      <c r="A1034" s="70">
        <f>Woordenlijst!K1034</f>
        <v>0</v>
      </c>
      <c r="B1034" s="70">
        <f>Woordenlijst!J1034</f>
        <v>0</v>
      </c>
      <c r="C1034" s="70">
        <f>Woordenlijst!I1034</f>
        <v>0</v>
      </c>
      <c r="D1034" s="70">
        <f>Woordenlijst!H1034</f>
        <v>0</v>
      </c>
      <c r="E1034" s="70">
        <f>Woordenlijst!G1034</f>
        <v>0</v>
      </c>
      <c r="F1034" s="70">
        <f>Woordenlijst!F1034</f>
        <v>0</v>
      </c>
      <c r="G1034" s="70">
        <f>Woordenlijst!E1034</f>
        <v>0</v>
      </c>
      <c r="H1034" s="70">
        <f>Woordenlijst!D1034</f>
        <v>0</v>
      </c>
      <c r="I1034" s="70">
        <f>Woordenlijst!C1034</f>
        <v>0</v>
      </c>
      <c r="J1034" s="70" t="str">
        <f>Woordenlijst!B1034</f>
        <v>Harmonious</v>
      </c>
      <c r="K1034" s="70" t="str">
        <f>Woordenlijst!A1034</f>
        <v>Harmonieus</v>
      </c>
    </row>
    <row r="1035" spans="1:11">
      <c r="A1035" s="70">
        <f>Woordenlijst!K1035</f>
        <v>0</v>
      </c>
      <c r="B1035" s="70">
        <f>Woordenlijst!J1035</f>
        <v>0</v>
      </c>
      <c r="C1035" s="70">
        <f>Woordenlijst!I1035</f>
        <v>0</v>
      </c>
      <c r="D1035" s="70">
        <f>Woordenlijst!H1035</f>
        <v>0</v>
      </c>
      <c r="E1035" s="70">
        <f>Woordenlijst!G1035</f>
        <v>0</v>
      </c>
      <c r="F1035" s="70">
        <f>Woordenlijst!F1035</f>
        <v>0</v>
      </c>
      <c r="G1035" s="70">
        <f>Woordenlijst!E1035</f>
        <v>0</v>
      </c>
      <c r="H1035" s="70">
        <f>Woordenlijst!D1035</f>
        <v>0</v>
      </c>
      <c r="I1035" s="70">
        <f>Woordenlijst!C1035</f>
        <v>0</v>
      </c>
      <c r="J1035" s="70" t="str">
        <f>Woordenlijst!B1035</f>
        <v>Hey</v>
      </c>
      <c r="K1035" s="70" t="str">
        <f>Woordenlijst!A1035</f>
        <v>He</v>
      </c>
    </row>
    <row r="1036" spans="1:11">
      <c r="A1036" s="70">
        <f>Woordenlijst!K1036</f>
        <v>0</v>
      </c>
      <c r="B1036" s="70">
        <f>Woordenlijst!J1036</f>
        <v>0</v>
      </c>
      <c r="C1036" s="70">
        <f>Woordenlijst!I1036</f>
        <v>0</v>
      </c>
      <c r="D1036" s="70">
        <f>Woordenlijst!H1036</f>
        <v>0</v>
      </c>
      <c r="E1036" s="70">
        <f>Woordenlijst!G1036</f>
        <v>0</v>
      </c>
      <c r="F1036" s="70">
        <f>Woordenlijst!F1036</f>
        <v>0</v>
      </c>
      <c r="G1036" s="70">
        <f>Woordenlijst!E1036</f>
        <v>0</v>
      </c>
      <c r="H1036" s="70" t="str">
        <f>Woordenlijst!D1036</f>
        <v>Ai</v>
      </c>
      <c r="I1036" s="70" t="str">
        <f>Woordenlijst!C1036</f>
        <v>Hat</v>
      </c>
      <c r="J1036" s="70" t="str">
        <f>Woordenlijst!B1036</f>
        <v>Have</v>
      </c>
      <c r="K1036" s="70" t="str">
        <f>Woordenlijst!A1036</f>
        <v>Heb</v>
      </c>
    </row>
    <row r="1037" spans="1:11">
      <c r="A1037" s="70">
        <f>Woordenlijst!K1037</f>
        <v>0</v>
      </c>
      <c r="B1037" s="70">
        <f>Woordenlijst!J1037</f>
        <v>0</v>
      </c>
      <c r="C1037" s="70">
        <f>Woordenlijst!I1037</f>
        <v>0</v>
      </c>
      <c r="D1037" s="70">
        <f>Woordenlijst!H1037</f>
        <v>0</v>
      </c>
      <c r="E1037" s="70">
        <f>Woordenlijst!G1037</f>
        <v>0</v>
      </c>
      <c r="F1037" s="70">
        <f>Woordenlijst!F1037</f>
        <v>0</v>
      </c>
      <c r="G1037" s="70">
        <f>Woordenlijst!E1037</f>
        <v>0</v>
      </c>
      <c r="H1037" s="70">
        <f>Woordenlijst!D1037</f>
        <v>0</v>
      </c>
      <c r="I1037" s="70">
        <f>Woordenlijst!C1037</f>
        <v>0</v>
      </c>
      <c r="J1037" s="70" t="str">
        <f>Woordenlijst!B1037</f>
        <v>Have won</v>
      </c>
      <c r="K1037" s="70" t="str">
        <f>Woordenlijst!A1037</f>
        <v>Heb gewonnen</v>
      </c>
    </row>
    <row r="1038" spans="1:11">
      <c r="A1038" s="70">
        <f>Woordenlijst!K1038</f>
        <v>0</v>
      </c>
      <c r="B1038" s="70">
        <f>Woordenlijst!J1038</f>
        <v>0</v>
      </c>
      <c r="C1038" s="70">
        <f>Woordenlijst!I1038</f>
        <v>0</v>
      </c>
      <c r="D1038" s="70">
        <f>Woordenlijst!H1038</f>
        <v>0</v>
      </c>
      <c r="E1038" s="70">
        <f>Woordenlijst!G1038</f>
        <v>0</v>
      </c>
      <c r="F1038" s="70">
        <f>Woordenlijst!F1038</f>
        <v>0</v>
      </c>
      <c r="G1038" s="70">
        <f>Woordenlijst!E1038</f>
        <v>0</v>
      </c>
      <c r="H1038" s="70" t="str">
        <f>Woordenlijst!D1038</f>
        <v>Tu prends des cours de guitare</v>
      </c>
      <c r="I1038" s="70">
        <f>Woordenlijst!C1038</f>
        <v>0</v>
      </c>
      <c r="J1038" s="70">
        <f>Woordenlijst!B1038</f>
        <v>0</v>
      </c>
      <c r="K1038" s="70" t="str">
        <f>Woordenlijst!A1038</f>
        <v>Heb je gitaarles</v>
      </c>
    </row>
    <row r="1039" spans="1:11">
      <c r="A1039" s="70">
        <f>Woordenlijst!K1039</f>
        <v>0</v>
      </c>
      <c r="B1039" s="70">
        <f>Woordenlijst!J1039</f>
        <v>0</v>
      </c>
      <c r="C1039" s="70">
        <f>Woordenlijst!I1039</f>
        <v>0</v>
      </c>
      <c r="D1039" s="70">
        <f>Woordenlijst!H1039</f>
        <v>0</v>
      </c>
      <c r="E1039" s="70">
        <f>Woordenlijst!G1039</f>
        <v>0</v>
      </c>
      <c r="F1039" s="70">
        <f>Woordenlijst!F1039</f>
        <v>0</v>
      </c>
      <c r="G1039" s="70">
        <f>Woordenlijst!E1039</f>
        <v>0</v>
      </c>
      <c r="H1039" s="70">
        <f>Woordenlijst!D1039</f>
        <v>0</v>
      </c>
      <c r="I1039" s="70" t="str">
        <f>Woordenlijst!C1039</f>
        <v>Haben</v>
      </c>
      <c r="J1039" s="70" t="str">
        <f>Woordenlijst!B1039</f>
        <v>Have</v>
      </c>
      <c r="K1039" s="70" t="str">
        <f>Woordenlijst!A1039</f>
        <v>Hebben</v>
      </c>
    </row>
    <row r="1040" spans="1:11">
      <c r="A1040" s="70">
        <f>Woordenlijst!K1040</f>
        <v>0</v>
      </c>
      <c r="B1040" s="70">
        <f>Woordenlijst!J1040</f>
        <v>0</v>
      </c>
      <c r="C1040" s="70">
        <f>Woordenlijst!I1040</f>
        <v>0</v>
      </c>
      <c r="D1040" s="70">
        <f>Woordenlijst!H1040</f>
        <v>0</v>
      </c>
      <c r="E1040" s="70">
        <f>Woordenlijst!G1040</f>
        <v>0</v>
      </c>
      <c r="F1040" s="70">
        <f>Woordenlijst!F1040</f>
        <v>0</v>
      </c>
      <c r="G1040" s="70">
        <f>Woordenlijst!E1040</f>
        <v>0</v>
      </c>
      <c r="H1040" s="70">
        <f>Woordenlijst!D1040</f>
        <v>0</v>
      </c>
      <c r="I1040" s="70">
        <f>Woordenlijst!C1040</f>
        <v>0</v>
      </c>
      <c r="J1040" s="70" t="str">
        <f>Woordenlijst!B1040</f>
        <v>Have caught him</v>
      </c>
      <c r="K1040" s="70" t="str">
        <f>Woordenlijst!A1040</f>
        <v>Hebben hem gevangen</v>
      </c>
    </row>
    <row r="1041" spans="1:11">
      <c r="A1041" s="70">
        <f>Woordenlijst!K1041</f>
        <v>0</v>
      </c>
      <c r="B1041" s="70">
        <f>Woordenlijst!J1041</f>
        <v>0</v>
      </c>
      <c r="C1041" s="70">
        <f>Woordenlijst!I1041</f>
        <v>0</v>
      </c>
      <c r="D1041" s="70">
        <f>Woordenlijst!H1041</f>
        <v>0</v>
      </c>
      <c r="E1041" s="70">
        <f>Woordenlijst!G1041</f>
        <v>0</v>
      </c>
      <c r="F1041" s="70">
        <f>Woordenlijst!F1041</f>
        <v>0</v>
      </c>
      <c r="G1041" s="70">
        <f>Woordenlijst!E1041</f>
        <v>0</v>
      </c>
      <c r="H1041" s="70">
        <f>Woordenlijst!D1041</f>
        <v>0</v>
      </c>
      <c r="I1041" s="70">
        <f>Woordenlijst!C1041</f>
        <v>0</v>
      </c>
      <c r="J1041" s="70" t="str">
        <f>Woordenlijst!B1041</f>
        <v>Hebrew</v>
      </c>
      <c r="K1041" s="70" t="str">
        <f>Woordenlijst!A1041</f>
        <v>Hebreews</v>
      </c>
    </row>
    <row r="1042" spans="1:11">
      <c r="A1042" s="70">
        <f>Woordenlijst!K1042</f>
        <v>0</v>
      </c>
      <c r="B1042" s="70">
        <f>Woordenlijst!J1042</f>
        <v>0</v>
      </c>
      <c r="C1042" s="70">
        <f>Woordenlijst!I1042</f>
        <v>0</v>
      </c>
      <c r="D1042" s="70">
        <f>Woordenlijst!H1042</f>
        <v>0</v>
      </c>
      <c r="E1042" s="70">
        <f>Woordenlijst!G1042</f>
        <v>0</v>
      </c>
      <c r="F1042" s="70">
        <f>Woordenlijst!F1042</f>
        <v>0</v>
      </c>
      <c r="G1042" s="70">
        <f>Woordenlijst!E1042</f>
        <v>0</v>
      </c>
      <c r="H1042" s="70">
        <f>Woordenlijst!D1042</f>
        <v>0</v>
      </c>
      <c r="I1042" s="70">
        <f>Woordenlijst!C1042</f>
        <v>0</v>
      </c>
      <c r="J1042" s="70" t="str">
        <f>Woordenlijst!B1042</f>
        <v>Hebrew</v>
      </c>
      <c r="K1042" s="70" t="str">
        <f>Woordenlijst!A1042</f>
        <v>Hebreewse</v>
      </c>
    </row>
    <row r="1043" spans="1:11">
      <c r="A1043" s="70">
        <f>Woordenlijst!K1043</f>
        <v>0</v>
      </c>
      <c r="B1043" s="70">
        <f>Woordenlijst!J1043</f>
        <v>0</v>
      </c>
      <c r="C1043" s="70">
        <f>Woordenlijst!I1043</f>
        <v>0</v>
      </c>
      <c r="D1043" s="70">
        <f>Woordenlijst!H1043</f>
        <v>0</v>
      </c>
      <c r="E1043" s="70">
        <f>Woordenlijst!G1043</f>
        <v>0</v>
      </c>
      <c r="F1043" s="70">
        <f>Woordenlijst!F1043</f>
        <v>0</v>
      </c>
      <c r="G1043" s="70">
        <f>Woordenlijst!E1043</f>
        <v>0</v>
      </c>
      <c r="H1043" s="70">
        <f>Woordenlijst!D1043</f>
        <v>0</v>
      </c>
      <c r="I1043" s="70">
        <f>Woordenlijst!C1043</f>
        <v>0</v>
      </c>
      <c r="J1043" s="70" t="str">
        <f>Woordenlijst!B1043</f>
        <v>Very</v>
      </c>
      <c r="K1043" s="70" t="str">
        <f>Woordenlijst!A1043</f>
        <v>Heel</v>
      </c>
    </row>
    <row r="1044" spans="1:11">
      <c r="A1044" s="70">
        <f>Woordenlijst!K1044</f>
        <v>0</v>
      </c>
      <c r="B1044" s="70">
        <f>Woordenlijst!J1044</f>
        <v>0</v>
      </c>
      <c r="C1044" s="70">
        <f>Woordenlijst!I1044</f>
        <v>0</v>
      </c>
      <c r="D1044" s="70">
        <f>Woordenlijst!H1044</f>
        <v>0</v>
      </c>
      <c r="E1044" s="70">
        <f>Woordenlijst!G1044</f>
        <v>0</v>
      </c>
      <c r="F1044" s="70">
        <f>Woordenlijst!F1044</f>
        <v>0</v>
      </c>
      <c r="G1044" s="70">
        <f>Woordenlijst!E1044</f>
        <v>0</v>
      </c>
      <c r="H1044" s="70" t="str">
        <f>Woordenlijst!D1044</f>
        <v>Tout le monde</v>
      </c>
      <c r="I1044" s="70">
        <f>Woordenlijst!C1044</f>
        <v>0</v>
      </c>
      <c r="J1044" s="70" t="str">
        <f>Woordenlijst!B1044</f>
        <v>The whole world</v>
      </c>
      <c r="K1044" s="70" t="str">
        <f>Woordenlijst!A1044</f>
        <v>Heel de wereld</v>
      </c>
    </row>
    <row r="1045" spans="1:11">
      <c r="A1045" s="70">
        <f>Woordenlijst!K1045</f>
        <v>0</v>
      </c>
      <c r="B1045" s="70">
        <f>Woordenlijst!J1045</f>
        <v>0</v>
      </c>
      <c r="C1045" s="70">
        <f>Woordenlijst!I1045</f>
        <v>0</v>
      </c>
      <c r="D1045" s="70">
        <f>Woordenlijst!H1045</f>
        <v>0</v>
      </c>
      <c r="E1045" s="70">
        <f>Woordenlijst!G1045</f>
        <v>0</v>
      </c>
      <c r="F1045" s="70">
        <f>Woordenlijst!F1045</f>
        <v>0</v>
      </c>
      <c r="G1045" s="70">
        <f>Woordenlijst!E1045</f>
        <v>0</v>
      </c>
      <c r="H1045" s="70">
        <f>Woordenlijst!D1045</f>
        <v>0</v>
      </c>
      <c r="I1045" s="70">
        <f>Woordenlijst!C1045</f>
        <v>0</v>
      </c>
      <c r="J1045" s="70" t="str">
        <f>Woordenlijst!B1045</f>
        <v>Very</v>
      </c>
      <c r="K1045" s="70" t="str">
        <f>Woordenlijst!A1045</f>
        <v>Heel erg</v>
      </c>
    </row>
    <row r="1046" spans="1:11">
      <c r="A1046" s="70">
        <f>Woordenlijst!K1046</f>
        <v>0</v>
      </c>
      <c r="B1046" s="70">
        <f>Woordenlijst!J1046</f>
        <v>0</v>
      </c>
      <c r="C1046" s="70">
        <f>Woordenlijst!I1046</f>
        <v>0</v>
      </c>
      <c r="D1046" s="70">
        <f>Woordenlijst!H1046</f>
        <v>0</v>
      </c>
      <c r="E1046" s="70">
        <f>Woordenlijst!G1046</f>
        <v>0</v>
      </c>
      <c r="F1046" s="70">
        <f>Woordenlijst!F1046</f>
        <v>0</v>
      </c>
      <c r="G1046" s="70">
        <f>Woordenlijst!E1046</f>
        <v>0</v>
      </c>
      <c r="H1046" s="70" t="str">
        <f>Woordenlijst!D1046</f>
        <v>Merci beaucoup</v>
      </c>
      <c r="I1046" s="70">
        <f>Woordenlijst!C1046</f>
        <v>0</v>
      </c>
      <c r="J1046" s="70">
        <f>Woordenlijst!B1046</f>
        <v>0</v>
      </c>
      <c r="K1046" s="70" t="str">
        <f>Woordenlijst!A1046</f>
        <v>Heel erg bedankt</v>
      </c>
    </row>
    <row r="1047" spans="1:11">
      <c r="A1047" s="70">
        <f>Woordenlijst!K1047</f>
        <v>0</v>
      </c>
      <c r="B1047" s="70">
        <f>Woordenlijst!J1047</f>
        <v>0</v>
      </c>
      <c r="C1047" s="70">
        <f>Woordenlijst!I1047</f>
        <v>0</v>
      </c>
      <c r="D1047" s="70">
        <f>Woordenlijst!H1047</f>
        <v>0</v>
      </c>
      <c r="E1047" s="70">
        <f>Woordenlijst!G1047</f>
        <v>0</v>
      </c>
      <c r="F1047" s="70">
        <f>Woordenlijst!F1047</f>
        <v>0</v>
      </c>
      <c r="G1047" s="70">
        <f>Woordenlijst!E1047</f>
        <v>0</v>
      </c>
      <c r="H1047" s="70">
        <f>Woordenlijst!D1047</f>
        <v>0</v>
      </c>
      <c r="I1047" s="70">
        <f>Woordenlijst!C1047</f>
        <v>0</v>
      </c>
      <c r="J1047" s="70">
        <f>Woordenlijst!B1047</f>
        <v>0</v>
      </c>
      <c r="K1047" s="70" t="str">
        <f>Woordenlijst!A1047</f>
        <v>Heen</v>
      </c>
    </row>
    <row r="1048" spans="1:11">
      <c r="A1048" s="70">
        <f>Woordenlijst!K1048</f>
        <v>0</v>
      </c>
      <c r="B1048" s="70">
        <f>Woordenlijst!J1048</f>
        <v>0</v>
      </c>
      <c r="C1048" s="70">
        <f>Woordenlijst!I1048</f>
        <v>0</v>
      </c>
      <c r="D1048" s="70">
        <f>Woordenlijst!H1048</f>
        <v>0</v>
      </c>
      <c r="E1048" s="70">
        <f>Woordenlijst!G1048</f>
        <v>0</v>
      </c>
      <c r="F1048" s="70">
        <f>Woordenlijst!F1048</f>
        <v>0</v>
      </c>
      <c r="G1048" s="70">
        <f>Woordenlijst!E1048</f>
        <v>0</v>
      </c>
      <c r="H1048" s="70">
        <f>Woordenlijst!D1048</f>
        <v>0</v>
      </c>
      <c r="I1048" s="70">
        <f>Woordenlijst!C1048</f>
        <v>0</v>
      </c>
      <c r="J1048" s="70" t="str">
        <f>Woordenlijst!B1048</f>
        <v>Fence</v>
      </c>
      <c r="K1048" s="70" t="str">
        <f>Woordenlijst!A1048</f>
        <v>Hek</v>
      </c>
    </row>
    <row r="1049" spans="1:11">
      <c r="A1049" s="70">
        <f>Woordenlijst!K1049</f>
        <v>0</v>
      </c>
      <c r="B1049" s="70">
        <f>Woordenlijst!J1049</f>
        <v>0</v>
      </c>
      <c r="C1049" s="70">
        <f>Woordenlijst!I1049</f>
        <v>0</v>
      </c>
      <c r="D1049" s="70">
        <f>Woordenlijst!H1049</f>
        <v>0</v>
      </c>
      <c r="E1049" s="70">
        <f>Woordenlijst!G1049</f>
        <v>0</v>
      </c>
      <c r="F1049" s="70">
        <f>Woordenlijst!F1049</f>
        <v>0</v>
      </c>
      <c r="G1049" s="70">
        <f>Woordenlijst!E1049</f>
        <v>0</v>
      </c>
      <c r="H1049" s="70">
        <f>Woordenlijst!D1049</f>
        <v>0</v>
      </c>
      <c r="I1049" s="70">
        <f>Woordenlijst!C1049</f>
        <v>0</v>
      </c>
      <c r="J1049" s="70">
        <f>Woordenlijst!B1049</f>
        <v>0</v>
      </c>
      <c r="K1049" s="70" t="str">
        <f>Woordenlijst!A1049</f>
        <v>Hel</v>
      </c>
    </row>
    <row r="1050" spans="1:11">
      <c r="A1050" s="70">
        <f>Woordenlijst!K1050</f>
        <v>0</v>
      </c>
      <c r="B1050" s="70">
        <f>Woordenlijst!J1050</f>
        <v>0</v>
      </c>
      <c r="C1050" s="70">
        <f>Woordenlijst!I1050</f>
        <v>0</v>
      </c>
      <c r="D1050" s="70">
        <f>Woordenlijst!H1050</f>
        <v>0</v>
      </c>
      <c r="E1050" s="70">
        <f>Woordenlijst!G1050</f>
        <v>0</v>
      </c>
      <c r="F1050" s="70">
        <f>Woordenlijst!F1050</f>
        <v>0</v>
      </c>
      <c r="G1050" s="70">
        <f>Woordenlijst!E1050</f>
        <v>0</v>
      </c>
      <c r="H1050" s="70">
        <f>Woordenlijst!D1050</f>
        <v>0</v>
      </c>
      <c r="I1050" s="70">
        <f>Woordenlijst!C1050</f>
        <v>0</v>
      </c>
      <c r="J1050" s="70" t="str">
        <f>Woordenlijst!B1050</f>
        <v>Sadly</v>
      </c>
      <c r="K1050" s="70" t="str">
        <f>Woordenlijst!A1050</f>
        <v>Helaas</v>
      </c>
    </row>
    <row r="1051" spans="1:11">
      <c r="A1051" s="70">
        <f>Woordenlijst!K1051</f>
        <v>0</v>
      </c>
      <c r="B1051" s="70">
        <f>Woordenlijst!J1051</f>
        <v>0</v>
      </c>
      <c r="C1051" s="70">
        <f>Woordenlijst!I1051</f>
        <v>0</v>
      </c>
      <c r="D1051" s="70">
        <f>Woordenlijst!H1051</f>
        <v>0</v>
      </c>
      <c r="E1051" s="70">
        <f>Woordenlijst!G1051</f>
        <v>0</v>
      </c>
      <c r="F1051" s="70">
        <f>Woordenlijst!F1051</f>
        <v>0</v>
      </c>
      <c r="G1051" s="70">
        <f>Woordenlijst!E1051</f>
        <v>0</v>
      </c>
      <c r="H1051" s="70">
        <f>Woordenlijst!D1051</f>
        <v>0</v>
      </c>
      <c r="I1051" s="70">
        <f>Woordenlijst!C1051</f>
        <v>0</v>
      </c>
      <c r="J1051" s="70" t="str">
        <f>Woordenlijst!B1051</f>
        <v>Clear</v>
      </c>
      <c r="K1051" s="70" t="str">
        <f>Woordenlijst!A1051</f>
        <v>Helder</v>
      </c>
    </row>
    <row r="1052" spans="1:11">
      <c r="A1052" s="70">
        <f>Woordenlijst!K1052</f>
        <v>0</v>
      </c>
      <c r="B1052" s="70">
        <f>Woordenlijst!J1052</f>
        <v>0</v>
      </c>
      <c r="C1052" s="70">
        <f>Woordenlijst!I1052</f>
        <v>0</v>
      </c>
      <c r="D1052" s="70">
        <f>Woordenlijst!H1052</f>
        <v>0</v>
      </c>
      <c r="E1052" s="70">
        <f>Woordenlijst!G1052</f>
        <v>0</v>
      </c>
      <c r="F1052" s="70">
        <f>Woordenlijst!F1052</f>
        <v>0</v>
      </c>
      <c r="G1052" s="70">
        <f>Woordenlijst!E1052</f>
        <v>0</v>
      </c>
      <c r="H1052" s="70">
        <f>Woordenlijst!D1052</f>
        <v>0</v>
      </c>
      <c r="I1052" s="70">
        <f>Woordenlijst!C1052</f>
        <v>0</v>
      </c>
      <c r="J1052" s="70" t="str">
        <f>Woordenlijst!B1052</f>
        <v>Helmet</v>
      </c>
      <c r="K1052" s="70" t="str">
        <f>Woordenlijst!A1052</f>
        <v>Helm</v>
      </c>
    </row>
    <row r="1053" spans="1:11">
      <c r="A1053" s="70">
        <f>Woordenlijst!K1053</f>
        <v>0</v>
      </c>
      <c r="B1053" s="70">
        <f>Woordenlijst!J1053</f>
        <v>0</v>
      </c>
      <c r="C1053" s="70">
        <f>Woordenlijst!I1053</f>
        <v>0</v>
      </c>
      <c r="D1053" s="70">
        <f>Woordenlijst!H1053</f>
        <v>0</v>
      </c>
      <c r="E1053" s="70">
        <f>Woordenlijst!G1053</f>
        <v>0</v>
      </c>
      <c r="F1053" s="70">
        <f>Woordenlijst!F1053</f>
        <v>0</v>
      </c>
      <c r="G1053" s="70">
        <f>Woordenlijst!E1053</f>
        <v>0</v>
      </c>
      <c r="H1053" s="70">
        <f>Woordenlijst!D1053</f>
        <v>0</v>
      </c>
      <c r="I1053" s="70" t="str">
        <f>Woordenlijst!C1053</f>
        <v>Hilfe!</v>
      </c>
      <c r="J1053" s="70" t="str">
        <f>Woordenlijst!B1053</f>
        <v>Help!</v>
      </c>
      <c r="K1053" s="70" t="str">
        <f>Woordenlijst!A1053</f>
        <v>Help!</v>
      </c>
    </row>
    <row r="1054" spans="1:11">
      <c r="A1054" s="70">
        <f>Woordenlijst!K1054</f>
        <v>0</v>
      </c>
      <c r="B1054" s="70">
        <f>Woordenlijst!J1054</f>
        <v>0</v>
      </c>
      <c r="C1054" s="70">
        <f>Woordenlijst!I1054</f>
        <v>0</v>
      </c>
      <c r="D1054" s="70">
        <f>Woordenlijst!H1054</f>
        <v>0</v>
      </c>
      <c r="E1054" s="70">
        <f>Woordenlijst!G1054</f>
        <v>0</v>
      </c>
      <c r="F1054" s="70">
        <f>Woordenlijst!F1054</f>
        <v>0</v>
      </c>
      <c r="G1054" s="70">
        <f>Woordenlijst!E1054</f>
        <v>0</v>
      </c>
      <c r="H1054" s="70">
        <f>Woordenlijst!D1054</f>
        <v>0</v>
      </c>
      <c r="I1054" s="70" t="str">
        <f>Woordenlijst!C1054</f>
        <v>Ihm</v>
      </c>
      <c r="J1054" s="70" t="str">
        <f>Woordenlijst!B1054</f>
        <v>Him</v>
      </c>
      <c r="K1054" s="70" t="str">
        <f>Woordenlijst!A1054</f>
        <v>Hem</v>
      </c>
    </row>
    <row r="1055" spans="1:11">
      <c r="A1055" s="70">
        <f>Woordenlijst!K1055</f>
        <v>0</v>
      </c>
      <c r="B1055" s="70">
        <f>Woordenlijst!J1055</f>
        <v>0</v>
      </c>
      <c r="C1055" s="70">
        <f>Woordenlijst!I1055</f>
        <v>0</v>
      </c>
      <c r="D1055" s="70">
        <f>Woordenlijst!H1055</f>
        <v>0</v>
      </c>
      <c r="E1055" s="70">
        <f>Woordenlijst!G1055</f>
        <v>0</v>
      </c>
      <c r="F1055" s="70">
        <f>Woordenlijst!F1055</f>
        <v>0</v>
      </c>
      <c r="G1055" s="70">
        <f>Woordenlijst!E1055</f>
        <v>0</v>
      </c>
      <c r="H1055" s="70">
        <f>Woordenlijst!D1055</f>
        <v>0</v>
      </c>
      <c r="I1055" s="70" t="str">
        <f>Woordenlijst!C1055</f>
        <v>Himmel</v>
      </c>
      <c r="J1055" s="70" t="str">
        <f>Woordenlijst!B1055</f>
        <v>Sky</v>
      </c>
      <c r="K1055" s="70" t="str">
        <f>Woordenlijst!A1055</f>
        <v>Hemel</v>
      </c>
    </row>
    <row r="1056" spans="1:11">
      <c r="A1056" s="70">
        <f>Woordenlijst!K1056</f>
        <v>0</v>
      </c>
      <c r="B1056" s="70">
        <f>Woordenlijst!J1056</f>
        <v>0</v>
      </c>
      <c r="C1056" s="70">
        <f>Woordenlijst!I1056</f>
        <v>0</v>
      </c>
      <c r="D1056" s="70">
        <f>Woordenlijst!H1056</f>
        <v>0</v>
      </c>
      <c r="E1056" s="70">
        <f>Woordenlijst!G1056</f>
        <v>0</v>
      </c>
      <c r="F1056" s="70">
        <f>Woordenlijst!F1056</f>
        <v>0</v>
      </c>
      <c r="G1056" s="70">
        <f>Woordenlijst!E1056</f>
        <v>0</v>
      </c>
      <c r="H1056" s="70">
        <f>Woordenlijst!D1056</f>
        <v>0</v>
      </c>
      <c r="I1056" s="70">
        <f>Woordenlijst!C1056</f>
        <v>0</v>
      </c>
      <c r="J1056" s="70" t="str">
        <f>Woordenlijst!B1056</f>
        <v>They</v>
      </c>
      <c r="K1056" s="70" t="str">
        <f>Woordenlijst!A1056</f>
        <v>Hen</v>
      </c>
    </row>
    <row r="1057" spans="1:11">
      <c r="A1057" s="70">
        <f>Woordenlijst!K1057</f>
        <v>0</v>
      </c>
      <c r="B1057" s="70">
        <f>Woordenlijst!J1057</f>
        <v>0</v>
      </c>
      <c r="C1057" s="70">
        <f>Woordenlijst!I1057</f>
        <v>0</v>
      </c>
      <c r="D1057" s="70">
        <f>Woordenlijst!H1057</f>
        <v>0</v>
      </c>
      <c r="E1057" s="70">
        <f>Woordenlijst!G1057</f>
        <v>0</v>
      </c>
      <c r="F1057" s="70">
        <f>Woordenlijst!F1057</f>
        <v>0</v>
      </c>
      <c r="G1057" s="70">
        <f>Woordenlijst!E1057</f>
        <v>0</v>
      </c>
      <c r="H1057" s="70">
        <f>Woordenlijst!D1057</f>
        <v>0</v>
      </c>
      <c r="I1057" s="70" t="str">
        <f>Woordenlijst!C1057</f>
        <v>Das</v>
      </c>
      <c r="J1057" s="70" t="str">
        <f>Woordenlijst!B1057</f>
        <v>The</v>
      </c>
      <c r="K1057" s="70" t="str">
        <f>Woordenlijst!A1057</f>
        <v>Het</v>
      </c>
    </row>
    <row r="1058" spans="1:11">
      <c r="A1058" s="70">
        <f>Woordenlijst!K1058</f>
        <v>0</v>
      </c>
      <c r="B1058" s="70">
        <f>Woordenlijst!J1058</f>
        <v>0</v>
      </c>
      <c r="C1058" s="70">
        <f>Woordenlijst!I1058</f>
        <v>0</v>
      </c>
      <c r="D1058" s="70">
        <f>Woordenlijst!H1058</f>
        <v>0</v>
      </c>
      <c r="E1058" s="70">
        <f>Woordenlijst!G1058</f>
        <v>0</v>
      </c>
      <c r="F1058" s="70">
        <f>Woordenlijst!F1058</f>
        <v>0</v>
      </c>
      <c r="G1058" s="70">
        <f>Woordenlijst!E1058</f>
        <v>0</v>
      </c>
      <c r="H1058" s="70">
        <f>Woordenlijst!D1058</f>
        <v>0</v>
      </c>
      <c r="I1058" s="70" t="str">
        <f>Woordenlijst!C1058</f>
        <v>Der geldschein</v>
      </c>
      <c r="J1058" s="70">
        <f>Woordenlijst!B1058</f>
        <v>0</v>
      </c>
      <c r="K1058" s="70" t="str">
        <f>Woordenlijst!A1058</f>
        <v>Het bankbiljet</v>
      </c>
    </row>
    <row r="1059" spans="1:11">
      <c r="A1059" s="70">
        <f>Woordenlijst!K1059</f>
        <v>0</v>
      </c>
      <c r="B1059" s="70">
        <f>Woordenlijst!J1059</f>
        <v>0</v>
      </c>
      <c r="C1059" s="70">
        <f>Woordenlijst!I1059</f>
        <v>0</v>
      </c>
      <c r="D1059" s="70">
        <f>Woordenlijst!H1059</f>
        <v>0</v>
      </c>
      <c r="E1059" s="70">
        <f>Woordenlijst!G1059</f>
        <v>0</v>
      </c>
      <c r="F1059" s="70">
        <f>Woordenlijst!F1059</f>
        <v>0</v>
      </c>
      <c r="G1059" s="70">
        <f>Woordenlijst!E1059</f>
        <v>0</v>
      </c>
      <c r="H1059" s="70">
        <f>Woordenlijst!D1059</f>
        <v>0</v>
      </c>
      <c r="I1059" s="70" t="str">
        <f>Woordenlijst!C1059</f>
        <v>Das buch</v>
      </c>
      <c r="J1059" s="70" t="str">
        <f>Woordenlijst!B1059</f>
        <v>The book</v>
      </c>
      <c r="K1059" s="70" t="str">
        <f>Woordenlijst!A1059</f>
        <v>Het boek</v>
      </c>
    </row>
    <row r="1060" spans="1:11">
      <c r="A1060" s="70">
        <f>Woordenlijst!K1060</f>
        <v>0</v>
      </c>
      <c r="B1060" s="70">
        <f>Woordenlijst!J1060</f>
        <v>0</v>
      </c>
      <c r="C1060" s="70">
        <f>Woordenlijst!I1060</f>
        <v>0</v>
      </c>
      <c r="D1060" s="70">
        <f>Woordenlijst!H1060</f>
        <v>0</v>
      </c>
      <c r="E1060" s="70">
        <f>Woordenlijst!G1060</f>
        <v>0</v>
      </c>
      <c r="F1060" s="70">
        <f>Woordenlijst!F1060</f>
        <v>0</v>
      </c>
      <c r="G1060" s="70">
        <f>Woordenlijst!E1060</f>
        <v>0</v>
      </c>
      <c r="H1060" s="70">
        <f>Woordenlijst!D1060</f>
        <v>0</v>
      </c>
      <c r="I1060" s="70" t="str">
        <f>Woordenlijst!C1060</f>
        <v>Die insel</v>
      </c>
      <c r="J1060" s="70">
        <f>Woordenlijst!B1060</f>
        <v>0</v>
      </c>
      <c r="K1060" s="70" t="str">
        <f>Woordenlijst!A1060</f>
        <v>Het eiland</v>
      </c>
    </row>
    <row r="1061" spans="1:11">
      <c r="A1061" s="70">
        <f>Woordenlijst!K1061</f>
        <v>0</v>
      </c>
      <c r="B1061" s="70">
        <f>Woordenlijst!J1061</f>
        <v>0</v>
      </c>
      <c r="C1061" s="70">
        <f>Woordenlijst!I1061</f>
        <v>0</v>
      </c>
      <c r="D1061" s="70">
        <f>Woordenlijst!H1061</f>
        <v>0</v>
      </c>
      <c r="E1061" s="70">
        <f>Woordenlijst!G1061</f>
        <v>0</v>
      </c>
      <c r="F1061" s="70">
        <f>Woordenlijst!F1061</f>
        <v>0</v>
      </c>
      <c r="G1061" s="70">
        <f>Woordenlijst!E1061</f>
        <v>0</v>
      </c>
      <c r="H1061" s="70" t="str">
        <f>Woordenlijst!D1061</f>
        <v>L immeuble</v>
      </c>
      <c r="I1061" s="70">
        <f>Woordenlijst!C1061</f>
        <v>0</v>
      </c>
      <c r="J1061" s="70">
        <f>Woordenlijst!B1061</f>
        <v>0</v>
      </c>
      <c r="K1061" s="70" t="str">
        <f>Woordenlijst!A1061</f>
        <v>Het flatgebouw</v>
      </c>
    </row>
    <row r="1062" spans="1:11">
      <c r="A1062" s="70">
        <f>Woordenlijst!K1062</f>
        <v>0</v>
      </c>
      <c r="B1062" s="70">
        <f>Woordenlijst!J1062</f>
        <v>0</v>
      </c>
      <c r="C1062" s="70">
        <f>Woordenlijst!I1062</f>
        <v>0</v>
      </c>
      <c r="D1062" s="70">
        <f>Woordenlijst!H1062</f>
        <v>0</v>
      </c>
      <c r="E1062" s="70">
        <f>Woordenlijst!G1062</f>
        <v>0</v>
      </c>
      <c r="F1062" s="70">
        <f>Woordenlijst!F1062</f>
        <v>0</v>
      </c>
      <c r="G1062" s="70">
        <f>Woordenlijst!E1062</f>
        <v>0</v>
      </c>
      <c r="H1062" s="70">
        <f>Woordenlijst!D1062</f>
        <v>0</v>
      </c>
      <c r="I1062" s="70">
        <f>Woordenlijst!C1062</f>
        <v>0</v>
      </c>
      <c r="J1062" s="70" t="str">
        <f>Woordenlijst!B1062</f>
        <v>The building</v>
      </c>
      <c r="K1062" s="70" t="str">
        <f>Woordenlijst!A1062</f>
        <v>Het gebouw</v>
      </c>
    </row>
    <row r="1063" spans="1:11">
      <c r="A1063" s="70">
        <f>Woordenlijst!K1063</f>
        <v>0</v>
      </c>
      <c r="B1063" s="70">
        <f>Woordenlijst!J1063</f>
        <v>0</v>
      </c>
      <c r="C1063" s="70">
        <f>Woordenlijst!I1063</f>
        <v>0</v>
      </c>
      <c r="D1063" s="70">
        <f>Woordenlijst!H1063</f>
        <v>0</v>
      </c>
      <c r="E1063" s="70">
        <f>Woordenlijst!G1063</f>
        <v>0</v>
      </c>
      <c r="F1063" s="70">
        <f>Woordenlijst!F1063</f>
        <v>0</v>
      </c>
      <c r="G1063" s="70">
        <f>Woordenlijst!E1063</f>
        <v>0</v>
      </c>
      <c r="H1063" s="70">
        <f>Woordenlijst!D1063</f>
        <v>0</v>
      </c>
      <c r="I1063" s="70">
        <f>Woordenlijst!C1063</f>
        <v>0</v>
      </c>
      <c r="J1063" s="70" t="str">
        <f>Woordenlijst!B1063</f>
        <v>It is hanging</v>
      </c>
      <c r="K1063" s="70" t="str">
        <f>Woordenlijst!A1063</f>
        <v>Het hangt</v>
      </c>
    </row>
    <row r="1064" spans="1:11">
      <c r="A1064" s="70">
        <f>Woordenlijst!K1064</f>
        <v>0</v>
      </c>
      <c r="B1064" s="70">
        <f>Woordenlijst!J1064</f>
        <v>0</v>
      </c>
      <c r="C1064" s="70">
        <f>Woordenlijst!I1064</f>
        <v>0</v>
      </c>
      <c r="D1064" s="70">
        <f>Woordenlijst!H1064</f>
        <v>0</v>
      </c>
      <c r="E1064" s="70">
        <f>Woordenlijst!G1064</f>
        <v>0</v>
      </c>
      <c r="F1064" s="70">
        <f>Woordenlijst!F1064</f>
        <v>0</v>
      </c>
      <c r="G1064" s="70">
        <f>Woordenlijst!E1064</f>
        <v>0</v>
      </c>
      <c r="H1064" s="70">
        <f>Woordenlijst!D1064</f>
        <v>0</v>
      </c>
      <c r="I1064" s="70" t="str">
        <f>Woordenlijst!C1064</f>
        <v>Es ist</v>
      </c>
      <c r="J1064" s="70" t="str">
        <f>Woordenlijst!B1064</f>
        <v>It is</v>
      </c>
      <c r="K1064" s="70" t="str">
        <f>Woordenlijst!A1064</f>
        <v>Het is</v>
      </c>
    </row>
    <row r="1065" spans="1:11">
      <c r="A1065" s="70">
        <f>Woordenlijst!K1065</f>
        <v>0</v>
      </c>
      <c r="B1065" s="70">
        <f>Woordenlijst!J1065</f>
        <v>0</v>
      </c>
      <c r="C1065" s="70">
        <f>Woordenlijst!I1065</f>
        <v>0</v>
      </c>
      <c r="D1065" s="70">
        <f>Woordenlijst!H1065</f>
        <v>0</v>
      </c>
      <c r="E1065" s="70">
        <f>Woordenlijst!G1065</f>
        <v>0</v>
      </c>
      <c r="F1065" s="70">
        <f>Woordenlijst!F1065</f>
        <v>0</v>
      </c>
      <c r="G1065" s="70">
        <f>Woordenlijst!E1065</f>
        <v>0</v>
      </c>
      <c r="H1065" s="70">
        <f>Woordenlijst!D1065</f>
        <v>0</v>
      </c>
      <c r="I1065" s="70">
        <f>Woordenlijst!C1065</f>
        <v>0</v>
      </c>
      <c r="J1065" s="70" t="str">
        <f>Woordenlijst!B1065</f>
        <v>It is crazy</v>
      </c>
      <c r="K1065" s="70" t="str">
        <f>Woordenlijst!A1065</f>
        <v>Het is gek</v>
      </c>
    </row>
    <row r="1066" spans="1:11">
      <c r="A1066" s="70">
        <f>Woordenlijst!K1066</f>
        <v>0</v>
      </c>
      <c r="B1066" s="70">
        <f>Woordenlijst!J1066</f>
        <v>0</v>
      </c>
      <c r="C1066" s="70">
        <f>Woordenlijst!I1066</f>
        <v>0</v>
      </c>
      <c r="D1066" s="70">
        <f>Woordenlijst!H1066</f>
        <v>0</v>
      </c>
      <c r="E1066" s="70">
        <f>Woordenlijst!G1066</f>
        <v>0</v>
      </c>
      <c r="F1066" s="70">
        <f>Woordenlijst!F1066</f>
        <v>0</v>
      </c>
      <c r="G1066" s="70">
        <f>Woordenlijst!E1066</f>
        <v>0</v>
      </c>
      <c r="H1066" s="70">
        <f>Woordenlijst!D1066</f>
        <v>0</v>
      </c>
      <c r="I1066" s="70" t="str">
        <f>Woordenlijst!C1066</f>
        <v>Es ist kalt</v>
      </c>
      <c r="J1066" s="70" t="str">
        <f>Woordenlijst!B1066</f>
        <v>It is cold</v>
      </c>
      <c r="K1066" s="70" t="str">
        <f>Woordenlijst!A1066</f>
        <v>Het is koud</v>
      </c>
    </row>
    <row r="1067" spans="1:11">
      <c r="A1067" s="70">
        <f>Woordenlijst!K1067</f>
        <v>0</v>
      </c>
      <c r="B1067" s="70">
        <f>Woordenlijst!J1067</f>
        <v>0</v>
      </c>
      <c r="C1067" s="70">
        <f>Woordenlijst!I1067</f>
        <v>0</v>
      </c>
      <c r="D1067" s="70">
        <f>Woordenlijst!H1067</f>
        <v>0</v>
      </c>
      <c r="E1067" s="70">
        <f>Woordenlijst!G1067</f>
        <v>0</v>
      </c>
      <c r="F1067" s="70">
        <f>Woordenlijst!F1067</f>
        <v>0</v>
      </c>
      <c r="G1067" s="70">
        <f>Woordenlijst!E1067</f>
        <v>0</v>
      </c>
      <c r="H1067" s="70">
        <f>Woordenlijst!D1067</f>
        <v>0</v>
      </c>
      <c r="I1067" s="70" t="str">
        <f>Woordenlijst!C1067</f>
        <v>Es ist warm</v>
      </c>
      <c r="J1067" s="70" t="str">
        <f>Woordenlijst!B1067</f>
        <v>It is warm</v>
      </c>
      <c r="K1067" s="70" t="str">
        <f>Woordenlijst!A1067</f>
        <v>Het is warm</v>
      </c>
    </row>
    <row r="1068" spans="1:11">
      <c r="A1068" s="70">
        <f>Woordenlijst!K1068</f>
        <v>0</v>
      </c>
      <c r="B1068" s="70">
        <f>Woordenlijst!J1068</f>
        <v>0</v>
      </c>
      <c r="C1068" s="70">
        <f>Woordenlijst!I1068</f>
        <v>0</v>
      </c>
      <c r="D1068" s="70">
        <f>Woordenlijst!H1068</f>
        <v>0</v>
      </c>
      <c r="E1068" s="70">
        <f>Woordenlijst!G1068</f>
        <v>0</v>
      </c>
      <c r="F1068" s="70">
        <f>Woordenlijst!F1068</f>
        <v>0</v>
      </c>
      <c r="G1068" s="70">
        <f>Woordenlijst!E1068</f>
        <v>0</v>
      </c>
      <c r="H1068" s="70" t="str">
        <f>Woordenlijst!D1068</f>
        <v>L an</v>
      </c>
      <c r="I1068" s="70">
        <f>Woordenlijst!C1068</f>
        <v>0</v>
      </c>
      <c r="J1068" s="70" t="str">
        <f>Woordenlijst!B1068</f>
        <v>The year</v>
      </c>
      <c r="K1068" s="70" t="str">
        <f>Woordenlijst!A1068</f>
        <v>Het jaar</v>
      </c>
    </row>
    <row r="1069" spans="1:11">
      <c r="A1069" s="70">
        <f>Woordenlijst!K1069</f>
        <v>0</v>
      </c>
      <c r="B1069" s="70">
        <f>Woordenlijst!J1069</f>
        <v>0</v>
      </c>
      <c r="C1069" s="70">
        <f>Woordenlijst!I1069</f>
        <v>0</v>
      </c>
      <c r="D1069" s="70">
        <f>Woordenlijst!H1069</f>
        <v>0</v>
      </c>
      <c r="E1069" s="70">
        <f>Woordenlijst!G1069</f>
        <v>0</v>
      </c>
      <c r="F1069" s="70">
        <f>Woordenlijst!F1069</f>
        <v>0</v>
      </c>
      <c r="G1069" s="70">
        <f>Woordenlijst!E1069</f>
        <v>0</v>
      </c>
      <c r="H1069" s="70" t="str">
        <f>Woordenlijst!D1069</f>
        <v>Le billet</v>
      </c>
      <c r="I1069" s="70">
        <f>Woordenlijst!C1069</f>
        <v>0</v>
      </c>
      <c r="J1069" s="70" t="str">
        <f>Woordenlijst!B1069</f>
        <v>The ticket</v>
      </c>
      <c r="K1069" s="70" t="str">
        <f>Woordenlijst!A1069</f>
        <v>Het kaartje</v>
      </c>
    </row>
    <row r="1070" spans="1:11">
      <c r="A1070" s="70">
        <f>Woordenlijst!K1070</f>
        <v>0</v>
      </c>
      <c r="B1070" s="70">
        <f>Woordenlijst!J1070</f>
        <v>0</v>
      </c>
      <c r="C1070" s="70">
        <f>Woordenlijst!I1070</f>
        <v>0</v>
      </c>
      <c r="D1070" s="70">
        <f>Woordenlijst!H1070</f>
        <v>0</v>
      </c>
      <c r="E1070" s="70">
        <f>Woordenlijst!G1070</f>
        <v>0</v>
      </c>
      <c r="F1070" s="70">
        <f>Woordenlijst!F1070</f>
        <v>0</v>
      </c>
      <c r="G1070" s="70">
        <f>Woordenlijst!E1070</f>
        <v>0</v>
      </c>
      <c r="H1070" s="70" t="str">
        <f>Woordenlijst!D1070</f>
        <v>La place</v>
      </c>
      <c r="I1070" s="70">
        <f>Woordenlijst!C1070</f>
        <v>0</v>
      </c>
      <c r="J1070" s="70">
        <f>Woordenlijst!B1070</f>
        <v>0</v>
      </c>
      <c r="K1070" s="70" t="str">
        <f>Woordenlijst!A1070</f>
        <v>Het kaartje</v>
      </c>
    </row>
    <row r="1071" spans="1:11">
      <c r="A1071" s="70">
        <f>Woordenlijst!K1071</f>
        <v>0</v>
      </c>
      <c r="B1071" s="70">
        <f>Woordenlijst!J1071</f>
        <v>0</v>
      </c>
      <c r="C1071" s="70">
        <f>Woordenlijst!I1071</f>
        <v>0</v>
      </c>
      <c r="D1071" s="70">
        <f>Woordenlijst!H1071</f>
        <v>0</v>
      </c>
      <c r="E1071" s="70">
        <f>Woordenlijst!G1071</f>
        <v>0</v>
      </c>
      <c r="F1071" s="70">
        <f>Woordenlijst!F1071</f>
        <v>0</v>
      </c>
      <c r="G1071" s="70">
        <f>Woordenlijst!E1071</f>
        <v>0</v>
      </c>
      <c r="H1071" s="70">
        <f>Woordenlijst!D1071</f>
        <v>0</v>
      </c>
      <c r="I1071" s="70" t="str">
        <f>Woordenlijst!C1071</f>
        <v>Der abgeordnete</v>
      </c>
      <c r="J1071" s="70">
        <f>Woordenlijst!B1071</f>
        <v>0</v>
      </c>
      <c r="K1071" s="70" t="str">
        <f>Woordenlijst!A1071</f>
        <v>Het kamerlid</v>
      </c>
    </row>
    <row r="1072" spans="1:11">
      <c r="A1072" s="70">
        <f>Woordenlijst!K1072</f>
        <v>0</v>
      </c>
      <c r="B1072" s="70">
        <f>Woordenlijst!J1072</f>
        <v>0</v>
      </c>
      <c r="C1072" s="70">
        <f>Woordenlijst!I1072</f>
        <v>0</v>
      </c>
      <c r="D1072" s="70">
        <f>Woordenlijst!H1072</f>
        <v>0</v>
      </c>
      <c r="E1072" s="70">
        <f>Woordenlijst!G1072</f>
        <v>0</v>
      </c>
      <c r="F1072" s="70">
        <f>Woordenlijst!F1072</f>
        <v>0</v>
      </c>
      <c r="G1072" s="70">
        <f>Woordenlijst!E1072</f>
        <v>0</v>
      </c>
      <c r="H1072" s="70">
        <f>Woordenlijst!D1072</f>
        <v>0</v>
      </c>
      <c r="I1072" s="70">
        <f>Woordenlijst!C1072</f>
        <v>0</v>
      </c>
      <c r="J1072" s="70" t="str">
        <f>Woordenlijst!B1072</f>
        <v>She will be apples</v>
      </c>
      <c r="K1072" s="70" t="str">
        <f>Woordenlijst!A1072</f>
        <v>Het komt allemaal goed</v>
      </c>
    </row>
    <row r="1073" spans="1:11">
      <c r="A1073" s="70">
        <f>Woordenlijst!K1073</f>
        <v>0</v>
      </c>
      <c r="B1073" s="70">
        <f>Woordenlijst!J1073</f>
        <v>0</v>
      </c>
      <c r="C1073" s="70">
        <f>Woordenlijst!I1073</f>
        <v>0</v>
      </c>
      <c r="D1073" s="70">
        <f>Woordenlijst!H1073</f>
        <v>0</v>
      </c>
      <c r="E1073" s="70">
        <f>Woordenlijst!G1073</f>
        <v>0</v>
      </c>
      <c r="F1073" s="70">
        <f>Woordenlijst!F1073</f>
        <v>0</v>
      </c>
      <c r="G1073" s="70">
        <f>Woordenlijst!E1073</f>
        <v>0</v>
      </c>
      <c r="H1073" s="70">
        <f>Woordenlijst!D1073</f>
        <v>0</v>
      </c>
      <c r="I1073" s="70">
        <f>Woordenlijst!C1073</f>
        <v>0</v>
      </c>
      <c r="J1073" s="70" t="str">
        <f>Woordenlijst!B1073</f>
        <v>It makes</v>
      </c>
      <c r="K1073" s="70" t="str">
        <f>Woordenlijst!A1073</f>
        <v>Het maakt</v>
      </c>
    </row>
    <row r="1074" spans="1:11">
      <c r="A1074" s="70">
        <f>Woordenlijst!K1074</f>
        <v>0</v>
      </c>
      <c r="B1074" s="70">
        <f>Woordenlijst!J1074</f>
        <v>0</v>
      </c>
      <c r="C1074" s="70">
        <f>Woordenlijst!I1074</f>
        <v>0</v>
      </c>
      <c r="D1074" s="70">
        <f>Woordenlijst!H1074</f>
        <v>0</v>
      </c>
      <c r="E1074" s="70">
        <f>Woordenlijst!G1074</f>
        <v>0</v>
      </c>
      <c r="F1074" s="70">
        <f>Woordenlijst!F1074</f>
        <v>0</v>
      </c>
      <c r="G1074" s="70">
        <f>Woordenlijst!E1074</f>
        <v>0</v>
      </c>
      <c r="H1074" s="70">
        <f>Woordenlijst!D1074</f>
        <v>0</v>
      </c>
      <c r="I1074" s="70" t="str">
        <f>Woordenlijst!C1074</f>
        <v>Das medikament</v>
      </c>
      <c r="J1074" s="70">
        <f>Woordenlijst!B1074</f>
        <v>0</v>
      </c>
      <c r="K1074" s="70" t="str">
        <f>Woordenlijst!A1074</f>
        <v>Het medicijn</v>
      </c>
    </row>
    <row r="1075" spans="1:11">
      <c r="A1075" s="70">
        <f>Woordenlijst!K1075</f>
        <v>0</v>
      </c>
      <c r="B1075" s="70">
        <f>Woordenlijst!J1075</f>
        <v>0</v>
      </c>
      <c r="C1075" s="70">
        <f>Woordenlijst!I1075</f>
        <v>0</v>
      </c>
      <c r="D1075" s="70">
        <f>Woordenlijst!H1075</f>
        <v>0</v>
      </c>
      <c r="E1075" s="70">
        <f>Woordenlijst!G1075</f>
        <v>0</v>
      </c>
      <c r="F1075" s="70">
        <f>Woordenlijst!F1075</f>
        <v>0</v>
      </c>
      <c r="G1075" s="70">
        <f>Woordenlijst!E1075</f>
        <v>0</v>
      </c>
      <c r="H1075" s="70">
        <f>Woordenlijst!D1075</f>
        <v>0</v>
      </c>
      <c r="I1075" s="70" t="str">
        <f>Woordenlijst!C1075</f>
        <v>Der unfall</v>
      </c>
      <c r="J1075" s="70">
        <f>Woordenlijst!B1075</f>
        <v>0</v>
      </c>
      <c r="K1075" s="70" t="str">
        <f>Woordenlijst!A1075</f>
        <v>Het ongeluk</v>
      </c>
    </row>
    <row r="1076" spans="1:11">
      <c r="A1076" s="70">
        <f>Woordenlijst!K1076</f>
        <v>0</v>
      </c>
      <c r="B1076" s="70">
        <f>Woordenlijst!J1076</f>
        <v>0</v>
      </c>
      <c r="C1076" s="70">
        <f>Woordenlijst!I1076</f>
        <v>0</v>
      </c>
      <c r="D1076" s="70">
        <f>Woordenlijst!H1076</f>
        <v>0</v>
      </c>
      <c r="E1076" s="70">
        <f>Woordenlijst!G1076</f>
        <v>0</v>
      </c>
      <c r="F1076" s="70">
        <f>Woordenlijst!F1076</f>
        <v>0</v>
      </c>
      <c r="G1076" s="70">
        <f>Woordenlijst!E1076</f>
        <v>0</v>
      </c>
      <c r="H1076" s="70">
        <f>Woordenlijst!D1076</f>
        <v>0</v>
      </c>
      <c r="I1076" s="70" t="str">
        <f>Woordenlijst!C1076</f>
        <v>Das rezept</v>
      </c>
      <c r="J1076" s="70">
        <f>Woordenlijst!B1076</f>
        <v>0</v>
      </c>
      <c r="K1076" s="70" t="str">
        <f>Woordenlijst!A1076</f>
        <v>Het recept</v>
      </c>
    </row>
    <row r="1077" spans="1:11">
      <c r="A1077" s="70">
        <f>Woordenlijst!K1077</f>
        <v>0</v>
      </c>
      <c r="B1077" s="70">
        <f>Woordenlijst!J1077</f>
        <v>0</v>
      </c>
      <c r="C1077" s="70">
        <f>Woordenlijst!I1077</f>
        <v>0</v>
      </c>
      <c r="D1077" s="70">
        <f>Woordenlijst!H1077</f>
        <v>0</v>
      </c>
      <c r="E1077" s="70">
        <f>Woordenlijst!G1077</f>
        <v>0</v>
      </c>
      <c r="F1077" s="70">
        <f>Woordenlijst!F1077</f>
        <v>0</v>
      </c>
      <c r="G1077" s="70">
        <f>Woordenlijst!E1077</f>
        <v>0</v>
      </c>
      <c r="H1077" s="70" t="str">
        <f>Woordenlijst!D1077</f>
        <v>L aller retour</v>
      </c>
      <c r="I1077" s="70">
        <f>Woordenlijst!C1077</f>
        <v>0</v>
      </c>
      <c r="J1077" s="70">
        <f>Woordenlijst!B1077</f>
        <v>0</v>
      </c>
      <c r="K1077" s="70" t="str">
        <f>Woordenlijst!A1077</f>
        <v>Het retourtje</v>
      </c>
    </row>
    <row r="1078" spans="1:11">
      <c r="A1078" s="70">
        <f>Woordenlijst!K1078</f>
        <v>0</v>
      </c>
      <c r="B1078" s="70">
        <f>Woordenlijst!J1078</f>
        <v>0</v>
      </c>
      <c r="C1078" s="70">
        <f>Woordenlijst!I1078</f>
        <v>0</v>
      </c>
      <c r="D1078" s="70">
        <f>Woordenlijst!H1078</f>
        <v>0</v>
      </c>
      <c r="E1078" s="70">
        <f>Woordenlijst!G1078</f>
        <v>0</v>
      </c>
      <c r="F1078" s="70">
        <f>Woordenlijst!F1078</f>
        <v>0</v>
      </c>
      <c r="G1078" s="70">
        <f>Woordenlijst!E1078</f>
        <v>0</v>
      </c>
      <c r="H1078" s="70" t="str">
        <f>Woordenlijst!D1078</f>
        <v>La baguette</v>
      </c>
      <c r="I1078" s="70">
        <f>Woordenlijst!C1078</f>
        <v>0</v>
      </c>
      <c r="J1078" s="70">
        <f>Woordenlijst!B1078</f>
        <v>0</v>
      </c>
      <c r="K1078" s="70" t="str">
        <f>Woordenlijst!A1078</f>
        <v>Het stokbrood</v>
      </c>
    </row>
    <row r="1079" spans="1:11">
      <c r="A1079" s="70">
        <f>Woordenlijst!K1079</f>
        <v>0</v>
      </c>
      <c r="B1079" s="70">
        <f>Woordenlijst!J1079</f>
        <v>0</v>
      </c>
      <c r="C1079" s="70">
        <f>Woordenlijst!I1079</f>
        <v>0</v>
      </c>
      <c r="D1079" s="70">
        <f>Woordenlijst!H1079</f>
        <v>0</v>
      </c>
      <c r="E1079" s="70">
        <f>Woordenlijst!G1079</f>
        <v>0</v>
      </c>
      <c r="F1079" s="70">
        <f>Woordenlijst!F1079</f>
        <v>0</v>
      </c>
      <c r="G1079" s="70">
        <f>Woordenlijst!E1079</f>
        <v>0</v>
      </c>
      <c r="H1079" s="70" t="str">
        <f>Woordenlijst!D1079</f>
        <v>La baguette</v>
      </c>
      <c r="I1079" s="70">
        <f>Woordenlijst!C1079</f>
        <v>0</v>
      </c>
      <c r="J1079" s="70" t="str">
        <f>Woordenlijst!B1079</f>
        <v>The stick</v>
      </c>
      <c r="K1079" s="70" t="str">
        <f>Woordenlijst!A1079</f>
        <v>Het stokje</v>
      </c>
    </row>
    <row r="1080" spans="1:11">
      <c r="A1080" s="70">
        <f>Woordenlijst!K1080</f>
        <v>0</v>
      </c>
      <c r="B1080" s="70">
        <f>Woordenlijst!J1080</f>
        <v>0</v>
      </c>
      <c r="C1080" s="70">
        <f>Woordenlijst!I1080</f>
        <v>0</v>
      </c>
      <c r="D1080" s="70">
        <f>Woordenlijst!H1080</f>
        <v>0</v>
      </c>
      <c r="E1080" s="70">
        <f>Woordenlijst!G1080</f>
        <v>0</v>
      </c>
      <c r="F1080" s="70">
        <f>Woordenlijst!F1080</f>
        <v>0</v>
      </c>
      <c r="G1080" s="70">
        <f>Woordenlijst!E1080</f>
        <v>0</v>
      </c>
      <c r="H1080" s="70" t="str">
        <f>Woordenlijst!D1080</f>
        <v>Le morceau</v>
      </c>
      <c r="I1080" s="70">
        <f>Woordenlijst!C1080</f>
        <v>0</v>
      </c>
      <c r="J1080" s="70" t="str">
        <f>Woordenlijst!B1080</f>
        <v>The piece</v>
      </c>
      <c r="K1080" s="70" t="str">
        <f>Woordenlijst!A1080</f>
        <v>Het stuk</v>
      </c>
    </row>
    <row r="1081" spans="1:11">
      <c r="A1081" s="70">
        <f>Woordenlijst!K1081</f>
        <v>0</v>
      </c>
      <c r="B1081" s="70">
        <f>Woordenlijst!J1081</f>
        <v>0</v>
      </c>
      <c r="C1081" s="70">
        <f>Woordenlijst!I1081</f>
        <v>0</v>
      </c>
      <c r="D1081" s="70">
        <f>Woordenlijst!H1081</f>
        <v>0</v>
      </c>
      <c r="E1081" s="70">
        <f>Woordenlijst!G1081</f>
        <v>0</v>
      </c>
      <c r="F1081" s="70">
        <f>Woordenlijst!F1081</f>
        <v>0</v>
      </c>
      <c r="G1081" s="70">
        <f>Woordenlijst!E1081</f>
        <v>0</v>
      </c>
      <c r="H1081" s="70" t="str">
        <f>Woordenlijst!D1081</f>
        <v>La vue</v>
      </c>
      <c r="I1081" s="70">
        <f>Woordenlijst!C1081</f>
        <v>0</v>
      </c>
      <c r="J1081" s="70">
        <f>Woordenlijst!B1081</f>
        <v>0</v>
      </c>
      <c r="K1081" s="70" t="str">
        <f>Woordenlijst!A1081</f>
        <v>Het uitzicht</v>
      </c>
    </row>
    <row r="1082" spans="1:11">
      <c r="A1082" s="70">
        <f>Woordenlijst!K1082</f>
        <v>0</v>
      </c>
      <c r="B1082" s="70">
        <f>Woordenlijst!J1082</f>
        <v>0</v>
      </c>
      <c r="C1082" s="70">
        <f>Woordenlijst!I1082</f>
        <v>0</v>
      </c>
      <c r="D1082" s="70">
        <f>Woordenlijst!H1082</f>
        <v>0</v>
      </c>
      <c r="E1082" s="70">
        <f>Woordenlijst!G1082</f>
        <v>0</v>
      </c>
      <c r="F1082" s="70">
        <f>Woordenlijst!F1082</f>
        <v>0</v>
      </c>
      <c r="G1082" s="70">
        <f>Woordenlijst!E1082</f>
        <v>0</v>
      </c>
      <c r="H1082" s="70" t="str">
        <f>Woordenlijst!D1082</f>
        <v>L avantage</v>
      </c>
      <c r="I1082" s="70">
        <f>Woordenlijst!C1082</f>
        <v>0</v>
      </c>
      <c r="J1082" s="70">
        <f>Woordenlijst!B1082</f>
        <v>0</v>
      </c>
      <c r="K1082" s="70" t="str">
        <f>Woordenlijst!A1082</f>
        <v>Het voordeel</v>
      </c>
    </row>
    <row r="1083" spans="1:11">
      <c r="A1083" s="70">
        <f>Woordenlijst!K1083</f>
        <v>0</v>
      </c>
      <c r="B1083" s="70">
        <f>Woordenlijst!J1083</f>
        <v>0</v>
      </c>
      <c r="C1083" s="70">
        <f>Woordenlijst!I1083</f>
        <v>0</v>
      </c>
      <c r="D1083" s="70">
        <f>Woordenlijst!H1083</f>
        <v>0</v>
      </c>
      <c r="E1083" s="70">
        <f>Woordenlijst!G1083</f>
        <v>0</v>
      </c>
      <c r="F1083" s="70">
        <f>Woordenlijst!F1083</f>
        <v>0</v>
      </c>
      <c r="G1083" s="70">
        <f>Woordenlijst!E1083</f>
        <v>0</v>
      </c>
      <c r="H1083" s="70" t="str">
        <f>Woordenlijst!D1083</f>
        <v>Le feu</v>
      </c>
      <c r="I1083" s="70">
        <f>Woordenlijst!C1083</f>
        <v>0</v>
      </c>
      <c r="J1083" s="70" t="str">
        <f>Woordenlijst!B1083</f>
        <v>The fire</v>
      </c>
      <c r="K1083" s="70" t="str">
        <f>Woordenlijst!A1083</f>
        <v>Het vuur</v>
      </c>
    </row>
    <row r="1084" spans="1:11">
      <c r="A1084" s="70">
        <f>Woordenlijst!K1084</f>
        <v>0</v>
      </c>
      <c r="B1084" s="70">
        <f>Woordenlijst!J1084</f>
        <v>0</v>
      </c>
      <c r="C1084" s="70">
        <f>Woordenlijst!I1084</f>
        <v>0</v>
      </c>
      <c r="D1084" s="70">
        <f>Woordenlijst!H1084</f>
        <v>0</v>
      </c>
      <c r="E1084" s="70">
        <f>Woordenlijst!G1084</f>
        <v>0</v>
      </c>
      <c r="F1084" s="70">
        <f>Woordenlijst!F1084</f>
        <v>0</v>
      </c>
      <c r="G1084" s="70">
        <f>Woordenlijst!E1084</f>
        <v>0</v>
      </c>
      <c r="H1084" s="70">
        <f>Woordenlijst!D1084</f>
        <v>0</v>
      </c>
      <c r="I1084" s="70">
        <f>Woordenlijst!C1084</f>
        <v>0</v>
      </c>
      <c r="J1084" s="70">
        <f>Woordenlijst!B1084</f>
        <v>0</v>
      </c>
      <c r="K1084" s="70" t="str">
        <f>Woordenlijst!A1084</f>
        <v>Heus</v>
      </c>
    </row>
    <row r="1085" spans="1:11">
      <c r="A1085" s="70">
        <f>Woordenlijst!K1085</f>
        <v>0</v>
      </c>
      <c r="B1085" s="70">
        <f>Woordenlijst!J1085</f>
        <v>0</v>
      </c>
      <c r="C1085" s="70">
        <f>Woordenlijst!I1085</f>
        <v>0</v>
      </c>
      <c r="D1085" s="70">
        <f>Woordenlijst!H1085</f>
        <v>0</v>
      </c>
      <c r="E1085" s="70">
        <f>Woordenlijst!G1085</f>
        <v>0</v>
      </c>
      <c r="F1085" s="70">
        <f>Woordenlijst!F1085</f>
        <v>0</v>
      </c>
      <c r="G1085" s="70">
        <f>Woordenlijst!E1085</f>
        <v>0</v>
      </c>
      <c r="H1085" s="70">
        <f>Woordenlijst!D1085</f>
        <v>0</v>
      </c>
      <c r="I1085" s="70">
        <f>Woordenlijst!C1085</f>
        <v>0</v>
      </c>
      <c r="J1085" s="70" t="str">
        <f>Woordenlijst!B1085</f>
        <v>Here</v>
      </c>
      <c r="K1085" s="70" t="str">
        <f>Woordenlijst!A1085</f>
        <v>Hier</v>
      </c>
    </row>
    <row r="1086" spans="1:11">
      <c r="A1086" s="70">
        <f>Woordenlijst!K1086</f>
        <v>0</v>
      </c>
      <c r="B1086" s="70">
        <f>Woordenlijst!J1086</f>
        <v>0</v>
      </c>
      <c r="C1086" s="70">
        <f>Woordenlijst!I1086</f>
        <v>0</v>
      </c>
      <c r="D1086" s="70">
        <f>Woordenlijst!H1086</f>
        <v>0</v>
      </c>
      <c r="E1086" s="70">
        <f>Woordenlijst!G1086</f>
        <v>0</v>
      </c>
      <c r="F1086" s="70">
        <f>Woordenlijst!F1086</f>
        <v>0</v>
      </c>
      <c r="G1086" s="70">
        <f>Woordenlijst!E1086</f>
        <v>0</v>
      </c>
      <c r="H1086" s="70" t="str">
        <f>Woordenlijst!D1086</f>
        <v>Il</v>
      </c>
      <c r="I1086" s="70" t="str">
        <f>Woordenlijst!C1086</f>
        <v>Er</v>
      </c>
      <c r="J1086" s="70" t="str">
        <f>Woordenlijst!B1086</f>
        <v>He</v>
      </c>
      <c r="K1086" s="70" t="str">
        <f>Woordenlijst!A1086</f>
        <v>Hij</v>
      </c>
    </row>
    <row r="1087" spans="1:11">
      <c r="A1087" s="70">
        <f>Woordenlijst!K1087</f>
        <v>0</v>
      </c>
      <c r="B1087" s="70">
        <f>Woordenlijst!J1087</f>
        <v>0</v>
      </c>
      <c r="C1087" s="70">
        <f>Woordenlijst!I1087</f>
        <v>0</v>
      </c>
      <c r="D1087" s="70">
        <f>Woordenlijst!H1087</f>
        <v>0</v>
      </c>
      <c r="E1087" s="70">
        <f>Woordenlijst!G1087</f>
        <v>0</v>
      </c>
      <c r="F1087" s="70">
        <f>Woordenlijst!F1087</f>
        <v>0</v>
      </c>
      <c r="G1087" s="70">
        <f>Woordenlijst!E1087</f>
        <v>0</v>
      </c>
      <c r="H1087" s="70">
        <f>Woordenlijst!D1087</f>
        <v>0</v>
      </c>
      <c r="I1087" s="70" t="str">
        <f>Woordenlijst!C1087</f>
        <v>Er ist</v>
      </c>
      <c r="J1087" s="70" t="str">
        <f>Woordenlijst!B1087</f>
        <v>He is</v>
      </c>
      <c r="K1087" s="70" t="str">
        <f>Woordenlijst!A1087</f>
        <v>Hij is</v>
      </c>
    </row>
    <row r="1088" spans="1:11">
      <c r="A1088" s="70">
        <f>Woordenlijst!K1088</f>
        <v>0</v>
      </c>
      <c r="B1088" s="70">
        <f>Woordenlijst!J1088</f>
        <v>0</v>
      </c>
      <c r="C1088" s="70">
        <f>Woordenlijst!I1088</f>
        <v>0</v>
      </c>
      <c r="D1088" s="70">
        <f>Woordenlijst!H1088</f>
        <v>0</v>
      </c>
      <c r="E1088" s="70">
        <f>Woordenlijst!G1088</f>
        <v>0</v>
      </c>
      <c r="F1088" s="70">
        <f>Woordenlijst!F1088</f>
        <v>0</v>
      </c>
      <c r="G1088" s="70">
        <f>Woordenlijst!E1088</f>
        <v>0</v>
      </c>
      <c r="H1088" s="70">
        <f>Woordenlijst!D1088</f>
        <v>0</v>
      </c>
      <c r="I1088" s="70">
        <f>Woordenlijst!C1088</f>
        <v>0</v>
      </c>
      <c r="J1088" s="70" t="str">
        <f>Woordenlijst!B1088</f>
        <v>He is crazy</v>
      </c>
      <c r="K1088" s="70" t="str">
        <f>Woordenlijst!A1088</f>
        <v>Hij is gek</v>
      </c>
    </row>
    <row r="1089" spans="1:11">
      <c r="A1089" s="70">
        <f>Woordenlijst!K1089</f>
        <v>0</v>
      </c>
      <c r="B1089" s="70">
        <f>Woordenlijst!J1089</f>
        <v>0</v>
      </c>
      <c r="C1089" s="70">
        <f>Woordenlijst!I1089</f>
        <v>0</v>
      </c>
      <c r="D1089" s="70">
        <f>Woordenlijst!H1089</f>
        <v>0</v>
      </c>
      <c r="E1089" s="70">
        <f>Woordenlijst!G1089</f>
        <v>0</v>
      </c>
      <c r="F1089" s="70">
        <f>Woordenlijst!F1089</f>
        <v>0</v>
      </c>
      <c r="G1089" s="70">
        <f>Woordenlijst!E1089</f>
        <v>0</v>
      </c>
      <c r="H1089" s="70">
        <f>Woordenlijst!D1089</f>
        <v>0</v>
      </c>
      <c r="I1089" s="70">
        <f>Woordenlijst!C1089</f>
        <v>0</v>
      </c>
      <c r="J1089" s="70" t="str">
        <f>Woordenlijst!B1089</f>
        <v>He makes</v>
      </c>
      <c r="K1089" s="70" t="str">
        <f>Woordenlijst!A1089</f>
        <v>Hij maakt</v>
      </c>
    </row>
    <row r="1090" spans="1:11">
      <c r="A1090" s="70">
        <f>Woordenlijst!K1090</f>
        <v>0</v>
      </c>
      <c r="B1090" s="70">
        <f>Woordenlijst!J1090</f>
        <v>0</v>
      </c>
      <c r="C1090" s="70">
        <f>Woordenlijst!I1090</f>
        <v>0</v>
      </c>
      <c r="D1090" s="70">
        <f>Woordenlijst!H1090</f>
        <v>0</v>
      </c>
      <c r="E1090" s="70">
        <f>Woordenlijst!G1090</f>
        <v>0</v>
      </c>
      <c r="F1090" s="70">
        <f>Woordenlijst!F1090</f>
        <v>0</v>
      </c>
      <c r="G1090" s="70">
        <f>Woordenlijst!E1090</f>
        <v>0</v>
      </c>
      <c r="H1090" s="70" t="str">
        <f>Woordenlijst!D1090</f>
        <v>Faire du hockey</v>
      </c>
      <c r="I1090" s="70">
        <f>Woordenlijst!C1090</f>
        <v>0</v>
      </c>
      <c r="J1090" s="70" t="str">
        <f>Woordenlijst!B1090</f>
        <v>Play hockey</v>
      </c>
      <c r="K1090" s="70" t="str">
        <f>Woordenlijst!A1090</f>
        <v>Hockey spelen</v>
      </c>
    </row>
    <row r="1091" spans="1:11">
      <c r="A1091" s="70">
        <f>Woordenlijst!K1091</f>
        <v>0</v>
      </c>
      <c r="B1091" s="70">
        <f>Woordenlijst!J1091</f>
        <v>0</v>
      </c>
      <c r="C1091" s="70">
        <f>Woordenlijst!I1091</f>
        <v>0</v>
      </c>
      <c r="D1091" s="70">
        <f>Woordenlijst!H1091</f>
        <v>0</v>
      </c>
      <c r="E1091" s="70">
        <f>Woordenlijst!G1091</f>
        <v>0</v>
      </c>
      <c r="F1091" s="70">
        <f>Woordenlijst!F1091</f>
        <v>0</v>
      </c>
      <c r="G1091" s="70">
        <f>Woordenlijst!E1091</f>
        <v>0</v>
      </c>
      <c r="H1091" s="70" t="str">
        <f>Woordenlijst!D1091</f>
        <v>Pour aller au louvre s il vous plait</v>
      </c>
      <c r="I1091" s="70">
        <f>Woordenlijst!C1091</f>
        <v>0</v>
      </c>
      <c r="J1091" s="70">
        <f>Woordenlijst!B1091</f>
        <v>0</v>
      </c>
      <c r="K1091" s="70" t="str">
        <f>Woordenlijst!A1091</f>
        <v>Hoe ga ik naar het louvre alstublieft</v>
      </c>
    </row>
    <row r="1092" spans="1:11">
      <c r="A1092" s="70">
        <f>Woordenlijst!K1092</f>
        <v>0</v>
      </c>
      <c r="B1092" s="70">
        <f>Woordenlijst!J1092</f>
        <v>0</v>
      </c>
      <c r="C1092" s="70">
        <f>Woordenlijst!I1092</f>
        <v>0</v>
      </c>
      <c r="D1092" s="70">
        <f>Woordenlijst!H1092</f>
        <v>0</v>
      </c>
      <c r="E1092" s="70">
        <f>Woordenlijst!G1092</f>
        <v>0</v>
      </c>
      <c r="F1092" s="70">
        <f>Woordenlijst!F1092</f>
        <v>0</v>
      </c>
      <c r="G1092" s="70">
        <f>Woordenlijst!E1092</f>
        <v>0</v>
      </c>
      <c r="H1092" s="70">
        <f>Woordenlijst!D1092</f>
        <v>0</v>
      </c>
      <c r="I1092" s="70">
        <f>Woordenlijst!C1092</f>
        <v>0</v>
      </c>
      <c r="J1092" s="70" t="str">
        <f>Woordenlijst!B1092</f>
        <v>How do you know</v>
      </c>
      <c r="K1092" s="70" t="str">
        <f>Woordenlijst!A1092</f>
        <v>Hoe weet je</v>
      </c>
    </row>
    <row r="1093" spans="1:11">
      <c r="A1093" s="70">
        <f>Woordenlijst!K1093</f>
        <v>0</v>
      </c>
      <c r="B1093" s="70">
        <f>Woordenlijst!J1093</f>
        <v>0</v>
      </c>
      <c r="C1093" s="70">
        <f>Woordenlijst!I1093</f>
        <v>0</v>
      </c>
      <c r="D1093" s="70">
        <f>Woordenlijst!H1093</f>
        <v>0</v>
      </c>
      <c r="E1093" s="70">
        <f>Woordenlijst!G1093</f>
        <v>0</v>
      </c>
      <c r="F1093" s="70">
        <f>Woordenlijst!F1093</f>
        <v>0</v>
      </c>
      <c r="G1093" s="70">
        <f>Woordenlijst!E1093</f>
        <v>0</v>
      </c>
      <c r="H1093" s="70">
        <f>Woordenlijst!D1093</f>
        <v>0</v>
      </c>
      <c r="I1093" s="70">
        <f>Woordenlijst!C1093</f>
        <v>0</v>
      </c>
      <c r="J1093" s="70" t="str">
        <f>Woordenlijst!B1093</f>
        <v>Hurray</v>
      </c>
      <c r="K1093" s="70" t="str">
        <f>Woordenlijst!A1093</f>
        <v>Hoera</v>
      </c>
    </row>
    <row r="1094" spans="1:11">
      <c r="A1094" s="70">
        <f>Woordenlijst!K1094</f>
        <v>0</v>
      </c>
      <c r="B1094" s="70">
        <f>Woordenlijst!J1094</f>
        <v>0</v>
      </c>
      <c r="C1094" s="70">
        <f>Woordenlijst!I1094</f>
        <v>0</v>
      </c>
      <c r="D1094" s="70">
        <f>Woordenlijst!H1094</f>
        <v>0</v>
      </c>
      <c r="E1094" s="70">
        <f>Woordenlijst!G1094</f>
        <v>0</v>
      </c>
      <c r="F1094" s="70">
        <f>Woordenlijst!F1094</f>
        <v>0</v>
      </c>
      <c r="G1094" s="70">
        <f>Woordenlijst!E1094</f>
        <v>0</v>
      </c>
      <c r="H1094" s="70" t="str">
        <f>Woordenlijst!D1094</f>
        <v>Disneyland coute combien</v>
      </c>
      <c r="I1094" s="70">
        <f>Woordenlijst!C1094</f>
        <v>0</v>
      </c>
      <c r="J1094" s="70">
        <f>Woordenlijst!B1094</f>
        <v>0</v>
      </c>
      <c r="K1094" s="70" t="str">
        <f>Woordenlijst!A1094</f>
        <v>Hoeveel kost disneyland</v>
      </c>
    </row>
    <row r="1095" spans="1:11">
      <c r="A1095" s="70">
        <f>Woordenlijst!K1095</f>
        <v>0</v>
      </c>
      <c r="B1095" s="70">
        <f>Woordenlijst!J1095</f>
        <v>0</v>
      </c>
      <c r="C1095" s="70">
        <f>Woordenlijst!I1095</f>
        <v>0</v>
      </c>
      <c r="D1095" s="70">
        <f>Woordenlijst!H1095</f>
        <v>0</v>
      </c>
      <c r="E1095" s="70">
        <f>Woordenlijst!G1095</f>
        <v>0</v>
      </c>
      <c r="F1095" s="70">
        <f>Woordenlijst!F1095</f>
        <v>0</v>
      </c>
      <c r="G1095" s="70">
        <f>Woordenlijst!E1095</f>
        <v>0</v>
      </c>
      <c r="H1095" s="70">
        <f>Woordenlijst!D1095</f>
        <v>0</v>
      </c>
      <c r="I1095" s="70">
        <f>Woordenlijst!C1095</f>
        <v>0</v>
      </c>
      <c r="J1095" s="70">
        <f>Woordenlijst!B1095</f>
        <v>0</v>
      </c>
      <c r="K1095" s="70" t="str">
        <f>Woordenlijst!A1095</f>
        <v>Hoezee</v>
      </c>
    </row>
    <row r="1096" spans="1:11">
      <c r="A1096" s="70">
        <f>Woordenlijst!K1096</f>
        <v>0</v>
      </c>
      <c r="B1096" s="70">
        <f>Woordenlijst!J1096</f>
        <v>0</v>
      </c>
      <c r="C1096" s="70">
        <f>Woordenlijst!I1096</f>
        <v>0</v>
      </c>
      <c r="D1096" s="70">
        <f>Woordenlijst!H1096</f>
        <v>0</v>
      </c>
      <c r="E1096" s="70">
        <f>Woordenlijst!G1096</f>
        <v>0</v>
      </c>
      <c r="F1096" s="70">
        <f>Woordenlijst!F1096</f>
        <v>0</v>
      </c>
      <c r="G1096" s="70">
        <f>Woordenlijst!E1096</f>
        <v>0</v>
      </c>
      <c r="H1096" s="70">
        <f>Woordenlijst!D1096</f>
        <v>0</v>
      </c>
      <c r="I1096" s="70">
        <f>Woordenlijst!C1096</f>
        <v>0</v>
      </c>
      <c r="J1096" s="70">
        <f>Woordenlijst!B1096</f>
        <v>0</v>
      </c>
      <c r="K1096" s="70" t="str">
        <f>Woordenlijst!A1096</f>
        <v>Hok</v>
      </c>
    </row>
    <row r="1097" spans="1:11">
      <c r="A1097" s="70">
        <f>Woordenlijst!K1097</f>
        <v>0</v>
      </c>
      <c r="B1097" s="70">
        <f>Woordenlijst!J1097</f>
        <v>0</v>
      </c>
      <c r="C1097" s="70">
        <f>Woordenlijst!I1097</f>
        <v>0</v>
      </c>
      <c r="D1097" s="70">
        <f>Woordenlijst!H1097</f>
        <v>0</v>
      </c>
      <c r="E1097" s="70">
        <f>Woordenlijst!G1097</f>
        <v>0</v>
      </c>
      <c r="F1097" s="70">
        <f>Woordenlijst!F1097</f>
        <v>0</v>
      </c>
      <c r="G1097" s="70">
        <f>Woordenlijst!E1097</f>
        <v>0</v>
      </c>
      <c r="H1097" s="70">
        <f>Woordenlijst!D1097</f>
        <v>0</v>
      </c>
      <c r="I1097" s="70">
        <f>Woordenlijst!C1097</f>
        <v>0</v>
      </c>
      <c r="J1097" s="70" t="str">
        <f>Woordenlijst!B1097</f>
        <v>Hole</v>
      </c>
      <c r="K1097" s="70" t="str">
        <f>Woordenlijst!A1097</f>
        <v>Hol</v>
      </c>
    </row>
    <row r="1098" spans="1:11">
      <c r="A1098" s="70">
        <f>Woordenlijst!K1098</f>
        <v>0</v>
      </c>
      <c r="B1098" s="70">
        <f>Woordenlijst!J1098</f>
        <v>0</v>
      </c>
      <c r="C1098" s="70">
        <f>Woordenlijst!I1098</f>
        <v>0</v>
      </c>
      <c r="D1098" s="70">
        <f>Woordenlijst!H1098</f>
        <v>0</v>
      </c>
      <c r="E1098" s="70">
        <f>Woordenlijst!G1098</f>
        <v>0</v>
      </c>
      <c r="F1098" s="70">
        <f>Woordenlijst!F1098</f>
        <v>0</v>
      </c>
      <c r="G1098" s="70">
        <f>Woordenlijst!E1098</f>
        <v>0</v>
      </c>
      <c r="H1098" s="70">
        <f>Woordenlijst!D1098</f>
        <v>0</v>
      </c>
      <c r="I1098" s="70">
        <f>Woordenlijst!C1098</f>
        <v>0</v>
      </c>
      <c r="J1098" s="70" t="str">
        <f>Woordenlijst!B1098</f>
        <v>Holland</v>
      </c>
      <c r="K1098" s="70" t="str">
        <f>Woordenlijst!A1098</f>
        <v>Holland</v>
      </c>
    </row>
    <row r="1099" spans="1:11">
      <c r="A1099" s="70">
        <f>Woordenlijst!K1099</f>
        <v>0</v>
      </c>
      <c r="B1099" s="70">
        <f>Woordenlijst!J1099</f>
        <v>0</v>
      </c>
      <c r="C1099" s="70">
        <f>Woordenlijst!I1099</f>
        <v>0</v>
      </c>
      <c r="D1099" s="70">
        <f>Woordenlijst!H1099</f>
        <v>0</v>
      </c>
      <c r="E1099" s="70">
        <f>Woordenlijst!G1099</f>
        <v>0</v>
      </c>
      <c r="F1099" s="70" t="str">
        <f>Woordenlijst!F1099</f>
        <v>Canis</v>
      </c>
      <c r="G1099" s="70">
        <f>Woordenlijst!E1099</f>
        <v>0</v>
      </c>
      <c r="H1099" s="70">
        <f>Woordenlijst!D1099</f>
        <v>0</v>
      </c>
      <c r="I1099" s="70" t="str">
        <f>Woordenlijst!C1099</f>
        <v>Hund</v>
      </c>
      <c r="J1099" s="70" t="str">
        <f>Woordenlijst!B1099</f>
        <v>Dog</v>
      </c>
      <c r="K1099" s="70" t="str">
        <f>Woordenlijst!A1099</f>
        <v>Hond</v>
      </c>
    </row>
    <row r="1100" spans="1:11">
      <c r="A1100" s="70">
        <f>Woordenlijst!K1100</f>
        <v>0</v>
      </c>
      <c r="B1100" s="70">
        <f>Woordenlijst!J1100</f>
        <v>0</v>
      </c>
      <c r="C1100" s="70">
        <f>Woordenlijst!I1100</f>
        <v>0</v>
      </c>
      <c r="D1100" s="70">
        <f>Woordenlijst!H1100</f>
        <v>0</v>
      </c>
      <c r="E1100" s="70">
        <f>Woordenlijst!G1100</f>
        <v>0</v>
      </c>
      <c r="F1100" s="70">
        <f>Woordenlijst!F1100</f>
        <v>0</v>
      </c>
      <c r="G1100" s="70">
        <f>Woordenlijst!E1100</f>
        <v>0</v>
      </c>
      <c r="H1100" s="70" t="str">
        <f>Woordenlijst!D1100</f>
        <v>Cent</v>
      </c>
      <c r="I1100" s="70" t="str">
        <f>Woordenlijst!C1100</f>
        <v>Hunderd</v>
      </c>
      <c r="J1100" s="70" t="str">
        <f>Woordenlijst!B1100</f>
        <v>Hundred</v>
      </c>
      <c r="K1100" s="70" t="str">
        <f>Woordenlijst!A1100</f>
        <v>Honderd</v>
      </c>
    </row>
    <row r="1101" spans="1:11">
      <c r="A1101" s="70">
        <f>Woordenlijst!K1101</f>
        <v>0</v>
      </c>
      <c r="B1101" s="70">
        <f>Woordenlijst!J1101</f>
        <v>0</v>
      </c>
      <c r="C1101" s="70">
        <f>Woordenlijst!I1101</f>
        <v>0</v>
      </c>
      <c r="D1101" s="70">
        <f>Woordenlijst!H1101</f>
        <v>0</v>
      </c>
      <c r="E1101" s="70">
        <f>Woordenlijst!G1101</f>
        <v>0</v>
      </c>
      <c r="F1101" s="70">
        <f>Woordenlijst!F1101</f>
        <v>0</v>
      </c>
      <c r="G1101" s="70">
        <f>Woordenlijst!E1101</f>
        <v>0</v>
      </c>
      <c r="H1101" s="70">
        <f>Woordenlijst!D1101</f>
        <v>0</v>
      </c>
      <c r="I1101" s="70">
        <f>Woordenlijst!C1101</f>
        <v>0</v>
      </c>
      <c r="J1101" s="70" t="str">
        <f>Woordenlijst!B1101</f>
        <v>Hundredthousand</v>
      </c>
      <c r="K1101" s="70" t="str">
        <f>Woordenlijst!A1101</f>
        <v>Honderdduizend</v>
      </c>
    </row>
    <row r="1102" spans="1:11">
      <c r="A1102" s="70">
        <f>Woordenlijst!K1102</f>
        <v>0</v>
      </c>
      <c r="B1102" s="70">
        <f>Woordenlijst!J1102</f>
        <v>0</v>
      </c>
      <c r="C1102" s="70">
        <f>Woordenlijst!I1102</f>
        <v>0</v>
      </c>
      <c r="D1102" s="70">
        <f>Woordenlijst!H1102</f>
        <v>0</v>
      </c>
      <c r="E1102" s="70">
        <f>Woordenlijst!G1102</f>
        <v>0</v>
      </c>
      <c r="F1102" s="70">
        <f>Woordenlijst!F1102</f>
        <v>0</v>
      </c>
      <c r="G1102" s="70">
        <f>Woordenlijst!E1102</f>
        <v>0</v>
      </c>
      <c r="H1102" s="70">
        <f>Woordenlijst!D1102</f>
        <v>0</v>
      </c>
      <c r="I1102" s="70">
        <f>Woordenlijst!C1102</f>
        <v>0</v>
      </c>
      <c r="J1102" s="70">
        <f>Woordenlijst!B1102</f>
        <v>0</v>
      </c>
      <c r="K1102" s="70" t="str">
        <f>Woordenlijst!A1102</f>
        <v>Honen</v>
      </c>
    </row>
    <row r="1103" spans="1:11">
      <c r="A1103" s="70">
        <f>Woordenlijst!K1103</f>
        <v>0</v>
      </c>
      <c r="B1103" s="70">
        <f>Woordenlijst!J1103</f>
        <v>0</v>
      </c>
      <c r="C1103" s="70">
        <f>Woordenlijst!I1103</f>
        <v>0</v>
      </c>
      <c r="D1103" s="70">
        <f>Woordenlijst!H1103</f>
        <v>0</v>
      </c>
      <c r="E1103" s="70">
        <f>Woordenlijst!G1103</f>
        <v>0</v>
      </c>
      <c r="F1103" s="70">
        <f>Woordenlijst!F1103</f>
        <v>0</v>
      </c>
      <c r="G1103" s="70">
        <f>Woordenlijst!E1103</f>
        <v>0</v>
      </c>
      <c r="H1103" s="70">
        <f>Woordenlijst!D1103</f>
        <v>0</v>
      </c>
      <c r="I1103" s="70">
        <f>Woordenlijst!C1103</f>
        <v>0</v>
      </c>
      <c r="J1103" s="70" t="str">
        <f>Woordenlijst!B1103</f>
        <v>Hungary</v>
      </c>
      <c r="K1103" s="70" t="str">
        <f>Woordenlijst!A1103</f>
        <v>Hongarije</v>
      </c>
    </row>
    <row r="1104" spans="1:11">
      <c r="A1104" s="70">
        <f>Woordenlijst!K1104</f>
        <v>0</v>
      </c>
      <c r="B1104" s="70">
        <f>Woordenlijst!J1104</f>
        <v>0</v>
      </c>
      <c r="C1104" s="70">
        <f>Woordenlijst!I1104</f>
        <v>0</v>
      </c>
      <c r="D1104" s="70">
        <f>Woordenlijst!H1104</f>
        <v>0</v>
      </c>
      <c r="E1104" s="70">
        <f>Woordenlijst!G1104</f>
        <v>0</v>
      </c>
      <c r="F1104" s="70" t="str">
        <f>Woordenlijst!F1104</f>
        <v xml:space="preserve"> </v>
      </c>
      <c r="G1104" s="70">
        <f>Woordenlijst!E1104</f>
        <v>0</v>
      </c>
      <c r="H1104" s="70" t="str">
        <f>Woordenlijst!D1104</f>
        <v>Tête</v>
      </c>
      <c r="I1104" s="70" t="str">
        <f>Woordenlijst!C1104</f>
        <v>Kopf</v>
      </c>
      <c r="J1104" s="70" t="str">
        <f>Woordenlijst!B1104</f>
        <v>Head</v>
      </c>
      <c r="K1104" s="70" t="str">
        <f>Woordenlijst!A1104</f>
        <v>Hoofd</v>
      </c>
    </row>
    <row r="1105" spans="1:11">
      <c r="A1105" s="70">
        <f>Woordenlijst!K1105</f>
        <v>0</v>
      </c>
      <c r="B1105" s="70">
        <f>Woordenlijst!J1105</f>
        <v>0</v>
      </c>
      <c r="C1105" s="70">
        <f>Woordenlijst!I1105</f>
        <v>0</v>
      </c>
      <c r="D1105" s="70">
        <f>Woordenlijst!H1105</f>
        <v>0</v>
      </c>
      <c r="E1105" s="70">
        <f>Woordenlijst!G1105</f>
        <v>0</v>
      </c>
      <c r="F1105" s="70">
        <f>Woordenlijst!F1105</f>
        <v>0</v>
      </c>
      <c r="G1105" s="70">
        <f>Woordenlijst!E1105</f>
        <v>0</v>
      </c>
      <c r="H1105" s="70">
        <f>Woordenlijst!D1105</f>
        <v>0</v>
      </c>
      <c r="I1105" s="70" t="str">
        <f>Woordenlijst!C1105</f>
        <v>Kopfscmerzen</v>
      </c>
      <c r="J1105" s="70">
        <f>Woordenlijst!B1105</f>
        <v>0</v>
      </c>
      <c r="K1105" s="70" t="str">
        <f>Woordenlijst!A1105</f>
        <v>Hoofdpijn</v>
      </c>
    </row>
    <row r="1106" spans="1:11">
      <c r="A1106" s="70">
        <f>Woordenlijst!K1106</f>
        <v>0</v>
      </c>
      <c r="B1106" s="70">
        <f>Woordenlijst!J1106</f>
        <v>0</v>
      </c>
      <c r="C1106" s="70" t="str">
        <f>Woordenlijst!I1106</f>
        <v>Golgotha</v>
      </c>
      <c r="D1106" s="70">
        <f>Woordenlijst!H1106</f>
        <v>0</v>
      </c>
      <c r="E1106" s="70">
        <f>Woordenlijst!G1106</f>
        <v>0</v>
      </c>
      <c r="F1106" s="70">
        <f>Woordenlijst!F1106</f>
        <v>0</v>
      </c>
      <c r="G1106" s="70">
        <f>Woordenlijst!E1106</f>
        <v>0</v>
      </c>
      <c r="H1106" s="70">
        <f>Woordenlijst!D1106</f>
        <v>0</v>
      </c>
      <c r="I1106" s="70">
        <f>Woordenlijst!C1106</f>
        <v>0</v>
      </c>
      <c r="J1106" s="70" t="str">
        <f>Woordenlijst!B1106</f>
        <v>Skullplace</v>
      </c>
      <c r="K1106" s="70" t="str">
        <f>Woordenlijst!A1106</f>
        <v>Hoofdschedelplaats</v>
      </c>
    </row>
    <row r="1107" spans="1:11">
      <c r="A1107" s="70">
        <f>Woordenlijst!K1107</f>
        <v>0</v>
      </c>
      <c r="B1107" s="70">
        <f>Woordenlijst!J1107</f>
        <v>0</v>
      </c>
      <c r="C1107" s="70">
        <f>Woordenlijst!I1107</f>
        <v>0</v>
      </c>
      <c r="D1107" s="70">
        <f>Woordenlijst!H1107</f>
        <v>0</v>
      </c>
      <c r="E1107" s="70">
        <f>Woordenlijst!G1107</f>
        <v>0</v>
      </c>
      <c r="F1107" s="70">
        <f>Woordenlijst!F1107</f>
        <v>0</v>
      </c>
      <c r="G1107" s="70">
        <f>Woordenlijst!E1107</f>
        <v>0</v>
      </c>
      <c r="H1107" s="70">
        <f>Woordenlijst!D1107</f>
        <v>0</v>
      </c>
      <c r="I1107" s="70">
        <f>Woordenlijst!C1107</f>
        <v>0</v>
      </c>
      <c r="J1107" s="70" t="str">
        <f>Woordenlijst!B1107</f>
        <v>Capital city</v>
      </c>
      <c r="K1107" s="70" t="str">
        <f>Woordenlijst!A1107</f>
        <v>Hoofdstad</v>
      </c>
    </row>
    <row r="1108" spans="1:11">
      <c r="A1108" s="70">
        <f>Woordenlijst!K1108</f>
        <v>0</v>
      </c>
      <c r="B1108" s="70">
        <f>Woordenlijst!J1108</f>
        <v>0</v>
      </c>
      <c r="C1108" s="70">
        <f>Woordenlijst!I1108</f>
        <v>0</v>
      </c>
      <c r="D1108" s="70">
        <f>Woordenlijst!H1108</f>
        <v>0</v>
      </c>
      <c r="E1108" s="70">
        <f>Woordenlijst!G1108</f>
        <v>0</v>
      </c>
      <c r="F1108" s="70">
        <f>Woordenlijst!F1108</f>
        <v>0</v>
      </c>
      <c r="G1108" s="70">
        <f>Woordenlijst!E1108</f>
        <v>0</v>
      </c>
      <c r="H1108" s="70">
        <f>Woordenlijst!D1108</f>
        <v>0</v>
      </c>
      <c r="I1108" s="70">
        <f>Woordenlijst!C1108</f>
        <v>0</v>
      </c>
      <c r="J1108" s="70" t="str">
        <f>Woordenlijst!B1108</f>
        <v>High</v>
      </c>
      <c r="K1108" s="70" t="str">
        <f>Woordenlijst!A1108</f>
        <v>Hoog</v>
      </c>
    </row>
    <row r="1109" spans="1:11">
      <c r="A1109" s="70">
        <f>Woordenlijst!K1109</f>
        <v>0</v>
      </c>
      <c r="B1109" s="70">
        <f>Woordenlijst!J1109</f>
        <v>0</v>
      </c>
      <c r="C1109" s="70">
        <f>Woordenlijst!I1109</f>
        <v>0</v>
      </c>
      <c r="D1109" s="70">
        <f>Woordenlijst!H1109</f>
        <v>0</v>
      </c>
      <c r="E1109" s="70">
        <f>Woordenlijst!G1109</f>
        <v>0</v>
      </c>
      <c r="F1109" s="70">
        <f>Woordenlijst!F1109</f>
        <v>0</v>
      </c>
      <c r="G1109" s="70">
        <f>Woordenlijst!E1109</f>
        <v>0</v>
      </c>
      <c r="H1109" s="70">
        <f>Woordenlijst!D1109</f>
        <v>0</v>
      </c>
      <c r="I1109" s="70">
        <f>Woordenlijst!C1109</f>
        <v>0</v>
      </c>
      <c r="J1109" s="70" t="str">
        <f>Woordenlijst!B1109</f>
        <v>Hope</v>
      </c>
      <c r="K1109" s="70" t="str">
        <f>Woordenlijst!A1109</f>
        <v>Hoop</v>
      </c>
    </row>
    <row r="1110" spans="1:11">
      <c r="A1110" s="70">
        <f>Woordenlijst!K1110</f>
        <v>0</v>
      </c>
      <c r="B1110" s="70">
        <f>Woordenlijst!J1110</f>
        <v>0</v>
      </c>
      <c r="C1110" s="70">
        <f>Woordenlijst!I1110</f>
        <v>0</v>
      </c>
      <c r="D1110" s="70">
        <f>Woordenlijst!H1110</f>
        <v>0</v>
      </c>
      <c r="E1110" s="70">
        <f>Woordenlijst!G1110</f>
        <v>0</v>
      </c>
      <c r="F1110" s="70">
        <f>Woordenlijst!F1110</f>
        <v>0</v>
      </c>
      <c r="G1110" s="70">
        <f>Woordenlijst!E1110</f>
        <v>0</v>
      </c>
      <c r="H1110" s="70">
        <f>Woordenlijst!D1110</f>
        <v>0</v>
      </c>
      <c r="I1110" s="70" t="str">
        <f>Woordenlijst!C1110</f>
        <v>Halten</v>
      </c>
      <c r="J1110" s="70" t="str">
        <f>Woordenlijst!B1110</f>
        <v>Keep</v>
      </c>
      <c r="K1110" s="70" t="str">
        <f>Woordenlijst!A1110</f>
        <v>Houden</v>
      </c>
    </row>
    <row r="1111" spans="1:11">
      <c r="A1111" s="70">
        <f>Woordenlijst!K1111</f>
        <v>0</v>
      </c>
      <c r="B1111" s="70">
        <f>Woordenlijst!J1111</f>
        <v>0</v>
      </c>
      <c r="C1111" s="70">
        <f>Woordenlijst!I1111</f>
        <v>0</v>
      </c>
      <c r="D1111" s="70">
        <f>Woordenlijst!H1111</f>
        <v>0</v>
      </c>
      <c r="E1111" s="70">
        <f>Woordenlijst!G1111</f>
        <v>0</v>
      </c>
      <c r="F1111" s="70">
        <f>Woordenlijst!F1111</f>
        <v>0</v>
      </c>
      <c r="G1111" s="70">
        <f>Woordenlijst!E1111</f>
        <v>0</v>
      </c>
      <c r="H1111" s="70">
        <f>Woordenlijst!D1111</f>
        <v>0</v>
      </c>
      <c r="I1111" s="70">
        <f>Woordenlijst!C1111</f>
        <v>0</v>
      </c>
      <c r="J1111" s="70" t="str">
        <f>Woordenlijst!B1111</f>
        <v>Wood</v>
      </c>
      <c r="K1111" s="70" t="str">
        <f>Woordenlijst!A1111</f>
        <v>Hout</v>
      </c>
    </row>
    <row r="1112" spans="1:11">
      <c r="A1112" s="70">
        <f>Woordenlijst!K1112</f>
        <v>0</v>
      </c>
      <c r="B1112" s="70">
        <f>Woordenlijst!J1112</f>
        <v>0</v>
      </c>
      <c r="C1112" s="70">
        <f>Woordenlijst!I1112</f>
        <v>0</v>
      </c>
      <c r="D1112" s="70">
        <f>Woordenlijst!H1112</f>
        <v>0</v>
      </c>
      <c r="E1112" s="70">
        <f>Woordenlijst!G1112</f>
        <v>0</v>
      </c>
      <c r="F1112" s="70">
        <f>Woordenlijst!F1112</f>
        <v>0</v>
      </c>
      <c r="G1112" s="70">
        <f>Woordenlijst!E1112</f>
        <v>0</v>
      </c>
      <c r="H1112" s="70">
        <f>Woordenlijst!D1112</f>
        <v>0</v>
      </c>
      <c r="I1112" s="70" t="str">
        <f>Woordenlijst!C1112</f>
        <v>Holz</v>
      </c>
      <c r="J1112" s="70" t="str">
        <f>Woordenlijst!B1112</f>
        <v>Wood</v>
      </c>
      <c r="K1112" s="70" t="str">
        <f>Woordenlijst!A1112</f>
        <v>Hout</v>
      </c>
    </row>
    <row r="1113" spans="1:11">
      <c r="A1113" s="70">
        <f>Woordenlijst!K1113</f>
        <v>0</v>
      </c>
      <c r="B1113" s="70">
        <f>Woordenlijst!J1113</f>
        <v>0</v>
      </c>
      <c r="C1113" s="70">
        <f>Woordenlijst!I1113</f>
        <v>0</v>
      </c>
      <c r="D1113" s="70">
        <f>Woordenlijst!H1113</f>
        <v>0</v>
      </c>
      <c r="E1113" s="70">
        <f>Woordenlijst!G1113</f>
        <v>0</v>
      </c>
      <c r="F1113" s="70">
        <f>Woordenlijst!F1113</f>
        <v>0</v>
      </c>
      <c r="G1113" s="70">
        <f>Woordenlijst!E1113</f>
        <v>0</v>
      </c>
      <c r="H1113" s="70">
        <f>Woordenlijst!D1113</f>
        <v>0</v>
      </c>
      <c r="I1113" s="70">
        <f>Woordenlijst!C1113</f>
        <v>0</v>
      </c>
      <c r="J1113" s="70" t="str">
        <f>Woordenlijst!B1113</f>
        <v>Cry</v>
      </c>
      <c r="K1113" s="70" t="str">
        <f>Woordenlijst!A1113</f>
        <v>Huilen</v>
      </c>
    </row>
    <row r="1114" spans="1:11">
      <c r="A1114" s="70">
        <f>Woordenlijst!K1114</f>
        <v>0</v>
      </c>
      <c r="B1114" s="70">
        <f>Woordenlijst!J1114</f>
        <v>0</v>
      </c>
      <c r="C1114" s="70">
        <f>Woordenlijst!I1114</f>
        <v>0</v>
      </c>
      <c r="D1114" s="70">
        <f>Woordenlijst!H1114</f>
        <v>0</v>
      </c>
      <c r="E1114" s="70">
        <f>Woordenlijst!G1114</f>
        <v>0</v>
      </c>
      <c r="F1114" s="70" t="str">
        <f>Woordenlijst!F1114</f>
        <v>Domus</v>
      </c>
      <c r="G1114" s="70">
        <f>Woordenlijst!E1114</f>
        <v>0</v>
      </c>
      <c r="H1114" s="70" t="str">
        <f>Woordenlijst!D1114</f>
        <v>Maison</v>
      </c>
      <c r="I1114" s="70" t="str">
        <f>Woordenlijst!C1114</f>
        <v>Haus</v>
      </c>
      <c r="J1114" s="70" t="str">
        <f>Woordenlijst!B1114</f>
        <v>House</v>
      </c>
      <c r="K1114" s="70" t="str">
        <f>Woordenlijst!A1114</f>
        <v>Huis</v>
      </c>
    </row>
    <row r="1115" spans="1:11">
      <c r="A1115" s="70">
        <f>Woordenlijst!K1115</f>
        <v>0</v>
      </c>
      <c r="B1115" s="70">
        <f>Woordenlijst!J1115</f>
        <v>0</v>
      </c>
      <c r="C1115" s="70">
        <f>Woordenlijst!I1115</f>
        <v>0</v>
      </c>
      <c r="D1115" s="70">
        <f>Woordenlijst!H1115</f>
        <v>0</v>
      </c>
      <c r="E1115" s="70">
        <f>Woordenlijst!G1115</f>
        <v>0</v>
      </c>
      <c r="F1115" s="70">
        <f>Woordenlijst!F1115</f>
        <v>0</v>
      </c>
      <c r="G1115" s="70">
        <f>Woordenlijst!E1115</f>
        <v>0</v>
      </c>
      <c r="H1115" s="70">
        <f>Woordenlijst!D1115</f>
        <v>0</v>
      </c>
      <c r="I1115" s="70">
        <f>Woordenlijst!C1115</f>
        <v>0</v>
      </c>
      <c r="J1115" s="70" t="str">
        <f>Woordenlijst!B1115</f>
        <v>Property</v>
      </c>
      <c r="K1115" s="70" t="str">
        <f>Woordenlijst!A1115</f>
        <v>Huis</v>
      </c>
    </row>
    <row r="1116" spans="1:11">
      <c r="A1116" s="70">
        <f>Woordenlijst!K1116</f>
        <v>0</v>
      </c>
      <c r="B1116" s="70">
        <f>Woordenlijst!J1116</f>
        <v>0</v>
      </c>
      <c r="C1116" s="70" t="str">
        <f>Woordenlijst!I1116</f>
        <v>Bethel</v>
      </c>
      <c r="D1116" s="70">
        <f>Woordenlijst!H1116</f>
        <v>0</v>
      </c>
      <c r="E1116" s="70">
        <f>Woordenlijst!G1116</f>
        <v>0</v>
      </c>
      <c r="F1116" s="70">
        <f>Woordenlijst!F1116</f>
        <v>0</v>
      </c>
      <c r="G1116" s="70">
        <f>Woordenlijst!E1116</f>
        <v>0</v>
      </c>
      <c r="H1116" s="70">
        <f>Woordenlijst!D1116</f>
        <v>0</v>
      </c>
      <c r="I1116" s="70">
        <f>Woordenlijst!C1116</f>
        <v>0</v>
      </c>
      <c r="J1116" s="70" t="str">
        <f>Woordenlijst!B1116</f>
        <v>House of the lord</v>
      </c>
      <c r="K1116" s="70" t="str">
        <f>Woordenlijst!A1116</f>
        <v>Huis van god</v>
      </c>
    </row>
    <row r="1117" spans="1:11">
      <c r="A1117" s="70">
        <f>Woordenlijst!K1117</f>
        <v>0</v>
      </c>
      <c r="B1117" s="70">
        <f>Woordenlijst!J1117</f>
        <v>0</v>
      </c>
      <c r="C1117" s="70">
        <f>Woordenlijst!I1117</f>
        <v>0</v>
      </c>
      <c r="D1117" s="70">
        <f>Woordenlijst!H1117</f>
        <v>0</v>
      </c>
      <c r="E1117" s="70">
        <f>Woordenlijst!G1117</f>
        <v>0</v>
      </c>
      <c r="F1117" s="70">
        <f>Woordenlijst!F1117</f>
        <v>0</v>
      </c>
      <c r="G1117" s="70">
        <f>Woordenlijst!E1117</f>
        <v>0</v>
      </c>
      <c r="H1117" s="70">
        <f>Woordenlijst!D1117</f>
        <v>0</v>
      </c>
      <c r="I1117" s="70">
        <f>Woordenlijst!C1117</f>
        <v>0</v>
      </c>
      <c r="J1117" s="70" t="str">
        <f>Woordenlijst!B1117</f>
        <v>House</v>
      </c>
      <c r="K1117" s="70" t="str">
        <f>Woordenlijst!A1117</f>
        <v>Huisje</v>
      </c>
    </row>
    <row r="1118" spans="1:11">
      <c r="A1118" s="70">
        <f>Woordenlijst!K1118</f>
        <v>0</v>
      </c>
      <c r="B1118" s="70">
        <f>Woordenlijst!J1118</f>
        <v>0</v>
      </c>
      <c r="C1118" s="70">
        <f>Woordenlijst!I1118</f>
        <v>0</v>
      </c>
      <c r="D1118" s="70">
        <f>Woordenlijst!H1118</f>
        <v>0</v>
      </c>
      <c r="E1118" s="70">
        <f>Woordenlijst!G1118</f>
        <v>0</v>
      </c>
      <c r="F1118" s="70">
        <f>Woordenlijst!F1118</f>
        <v>0</v>
      </c>
      <c r="G1118" s="70">
        <f>Woordenlijst!E1118</f>
        <v>0</v>
      </c>
      <c r="H1118" s="70">
        <f>Woordenlijst!D1118</f>
        <v>0</v>
      </c>
      <c r="I1118" s="70">
        <f>Woordenlijst!C1118</f>
        <v>0</v>
      </c>
      <c r="J1118" s="70" t="str">
        <f>Woordenlijst!B1118</f>
        <v>Houses</v>
      </c>
      <c r="K1118" s="70" t="str">
        <f>Woordenlijst!A1118</f>
        <v>Huizen</v>
      </c>
    </row>
    <row r="1119" spans="1:11">
      <c r="A1119" s="70">
        <f>Woordenlijst!K1119</f>
        <v>0</v>
      </c>
      <c r="B1119" s="70">
        <f>Woordenlijst!J1119</f>
        <v>0</v>
      </c>
      <c r="C1119" s="70">
        <f>Woordenlijst!I1119</f>
        <v>0</v>
      </c>
      <c r="D1119" s="70">
        <f>Woordenlijst!H1119</f>
        <v>0</v>
      </c>
      <c r="E1119" s="70">
        <f>Woordenlijst!G1119</f>
        <v>0</v>
      </c>
      <c r="F1119" s="70">
        <f>Woordenlijst!F1119</f>
        <v>0</v>
      </c>
      <c r="G1119" s="70">
        <f>Woordenlijst!E1119</f>
        <v>0</v>
      </c>
      <c r="H1119" s="70">
        <f>Woordenlijst!D1119</f>
        <v>0</v>
      </c>
      <c r="I1119" s="70">
        <f>Woordenlijst!C1119</f>
        <v>0</v>
      </c>
      <c r="J1119" s="70" t="str">
        <f>Woordenlijst!B1119</f>
        <v>Houses</v>
      </c>
      <c r="K1119" s="70" t="str">
        <f>Woordenlijst!A1119</f>
        <v>Huizen</v>
      </c>
    </row>
    <row r="1120" spans="1:11">
      <c r="A1120" s="70">
        <f>Woordenlijst!K1120</f>
        <v>0</v>
      </c>
      <c r="B1120" s="70">
        <f>Woordenlijst!J1120</f>
        <v>0</v>
      </c>
      <c r="C1120" s="70">
        <f>Woordenlijst!I1120</f>
        <v>0</v>
      </c>
      <c r="D1120" s="70">
        <f>Woordenlijst!H1120</f>
        <v>0</v>
      </c>
      <c r="E1120" s="70">
        <f>Woordenlijst!G1120</f>
        <v>0</v>
      </c>
      <c r="F1120" s="70">
        <f>Woordenlijst!F1120</f>
        <v>0</v>
      </c>
      <c r="G1120" s="70">
        <f>Woordenlijst!E1120</f>
        <v>0</v>
      </c>
      <c r="H1120" s="70">
        <f>Woordenlijst!D1120</f>
        <v>0</v>
      </c>
      <c r="I1120" s="70">
        <f>Woordenlijst!C1120</f>
        <v>0</v>
      </c>
      <c r="J1120" s="70" t="str">
        <f>Woordenlijst!B1120</f>
        <v>Resource</v>
      </c>
      <c r="K1120" s="70" t="str">
        <f>Woordenlijst!A1120</f>
        <v>Hulpbron</v>
      </c>
    </row>
    <row r="1121" spans="1:11">
      <c r="A1121" s="70">
        <f>Woordenlijst!K1121</f>
        <v>0</v>
      </c>
      <c r="B1121" s="70">
        <f>Woordenlijst!J1121</f>
        <v>0</v>
      </c>
      <c r="C1121" s="70">
        <f>Woordenlijst!I1121</f>
        <v>0</v>
      </c>
      <c r="D1121" s="70">
        <f>Woordenlijst!H1121</f>
        <v>0</v>
      </c>
      <c r="E1121" s="70">
        <f>Woordenlijst!G1121</f>
        <v>0</v>
      </c>
      <c r="F1121" s="70">
        <f>Woordenlijst!F1121</f>
        <v>0</v>
      </c>
      <c r="G1121" s="70">
        <f>Woordenlijst!E1121</f>
        <v>0</v>
      </c>
      <c r="H1121" s="70">
        <f>Woordenlijst!D1121</f>
        <v>0</v>
      </c>
      <c r="I1121" s="70" t="str">
        <f>Woordenlijst!C1121</f>
        <v>Ihr</v>
      </c>
      <c r="J1121" s="70" t="str">
        <f>Woordenlijst!B1121</f>
        <v>They</v>
      </c>
      <c r="K1121" s="70" t="str">
        <f>Woordenlijst!A1121</f>
        <v>Hun</v>
      </c>
    </row>
    <row r="1122" spans="1:11">
      <c r="A1122" s="70">
        <f>Woordenlijst!K1122</f>
        <v>0</v>
      </c>
      <c r="B1122" s="70">
        <f>Woordenlijst!J1122</f>
        <v>0</v>
      </c>
      <c r="C1122" s="70">
        <f>Woordenlijst!I1122</f>
        <v>0</v>
      </c>
      <c r="D1122" s="70">
        <f>Woordenlijst!H1122</f>
        <v>0</v>
      </c>
      <c r="E1122" s="70">
        <f>Woordenlijst!G1122</f>
        <v>0</v>
      </c>
      <c r="F1122" s="70">
        <f>Woordenlijst!F1122</f>
        <v>0</v>
      </c>
      <c r="G1122" s="70">
        <f>Woordenlijst!E1122</f>
        <v>0</v>
      </c>
      <c r="H1122" s="70">
        <f>Woordenlijst!D1122</f>
        <v>0</v>
      </c>
      <c r="I1122" s="70">
        <f>Woordenlijst!C1122</f>
        <v>0</v>
      </c>
      <c r="J1122" s="70" t="str">
        <f>Woordenlijst!B1122</f>
        <v>Their</v>
      </c>
      <c r="K1122" s="70" t="str">
        <f>Woordenlijst!A1122</f>
        <v>Hun</v>
      </c>
    </row>
    <row r="1123" spans="1:11">
      <c r="A1123" s="70">
        <f>Woordenlijst!K1123</f>
        <v>0</v>
      </c>
      <c r="B1123" s="70">
        <f>Woordenlijst!J1123</f>
        <v>0</v>
      </c>
      <c r="C1123" s="70">
        <f>Woordenlijst!I1123</f>
        <v>0</v>
      </c>
      <c r="D1123" s="70">
        <f>Woordenlijst!H1123</f>
        <v>0</v>
      </c>
      <c r="E1123" s="70">
        <f>Woordenlijst!G1123</f>
        <v>0</v>
      </c>
      <c r="F1123" s="70">
        <f>Woordenlijst!F1123</f>
        <v>0</v>
      </c>
      <c r="G1123" s="70">
        <f>Woordenlijst!E1123</f>
        <v>0</v>
      </c>
      <c r="H1123" s="70">
        <f>Woordenlijst!D1123</f>
        <v>0</v>
      </c>
      <c r="I1123" s="70">
        <f>Woordenlijst!C1123</f>
        <v>0</v>
      </c>
      <c r="J1123" s="70" t="str">
        <f>Woordenlijst!B1123</f>
        <v>Their headphone</v>
      </c>
      <c r="K1123" s="70" t="str">
        <f>Woordenlijst!A1123</f>
        <v>Hun koptelefoon</v>
      </c>
    </row>
    <row r="1124" spans="1:11">
      <c r="A1124" s="70">
        <f>Woordenlijst!K1124</f>
        <v>0</v>
      </c>
      <c r="B1124" s="70">
        <f>Woordenlijst!J1124</f>
        <v>0</v>
      </c>
      <c r="C1124" s="70">
        <f>Woordenlijst!I1124</f>
        <v>0</v>
      </c>
      <c r="D1124" s="70">
        <f>Woordenlijst!H1124</f>
        <v>0</v>
      </c>
      <c r="E1124" s="70">
        <f>Woordenlijst!G1124</f>
        <v>0</v>
      </c>
      <c r="F1124" s="70">
        <f>Woordenlijst!F1124</f>
        <v>0</v>
      </c>
      <c r="G1124" s="70">
        <f>Woordenlijst!E1124</f>
        <v>0</v>
      </c>
      <c r="H1124" s="70">
        <f>Woordenlijst!D1124</f>
        <v>0</v>
      </c>
      <c r="I1124" s="70">
        <f>Woordenlijst!C1124</f>
        <v>0</v>
      </c>
      <c r="J1124" s="70" t="str">
        <f>Woordenlijst!B1124</f>
        <v>Marriage</v>
      </c>
      <c r="K1124" s="70" t="str">
        <f>Woordenlijst!A1124</f>
        <v>Huwelijk</v>
      </c>
    </row>
    <row r="1125" spans="1:11">
      <c r="A1125" s="70">
        <f>Woordenlijst!K1125</f>
        <v>0</v>
      </c>
      <c r="B1125" s="70">
        <f>Woordenlijst!J1125</f>
        <v>0</v>
      </c>
      <c r="C1125" s="70">
        <f>Woordenlijst!I1125</f>
        <v>0</v>
      </c>
      <c r="D1125" s="70">
        <f>Woordenlijst!H1125</f>
        <v>0</v>
      </c>
      <c r="E1125" s="70">
        <f>Woordenlijst!G1125</f>
        <v>0</v>
      </c>
      <c r="F1125" s="70">
        <f>Woordenlijst!F1125</f>
        <v>0</v>
      </c>
      <c r="G1125" s="70">
        <f>Woordenlijst!E1125</f>
        <v>0</v>
      </c>
      <c r="H1125" s="70">
        <f>Woordenlijst!D1125</f>
        <v>0</v>
      </c>
      <c r="I1125" s="70">
        <f>Woordenlijst!C1125</f>
        <v>0</v>
      </c>
      <c r="J1125" s="70" t="str">
        <f>Woordenlijst!B1125</f>
        <v>Marriage party</v>
      </c>
      <c r="K1125" s="70" t="str">
        <f>Woordenlijst!A1125</f>
        <v>Huwelijksfeest</v>
      </c>
    </row>
    <row r="1126" spans="1:11">
      <c r="A1126" s="70">
        <f>Woordenlijst!K1126</f>
        <v>0</v>
      </c>
      <c r="B1126" s="70">
        <f>Woordenlijst!J1126</f>
        <v>0</v>
      </c>
      <c r="C1126" s="70">
        <f>Woordenlijst!I1126</f>
        <v>0</v>
      </c>
      <c r="D1126" s="70">
        <f>Woordenlijst!H1126</f>
        <v>0</v>
      </c>
      <c r="E1126" s="70">
        <f>Woordenlijst!G1126</f>
        <v>0</v>
      </c>
      <c r="F1126" s="70">
        <f>Woordenlijst!F1126</f>
        <v>0</v>
      </c>
      <c r="G1126" s="70">
        <f>Woordenlijst!E1126</f>
        <v>0</v>
      </c>
      <c r="H1126" s="70">
        <f>Woordenlijst!D1126</f>
        <v>0</v>
      </c>
      <c r="I1126" s="70">
        <f>Woordenlijst!C1126</f>
        <v>0</v>
      </c>
      <c r="J1126" s="70" t="str">
        <f>Woordenlijst!B1126</f>
        <v>Everyones</v>
      </c>
      <c r="K1126" s="70" t="str">
        <f>Woordenlijst!A1126</f>
        <v>Ieders</v>
      </c>
    </row>
    <row r="1127" spans="1:11">
      <c r="A1127" s="70">
        <f>Woordenlijst!K1127</f>
        <v>0</v>
      </c>
      <c r="B1127" s="70">
        <f>Woordenlijst!J1127</f>
        <v>0</v>
      </c>
      <c r="C1127" s="70">
        <f>Woordenlijst!I1127</f>
        <v>0</v>
      </c>
      <c r="D1127" s="70">
        <f>Woordenlijst!H1127</f>
        <v>0</v>
      </c>
      <c r="E1127" s="70">
        <f>Woordenlijst!G1127</f>
        <v>0</v>
      </c>
      <c r="F1127" s="70">
        <f>Woordenlijst!F1127</f>
        <v>0</v>
      </c>
      <c r="G1127" s="70">
        <f>Woordenlijst!E1127</f>
        <v>0</v>
      </c>
      <c r="H1127" s="70">
        <f>Woordenlijst!D1127</f>
        <v>0</v>
      </c>
      <c r="I1127" s="70">
        <f>Woordenlijst!C1127</f>
        <v>0</v>
      </c>
      <c r="J1127" s="70">
        <f>Woordenlijst!B1127</f>
        <v>0</v>
      </c>
      <c r="K1127" s="70" t="str">
        <f>Woordenlijst!A1127</f>
        <v>Iep</v>
      </c>
    </row>
    <row r="1128" spans="1:11">
      <c r="A1128" s="70">
        <f>Woordenlijst!K1128</f>
        <v>0</v>
      </c>
      <c r="B1128" s="70">
        <f>Woordenlijst!J1128</f>
        <v>0</v>
      </c>
      <c r="C1128" s="70">
        <f>Woordenlijst!I1128</f>
        <v>0</v>
      </c>
      <c r="D1128" s="70">
        <f>Woordenlijst!H1128</f>
        <v>0</v>
      </c>
      <c r="E1128" s="70">
        <f>Woordenlijst!G1128</f>
        <v>0</v>
      </c>
      <c r="F1128" s="70">
        <f>Woordenlijst!F1128</f>
        <v>0</v>
      </c>
      <c r="G1128" s="70">
        <f>Woordenlijst!E1128</f>
        <v>0</v>
      </c>
      <c r="H1128" s="70">
        <f>Woordenlijst!D1128</f>
        <v>0</v>
      </c>
      <c r="I1128" s="70">
        <f>Woordenlijst!C1128</f>
        <v>0</v>
      </c>
      <c r="J1128" s="70">
        <f>Woordenlijst!B1128</f>
        <v>0</v>
      </c>
      <c r="K1128" s="70" t="str">
        <f>Woordenlijst!A1128</f>
        <v>Iepen</v>
      </c>
    </row>
    <row r="1129" spans="1:11">
      <c r="A1129" s="70">
        <f>Woordenlijst!K1129</f>
        <v>0</v>
      </c>
      <c r="B1129" s="70">
        <f>Woordenlijst!J1129</f>
        <v>0</v>
      </c>
      <c r="C1129" s="70">
        <f>Woordenlijst!I1129</f>
        <v>0</v>
      </c>
      <c r="D1129" s="70">
        <f>Woordenlijst!H1129</f>
        <v>0</v>
      </c>
      <c r="E1129" s="70">
        <f>Woordenlijst!G1129</f>
        <v>0</v>
      </c>
      <c r="F1129" s="70">
        <f>Woordenlijst!F1129</f>
        <v>0</v>
      </c>
      <c r="G1129" s="70">
        <f>Woordenlijst!E1129</f>
        <v>0</v>
      </c>
      <c r="H1129" s="70">
        <f>Woordenlijst!D1129</f>
        <v>0</v>
      </c>
      <c r="I1129" s="70">
        <f>Woordenlijst!C1129</f>
        <v>0</v>
      </c>
      <c r="J1129" s="70" t="str">
        <f>Woordenlijst!B1129</f>
        <v>Ireland</v>
      </c>
      <c r="K1129" s="70" t="str">
        <f>Woordenlijst!A1129</f>
        <v>Ierland</v>
      </c>
    </row>
    <row r="1130" spans="1:11">
      <c r="A1130" s="70">
        <f>Woordenlijst!K1130</f>
        <v>0</v>
      </c>
      <c r="B1130" s="70">
        <f>Woordenlijst!J1130</f>
        <v>0</v>
      </c>
      <c r="C1130" s="70">
        <f>Woordenlijst!I1130</f>
        <v>0</v>
      </c>
      <c r="D1130" s="70">
        <f>Woordenlijst!H1130</f>
        <v>0</v>
      </c>
      <c r="E1130" s="70">
        <f>Woordenlijst!G1130</f>
        <v>0</v>
      </c>
      <c r="F1130" s="70">
        <f>Woordenlijst!F1130</f>
        <v>0</v>
      </c>
      <c r="G1130" s="70">
        <f>Woordenlijst!E1130</f>
        <v>0</v>
      </c>
      <c r="H1130" s="70">
        <f>Woordenlijst!D1130</f>
        <v>0</v>
      </c>
      <c r="I1130" s="70">
        <f>Woordenlijst!C1130</f>
        <v>0</v>
      </c>
      <c r="J1130" s="70" t="str">
        <f>Woordenlijst!B1130</f>
        <v>Ice</v>
      </c>
      <c r="K1130" s="70" t="str">
        <f>Woordenlijst!A1130</f>
        <v>IJs</v>
      </c>
    </row>
    <row r="1131" spans="1:11">
      <c r="A1131" s="70">
        <f>Woordenlijst!K1131</f>
        <v>0</v>
      </c>
      <c r="B1131" s="70">
        <f>Woordenlijst!J1131</f>
        <v>0</v>
      </c>
      <c r="C1131" s="70">
        <f>Woordenlijst!I1131</f>
        <v>0</v>
      </c>
      <c r="D1131" s="70" t="str">
        <f>Woordenlijst!H1131</f>
        <v>Gelato</v>
      </c>
      <c r="E1131" s="70">
        <f>Woordenlijst!G1131</f>
        <v>0</v>
      </c>
      <c r="F1131" s="70">
        <f>Woordenlijst!F1131</f>
        <v>0</v>
      </c>
      <c r="G1131" s="70">
        <f>Woordenlijst!E1131</f>
        <v>0</v>
      </c>
      <c r="H1131" s="70">
        <f>Woordenlijst!D1131</f>
        <v>0</v>
      </c>
      <c r="I1131" s="70">
        <f>Woordenlijst!C1131</f>
        <v>0</v>
      </c>
      <c r="J1131" s="70" t="str">
        <f>Woordenlijst!B1131</f>
        <v>Icecream</v>
      </c>
      <c r="K1131" s="70" t="str">
        <f>Woordenlijst!A1131</f>
        <v>IJs</v>
      </c>
    </row>
    <row r="1132" spans="1:11">
      <c r="A1132" s="70">
        <f>Woordenlijst!K1132</f>
        <v>0</v>
      </c>
      <c r="B1132" s="70">
        <f>Woordenlijst!J1132</f>
        <v>0</v>
      </c>
      <c r="C1132" s="70">
        <f>Woordenlijst!I1132</f>
        <v>0</v>
      </c>
      <c r="D1132" s="70">
        <f>Woordenlijst!H1132</f>
        <v>0</v>
      </c>
      <c r="E1132" s="70">
        <f>Woordenlijst!G1132</f>
        <v>0</v>
      </c>
      <c r="F1132" s="70">
        <f>Woordenlijst!F1132</f>
        <v>0</v>
      </c>
      <c r="G1132" s="70">
        <f>Woordenlijst!E1132</f>
        <v>0</v>
      </c>
      <c r="H1132" s="70">
        <f>Woordenlijst!D1132</f>
        <v>0</v>
      </c>
      <c r="I1132" s="70">
        <f>Woordenlijst!C1132</f>
        <v>0</v>
      </c>
      <c r="J1132" s="70" t="str">
        <f>Woordenlijst!B1132</f>
        <v>Icecreams</v>
      </c>
      <c r="K1132" s="70" t="str">
        <f>Woordenlijst!A1132</f>
        <v>Ijsjes</v>
      </c>
    </row>
    <row r="1133" spans="1:11">
      <c r="A1133" s="70">
        <f>Woordenlijst!K1133</f>
        <v>0</v>
      </c>
      <c r="B1133" s="70">
        <f>Woordenlijst!J1133</f>
        <v>0</v>
      </c>
      <c r="C1133" s="70">
        <f>Woordenlijst!I1133</f>
        <v>0</v>
      </c>
      <c r="D1133" s="70">
        <f>Woordenlijst!H1133</f>
        <v>0</v>
      </c>
      <c r="E1133" s="70">
        <f>Woordenlijst!G1133</f>
        <v>0</v>
      </c>
      <c r="F1133" s="70">
        <f>Woordenlijst!F1133</f>
        <v>0</v>
      </c>
      <c r="G1133" s="70">
        <f>Woordenlijst!E1133</f>
        <v>0</v>
      </c>
      <c r="H1133" s="70">
        <f>Woordenlijst!D1133</f>
        <v>0</v>
      </c>
      <c r="I1133" s="70">
        <f>Woordenlijst!C1133</f>
        <v>0</v>
      </c>
      <c r="J1133" s="70">
        <f>Woordenlijst!B1133</f>
        <v>0</v>
      </c>
      <c r="K1133" s="70" t="str">
        <f>Woordenlijst!A1133</f>
        <v>Ijzel</v>
      </c>
    </row>
    <row r="1134" spans="1:11">
      <c r="A1134" s="70">
        <f>Woordenlijst!K1134</f>
        <v>0</v>
      </c>
      <c r="B1134" s="70">
        <f>Woordenlijst!J1134</f>
        <v>0</v>
      </c>
      <c r="C1134" s="70">
        <f>Woordenlijst!I1134</f>
        <v>0</v>
      </c>
      <c r="D1134" s="70">
        <f>Woordenlijst!H1134</f>
        <v>0</v>
      </c>
      <c r="E1134" s="70">
        <f>Woordenlijst!G1134</f>
        <v>0</v>
      </c>
      <c r="F1134" s="70" t="str">
        <f>Woordenlijst!F1134</f>
        <v>Ego</v>
      </c>
      <c r="G1134" s="70">
        <f>Woordenlijst!E1134</f>
        <v>0</v>
      </c>
      <c r="H1134" s="70" t="str">
        <f>Woordenlijst!D1134</f>
        <v>Je</v>
      </c>
      <c r="I1134" s="70" t="str">
        <f>Woordenlijst!C1134</f>
        <v>Ich</v>
      </c>
      <c r="J1134" s="70" t="str">
        <f>Woordenlijst!B1134</f>
        <v>I</v>
      </c>
      <c r="K1134" s="70" t="str">
        <f>Woordenlijst!A1134</f>
        <v>Ik</v>
      </c>
    </row>
    <row r="1135" spans="1:11">
      <c r="A1135" s="70">
        <f>Woordenlijst!K1135</f>
        <v>0</v>
      </c>
      <c r="B1135" s="70">
        <f>Woordenlijst!J1135</f>
        <v>0</v>
      </c>
      <c r="C1135" s="70">
        <f>Woordenlijst!I1135</f>
        <v>0</v>
      </c>
      <c r="D1135" s="70">
        <f>Woordenlijst!H1135</f>
        <v>0</v>
      </c>
      <c r="E1135" s="70">
        <f>Woordenlijst!G1135</f>
        <v>0</v>
      </c>
      <c r="F1135" s="70">
        <f>Woordenlijst!F1135</f>
        <v>0</v>
      </c>
      <c r="G1135" s="70">
        <f>Woordenlijst!E1135</f>
        <v>0</v>
      </c>
      <c r="H1135" s="70" t="str">
        <f>Woordenlijst!D1135</f>
        <v>Je ne vous comprends pas bien</v>
      </c>
      <c r="I1135" s="70">
        <f>Woordenlijst!C1135</f>
        <v>0</v>
      </c>
      <c r="J1135" s="70">
        <f>Woordenlijst!B1135</f>
        <v>0</v>
      </c>
      <c r="K1135" s="70" t="str">
        <f>Woordenlijst!A1135</f>
        <v>Ik begrijp u niet goed</v>
      </c>
    </row>
    <row r="1136" spans="1:11">
      <c r="A1136" s="70">
        <f>Woordenlijst!K1136</f>
        <v>0</v>
      </c>
      <c r="B1136" s="70">
        <f>Woordenlijst!J1136</f>
        <v>0</v>
      </c>
      <c r="C1136" s="70">
        <f>Woordenlijst!I1136</f>
        <v>0</v>
      </c>
      <c r="D1136" s="70">
        <f>Woordenlijst!H1136</f>
        <v>0</v>
      </c>
      <c r="E1136" s="70">
        <f>Woordenlijst!G1136</f>
        <v>0</v>
      </c>
      <c r="F1136" s="70">
        <f>Woordenlijst!F1136</f>
        <v>0</v>
      </c>
      <c r="G1136" s="70">
        <f>Woordenlijst!E1136</f>
        <v>0</v>
      </c>
      <c r="H1136" s="70" t="str">
        <f>Woordenlijst!D1136</f>
        <v>Je suis</v>
      </c>
      <c r="I1136" s="70" t="str">
        <f>Woordenlijst!C1136</f>
        <v>Ich bin</v>
      </c>
      <c r="J1136" s="70" t="str">
        <f>Woordenlijst!B1136</f>
        <v>I am</v>
      </c>
      <c r="K1136" s="70" t="str">
        <f>Woordenlijst!A1136</f>
        <v>Ik ben</v>
      </c>
    </row>
    <row r="1137" spans="1:11">
      <c r="A1137" s="70">
        <f>Woordenlijst!K1137</f>
        <v>0</v>
      </c>
      <c r="B1137" s="70">
        <f>Woordenlijst!J1137</f>
        <v>0</v>
      </c>
      <c r="C1137" s="70">
        <f>Woordenlijst!I1137</f>
        <v>0</v>
      </c>
      <c r="D1137" s="70">
        <f>Woordenlijst!H1137</f>
        <v>0</v>
      </c>
      <c r="E1137" s="70">
        <f>Woordenlijst!G1137</f>
        <v>0</v>
      </c>
      <c r="F1137" s="70">
        <f>Woordenlijst!F1137</f>
        <v>0</v>
      </c>
      <c r="G1137" s="70">
        <f>Woordenlijst!E1137</f>
        <v>0</v>
      </c>
      <c r="H1137" s="70">
        <f>Woordenlijst!D1137</f>
        <v>0</v>
      </c>
      <c r="I1137" s="70">
        <f>Woordenlijst!C1137</f>
        <v>0</v>
      </c>
      <c r="J1137" s="70" t="str">
        <f>Woordenlijst!B1137</f>
        <v>I am drinking</v>
      </c>
      <c r="K1137" s="70" t="str">
        <f>Woordenlijst!A1137</f>
        <v>Ik ben aan het drinken</v>
      </c>
    </row>
    <row r="1138" spans="1:11">
      <c r="A1138" s="70">
        <f>Woordenlijst!K1138</f>
        <v>0</v>
      </c>
      <c r="B1138" s="70">
        <f>Woordenlijst!J1138</f>
        <v>0</v>
      </c>
      <c r="C1138" s="70">
        <f>Woordenlijst!I1138</f>
        <v>0</v>
      </c>
      <c r="D1138" s="70">
        <f>Woordenlijst!H1138</f>
        <v>0</v>
      </c>
      <c r="E1138" s="70">
        <f>Woordenlijst!G1138</f>
        <v>0</v>
      </c>
      <c r="F1138" s="70">
        <f>Woordenlijst!F1138</f>
        <v>0</v>
      </c>
      <c r="G1138" s="70">
        <f>Woordenlijst!E1138</f>
        <v>0</v>
      </c>
      <c r="H1138" s="70">
        <f>Woordenlijst!D1138</f>
        <v>0</v>
      </c>
      <c r="I1138" s="70">
        <f>Woordenlijst!C1138</f>
        <v>0</v>
      </c>
      <c r="J1138" s="70" t="str">
        <f>Woordenlijst!B1138</f>
        <v>I am talking</v>
      </c>
      <c r="K1138" s="70" t="str">
        <f>Woordenlijst!A1138</f>
        <v>Ik ben aan het praten</v>
      </c>
    </row>
    <row r="1139" spans="1:11">
      <c r="A1139" s="70">
        <f>Woordenlijst!K1139</f>
        <v>0</v>
      </c>
      <c r="B1139" s="70">
        <f>Woordenlijst!J1139</f>
        <v>0</v>
      </c>
      <c r="C1139" s="70">
        <f>Woordenlijst!I1139</f>
        <v>0</v>
      </c>
      <c r="D1139" s="70">
        <f>Woordenlijst!H1139</f>
        <v>0</v>
      </c>
      <c r="E1139" s="70">
        <f>Woordenlijst!G1139</f>
        <v>0</v>
      </c>
      <c r="F1139" s="70">
        <f>Woordenlijst!F1139</f>
        <v>0</v>
      </c>
      <c r="G1139" s="70">
        <f>Woordenlijst!E1139</f>
        <v>0</v>
      </c>
      <c r="H1139" s="70" t="str">
        <f>Woordenlijst!D1139</f>
        <v>Je suis debutant, j ai commence il y a deux mois</v>
      </c>
      <c r="I1139" s="70">
        <f>Woordenlijst!C1139</f>
        <v>0</v>
      </c>
      <c r="J1139" s="70" t="str">
        <f>Woordenlijst!B1139</f>
        <v>I am a starter, i had started two months ago</v>
      </c>
      <c r="K1139" s="70" t="str">
        <f>Woordenlijst!A1139</f>
        <v>Ik ben beginner, ik ben twee maanden geleden begonnen.</v>
      </c>
    </row>
    <row r="1140" spans="1:11">
      <c r="A1140" s="70">
        <f>Woordenlijst!K1140</f>
        <v>0</v>
      </c>
      <c r="B1140" s="70">
        <f>Woordenlijst!J1140</f>
        <v>0</v>
      </c>
      <c r="C1140" s="70">
        <f>Woordenlijst!I1140</f>
        <v>0</v>
      </c>
      <c r="D1140" s="70">
        <f>Woordenlijst!H1140</f>
        <v>0</v>
      </c>
      <c r="E1140" s="70">
        <f>Woordenlijst!G1140</f>
        <v>0</v>
      </c>
      <c r="F1140" s="70">
        <f>Woordenlijst!F1140</f>
        <v>0</v>
      </c>
      <c r="G1140" s="70">
        <f>Woordenlijst!E1140</f>
        <v>0</v>
      </c>
      <c r="H1140" s="70">
        <f>Woordenlijst!D1140</f>
        <v>0</v>
      </c>
      <c r="I1140" s="70">
        <f>Woordenlijst!C1140</f>
        <v>0</v>
      </c>
      <c r="J1140" s="70" t="str">
        <f>Woordenlijst!B1140</f>
        <v>I am near the fountain</v>
      </c>
      <c r="K1140" s="70" t="str">
        <f>Woordenlijst!A1140</f>
        <v>Ik ben dichtbij de fontein</v>
      </c>
    </row>
    <row r="1141" spans="1:11">
      <c r="A1141" s="70">
        <f>Woordenlijst!K1141</f>
        <v>0</v>
      </c>
      <c r="B1141" s="70">
        <f>Woordenlijst!J1141</f>
        <v>0</v>
      </c>
      <c r="C1141" s="70">
        <f>Woordenlijst!I1141</f>
        <v>0</v>
      </c>
      <c r="D1141" s="70">
        <f>Woordenlijst!H1141</f>
        <v>0</v>
      </c>
      <c r="E1141" s="70">
        <f>Woordenlijst!G1141</f>
        <v>0</v>
      </c>
      <c r="F1141" s="70">
        <f>Woordenlijst!F1141</f>
        <v>0</v>
      </c>
      <c r="G1141" s="70">
        <f>Woordenlijst!E1141</f>
        <v>0</v>
      </c>
      <c r="H1141" s="70">
        <f>Woordenlijst!D1141</f>
        <v>0</v>
      </c>
      <c r="I1141" s="70">
        <f>Woordenlijst!C1141</f>
        <v>0</v>
      </c>
      <c r="J1141" s="70" t="str">
        <f>Woordenlijst!B1141</f>
        <v>I am crazy</v>
      </c>
      <c r="K1141" s="70" t="str">
        <f>Woordenlijst!A1141</f>
        <v>Ik ben gek</v>
      </c>
    </row>
    <row r="1142" spans="1:11">
      <c r="A1142" s="70">
        <f>Woordenlijst!K1142</f>
        <v>0</v>
      </c>
      <c r="B1142" s="70">
        <f>Woordenlijst!J1142</f>
        <v>0</v>
      </c>
      <c r="C1142" s="70">
        <f>Woordenlijst!I1142</f>
        <v>0</v>
      </c>
      <c r="D1142" s="70">
        <f>Woordenlijst!H1142</f>
        <v>0</v>
      </c>
      <c r="E1142" s="70">
        <f>Woordenlijst!G1142</f>
        <v>0</v>
      </c>
      <c r="F1142" s="70">
        <f>Woordenlijst!F1142</f>
        <v>0</v>
      </c>
      <c r="G1142" s="70">
        <f>Woordenlijst!E1142</f>
        <v>0</v>
      </c>
      <c r="H1142" s="70">
        <f>Woordenlijst!D1142</f>
        <v>0</v>
      </c>
      <c r="I1142" s="70">
        <f>Woordenlijst!C1142</f>
        <v>0</v>
      </c>
      <c r="J1142" s="70" t="str">
        <f>Woordenlijst!B1142</f>
        <v>I am on the wallaby track</v>
      </c>
      <c r="K1142" s="70" t="str">
        <f>Woordenlijst!A1142</f>
        <v>Ik ben werkloos</v>
      </c>
    </row>
    <row r="1143" spans="1:11">
      <c r="A1143" s="70">
        <f>Woordenlijst!K1143</f>
        <v>0</v>
      </c>
      <c r="B1143" s="70">
        <f>Woordenlijst!J1143</f>
        <v>0</v>
      </c>
      <c r="C1143" s="70">
        <f>Woordenlijst!I1143</f>
        <v>0</v>
      </c>
      <c r="D1143" s="70">
        <f>Woordenlijst!H1143</f>
        <v>0</v>
      </c>
      <c r="E1143" s="70">
        <f>Woordenlijst!G1143</f>
        <v>0</v>
      </c>
      <c r="F1143" s="70">
        <f>Woordenlijst!F1143</f>
        <v>0</v>
      </c>
      <c r="G1143" s="70">
        <f>Woordenlijst!E1143</f>
        <v>0</v>
      </c>
      <c r="H1143" s="70">
        <f>Woordenlijst!D1143</f>
        <v>0</v>
      </c>
      <c r="I1143" s="70" t="str">
        <f>Woordenlijst!C1143</f>
        <v>Ich blute</v>
      </c>
      <c r="J1143" s="70" t="str">
        <f>Woordenlijst!B1143</f>
        <v>I am blooding</v>
      </c>
      <c r="K1143" s="70" t="str">
        <f>Woordenlijst!A1143</f>
        <v>Ik bloed</v>
      </c>
    </row>
    <row r="1144" spans="1:11">
      <c r="A1144" s="70">
        <f>Woordenlijst!K1144</f>
        <v>0</v>
      </c>
      <c r="B1144" s="70">
        <f>Woordenlijst!J1144</f>
        <v>0</v>
      </c>
      <c r="C1144" s="70">
        <f>Woordenlijst!I1144</f>
        <v>0</v>
      </c>
      <c r="D1144" s="70">
        <f>Woordenlijst!H1144</f>
        <v>0</v>
      </c>
      <c r="E1144" s="70">
        <f>Woordenlijst!G1144</f>
        <v>0</v>
      </c>
      <c r="F1144" s="70">
        <f>Woordenlijst!F1144</f>
        <v>0</v>
      </c>
      <c r="G1144" s="70">
        <f>Woordenlijst!E1144</f>
        <v>0</v>
      </c>
      <c r="H1144" s="70">
        <f>Woordenlijst!D1144</f>
        <v>0</v>
      </c>
      <c r="I1144" s="70">
        <f>Woordenlijst!C1144</f>
        <v>0</v>
      </c>
      <c r="J1144" s="70" t="str">
        <f>Woordenlijst!B1144</f>
        <v>I am going to call</v>
      </c>
      <c r="K1144" s="70" t="str">
        <f>Woordenlijst!A1144</f>
        <v>Ik ga bellen</v>
      </c>
    </row>
    <row r="1145" spans="1:11">
      <c r="A1145" s="70">
        <f>Woordenlijst!K1145</f>
        <v>0</v>
      </c>
      <c r="B1145" s="70">
        <f>Woordenlijst!J1145</f>
        <v>0</v>
      </c>
      <c r="C1145" s="70">
        <f>Woordenlijst!I1145</f>
        <v>0</v>
      </c>
      <c r="D1145" s="70">
        <f>Woordenlijst!H1145</f>
        <v>0</v>
      </c>
      <c r="E1145" s="70">
        <f>Woordenlijst!G1145</f>
        <v>0</v>
      </c>
      <c r="F1145" s="70">
        <f>Woordenlijst!F1145</f>
        <v>0</v>
      </c>
      <c r="G1145" s="70">
        <f>Woordenlijst!E1145</f>
        <v>0</v>
      </c>
      <c r="H1145" s="70">
        <f>Woordenlijst!D1145</f>
        <v>0</v>
      </c>
      <c r="I1145" s="70">
        <f>Woordenlijst!C1145</f>
        <v>0</v>
      </c>
      <c r="J1145" s="70" t="str">
        <f>Woordenlijst!B1145</f>
        <v>I am going to eat</v>
      </c>
      <c r="K1145" s="70" t="str">
        <f>Woordenlijst!A1145</f>
        <v>Ik ga eten</v>
      </c>
    </row>
    <row r="1146" spans="1:11">
      <c r="A1146" s="70">
        <f>Woordenlijst!K1146</f>
        <v>0</v>
      </c>
      <c r="B1146" s="70">
        <f>Woordenlijst!J1146</f>
        <v>0</v>
      </c>
      <c r="C1146" s="70">
        <f>Woordenlijst!I1146</f>
        <v>0</v>
      </c>
      <c r="D1146" s="70">
        <f>Woordenlijst!H1146</f>
        <v>0</v>
      </c>
      <c r="E1146" s="70">
        <f>Woordenlijst!G1146</f>
        <v>0</v>
      </c>
      <c r="F1146" s="70">
        <f>Woordenlijst!F1146</f>
        <v>0</v>
      </c>
      <c r="G1146" s="70">
        <f>Woordenlijst!E1146</f>
        <v>0</v>
      </c>
      <c r="H1146" s="70">
        <f>Woordenlijst!D1146</f>
        <v>0</v>
      </c>
      <c r="I1146" s="70">
        <f>Woordenlijst!C1146</f>
        <v>0</v>
      </c>
      <c r="J1146" s="70" t="str">
        <f>Woordenlijst!B1146</f>
        <v>I am using</v>
      </c>
      <c r="K1146" s="70" t="str">
        <f>Woordenlijst!A1146</f>
        <v>Ik gebruik</v>
      </c>
    </row>
    <row r="1147" spans="1:11">
      <c r="A1147" s="70">
        <f>Woordenlijst!K1147</f>
        <v>0</v>
      </c>
      <c r="B1147" s="70">
        <f>Woordenlijst!J1147</f>
        <v>0</v>
      </c>
      <c r="C1147" s="70">
        <f>Woordenlijst!I1147</f>
        <v>0</v>
      </c>
      <c r="D1147" s="70">
        <f>Woordenlijst!H1147</f>
        <v>0</v>
      </c>
      <c r="E1147" s="70">
        <f>Woordenlijst!G1147</f>
        <v>0</v>
      </c>
      <c r="F1147" s="70">
        <f>Woordenlijst!F1147</f>
        <v>0</v>
      </c>
      <c r="G1147" s="70">
        <f>Woordenlijst!E1147</f>
        <v>0</v>
      </c>
      <c r="H1147" s="70" t="str">
        <f>Woordenlijst!D1147</f>
        <v>J ai</v>
      </c>
      <c r="I1147" s="70" t="str">
        <f>Woordenlijst!C1147</f>
        <v>Ich habe</v>
      </c>
      <c r="J1147" s="70" t="str">
        <f>Woordenlijst!B1147</f>
        <v>I have</v>
      </c>
      <c r="K1147" s="70" t="str">
        <f>Woordenlijst!A1147</f>
        <v>Ik heb</v>
      </c>
    </row>
    <row r="1148" spans="1:11">
      <c r="A1148" s="70">
        <f>Woordenlijst!K1148</f>
        <v>0</v>
      </c>
      <c r="B1148" s="70">
        <f>Woordenlijst!J1148</f>
        <v>0</v>
      </c>
      <c r="C1148" s="70">
        <f>Woordenlijst!I1148</f>
        <v>0</v>
      </c>
      <c r="D1148" s="70">
        <f>Woordenlijst!H1148</f>
        <v>0</v>
      </c>
      <c r="E1148" s="70">
        <f>Woordenlijst!G1148</f>
        <v>0</v>
      </c>
      <c r="F1148" s="70">
        <f>Woordenlijst!F1148</f>
        <v>0</v>
      </c>
      <c r="G1148" s="70">
        <f>Woordenlijst!E1148</f>
        <v>0</v>
      </c>
      <c r="H1148" s="70" t="str">
        <f>Woordenlijst!D1148</f>
        <v>J ai mange</v>
      </c>
      <c r="I1148" s="70" t="str">
        <f>Woordenlijst!C1148</f>
        <v>Ich habe gegessen</v>
      </c>
      <c r="J1148" s="70" t="str">
        <f>Woordenlijst!B1148</f>
        <v>I have eaten</v>
      </c>
      <c r="K1148" s="70" t="str">
        <f>Woordenlijst!A1148</f>
        <v>Ik heb gegeten</v>
      </c>
    </row>
    <row r="1149" spans="1:11">
      <c r="A1149" s="70">
        <f>Woordenlijst!K1149</f>
        <v>0</v>
      </c>
      <c r="B1149" s="70">
        <f>Woordenlijst!J1149</f>
        <v>0</v>
      </c>
      <c r="C1149" s="70">
        <f>Woordenlijst!I1149</f>
        <v>0</v>
      </c>
      <c r="D1149" s="70">
        <f>Woordenlijst!H1149</f>
        <v>0</v>
      </c>
      <c r="E1149" s="70">
        <f>Woordenlijst!G1149</f>
        <v>0</v>
      </c>
      <c r="F1149" s="70">
        <f>Woordenlijst!F1149</f>
        <v>0</v>
      </c>
      <c r="G1149" s="70">
        <f>Woordenlijst!E1149</f>
        <v>0</v>
      </c>
      <c r="H1149" s="70">
        <f>Woordenlijst!D1149</f>
        <v>0</v>
      </c>
      <c r="I1149" s="70">
        <f>Woordenlijst!C1149</f>
        <v>0</v>
      </c>
      <c r="J1149" s="70" t="str">
        <f>Woordenlijst!B1149</f>
        <v>I have hit</v>
      </c>
      <c r="K1149" s="70" t="str">
        <f>Woordenlijst!A1149</f>
        <v>Ik heb geslagen</v>
      </c>
    </row>
    <row r="1150" spans="1:11">
      <c r="A1150" s="70">
        <f>Woordenlijst!K1150</f>
        <v>0</v>
      </c>
      <c r="B1150" s="70">
        <f>Woordenlijst!J1150</f>
        <v>0</v>
      </c>
      <c r="C1150" s="70">
        <f>Woordenlijst!I1150</f>
        <v>0</v>
      </c>
      <c r="D1150" s="70">
        <f>Woordenlijst!H1150</f>
        <v>0</v>
      </c>
      <c r="E1150" s="70">
        <f>Woordenlijst!G1150</f>
        <v>0</v>
      </c>
      <c r="F1150" s="70">
        <f>Woordenlijst!F1150</f>
        <v>0</v>
      </c>
      <c r="G1150" s="70">
        <f>Woordenlijst!E1150</f>
        <v>0</v>
      </c>
      <c r="H1150" s="70">
        <f>Woordenlijst!D1150</f>
        <v>0</v>
      </c>
      <c r="I1150" s="70">
        <f>Woordenlijst!C1150</f>
        <v>0</v>
      </c>
      <c r="J1150" s="70" t="str">
        <f>Woordenlijst!B1150</f>
        <v>I am flat out like a lizard drinking</v>
      </c>
      <c r="K1150" s="70" t="str">
        <f>Woordenlijst!A1150</f>
        <v>Ik heb het heel erg druk</v>
      </c>
    </row>
    <row r="1151" spans="1:11">
      <c r="A1151" s="70">
        <f>Woordenlijst!K1151</f>
        <v>0</v>
      </c>
      <c r="B1151" s="70">
        <f>Woordenlijst!J1151</f>
        <v>0</v>
      </c>
      <c r="C1151" s="70">
        <f>Woordenlijst!I1151</f>
        <v>0</v>
      </c>
      <c r="D1151" s="70">
        <f>Woordenlijst!H1151</f>
        <v>0</v>
      </c>
      <c r="E1151" s="70">
        <f>Woordenlijst!G1151</f>
        <v>0</v>
      </c>
      <c r="F1151" s="70">
        <f>Woordenlijst!F1151</f>
        <v>0</v>
      </c>
      <c r="G1151" s="70">
        <f>Woordenlijst!E1151</f>
        <v>0</v>
      </c>
      <c r="H1151" s="70">
        <f>Woordenlijst!D1151</f>
        <v>0</v>
      </c>
      <c r="I1151" s="70" t="str">
        <f>Woordenlijst!C1151</f>
        <v>Mir ist kalt</v>
      </c>
      <c r="J1151" s="70">
        <f>Woordenlijst!B1151</f>
        <v>0</v>
      </c>
      <c r="K1151" s="70" t="str">
        <f>Woordenlijst!A1151</f>
        <v>Ik heb het koud</v>
      </c>
    </row>
    <row r="1152" spans="1:11">
      <c r="A1152" s="70">
        <f>Woordenlijst!K1152</f>
        <v>0</v>
      </c>
      <c r="B1152" s="70">
        <f>Woordenlijst!J1152</f>
        <v>0</v>
      </c>
      <c r="C1152" s="70">
        <f>Woordenlijst!I1152</f>
        <v>0</v>
      </c>
      <c r="D1152" s="70">
        <f>Woordenlijst!H1152</f>
        <v>0</v>
      </c>
      <c r="E1152" s="70">
        <f>Woordenlijst!G1152</f>
        <v>0</v>
      </c>
      <c r="F1152" s="70">
        <f>Woordenlijst!F1152</f>
        <v>0</v>
      </c>
      <c r="G1152" s="70">
        <f>Woordenlijst!E1152</f>
        <v>0</v>
      </c>
      <c r="H1152" s="70">
        <f>Woordenlijst!D1152</f>
        <v>0</v>
      </c>
      <c r="I1152" s="70" t="str">
        <f>Woordenlijst!C1152</f>
        <v>Mir ist warm</v>
      </c>
      <c r="J1152" s="70">
        <f>Woordenlijst!B1152</f>
        <v>0</v>
      </c>
      <c r="K1152" s="70" t="str">
        <f>Woordenlijst!A1152</f>
        <v>Ik heb het warm</v>
      </c>
    </row>
    <row r="1153" spans="1:11">
      <c r="A1153" s="70">
        <f>Woordenlijst!K1153</f>
        <v>0</v>
      </c>
      <c r="B1153" s="70">
        <f>Woordenlijst!J1153</f>
        <v>0</v>
      </c>
      <c r="C1153" s="70">
        <f>Woordenlijst!I1153</f>
        <v>0</v>
      </c>
      <c r="D1153" s="70">
        <f>Woordenlijst!H1153</f>
        <v>0</v>
      </c>
      <c r="E1153" s="70">
        <f>Woordenlijst!G1153</f>
        <v>0</v>
      </c>
      <c r="F1153" s="70">
        <f>Woordenlijst!F1153</f>
        <v>0</v>
      </c>
      <c r="G1153" s="70">
        <f>Woordenlijst!E1153</f>
        <v>0</v>
      </c>
      <c r="H1153" s="70" t="str">
        <f>Woordenlijst!D1153</f>
        <v>Je aime</v>
      </c>
      <c r="I1153" s="70" t="str">
        <f>Woordenlijst!C1153</f>
        <v>Ich liebe</v>
      </c>
      <c r="J1153" s="70" t="str">
        <f>Woordenlijst!B1153</f>
        <v>I love</v>
      </c>
      <c r="K1153" s="70" t="str">
        <f>Woordenlijst!A1153</f>
        <v>Ik hou van</v>
      </c>
    </row>
    <row r="1154" spans="1:11">
      <c r="A1154" s="70">
        <f>Woordenlijst!K1154</f>
        <v>0</v>
      </c>
      <c r="B1154" s="70">
        <f>Woordenlijst!J1154</f>
        <v>0</v>
      </c>
      <c r="C1154" s="70">
        <f>Woordenlijst!I1154</f>
        <v>0</v>
      </c>
      <c r="D1154" s="70">
        <f>Woordenlijst!H1154</f>
        <v>0</v>
      </c>
      <c r="E1154" s="70">
        <f>Woordenlijst!G1154</f>
        <v>0</v>
      </c>
      <c r="F1154" s="70">
        <f>Woordenlijst!F1154</f>
        <v>0</v>
      </c>
      <c r="G1154" s="70">
        <f>Woordenlijst!E1154</f>
        <v>0</v>
      </c>
      <c r="H1154" s="70">
        <f>Woordenlijst!D1154</f>
        <v>0</v>
      </c>
      <c r="I1154" s="70">
        <f>Woordenlijst!C1154</f>
        <v>0</v>
      </c>
      <c r="J1154" s="70" t="str">
        <f>Woordenlijst!B1154</f>
        <v>I make</v>
      </c>
      <c r="K1154" s="70" t="str">
        <f>Woordenlijst!A1154</f>
        <v>Ik maak</v>
      </c>
    </row>
    <row r="1155" spans="1:11">
      <c r="A1155" s="70">
        <f>Woordenlijst!K1155</f>
        <v>0</v>
      </c>
      <c r="B1155" s="70">
        <f>Woordenlijst!J1155</f>
        <v>0</v>
      </c>
      <c r="C1155" s="70">
        <f>Woordenlijst!I1155</f>
        <v>0</v>
      </c>
      <c r="D1155" s="70">
        <f>Woordenlijst!H1155</f>
        <v>0</v>
      </c>
      <c r="E1155" s="70">
        <f>Woordenlijst!G1155</f>
        <v>0</v>
      </c>
      <c r="F1155" s="70">
        <f>Woordenlijst!F1155</f>
        <v>0</v>
      </c>
      <c r="G1155" s="70">
        <f>Woordenlijst!E1155</f>
        <v>0</v>
      </c>
      <c r="H1155" s="70">
        <f>Woordenlijst!D1155</f>
        <v>0</v>
      </c>
      <c r="I1155" s="70">
        <f>Woordenlijst!C1155</f>
        <v>0</v>
      </c>
      <c r="J1155" s="70" t="str">
        <f>Woordenlijst!B1155</f>
        <v>I talk the legs off an iron pot</v>
      </c>
      <c r="K1155" s="70" t="str">
        <f>Woordenlijst!A1155</f>
        <v>Ik praat iemand de oren van het hoofd</v>
      </c>
    </row>
    <row r="1156" spans="1:11">
      <c r="A1156" s="70">
        <f>Woordenlijst!K1156</f>
        <v>0</v>
      </c>
      <c r="B1156" s="70">
        <f>Woordenlijst!J1156</f>
        <v>0</v>
      </c>
      <c r="C1156" s="70">
        <f>Woordenlijst!I1156</f>
        <v>0</v>
      </c>
      <c r="D1156" s="70">
        <f>Woordenlijst!H1156</f>
        <v>0</v>
      </c>
      <c r="E1156" s="70">
        <f>Woordenlijst!G1156</f>
        <v>0</v>
      </c>
      <c r="F1156" s="70">
        <f>Woordenlijst!F1156</f>
        <v>0</v>
      </c>
      <c r="G1156" s="70">
        <f>Woordenlijst!E1156</f>
        <v>0</v>
      </c>
      <c r="H1156" s="70">
        <f>Woordenlijst!D1156</f>
        <v>0</v>
      </c>
      <c r="I1156" s="70">
        <f>Woordenlijst!C1156</f>
        <v>0</v>
      </c>
      <c r="J1156" s="70" t="str">
        <f>Woordenlijst!B1156</f>
        <v>I hit him very fast</v>
      </c>
      <c r="K1156" s="70" t="str">
        <f>Woordenlijst!A1156</f>
        <v>Ik sla hem heel hard</v>
      </c>
    </row>
    <row r="1157" spans="1:11">
      <c r="A1157" s="70">
        <f>Woordenlijst!K1157</f>
        <v>0</v>
      </c>
      <c r="B1157" s="70">
        <f>Woordenlijst!J1157</f>
        <v>0</v>
      </c>
      <c r="C1157" s="70">
        <f>Woordenlijst!I1157</f>
        <v>0</v>
      </c>
      <c r="D1157" s="70">
        <f>Woordenlijst!H1157</f>
        <v>0</v>
      </c>
      <c r="E1157" s="70">
        <f>Woordenlijst!G1157</f>
        <v>0</v>
      </c>
      <c r="F1157" s="70">
        <f>Woordenlijst!F1157</f>
        <v>0</v>
      </c>
      <c r="G1157" s="70">
        <f>Woordenlijst!E1157</f>
        <v>0</v>
      </c>
      <c r="H1157" s="70">
        <f>Woordenlijst!D1157</f>
        <v>0</v>
      </c>
      <c r="I1157" s="70" t="str">
        <f>Woordenlijst!C1157</f>
        <v>Ich sehe</v>
      </c>
      <c r="J1157" s="70" t="str">
        <f>Woordenlijst!B1157</f>
        <v>I see</v>
      </c>
      <c r="K1157" s="70" t="str">
        <f>Woordenlijst!A1157</f>
        <v>Ik zie</v>
      </c>
    </row>
    <row r="1158" spans="1:11">
      <c r="A1158" s="70">
        <f>Woordenlijst!K1158</f>
        <v>0</v>
      </c>
      <c r="B1158" s="70">
        <f>Woordenlijst!J1158</f>
        <v>0</v>
      </c>
      <c r="C1158" s="70">
        <f>Woordenlijst!I1158</f>
        <v>0</v>
      </c>
      <c r="D1158" s="70">
        <f>Woordenlijst!H1158</f>
        <v>0</v>
      </c>
      <c r="E1158" s="70">
        <f>Woordenlijst!G1158</f>
        <v>0</v>
      </c>
      <c r="F1158" s="70">
        <f>Woordenlijst!F1158</f>
        <v>0</v>
      </c>
      <c r="G1158" s="70">
        <f>Woordenlijst!E1158</f>
        <v>0</v>
      </c>
      <c r="H1158" s="70">
        <f>Woordenlijst!D1158</f>
        <v>0</v>
      </c>
      <c r="I1158" s="70">
        <f>Woordenlijst!C1158</f>
        <v>0</v>
      </c>
      <c r="J1158" s="70" t="str">
        <f>Woordenlijst!B1158</f>
        <v>I am up a gum tree</v>
      </c>
      <c r="K1158" s="70" t="str">
        <f>Woordenlijst!A1158</f>
        <v>Ik zit in de problemen</v>
      </c>
    </row>
    <row r="1159" spans="1:11">
      <c r="A1159" s="70">
        <f>Woordenlijst!K1159</f>
        <v>0</v>
      </c>
      <c r="B1159" s="70">
        <f>Woordenlijst!J1159</f>
        <v>0</v>
      </c>
      <c r="C1159" s="70">
        <f>Woordenlijst!I1159</f>
        <v>0</v>
      </c>
      <c r="D1159" s="70">
        <f>Woordenlijst!H1159</f>
        <v>0</v>
      </c>
      <c r="E1159" s="70">
        <f>Woordenlijst!G1159</f>
        <v>0</v>
      </c>
      <c r="F1159" s="70">
        <f>Woordenlijst!F1159</f>
        <v>0</v>
      </c>
      <c r="G1159" s="70">
        <f>Woordenlijst!E1159</f>
        <v>0</v>
      </c>
      <c r="H1159" s="70">
        <f>Woordenlijst!D1159</f>
        <v>0</v>
      </c>
      <c r="I1159" s="70">
        <f>Woordenlijst!C1159</f>
        <v>0</v>
      </c>
      <c r="J1159" s="70" t="str">
        <f>Woordenlijst!B1159</f>
        <v>I am sitting in the living room</v>
      </c>
      <c r="K1159" s="70" t="str">
        <f>Woordenlijst!A1159</f>
        <v>Ik zit in de woonkamer</v>
      </c>
    </row>
    <row r="1160" spans="1:11">
      <c r="A1160" s="70">
        <f>Woordenlijst!K1160</f>
        <v>0</v>
      </c>
      <c r="B1160" s="70">
        <f>Woordenlijst!J1160</f>
        <v>0</v>
      </c>
      <c r="C1160" s="70">
        <f>Woordenlijst!I1160</f>
        <v>0</v>
      </c>
      <c r="D1160" s="70">
        <f>Woordenlijst!H1160</f>
        <v>0</v>
      </c>
      <c r="E1160" s="70">
        <f>Woordenlijst!G1160</f>
        <v>0</v>
      </c>
      <c r="F1160" s="70">
        <f>Woordenlijst!F1160</f>
        <v>0</v>
      </c>
      <c r="G1160" s="70">
        <f>Woordenlijst!E1160</f>
        <v>0</v>
      </c>
      <c r="H1160" s="70">
        <f>Woordenlijst!D1160</f>
        <v>0</v>
      </c>
      <c r="I1160" s="70">
        <f>Woordenlijst!C1160</f>
        <v>0</v>
      </c>
      <c r="J1160" s="70" t="str">
        <f>Woordenlijst!B1160</f>
        <v>I am sitting on the toilet</v>
      </c>
      <c r="K1160" s="70" t="str">
        <f>Woordenlijst!A1160</f>
        <v>Ik zit op de wc</v>
      </c>
    </row>
    <row r="1161" spans="1:11">
      <c r="A1161" s="70">
        <f>Woordenlijst!K1161</f>
        <v>0</v>
      </c>
      <c r="B1161" s="70">
        <f>Woordenlijst!J1161</f>
        <v>0</v>
      </c>
      <c r="C1161" s="70">
        <f>Woordenlijst!I1161</f>
        <v>0</v>
      </c>
      <c r="D1161" s="70">
        <f>Woordenlijst!H1161</f>
        <v>0</v>
      </c>
      <c r="E1161" s="70">
        <f>Woordenlijst!G1161</f>
        <v>0</v>
      </c>
      <c r="F1161" s="70">
        <f>Woordenlijst!F1161</f>
        <v>0</v>
      </c>
      <c r="G1161" s="70">
        <f>Woordenlijst!E1161</f>
        <v>0</v>
      </c>
      <c r="H1161" s="70">
        <f>Woordenlijst!D1161</f>
        <v>0</v>
      </c>
      <c r="I1161" s="70" t="str">
        <f>Woordenlijst!C1161</f>
        <v>In</v>
      </c>
      <c r="J1161" s="70" t="str">
        <f>Woordenlijst!B1161</f>
        <v>In</v>
      </c>
      <c r="K1161" s="70" t="str">
        <f>Woordenlijst!A1161</f>
        <v>In</v>
      </c>
    </row>
    <row r="1162" spans="1:11">
      <c r="A1162" s="70">
        <f>Woordenlijst!K1162</f>
        <v>0</v>
      </c>
      <c r="B1162" s="70">
        <f>Woordenlijst!J1162</f>
        <v>0</v>
      </c>
      <c r="C1162" s="70">
        <f>Woordenlijst!I1162</f>
        <v>0</v>
      </c>
      <c r="D1162" s="70">
        <f>Woordenlijst!H1162</f>
        <v>0</v>
      </c>
      <c r="E1162" s="70">
        <f>Woordenlijst!G1162</f>
        <v>0</v>
      </c>
      <c r="F1162" s="70">
        <f>Woordenlijst!F1162</f>
        <v>0</v>
      </c>
      <c r="G1162" s="70">
        <f>Woordenlijst!E1162</f>
        <v>0</v>
      </c>
      <c r="H1162" s="70">
        <f>Woordenlijst!D1162</f>
        <v>0</v>
      </c>
      <c r="I1162" s="70">
        <f>Woordenlijst!C1162</f>
        <v>0</v>
      </c>
      <c r="J1162" s="70" t="str">
        <f>Woordenlijst!B1162</f>
        <v>Take possession of</v>
      </c>
      <c r="K1162" s="70" t="str">
        <f>Woordenlijst!A1162</f>
        <v>In bezit nemen</v>
      </c>
    </row>
    <row r="1163" spans="1:11">
      <c r="A1163" s="70">
        <f>Woordenlijst!K1163</f>
        <v>0</v>
      </c>
      <c r="B1163" s="70">
        <f>Woordenlijst!J1163</f>
        <v>0</v>
      </c>
      <c r="C1163" s="70">
        <f>Woordenlijst!I1163</f>
        <v>0</v>
      </c>
      <c r="D1163" s="70">
        <f>Woordenlijst!H1163</f>
        <v>0</v>
      </c>
      <c r="E1163" s="70">
        <f>Woordenlijst!G1163</f>
        <v>0</v>
      </c>
      <c r="F1163" s="70">
        <f>Woordenlijst!F1163</f>
        <v>0</v>
      </c>
      <c r="G1163" s="70">
        <f>Woordenlijst!E1163</f>
        <v>0</v>
      </c>
      <c r="H1163" s="70" t="str">
        <f>Woordenlijst!D1163</f>
        <v>A l epoque</v>
      </c>
      <c r="I1163" s="70">
        <f>Woordenlijst!C1163</f>
        <v>0</v>
      </c>
      <c r="J1163" s="70" t="str">
        <f>Woordenlijst!B1163</f>
        <v>In that time</v>
      </c>
      <c r="K1163" s="70" t="str">
        <f>Woordenlijst!A1163</f>
        <v>In die tijd</v>
      </c>
    </row>
    <row r="1164" spans="1:11">
      <c r="A1164" s="70">
        <f>Woordenlijst!K1164</f>
        <v>0</v>
      </c>
      <c r="B1164" s="70">
        <f>Woordenlijst!J1164</f>
        <v>0</v>
      </c>
      <c r="C1164" s="70">
        <f>Woordenlijst!I1164</f>
        <v>0</v>
      </c>
      <c r="D1164" s="70">
        <f>Woordenlijst!H1164</f>
        <v>0</v>
      </c>
      <c r="E1164" s="70">
        <f>Woordenlijst!G1164</f>
        <v>0</v>
      </c>
      <c r="F1164" s="70">
        <f>Woordenlijst!F1164</f>
        <v>0</v>
      </c>
      <c r="G1164" s="70">
        <f>Woordenlijst!E1164</f>
        <v>0</v>
      </c>
      <c r="H1164" s="70">
        <f>Woordenlijst!D1164</f>
        <v>0</v>
      </c>
      <c r="I1164" s="70">
        <f>Woordenlijst!C1164</f>
        <v>0</v>
      </c>
      <c r="J1164" s="70" t="str">
        <f>Woordenlijst!B1164</f>
        <v>In a nutshell</v>
      </c>
      <c r="K1164" s="70" t="str">
        <f>Woordenlijst!A1164</f>
        <v>In een notendop</v>
      </c>
    </row>
    <row r="1165" spans="1:11">
      <c r="A1165" s="70">
        <f>Woordenlijst!K1165</f>
        <v>0</v>
      </c>
      <c r="B1165" s="70">
        <f>Woordenlijst!J1165</f>
        <v>0</v>
      </c>
      <c r="C1165" s="70">
        <f>Woordenlijst!I1165</f>
        <v>0</v>
      </c>
      <c r="D1165" s="70">
        <f>Woordenlijst!H1165</f>
        <v>0</v>
      </c>
      <c r="E1165" s="70">
        <f>Woordenlijst!G1165</f>
        <v>0</v>
      </c>
      <c r="F1165" s="70">
        <f>Woordenlijst!F1165</f>
        <v>0</v>
      </c>
      <c r="G1165" s="70">
        <f>Woordenlijst!E1165</f>
        <v>0</v>
      </c>
      <c r="H1165" s="70" t="str">
        <f>Woordenlijst!D1165</f>
        <v>D accord</v>
      </c>
      <c r="I1165" s="70" t="str">
        <f>Woordenlijst!C1165</f>
        <v>In ordnung</v>
      </c>
      <c r="J1165" s="70">
        <f>Woordenlijst!B1165</f>
        <v>0</v>
      </c>
      <c r="K1165" s="70" t="str">
        <f>Woordenlijst!A1165</f>
        <v>In orde</v>
      </c>
    </row>
    <row r="1166" spans="1:11">
      <c r="A1166" s="70">
        <f>Woordenlijst!K1166</f>
        <v>0</v>
      </c>
      <c r="B1166" s="70">
        <f>Woordenlijst!J1166</f>
        <v>0</v>
      </c>
      <c r="C1166" s="70">
        <f>Woordenlijst!I1166</f>
        <v>0</v>
      </c>
      <c r="D1166" s="70">
        <f>Woordenlijst!H1166</f>
        <v>0</v>
      </c>
      <c r="E1166" s="70">
        <f>Woordenlijst!G1166</f>
        <v>0</v>
      </c>
      <c r="F1166" s="70">
        <f>Woordenlijst!F1166</f>
        <v>0</v>
      </c>
      <c r="G1166" s="70">
        <f>Woordenlijst!E1166</f>
        <v>0</v>
      </c>
      <c r="H1166" s="70">
        <f>Woordenlijst!D1166</f>
        <v>0</v>
      </c>
      <c r="I1166" s="70">
        <f>Woordenlijst!C1166</f>
        <v>0</v>
      </c>
      <c r="J1166" s="70" t="str">
        <f>Woordenlijst!B1166</f>
        <v>Enable</v>
      </c>
      <c r="K1166" s="70" t="str">
        <f>Woordenlijst!A1166</f>
        <v>In staat stellen</v>
      </c>
    </row>
    <row r="1167" spans="1:11">
      <c r="A1167" s="70">
        <f>Woordenlijst!K1167</f>
        <v>0</v>
      </c>
      <c r="B1167" s="70">
        <f>Woordenlijst!J1167</f>
        <v>0</v>
      </c>
      <c r="C1167" s="70">
        <f>Woordenlijst!I1167</f>
        <v>0</v>
      </c>
      <c r="D1167" s="70">
        <f>Woordenlijst!H1167</f>
        <v>0</v>
      </c>
      <c r="E1167" s="70">
        <f>Woordenlijst!G1167</f>
        <v>0</v>
      </c>
      <c r="F1167" s="70">
        <f>Woordenlijst!F1167</f>
        <v>0</v>
      </c>
      <c r="G1167" s="70">
        <f>Woordenlijst!E1167</f>
        <v>0</v>
      </c>
      <c r="H1167" s="70">
        <f>Woordenlijst!D1167</f>
        <v>0</v>
      </c>
      <c r="I1167" s="70">
        <f>Woordenlijst!C1167</f>
        <v>0</v>
      </c>
      <c r="J1167" s="70" t="str">
        <f>Woordenlijst!B1167</f>
        <v>Indonesia</v>
      </c>
      <c r="K1167" s="70" t="str">
        <f>Woordenlijst!A1167</f>
        <v>Indonesie</v>
      </c>
    </row>
    <row r="1168" spans="1:11">
      <c r="A1168" s="70">
        <f>Woordenlijst!K1168</f>
        <v>0</v>
      </c>
      <c r="B1168" s="70">
        <f>Woordenlijst!J1168</f>
        <v>0</v>
      </c>
      <c r="C1168" s="70">
        <f>Woordenlijst!I1168</f>
        <v>0</v>
      </c>
      <c r="D1168" s="70">
        <f>Woordenlijst!H1168</f>
        <v>0</v>
      </c>
      <c r="E1168" s="70">
        <f>Woordenlijst!G1168</f>
        <v>0</v>
      </c>
      <c r="F1168" s="70">
        <f>Woordenlijst!F1168</f>
        <v>0</v>
      </c>
      <c r="G1168" s="70">
        <f>Woordenlijst!E1168</f>
        <v>0</v>
      </c>
      <c r="H1168" s="70" t="str">
        <f>Woordenlijst!D1168</f>
        <v>Impressionner</v>
      </c>
      <c r="I1168" s="70">
        <f>Woordenlijst!C1168</f>
        <v>0</v>
      </c>
      <c r="J1168" s="70" t="str">
        <f>Woordenlijst!B1168</f>
        <v>Impress</v>
      </c>
      <c r="K1168" s="70" t="str">
        <f>Woordenlijst!A1168</f>
        <v>Indruk maken</v>
      </c>
    </row>
    <row r="1169" spans="1:11">
      <c r="A1169" s="70">
        <f>Woordenlijst!K1169</f>
        <v>0</v>
      </c>
      <c r="B1169" s="70">
        <f>Woordenlijst!J1169</f>
        <v>0</v>
      </c>
      <c r="C1169" s="70">
        <f>Woordenlijst!I1169</f>
        <v>0</v>
      </c>
      <c r="D1169" s="70">
        <f>Woordenlijst!H1169</f>
        <v>0</v>
      </c>
      <c r="E1169" s="70">
        <f>Woordenlijst!G1169</f>
        <v>0</v>
      </c>
      <c r="F1169" s="70">
        <f>Woordenlijst!F1169</f>
        <v>0</v>
      </c>
      <c r="G1169" s="70">
        <f>Woordenlijst!E1169</f>
        <v>0</v>
      </c>
      <c r="H1169" s="70">
        <f>Woordenlijst!D1169</f>
        <v>0</v>
      </c>
      <c r="I1169" s="70">
        <f>Woordenlijst!C1169</f>
        <v>0</v>
      </c>
      <c r="J1169" s="70">
        <f>Woordenlijst!B1169</f>
        <v>0</v>
      </c>
      <c r="K1169" s="70" t="str">
        <f>Woordenlijst!A1169</f>
        <v>Ingrediënten</v>
      </c>
    </row>
    <row r="1170" spans="1:11">
      <c r="A1170" s="70">
        <f>Woordenlijst!K1170</f>
        <v>0</v>
      </c>
      <c r="B1170" s="70">
        <f>Woordenlijst!J1170</f>
        <v>0</v>
      </c>
      <c r="C1170" s="70">
        <f>Woordenlijst!I1170</f>
        <v>0</v>
      </c>
      <c r="D1170" s="70">
        <f>Woordenlijst!H1170</f>
        <v>0</v>
      </c>
      <c r="E1170" s="70">
        <f>Woordenlijst!G1170</f>
        <v>0</v>
      </c>
      <c r="F1170" s="70">
        <f>Woordenlijst!F1170</f>
        <v>0</v>
      </c>
      <c r="G1170" s="70">
        <f>Woordenlijst!E1170</f>
        <v>0</v>
      </c>
      <c r="H1170" s="70">
        <f>Woordenlijst!D1170</f>
        <v>0</v>
      </c>
      <c r="I1170" s="70">
        <f>Woordenlijst!C1170</f>
        <v>0</v>
      </c>
      <c r="J1170" s="70" t="str">
        <f>Woordenlijst!B1170</f>
        <v>Indigenous</v>
      </c>
      <c r="K1170" s="70" t="str">
        <f>Woordenlijst!A1170</f>
        <v>Inheems</v>
      </c>
    </row>
    <row r="1171" spans="1:11">
      <c r="A1171" s="70">
        <f>Woordenlijst!K1171</f>
        <v>0</v>
      </c>
      <c r="B1171" s="70">
        <f>Woordenlijst!J1171</f>
        <v>0</v>
      </c>
      <c r="C1171" s="70">
        <f>Woordenlijst!I1171</f>
        <v>0</v>
      </c>
      <c r="D1171" s="70">
        <f>Woordenlijst!H1171</f>
        <v>0</v>
      </c>
      <c r="E1171" s="70">
        <f>Woordenlijst!G1171</f>
        <v>0</v>
      </c>
      <c r="F1171" s="70">
        <f>Woordenlijst!F1171</f>
        <v>0</v>
      </c>
      <c r="G1171" s="70">
        <f>Woordenlijst!E1171</f>
        <v>0</v>
      </c>
      <c r="H1171" s="70">
        <f>Woordenlijst!D1171</f>
        <v>0</v>
      </c>
      <c r="I1171" s="70">
        <f>Woordenlijst!C1171</f>
        <v>0</v>
      </c>
      <c r="J1171" s="70" t="str">
        <f>Woordenlijst!B1171</f>
        <v>Content</v>
      </c>
      <c r="K1171" s="70" t="str">
        <f>Woordenlijst!A1171</f>
        <v>Inhoud</v>
      </c>
    </row>
    <row r="1172" spans="1:11">
      <c r="A1172" s="70">
        <f>Woordenlijst!K1172</f>
        <v>0</v>
      </c>
      <c r="B1172" s="70">
        <f>Woordenlijst!J1172</f>
        <v>0</v>
      </c>
      <c r="C1172" s="70">
        <f>Woordenlijst!I1172</f>
        <v>0</v>
      </c>
      <c r="D1172" s="70">
        <f>Woordenlijst!H1172</f>
        <v>0</v>
      </c>
      <c r="E1172" s="70">
        <f>Woordenlijst!G1172</f>
        <v>0</v>
      </c>
      <c r="F1172" s="70">
        <f>Woordenlijst!F1172</f>
        <v>0</v>
      </c>
      <c r="G1172" s="70">
        <f>Woordenlijst!E1172</f>
        <v>0</v>
      </c>
      <c r="H1172" s="70">
        <f>Woordenlijst!D1172</f>
        <v>0</v>
      </c>
      <c r="I1172" s="70" t="str">
        <f>Woordenlijst!C1172</f>
        <v>Anstrengend</v>
      </c>
      <c r="J1172" s="70">
        <f>Woordenlijst!B1172</f>
        <v>0</v>
      </c>
      <c r="K1172" s="70" t="str">
        <f>Woordenlijst!A1172</f>
        <v>Inspannend</v>
      </c>
    </row>
    <row r="1173" spans="1:11">
      <c r="A1173" s="70">
        <f>Woordenlijst!K1173</f>
        <v>0</v>
      </c>
      <c r="B1173" s="70">
        <f>Woordenlijst!J1173</f>
        <v>0</v>
      </c>
      <c r="C1173" s="70">
        <f>Woordenlijst!I1173</f>
        <v>0</v>
      </c>
      <c r="D1173" s="70">
        <f>Woordenlijst!H1173</f>
        <v>0</v>
      </c>
      <c r="E1173" s="70">
        <f>Woordenlijst!G1173</f>
        <v>0</v>
      </c>
      <c r="F1173" s="70">
        <f>Woordenlijst!F1173</f>
        <v>0</v>
      </c>
      <c r="G1173" s="70">
        <f>Woordenlijst!E1173</f>
        <v>0</v>
      </c>
      <c r="H1173" s="70">
        <f>Woordenlijst!D1173</f>
        <v>0</v>
      </c>
      <c r="I1173" s="70">
        <f>Woordenlijst!C1173</f>
        <v>0</v>
      </c>
      <c r="J1173" s="70" t="str">
        <f>Woordenlijst!B1173</f>
        <v>Iraq</v>
      </c>
      <c r="K1173" s="70" t="str">
        <f>Woordenlijst!A1173</f>
        <v>Irak</v>
      </c>
    </row>
    <row r="1174" spans="1:11">
      <c r="A1174" s="70">
        <f>Woordenlijst!K1174</f>
        <v>0</v>
      </c>
      <c r="B1174" s="70">
        <f>Woordenlijst!J1174</f>
        <v>0</v>
      </c>
      <c r="C1174" s="70">
        <f>Woordenlijst!I1174</f>
        <v>0</v>
      </c>
      <c r="D1174" s="70">
        <f>Woordenlijst!H1174</f>
        <v>0</v>
      </c>
      <c r="E1174" s="70">
        <f>Woordenlijst!G1174</f>
        <v>0</v>
      </c>
      <c r="F1174" s="70">
        <f>Woordenlijst!F1174</f>
        <v>0</v>
      </c>
      <c r="G1174" s="70">
        <f>Woordenlijst!E1174</f>
        <v>0</v>
      </c>
      <c r="H1174" s="70" t="str">
        <f>Woordenlijst!D1174</f>
        <v>A</v>
      </c>
      <c r="I1174" s="70" t="str">
        <f>Woordenlijst!C1174</f>
        <v>Ist</v>
      </c>
      <c r="J1174" s="70" t="str">
        <f>Woordenlijst!B1174</f>
        <v>Is</v>
      </c>
      <c r="K1174" s="70" t="str">
        <f>Woordenlijst!A1174</f>
        <v>Is</v>
      </c>
    </row>
    <row r="1175" spans="1:11">
      <c r="A1175" s="70">
        <f>Woordenlijst!K1175</f>
        <v>0</v>
      </c>
      <c r="B1175" s="70">
        <f>Woordenlijst!J1175</f>
        <v>0</v>
      </c>
      <c r="C1175" s="70">
        <f>Woordenlijst!I1175</f>
        <v>0</v>
      </c>
      <c r="D1175" s="70">
        <f>Woordenlijst!H1175</f>
        <v>0</v>
      </c>
      <c r="E1175" s="70">
        <f>Woordenlijst!G1175</f>
        <v>0</v>
      </c>
      <c r="F1175" s="70">
        <f>Woordenlijst!F1175</f>
        <v>0</v>
      </c>
      <c r="G1175" s="70">
        <f>Woordenlijst!E1175</f>
        <v>0</v>
      </c>
      <c r="H1175" s="70">
        <f>Woordenlijst!D1175</f>
        <v>0</v>
      </c>
      <c r="I1175" s="70">
        <f>Woordenlijst!C1175</f>
        <v>0</v>
      </c>
      <c r="J1175" s="70" t="str">
        <f>Woordenlijst!B1175</f>
        <v>Is pretty</v>
      </c>
      <c r="K1175" s="70" t="str">
        <f>Woordenlijst!A1175</f>
        <v>Is aardig</v>
      </c>
    </row>
    <row r="1176" spans="1:11">
      <c r="A1176" s="70">
        <f>Woordenlijst!K1176</f>
        <v>0</v>
      </c>
      <c r="B1176" s="70">
        <f>Woordenlijst!J1176</f>
        <v>0</v>
      </c>
      <c r="C1176" s="70">
        <f>Woordenlijst!I1176</f>
        <v>0</v>
      </c>
      <c r="D1176" s="70">
        <f>Woordenlijst!H1176</f>
        <v>0</v>
      </c>
      <c r="E1176" s="70">
        <f>Woordenlijst!G1176</f>
        <v>0</v>
      </c>
      <c r="F1176" s="70">
        <f>Woordenlijst!F1176</f>
        <v>0</v>
      </c>
      <c r="G1176" s="70">
        <f>Woordenlijst!E1176</f>
        <v>0</v>
      </c>
      <c r="H1176" s="70" t="str">
        <f>Woordenlijst!D1176</f>
        <v>A failli</v>
      </c>
      <c r="I1176" s="70">
        <f>Woordenlijst!C1176</f>
        <v>0</v>
      </c>
      <c r="J1176" s="70">
        <f>Woordenlijst!B1176</f>
        <v>0</v>
      </c>
      <c r="K1176" s="70" t="str">
        <f>Woordenlijst!A1176</f>
        <v>Is bijna</v>
      </c>
    </row>
    <row r="1177" spans="1:11">
      <c r="A1177" s="70">
        <f>Woordenlijst!K1177</f>
        <v>0</v>
      </c>
      <c r="B1177" s="70">
        <f>Woordenlijst!J1177</f>
        <v>0</v>
      </c>
      <c r="C1177" s="70">
        <f>Woordenlijst!I1177</f>
        <v>0</v>
      </c>
      <c r="D1177" s="70">
        <f>Woordenlijst!H1177</f>
        <v>0</v>
      </c>
      <c r="E1177" s="70">
        <f>Woordenlijst!G1177</f>
        <v>0</v>
      </c>
      <c r="F1177" s="70">
        <f>Woordenlijst!F1177</f>
        <v>0</v>
      </c>
      <c r="G1177" s="70">
        <f>Woordenlijst!E1177</f>
        <v>0</v>
      </c>
      <c r="H1177" s="70">
        <f>Woordenlijst!D1177</f>
        <v>0</v>
      </c>
      <c r="I1177" s="70">
        <f>Woordenlijst!C1177</f>
        <v>0</v>
      </c>
      <c r="J1177" s="70" t="str">
        <f>Woordenlijst!B1177</f>
        <v>Is a</v>
      </c>
      <c r="K1177" s="70" t="str">
        <f>Woordenlijst!A1177</f>
        <v>Is een</v>
      </c>
    </row>
    <row r="1178" spans="1:11">
      <c r="A1178" s="70">
        <f>Woordenlijst!K1178</f>
        <v>0</v>
      </c>
      <c r="B1178" s="70">
        <f>Woordenlijst!J1178</f>
        <v>0</v>
      </c>
      <c r="C1178" s="70">
        <f>Woordenlijst!I1178</f>
        <v>0</v>
      </c>
      <c r="D1178" s="70">
        <f>Woordenlijst!H1178</f>
        <v>0</v>
      </c>
      <c r="E1178" s="70">
        <f>Woordenlijst!G1178</f>
        <v>0</v>
      </c>
      <c r="F1178" s="70">
        <f>Woordenlijst!F1178</f>
        <v>0</v>
      </c>
      <c r="G1178" s="70">
        <f>Woordenlijst!E1178</f>
        <v>0</v>
      </c>
      <c r="H1178" s="70">
        <f>Woordenlijst!D1178</f>
        <v>0</v>
      </c>
      <c r="I1178" s="70">
        <f>Woordenlijst!C1178</f>
        <v>0</v>
      </c>
      <c r="J1178" s="70" t="str">
        <f>Woordenlijst!B1178</f>
        <v>Is very lovely</v>
      </c>
      <c r="K1178" s="70" t="str">
        <f>Woordenlijst!A1178</f>
        <v>Is heel lief</v>
      </c>
    </row>
    <row r="1179" spans="1:11">
      <c r="A1179" s="70">
        <f>Woordenlijst!K1179</f>
        <v>0</v>
      </c>
      <c r="B1179" s="70">
        <f>Woordenlijst!J1179</f>
        <v>0</v>
      </c>
      <c r="C1179" s="70">
        <f>Woordenlijst!I1179</f>
        <v>0</v>
      </c>
      <c r="D1179" s="70">
        <f>Woordenlijst!H1179</f>
        <v>0</v>
      </c>
      <c r="E1179" s="70">
        <f>Woordenlijst!G1179</f>
        <v>0</v>
      </c>
      <c r="F1179" s="70">
        <f>Woordenlijst!F1179</f>
        <v>0</v>
      </c>
      <c r="G1179" s="70">
        <f>Woordenlijst!E1179</f>
        <v>0</v>
      </c>
      <c r="H1179" s="70" t="str">
        <f>Woordenlijst!D1179</f>
        <v>C est important d avoir un bon instrument</v>
      </c>
      <c r="I1179" s="70">
        <f>Woordenlijst!C1179</f>
        <v>0</v>
      </c>
      <c r="J1179" s="70" t="str">
        <f>Woordenlijst!B1179</f>
        <v>Is it important to have a good instrument</v>
      </c>
      <c r="K1179" s="70" t="str">
        <f>Woordenlijst!A1179</f>
        <v>Is het belangrijk om een goed instrument te hebben</v>
      </c>
    </row>
    <row r="1180" spans="1:11">
      <c r="A1180" s="70">
        <f>Woordenlijst!K1180</f>
        <v>0</v>
      </c>
      <c r="B1180" s="70">
        <f>Woordenlijst!J1180</f>
        <v>0</v>
      </c>
      <c r="C1180" s="70">
        <f>Woordenlijst!I1180</f>
        <v>0</v>
      </c>
      <c r="D1180" s="70">
        <f>Woordenlijst!H1180</f>
        <v>0</v>
      </c>
      <c r="E1180" s="70">
        <f>Woordenlijst!G1180</f>
        <v>0</v>
      </c>
      <c r="F1180" s="70">
        <f>Woordenlijst!F1180</f>
        <v>0</v>
      </c>
      <c r="G1180" s="70">
        <f>Woordenlijst!E1180</f>
        <v>0</v>
      </c>
      <c r="H1180" s="70" t="str">
        <f>Woordenlijst!D1180</f>
        <v>La station de metro est encore loin</v>
      </c>
      <c r="I1180" s="70">
        <f>Woordenlijst!C1180</f>
        <v>0</v>
      </c>
      <c r="J1180" s="70">
        <f>Woordenlijst!B1180</f>
        <v>0</v>
      </c>
      <c r="K1180" s="70" t="str">
        <f>Woordenlijst!A1180</f>
        <v>Is het metrostation nog ver</v>
      </c>
    </row>
    <row r="1181" spans="1:11">
      <c r="A1181" s="70">
        <f>Woordenlijst!K1181</f>
        <v>0</v>
      </c>
      <c r="B1181" s="70">
        <f>Woordenlijst!J1181</f>
        <v>0</v>
      </c>
      <c r="C1181" s="70">
        <f>Woordenlijst!I1181</f>
        <v>0</v>
      </c>
      <c r="D1181" s="70">
        <f>Woordenlijst!H1181</f>
        <v>0</v>
      </c>
      <c r="E1181" s="70">
        <f>Woordenlijst!G1181</f>
        <v>0</v>
      </c>
      <c r="F1181" s="70">
        <f>Woordenlijst!F1181</f>
        <v>0</v>
      </c>
      <c r="G1181" s="70">
        <f>Woordenlijst!E1181</f>
        <v>0</v>
      </c>
      <c r="H1181" s="70">
        <f>Woordenlijst!D1181</f>
        <v>0</v>
      </c>
      <c r="I1181" s="70">
        <f>Woordenlijst!C1181</f>
        <v>0</v>
      </c>
      <c r="J1181" s="70" t="str">
        <f>Woordenlijst!B1181</f>
        <v>Is lovely</v>
      </c>
      <c r="K1181" s="70" t="str">
        <f>Woordenlijst!A1181</f>
        <v>Is lief</v>
      </c>
    </row>
    <row r="1182" spans="1:11">
      <c r="A1182" s="70">
        <f>Woordenlijst!K1182</f>
        <v>0</v>
      </c>
      <c r="B1182" s="70">
        <f>Woordenlijst!J1182</f>
        <v>0</v>
      </c>
      <c r="C1182" s="70">
        <f>Woordenlijst!I1182</f>
        <v>0</v>
      </c>
      <c r="D1182" s="70">
        <f>Woordenlijst!H1182</f>
        <v>0</v>
      </c>
      <c r="E1182" s="70">
        <f>Woordenlijst!G1182</f>
        <v>0</v>
      </c>
      <c r="F1182" s="70">
        <f>Woordenlijst!F1182</f>
        <v>0</v>
      </c>
      <c r="G1182" s="70">
        <f>Woordenlijst!E1182</f>
        <v>0</v>
      </c>
      <c r="H1182" s="70">
        <f>Woordenlijst!D1182</f>
        <v>0</v>
      </c>
      <c r="I1182" s="70">
        <f>Woordenlijst!C1182</f>
        <v>0</v>
      </c>
      <c r="J1182" s="70" t="str">
        <f>Woordenlijst!B1182</f>
        <v>Islam</v>
      </c>
      <c r="K1182" s="70" t="str">
        <f>Woordenlijst!A1182</f>
        <v>Islam</v>
      </c>
    </row>
    <row r="1183" spans="1:11">
      <c r="A1183" s="70">
        <f>Woordenlijst!K1183</f>
        <v>0</v>
      </c>
      <c r="B1183" s="70">
        <f>Woordenlijst!J1183</f>
        <v>0</v>
      </c>
      <c r="C1183" s="70">
        <f>Woordenlijst!I1183</f>
        <v>0</v>
      </c>
      <c r="D1183" s="70">
        <f>Woordenlijst!H1183</f>
        <v>0</v>
      </c>
      <c r="E1183" s="70">
        <f>Woordenlijst!G1183</f>
        <v>0</v>
      </c>
      <c r="F1183" s="70">
        <f>Woordenlijst!F1183</f>
        <v>0</v>
      </c>
      <c r="G1183" s="70">
        <f>Woordenlijst!E1183</f>
        <v>0</v>
      </c>
      <c r="H1183" s="70">
        <f>Woordenlijst!D1183</f>
        <v>0</v>
      </c>
      <c r="I1183" s="70">
        <f>Woordenlijst!C1183</f>
        <v>0</v>
      </c>
      <c r="J1183" s="70" t="str">
        <f>Woordenlijst!B1183</f>
        <v>Israel</v>
      </c>
      <c r="K1183" s="70" t="str">
        <f>Woordenlijst!A1183</f>
        <v>Israel</v>
      </c>
    </row>
    <row r="1184" spans="1:11">
      <c r="A1184" s="70">
        <f>Woordenlijst!K1184</f>
        <v>0</v>
      </c>
      <c r="B1184" s="70">
        <f>Woordenlijst!J1184</f>
        <v>0</v>
      </c>
      <c r="C1184" s="70">
        <f>Woordenlijst!I1184</f>
        <v>0</v>
      </c>
      <c r="D1184" s="70">
        <f>Woordenlijst!H1184</f>
        <v>0</v>
      </c>
      <c r="E1184" s="70">
        <f>Woordenlijst!G1184</f>
        <v>0</v>
      </c>
      <c r="F1184" s="70">
        <f>Woordenlijst!F1184</f>
        <v>0</v>
      </c>
      <c r="G1184" s="70">
        <f>Woordenlijst!E1184</f>
        <v>0</v>
      </c>
      <c r="H1184" s="70">
        <f>Woordenlijst!D1184</f>
        <v>0</v>
      </c>
      <c r="I1184" s="70">
        <f>Woordenlijst!C1184</f>
        <v>0</v>
      </c>
      <c r="J1184" s="70">
        <f>Woordenlijst!B1184</f>
        <v>0</v>
      </c>
      <c r="K1184" s="70" t="str">
        <f>Woordenlijst!A1184</f>
        <v>Italiaan</v>
      </c>
    </row>
    <row r="1185" spans="1:11">
      <c r="A1185" s="70">
        <f>Woordenlijst!K1185</f>
        <v>0</v>
      </c>
      <c r="B1185" s="70">
        <f>Woordenlijst!J1185</f>
        <v>0</v>
      </c>
      <c r="C1185" s="70">
        <f>Woordenlijst!I1185</f>
        <v>0</v>
      </c>
      <c r="D1185" s="70" t="str">
        <f>Woordenlijst!H1185</f>
        <v>Italiano</v>
      </c>
      <c r="E1185" s="70">
        <f>Woordenlijst!G1185</f>
        <v>0</v>
      </c>
      <c r="F1185" s="70">
        <f>Woordenlijst!F1185</f>
        <v>0</v>
      </c>
      <c r="G1185" s="70">
        <f>Woordenlijst!E1185</f>
        <v>0</v>
      </c>
      <c r="H1185" s="70">
        <f>Woordenlijst!D1185</f>
        <v>0</v>
      </c>
      <c r="I1185" s="70">
        <f>Woordenlijst!C1185</f>
        <v>0</v>
      </c>
      <c r="J1185" s="70" t="str">
        <f>Woordenlijst!B1185</f>
        <v>Italian</v>
      </c>
      <c r="K1185" s="70" t="str">
        <f>Woordenlijst!A1185</f>
        <v>Italiaans</v>
      </c>
    </row>
    <row r="1186" spans="1:11">
      <c r="A1186" s="70">
        <f>Woordenlijst!K1186</f>
        <v>0</v>
      </c>
      <c r="B1186" s="70">
        <f>Woordenlijst!J1186</f>
        <v>0</v>
      </c>
      <c r="C1186" s="70">
        <f>Woordenlijst!I1186</f>
        <v>0</v>
      </c>
      <c r="D1186" s="70">
        <f>Woordenlijst!H1186</f>
        <v>0</v>
      </c>
      <c r="E1186" s="70">
        <f>Woordenlijst!G1186</f>
        <v>0</v>
      </c>
      <c r="F1186" s="70">
        <f>Woordenlijst!F1186</f>
        <v>0</v>
      </c>
      <c r="G1186" s="70">
        <f>Woordenlijst!E1186</f>
        <v>0</v>
      </c>
      <c r="H1186" s="70">
        <f>Woordenlijst!D1186</f>
        <v>0</v>
      </c>
      <c r="I1186" s="70">
        <f>Woordenlijst!C1186</f>
        <v>0</v>
      </c>
      <c r="J1186" s="70" t="str">
        <f>Woordenlijst!B1186</f>
        <v>Italy</v>
      </c>
      <c r="K1186" s="70" t="str">
        <f>Woordenlijst!A1186</f>
        <v>Italie</v>
      </c>
    </row>
    <row r="1187" spans="1:11">
      <c r="A1187" s="70">
        <f>Woordenlijst!K1187</f>
        <v>0</v>
      </c>
      <c r="B1187" s="70">
        <f>Woordenlijst!J1187</f>
        <v>0</v>
      </c>
      <c r="C1187" s="70">
        <f>Woordenlijst!I1187</f>
        <v>0</v>
      </c>
      <c r="D1187" s="70">
        <f>Woordenlijst!H1187</f>
        <v>0</v>
      </c>
      <c r="E1187" s="70">
        <f>Woordenlijst!G1187</f>
        <v>0</v>
      </c>
      <c r="F1187" s="70">
        <f>Woordenlijst!F1187</f>
        <v>0</v>
      </c>
      <c r="G1187" s="70">
        <f>Woordenlijst!E1187</f>
        <v>0</v>
      </c>
      <c r="H1187" s="70" t="str">
        <f>Woordenlijst!D1187</f>
        <v>Oui</v>
      </c>
      <c r="I1187" s="70" t="str">
        <f>Woordenlijst!C1187</f>
        <v>Ja</v>
      </c>
      <c r="J1187" s="70" t="str">
        <f>Woordenlijst!B1187</f>
        <v>Yes</v>
      </c>
      <c r="K1187" s="70" t="str">
        <f>Woordenlijst!A1187</f>
        <v>Ja</v>
      </c>
    </row>
    <row r="1188" spans="1:11">
      <c r="A1188" s="70">
        <f>Woordenlijst!K1188</f>
        <v>0</v>
      </c>
      <c r="B1188" s="70">
        <f>Woordenlijst!J1188</f>
        <v>0</v>
      </c>
      <c r="C1188" s="70">
        <f>Woordenlijst!I1188</f>
        <v>0</v>
      </c>
      <c r="D1188" s="70">
        <f>Woordenlijst!H1188</f>
        <v>0</v>
      </c>
      <c r="E1188" s="70">
        <f>Woordenlijst!G1188</f>
        <v>0</v>
      </c>
      <c r="F1188" s="70">
        <f>Woordenlijst!F1188</f>
        <v>0</v>
      </c>
      <c r="G1188" s="70">
        <f>Woordenlijst!E1188</f>
        <v>0</v>
      </c>
      <c r="H1188" s="70" t="str">
        <f>Woordenlijst!D1188</f>
        <v>Oui bien sur</v>
      </c>
      <c r="I1188" s="70">
        <f>Woordenlijst!C1188</f>
        <v>0</v>
      </c>
      <c r="J1188" s="70">
        <f>Woordenlijst!B1188</f>
        <v>0</v>
      </c>
      <c r="K1188" s="70" t="str">
        <f>Woordenlijst!A1188</f>
        <v>Ja natuurlijk</v>
      </c>
    </row>
    <row r="1189" spans="1:11">
      <c r="A1189" s="70">
        <f>Woordenlijst!K1189</f>
        <v>0</v>
      </c>
      <c r="B1189" s="70">
        <f>Woordenlijst!J1189</f>
        <v>0</v>
      </c>
      <c r="C1189" s="70">
        <f>Woordenlijst!I1189</f>
        <v>0</v>
      </c>
      <c r="D1189" s="70">
        <f>Woordenlijst!H1189</f>
        <v>0</v>
      </c>
      <c r="E1189" s="70">
        <f>Woordenlijst!G1189</f>
        <v>0</v>
      </c>
      <c r="F1189" s="70">
        <f>Woordenlijst!F1189</f>
        <v>0</v>
      </c>
      <c r="G1189" s="70">
        <f>Woordenlijst!E1189</f>
        <v>0</v>
      </c>
      <c r="H1189" s="70" t="str">
        <f>Woordenlijst!D1189</f>
        <v>Oui, et aussi d avoir un prof sympa.</v>
      </c>
      <c r="I1189" s="70">
        <f>Woordenlijst!C1189</f>
        <v>0</v>
      </c>
      <c r="J1189" s="70">
        <f>Woordenlijst!B1189</f>
        <v>0</v>
      </c>
      <c r="K1189" s="70" t="str">
        <f>Woordenlijst!A1189</f>
        <v>Ja, en ook om een leuke docent te hebben.</v>
      </c>
    </row>
    <row r="1190" spans="1:11">
      <c r="A1190" s="70">
        <f>Woordenlijst!K1190</f>
        <v>0</v>
      </c>
      <c r="B1190" s="70">
        <f>Woordenlijst!J1190</f>
        <v>0</v>
      </c>
      <c r="C1190" s="70">
        <f>Woordenlijst!I1190</f>
        <v>0</v>
      </c>
      <c r="D1190" s="70">
        <f>Woordenlijst!H1190</f>
        <v>0</v>
      </c>
      <c r="E1190" s="70">
        <f>Woordenlijst!G1190</f>
        <v>0</v>
      </c>
      <c r="F1190" s="70">
        <f>Woordenlijst!F1190</f>
        <v>0</v>
      </c>
      <c r="G1190" s="70">
        <f>Woordenlijst!E1190</f>
        <v>0</v>
      </c>
      <c r="H1190" s="70" t="str">
        <f>Woordenlijst!D1190</f>
        <v>Oui, j ai un cours le vendredi et je dois beaucoup m exercer.</v>
      </c>
      <c r="I1190" s="70">
        <f>Woordenlijst!C1190</f>
        <v>0</v>
      </c>
      <c r="J1190" s="70" t="str">
        <f>Woordenlijst!B1190</f>
        <v>Yes, I'm going to my cours on Friday and I have to exercise a lot.</v>
      </c>
      <c r="K1190" s="70" t="str">
        <f>Woordenlijst!A1190</f>
        <v>Ja, ik heb les op vrijdag en moet veel oefenen.</v>
      </c>
    </row>
    <row r="1191" spans="1:11">
      <c r="A1191" s="70">
        <f>Woordenlijst!K1191</f>
        <v>0</v>
      </c>
      <c r="B1191" s="70">
        <f>Woordenlijst!J1191</f>
        <v>0</v>
      </c>
      <c r="C1191" s="70">
        <f>Woordenlijst!I1191</f>
        <v>0</v>
      </c>
      <c r="D1191" s="70">
        <f>Woordenlijst!H1191</f>
        <v>0</v>
      </c>
      <c r="E1191" s="70">
        <f>Woordenlijst!G1191</f>
        <v>0</v>
      </c>
      <c r="F1191" s="70">
        <f>Woordenlijst!F1191</f>
        <v>0</v>
      </c>
      <c r="G1191" s="70">
        <f>Woordenlijst!E1191</f>
        <v>0</v>
      </c>
      <c r="H1191" s="70">
        <f>Woordenlijst!D1191</f>
        <v>0</v>
      </c>
      <c r="I1191" s="70">
        <f>Woordenlijst!C1191</f>
        <v>0</v>
      </c>
      <c r="J1191" s="70" t="str">
        <f>Woordenlijst!B1191</f>
        <v>Jam</v>
      </c>
      <c r="K1191" s="70" t="str">
        <f>Woordenlijst!A1191</f>
        <v>Jam</v>
      </c>
    </row>
    <row r="1192" spans="1:11">
      <c r="A1192" s="70">
        <f>Woordenlijst!K1192</f>
        <v>0</v>
      </c>
      <c r="B1192" s="70">
        <f>Woordenlijst!J1192</f>
        <v>0</v>
      </c>
      <c r="C1192" s="70">
        <f>Woordenlijst!I1192</f>
        <v>0</v>
      </c>
      <c r="D1192" s="70">
        <f>Woordenlijst!H1192</f>
        <v>0</v>
      </c>
      <c r="E1192" s="70">
        <f>Woordenlijst!G1192</f>
        <v>0</v>
      </c>
      <c r="F1192" s="70" t="str">
        <f>Woordenlijst!F1192</f>
        <v>Johannus</v>
      </c>
      <c r="G1192" s="70">
        <f>Woordenlijst!E1192</f>
        <v>0</v>
      </c>
      <c r="H1192" s="70" t="str">
        <f>Woordenlijst!D1192</f>
        <v>Jean</v>
      </c>
      <c r="I1192" s="70" t="str">
        <f>Woordenlijst!C1192</f>
        <v>Jan</v>
      </c>
      <c r="J1192" s="70" t="str">
        <f>Woordenlijst!B1192</f>
        <v>John</v>
      </c>
      <c r="K1192" s="70" t="str">
        <f>Woordenlijst!A1192</f>
        <v>Jan</v>
      </c>
    </row>
    <row r="1193" spans="1:11">
      <c r="A1193" s="70">
        <f>Woordenlijst!K1193</f>
        <v>0</v>
      </c>
      <c r="B1193" s="70">
        <f>Woordenlijst!J1193</f>
        <v>0</v>
      </c>
      <c r="C1193" s="70">
        <f>Woordenlijst!I1193</f>
        <v>0</v>
      </c>
      <c r="D1193" s="70">
        <f>Woordenlijst!H1193</f>
        <v>0</v>
      </c>
      <c r="E1193" s="70">
        <f>Woordenlijst!G1193</f>
        <v>0</v>
      </c>
      <c r="F1193" s="70">
        <f>Woordenlijst!F1193</f>
        <v>0</v>
      </c>
      <c r="G1193" s="70">
        <f>Woordenlijst!E1193</f>
        <v>0</v>
      </c>
      <c r="H1193" s="70">
        <f>Woordenlijst!D1193</f>
        <v>0</v>
      </c>
      <c r="I1193" s="70">
        <f>Woordenlijst!C1193</f>
        <v>0</v>
      </c>
      <c r="J1193" s="70" t="str">
        <f>Woordenlijst!B1193</f>
        <v>John is crazy</v>
      </c>
      <c r="K1193" s="70" t="str">
        <f>Woordenlijst!A1193</f>
        <v>Jan is gek</v>
      </c>
    </row>
    <row r="1194" spans="1:11">
      <c r="A1194" s="70">
        <f>Woordenlijst!K1194</f>
        <v>0</v>
      </c>
      <c r="B1194" s="70">
        <f>Woordenlijst!J1194</f>
        <v>0</v>
      </c>
      <c r="C1194" s="70">
        <f>Woordenlijst!I1194</f>
        <v>0</v>
      </c>
      <c r="D1194" s="70">
        <f>Woordenlijst!H1194</f>
        <v>0</v>
      </c>
      <c r="E1194" s="70">
        <f>Woordenlijst!G1194</f>
        <v>0</v>
      </c>
      <c r="F1194" s="70">
        <f>Woordenlijst!F1194</f>
        <v>0</v>
      </c>
      <c r="G1194" s="70">
        <f>Woordenlijst!E1194</f>
        <v>0</v>
      </c>
      <c r="H1194" s="70">
        <f>Woordenlijst!D1194</f>
        <v>0</v>
      </c>
      <c r="I1194" s="70">
        <f>Woordenlijst!C1194</f>
        <v>0</v>
      </c>
      <c r="J1194" s="70" t="str">
        <f>Woordenlijst!B1194</f>
        <v>John is lovely</v>
      </c>
      <c r="K1194" s="70" t="str">
        <f>Woordenlijst!A1194</f>
        <v>Jan is lief</v>
      </c>
    </row>
    <row r="1195" spans="1:11">
      <c r="A1195" s="70">
        <f>Woordenlijst!K1195</f>
        <v>0</v>
      </c>
      <c r="B1195" s="70">
        <f>Woordenlijst!J1195</f>
        <v>0</v>
      </c>
      <c r="C1195" s="70">
        <f>Woordenlijst!I1195</f>
        <v>0</v>
      </c>
      <c r="D1195" s="70">
        <f>Woordenlijst!H1195</f>
        <v>0</v>
      </c>
      <c r="E1195" s="70">
        <f>Woordenlijst!G1195</f>
        <v>0</v>
      </c>
      <c r="F1195" s="70">
        <f>Woordenlijst!F1195</f>
        <v>0</v>
      </c>
      <c r="G1195" s="70">
        <f>Woordenlijst!E1195</f>
        <v>0</v>
      </c>
      <c r="H1195" s="70">
        <f>Woordenlijst!D1195</f>
        <v>0</v>
      </c>
      <c r="I1195" s="70">
        <f>Woordenlijst!C1195</f>
        <v>0</v>
      </c>
      <c r="J1195" s="70" t="str">
        <f>Woordenlijst!B1195</f>
        <v>Japan</v>
      </c>
      <c r="K1195" s="70" t="str">
        <f>Woordenlijst!A1195</f>
        <v>Japan</v>
      </c>
    </row>
    <row r="1196" spans="1:11">
      <c r="A1196" s="70">
        <f>Woordenlijst!K1196</f>
        <v>0</v>
      </c>
      <c r="B1196" s="70">
        <f>Woordenlijst!J1196</f>
        <v>0</v>
      </c>
      <c r="C1196" s="70">
        <f>Woordenlijst!I1196</f>
        <v>0</v>
      </c>
      <c r="D1196" s="70">
        <f>Woordenlijst!H1196</f>
        <v>0</v>
      </c>
      <c r="E1196" s="70">
        <f>Woordenlijst!G1196</f>
        <v>0</v>
      </c>
      <c r="F1196" s="70">
        <f>Woordenlijst!F1196</f>
        <v>0</v>
      </c>
      <c r="G1196" s="70">
        <f>Woordenlijst!E1196</f>
        <v>0</v>
      </c>
      <c r="H1196" s="70">
        <f>Woordenlijst!D1196</f>
        <v>0</v>
      </c>
      <c r="I1196" s="70">
        <f>Woordenlijst!C1196</f>
        <v>0</v>
      </c>
      <c r="J1196" s="70" t="str">
        <f>Woordenlijst!B1196</f>
        <v>You</v>
      </c>
      <c r="K1196" s="70" t="str">
        <f>Woordenlijst!A1196</f>
        <v>Je</v>
      </c>
    </row>
    <row r="1197" spans="1:11">
      <c r="A1197" s="70">
        <f>Woordenlijst!K1197</f>
        <v>0</v>
      </c>
      <c r="B1197" s="70">
        <f>Woordenlijst!J1197</f>
        <v>0</v>
      </c>
      <c r="C1197" s="70">
        <f>Woordenlijst!I1197</f>
        <v>0</v>
      </c>
      <c r="D1197" s="70">
        <f>Woordenlijst!H1197</f>
        <v>0</v>
      </c>
      <c r="E1197" s="70">
        <f>Woordenlijst!G1197</f>
        <v>0</v>
      </c>
      <c r="F1197" s="70">
        <f>Woordenlijst!F1197</f>
        <v>0</v>
      </c>
      <c r="G1197" s="70">
        <f>Woordenlijst!E1197</f>
        <v>0</v>
      </c>
      <c r="H1197" s="70">
        <f>Woordenlijst!D1197</f>
        <v>0</v>
      </c>
      <c r="I1197" s="70">
        <f>Woordenlijst!C1197</f>
        <v>0</v>
      </c>
      <c r="J1197" s="70" t="str">
        <f>Woordenlijst!B1197</f>
        <v>Jesus</v>
      </c>
      <c r="K1197" s="70" t="str">
        <f>Woordenlijst!A1197</f>
        <v>Jezus</v>
      </c>
    </row>
    <row r="1198" spans="1:11">
      <c r="A1198" s="70">
        <f>Woordenlijst!K1198</f>
        <v>0</v>
      </c>
      <c r="B1198" s="70">
        <f>Woordenlijst!J1198</f>
        <v>0</v>
      </c>
      <c r="C1198" s="70">
        <f>Woordenlijst!I1198</f>
        <v>0</v>
      </c>
      <c r="D1198" s="70">
        <f>Woordenlijst!H1198</f>
        <v>0</v>
      </c>
      <c r="E1198" s="70">
        <f>Woordenlijst!G1198</f>
        <v>0</v>
      </c>
      <c r="F1198" s="70">
        <f>Woordenlijst!F1198</f>
        <v>0</v>
      </c>
      <c r="G1198" s="70">
        <f>Woordenlijst!E1198</f>
        <v>0</v>
      </c>
      <c r="H1198" s="70">
        <f>Woordenlijst!D1198</f>
        <v>0</v>
      </c>
      <c r="I1198" s="70">
        <f>Woordenlijst!C1198</f>
        <v>0</v>
      </c>
      <c r="J1198" s="70" t="str">
        <f>Woordenlijst!B1198</f>
        <v>You</v>
      </c>
      <c r="K1198" s="70" t="str">
        <f>Woordenlijst!A1198</f>
        <v>Jij</v>
      </c>
    </row>
    <row r="1199" spans="1:11">
      <c r="A1199" s="70">
        <f>Woordenlijst!K1199</f>
        <v>0</v>
      </c>
      <c r="B1199" s="70">
        <f>Woordenlijst!J1199</f>
        <v>0</v>
      </c>
      <c r="C1199" s="70">
        <f>Woordenlijst!I1199</f>
        <v>0</v>
      </c>
      <c r="D1199" s="70">
        <f>Woordenlijst!H1199</f>
        <v>0</v>
      </c>
      <c r="E1199" s="70">
        <f>Woordenlijst!G1199</f>
        <v>0</v>
      </c>
      <c r="F1199" s="70">
        <f>Woordenlijst!F1199</f>
        <v>0</v>
      </c>
      <c r="G1199" s="70">
        <f>Woordenlijst!E1199</f>
        <v>0</v>
      </c>
      <c r="H1199" s="70">
        <f>Woordenlijst!D1199</f>
        <v>0</v>
      </c>
      <c r="I1199" s="70" t="str">
        <f>Woordenlijst!C1199</f>
        <v>Du bist</v>
      </c>
      <c r="J1199" s="70" t="str">
        <f>Woordenlijst!B1199</f>
        <v>You are</v>
      </c>
      <c r="K1199" s="70" t="str">
        <f>Woordenlijst!A1199</f>
        <v>Jij bent</v>
      </c>
    </row>
    <row r="1200" spans="1:11">
      <c r="A1200" s="70">
        <f>Woordenlijst!K1200</f>
        <v>0</v>
      </c>
      <c r="B1200" s="70">
        <f>Woordenlijst!J1200</f>
        <v>0</v>
      </c>
      <c r="C1200" s="70">
        <f>Woordenlijst!I1200</f>
        <v>0</v>
      </c>
      <c r="D1200" s="70">
        <f>Woordenlijst!H1200</f>
        <v>0</v>
      </c>
      <c r="E1200" s="70">
        <f>Woordenlijst!G1200</f>
        <v>0</v>
      </c>
      <c r="F1200" s="70">
        <f>Woordenlijst!F1200</f>
        <v>0</v>
      </c>
      <c r="G1200" s="70">
        <f>Woordenlijst!E1200</f>
        <v>0</v>
      </c>
      <c r="H1200" s="70">
        <f>Woordenlijst!D1200</f>
        <v>0</v>
      </c>
      <c r="I1200" s="70">
        <f>Woordenlijst!C1200</f>
        <v>0</v>
      </c>
      <c r="J1200" s="70" t="str">
        <f>Woordenlijst!B1200</f>
        <v>You are crazy</v>
      </c>
      <c r="K1200" s="70" t="str">
        <f>Woordenlijst!A1200</f>
        <v>Jij bent gek</v>
      </c>
    </row>
    <row r="1201" spans="1:11">
      <c r="A1201" s="70">
        <f>Woordenlijst!K1201</f>
        <v>0</v>
      </c>
      <c r="B1201" s="70">
        <f>Woordenlijst!J1201</f>
        <v>0</v>
      </c>
      <c r="C1201" s="70">
        <f>Woordenlijst!I1201</f>
        <v>0</v>
      </c>
      <c r="D1201" s="70">
        <f>Woordenlijst!H1201</f>
        <v>0</v>
      </c>
      <c r="E1201" s="70">
        <f>Woordenlijst!G1201</f>
        <v>0</v>
      </c>
      <c r="F1201" s="70">
        <f>Woordenlijst!F1201</f>
        <v>0</v>
      </c>
      <c r="G1201" s="70">
        <f>Woordenlijst!E1201</f>
        <v>0</v>
      </c>
      <c r="H1201" s="70">
        <f>Woordenlijst!D1201</f>
        <v>0</v>
      </c>
      <c r="I1201" s="70">
        <f>Woordenlijst!C1201</f>
        <v>0</v>
      </c>
      <c r="J1201" s="70" t="str">
        <f>Woordenlijst!B1201</f>
        <v>You makes</v>
      </c>
      <c r="K1201" s="70" t="str">
        <f>Woordenlijst!A1201</f>
        <v>Jij maakt</v>
      </c>
    </row>
    <row r="1202" spans="1:11">
      <c r="A1202" s="70">
        <f>Woordenlijst!K1202</f>
        <v>0</v>
      </c>
      <c r="B1202" s="70">
        <f>Woordenlijst!J1202</f>
        <v>0</v>
      </c>
      <c r="C1202" s="70">
        <f>Woordenlijst!I1202</f>
        <v>0</v>
      </c>
      <c r="D1202" s="70">
        <f>Woordenlijst!H1202</f>
        <v>0</v>
      </c>
      <c r="E1202" s="70">
        <f>Woordenlijst!G1202</f>
        <v>0</v>
      </c>
      <c r="F1202" s="70">
        <f>Woordenlijst!F1202</f>
        <v>0</v>
      </c>
      <c r="G1202" s="70">
        <f>Woordenlijst!E1202</f>
        <v>0</v>
      </c>
      <c r="H1202" s="70">
        <f>Woordenlijst!D1202</f>
        <v>0</v>
      </c>
      <c r="I1202" s="70">
        <f>Woordenlijst!C1202</f>
        <v>0</v>
      </c>
      <c r="J1202" s="70" t="str">
        <f>Woordenlijst!B1202</f>
        <v>Youngest</v>
      </c>
      <c r="K1202" s="70" t="str">
        <f>Woordenlijst!A1202</f>
        <v>Jongste</v>
      </c>
    </row>
    <row r="1203" spans="1:11">
      <c r="A1203" s="70">
        <f>Woordenlijst!K1203</f>
        <v>0</v>
      </c>
      <c r="B1203" s="70">
        <f>Woordenlijst!J1203</f>
        <v>0</v>
      </c>
      <c r="C1203" s="70">
        <f>Woordenlijst!I1203</f>
        <v>0</v>
      </c>
      <c r="D1203" s="70">
        <f>Woordenlijst!H1203</f>
        <v>0</v>
      </c>
      <c r="E1203" s="70">
        <f>Woordenlijst!G1203</f>
        <v>0</v>
      </c>
      <c r="F1203" s="70">
        <f>Woordenlijst!F1203</f>
        <v>0</v>
      </c>
      <c r="G1203" s="70">
        <f>Woordenlijst!E1203</f>
        <v>0</v>
      </c>
      <c r="H1203" s="70">
        <f>Woordenlijst!D1203</f>
        <v>0</v>
      </c>
      <c r="I1203" s="70">
        <f>Woordenlijst!C1203</f>
        <v>0</v>
      </c>
      <c r="J1203" s="70" t="str">
        <f>Woordenlijst!B1203</f>
        <v>Your</v>
      </c>
      <c r="K1203" s="70" t="str">
        <f>Woordenlijst!A1203</f>
        <v>Jouw</v>
      </c>
    </row>
    <row r="1204" spans="1:11">
      <c r="A1204" s="70">
        <f>Woordenlijst!K1204</f>
        <v>0</v>
      </c>
      <c r="B1204" s="70">
        <f>Woordenlijst!J1204</f>
        <v>0</v>
      </c>
      <c r="C1204" s="70">
        <f>Woordenlijst!I1204</f>
        <v>0</v>
      </c>
      <c r="D1204" s="70">
        <f>Woordenlijst!H1204</f>
        <v>0</v>
      </c>
      <c r="E1204" s="70">
        <f>Woordenlijst!G1204</f>
        <v>0</v>
      </c>
      <c r="F1204" s="70">
        <f>Woordenlijst!F1204</f>
        <v>0</v>
      </c>
      <c r="G1204" s="70">
        <f>Woordenlijst!E1204</f>
        <v>0</v>
      </c>
      <c r="H1204" s="70">
        <f>Woordenlijst!D1204</f>
        <v>0</v>
      </c>
      <c r="I1204" s="70">
        <f>Woordenlijst!C1204</f>
        <v>0</v>
      </c>
      <c r="J1204" s="70">
        <f>Woordenlijst!B1204</f>
        <v>0</v>
      </c>
      <c r="K1204" s="70" t="str">
        <f>Woordenlijst!A1204</f>
        <v>Juk</v>
      </c>
    </row>
    <row r="1205" spans="1:11">
      <c r="A1205" s="70">
        <f>Woordenlijst!K1205</f>
        <v>0</v>
      </c>
      <c r="B1205" s="70">
        <f>Woordenlijst!J1205</f>
        <v>0</v>
      </c>
      <c r="C1205" s="70">
        <f>Woordenlijst!I1205</f>
        <v>0</v>
      </c>
      <c r="D1205" s="70">
        <f>Woordenlijst!H1205</f>
        <v>0</v>
      </c>
      <c r="E1205" s="70">
        <f>Woordenlijst!G1205</f>
        <v>0</v>
      </c>
      <c r="F1205" s="70">
        <f>Woordenlijst!F1205</f>
        <v>0</v>
      </c>
      <c r="G1205" s="70">
        <f>Woordenlijst!E1205</f>
        <v>0</v>
      </c>
      <c r="H1205" s="70" t="str">
        <f>Woordenlijst!D1205</f>
        <v>Votre</v>
      </c>
      <c r="I1205" s="70" t="str">
        <f>Woordenlijst!C1205</f>
        <v>Ihre</v>
      </c>
      <c r="J1205" s="70" t="str">
        <f>Woordenlijst!B1205</f>
        <v>Your</v>
      </c>
      <c r="K1205" s="70" t="str">
        <f>Woordenlijst!A1205</f>
        <v>Jullie</v>
      </c>
    </row>
    <row r="1206" spans="1:11">
      <c r="A1206" s="70">
        <f>Woordenlijst!K1206</f>
        <v>0</v>
      </c>
      <c r="B1206" s="70">
        <f>Woordenlijst!J1206</f>
        <v>0</v>
      </c>
      <c r="C1206" s="70">
        <f>Woordenlijst!I1206</f>
        <v>0</v>
      </c>
      <c r="D1206" s="70">
        <f>Woordenlijst!H1206</f>
        <v>0</v>
      </c>
      <c r="E1206" s="70">
        <f>Woordenlijst!G1206</f>
        <v>0</v>
      </c>
      <c r="F1206" s="70">
        <f>Woordenlijst!F1206</f>
        <v>0</v>
      </c>
      <c r="G1206" s="70">
        <f>Woordenlijst!E1206</f>
        <v>0</v>
      </c>
      <c r="H1206" s="70">
        <f>Woordenlijst!D1206</f>
        <v>0</v>
      </c>
      <c r="I1206" s="70" t="str">
        <f>Woordenlijst!C1206</f>
        <v>Ihre Rad</v>
      </c>
      <c r="J1206" s="70" t="str">
        <f>Woordenlijst!B1206</f>
        <v>Your bike</v>
      </c>
      <c r="K1206" s="70" t="str">
        <f>Woordenlijst!A1206</f>
        <v>Jullie fiets</v>
      </c>
    </row>
    <row r="1207" spans="1:11">
      <c r="A1207" s="70">
        <f>Woordenlijst!K1207</f>
        <v>0</v>
      </c>
      <c r="B1207" s="70">
        <f>Woordenlijst!J1207</f>
        <v>0</v>
      </c>
      <c r="C1207" s="70">
        <f>Woordenlijst!I1207</f>
        <v>0</v>
      </c>
      <c r="D1207" s="70">
        <f>Woordenlijst!H1207</f>
        <v>0</v>
      </c>
      <c r="E1207" s="70">
        <f>Woordenlijst!G1207</f>
        <v>0</v>
      </c>
      <c r="F1207" s="70">
        <f>Woordenlijst!F1207</f>
        <v>0</v>
      </c>
      <c r="G1207" s="70">
        <f>Woordenlijst!E1207</f>
        <v>0</v>
      </c>
      <c r="H1207" s="70">
        <f>Woordenlijst!D1207</f>
        <v>0</v>
      </c>
      <c r="I1207" s="70">
        <f>Woordenlijst!C1207</f>
        <v>0</v>
      </c>
      <c r="J1207" s="70" t="str">
        <f>Woordenlijst!B1207</f>
        <v>You are crazy</v>
      </c>
      <c r="K1207" s="70" t="str">
        <f>Woordenlijst!A1207</f>
        <v>Jullie zijn gek</v>
      </c>
    </row>
    <row r="1208" spans="1:11">
      <c r="A1208" s="70">
        <f>Woordenlijst!K1208</f>
        <v>0</v>
      </c>
      <c r="B1208" s="70">
        <f>Woordenlijst!J1208</f>
        <v>0</v>
      </c>
      <c r="C1208" s="70">
        <f>Woordenlijst!I1208</f>
        <v>0</v>
      </c>
      <c r="D1208" s="70">
        <f>Woordenlijst!H1208</f>
        <v>0</v>
      </c>
      <c r="E1208" s="70">
        <f>Woordenlijst!G1208</f>
        <v>0</v>
      </c>
      <c r="F1208" s="70">
        <f>Woordenlijst!F1208</f>
        <v>0</v>
      </c>
      <c r="G1208" s="70">
        <f>Woordenlijst!E1208</f>
        <v>0</v>
      </c>
      <c r="H1208" s="70">
        <f>Woordenlijst!D1208</f>
        <v>0</v>
      </c>
      <c r="I1208" s="70">
        <f>Woordenlijst!C1208</f>
        <v>0</v>
      </c>
      <c r="J1208" s="70">
        <f>Woordenlijst!B1208</f>
        <v>0</v>
      </c>
      <c r="K1208" s="70" t="str">
        <f>Woordenlijst!A1208</f>
        <v>Kaar</v>
      </c>
    </row>
    <row r="1209" spans="1:11">
      <c r="A1209" s="70">
        <f>Woordenlijst!K1209</f>
        <v>0</v>
      </c>
      <c r="B1209" s="70">
        <f>Woordenlijst!J1209</f>
        <v>0</v>
      </c>
      <c r="C1209" s="70">
        <f>Woordenlijst!I1209</f>
        <v>0</v>
      </c>
      <c r="D1209" s="70">
        <f>Woordenlijst!H1209</f>
        <v>0</v>
      </c>
      <c r="E1209" s="70">
        <f>Woordenlijst!G1209</f>
        <v>0</v>
      </c>
      <c r="F1209" s="70">
        <f>Woordenlijst!F1209</f>
        <v>0</v>
      </c>
      <c r="G1209" s="70">
        <f>Woordenlijst!E1209</f>
        <v>0</v>
      </c>
      <c r="H1209" s="70">
        <f>Woordenlijst!D1209</f>
        <v>0</v>
      </c>
      <c r="I1209" s="70">
        <f>Woordenlijst!C1209</f>
        <v>0</v>
      </c>
      <c r="J1209" s="70" t="str">
        <f>Woordenlijst!B1209</f>
        <v>Ticket</v>
      </c>
      <c r="K1209" s="70" t="str">
        <f>Woordenlijst!A1209</f>
        <v>Kaartje</v>
      </c>
    </row>
    <row r="1210" spans="1:11">
      <c r="A1210" s="70">
        <f>Woordenlijst!K1210</f>
        <v>0</v>
      </c>
      <c r="B1210" s="70">
        <f>Woordenlijst!J1210</f>
        <v>0</v>
      </c>
      <c r="C1210" s="70">
        <f>Woordenlijst!I1210</f>
        <v>0</v>
      </c>
      <c r="D1210" s="70">
        <f>Woordenlijst!H1210</f>
        <v>0</v>
      </c>
      <c r="E1210" s="70">
        <f>Woordenlijst!G1210</f>
        <v>0</v>
      </c>
      <c r="F1210" s="70">
        <f>Woordenlijst!F1210</f>
        <v>0</v>
      </c>
      <c r="G1210" s="70">
        <f>Woordenlijst!E1210</f>
        <v>0</v>
      </c>
      <c r="H1210" s="70">
        <f>Woordenlijst!D1210</f>
        <v>0</v>
      </c>
      <c r="I1210" s="70">
        <f>Woordenlijst!C1210</f>
        <v>0</v>
      </c>
      <c r="J1210" s="70" t="str">
        <f>Woordenlijst!B1210</f>
        <v>Tickets</v>
      </c>
      <c r="K1210" s="70" t="str">
        <f>Woordenlijst!A1210</f>
        <v>Kaartjes</v>
      </c>
    </row>
    <row r="1211" spans="1:11">
      <c r="A1211" s="70">
        <f>Woordenlijst!K1211</f>
        <v>0</v>
      </c>
      <c r="B1211" s="70">
        <f>Woordenlijst!J1211</f>
        <v>0</v>
      </c>
      <c r="C1211" s="70">
        <f>Woordenlijst!I1211</f>
        <v>0</v>
      </c>
      <c r="D1211" s="70">
        <f>Woordenlijst!H1211</f>
        <v>0</v>
      </c>
      <c r="E1211" s="70">
        <f>Woordenlijst!G1211</f>
        <v>0</v>
      </c>
      <c r="F1211" s="70">
        <f>Woordenlijst!F1211</f>
        <v>0</v>
      </c>
      <c r="G1211" s="70">
        <f>Woordenlijst!E1211</f>
        <v>0</v>
      </c>
      <c r="H1211" s="70">
        <f>Woordenlijst!D1211</f>
        <v>0</v>
      </c>
      <c r="I1211" s="70">
        <f>Woordenlijst!C1211</f>
        <v>0</v>
      </c>
      <c r="J1211" s="70">
        <f>Woordenlijst!B1211</f>
        <v>0</v>
      </c>
      <c r="K1211" s="70" t="str">
        <f>Woordenlijst!A1211</f>
        <v>Kabeljauw</v>
      </c>
    </row>
    <row r="1212" spans="1:11">
      <c r="A1212" s="70">
        <f>Woordenlijst!K1212</f>
        <v>0</v>
      </c>
      <c r="B1212" s="70">
        <f>Woordenlijst!J1212</f>
        <v>0</v>
      </c>
      <c r="C1212" s="70">
        <f>Woordenlijst!I1212</f>
        <v>0</v>
      </c>
      <c r="D1212" s="70">
        <f>Woordenlijst!H1212</f>
        <v>0</v>
      </c>
      <c r="E1212" s="70">
        <f>Woordenlijst!G1212</f>
        <v>0</v>
      </c>
      <c r="F1212" s="70">
        <f>Woordenlijst!F1212</f>
        <v>0</v>
      </c>
      <c r="G1212" s="70">
        <f>Woordenlijst!E1212</f>
        <v>0</v>
      </c>
      <c r="H1212" s="70">
        <f>Woordenlijst!D1212</f>
        <v>0</v>
      </c>
      <c r="I1212" s="70">
        <f>Woordenlijst!C1212</f>
        <v>0</v>
      </c>
      <c r="J1212" s="70">
        <f>Woordenlijst!B1212</f>
        <v>0</v>
      </c>
      <c r="K1212" s="70" t="str">
        <f>Woordenlijst!A1212</f>
        <v>Kalkoen</v>
      </c>
    </row>
    <row r="1213" spans="1:11">
      <c r="A1213" s="70">
        <f>Woordenlijst!K1213</f>
        <v>0</v>
      </c>
      <c r="B1213" s="70">
        <f>Woordenlijst!J1213</f>
        <v>0</v>
      </c>
      <c r="C1213" s="70">
        <f>Woordenlijst!I1213</f>
        <v>0</v>
      </c>
      <c r="D1213" s="70">
        <f>Woordenlijst!H1213</f>
        <v>0</v>
      </c>
      <c r="E1213" s="70">
        <f>Woordenlijst!G1213</f>
        <v>0</v>
      </c>
      <c r="F1213" s="70">
        <f>Woordenlijst!F1213</f>
        <v>0</v>
      </c>
      <c r="G1213" s="70">
        <f>Woordenlijst!E1213</f>
        <v>0</v>
      </c>
      <c r="H1213" s="70">
        <f>Woordenlijst!D1213</f>
        <v>0</v>
      </c>
      <c r="I1213" s="70">
        <f>Woordenlijst!C1213</f>
        <v>0</v>
      </c>
      <c r="J1213" s="70" t="str">
        <f>Woordenlijst!B1213</f>
        <v>Cameleon</v>
      </c>
      <c r="K1213" s="70" t="str">
        <f>Woordenlijst!A1213</f>
        <v>Kameleon</v>
      </c>
    </row>
    <row r="1214" spans="1:11">
      <c r="A1214" s="70">
        <f>Woordenlijst!K1214</f>
        <v>0</v>
      </c>
      <c r="B1214" s="70">
        <f>Woordenlijst!J1214</f>
        <v>0</v>
      </c>
      <c r="C1214" s="70">
        <f>Woordenlijst!I1214</f>
        <v>0</v>
      </c>
      <c r="D1214" s="70">
        <f>Woordenlijst!H1214</f>
        <v>0</v>
      </c>
      <c r="E1214" s="70">
        <f>Woordenlijst!G1214</f>
        <v>0</v>
      </c>
      <c r="F1214" s="70">
        <f>Woordenlijst!F1214</f>
        <v>0</v>
      </c>
      <c r="G1214" s="70">
        <f>Woordenlijst!E1214</f>
        <v>0</v>
      </c>
      <c r="H1214" s="70">
        <f>Woordenlijst!D1214</f>
        <v>0</v>
      </c>
      <c r="I1214" s="70">
        <f>Woordenlijst!C1214</f>
        <v>0</v>
      </c>
      <c r="J1214" s="70">
        <f>Woordenlijst!B1214</f>
        <v>0</v>
      </c>
      <c r="K1214" s="70" t="str">
        <f>Woordenlijst!A1214</f>
        <v>Kamerdeur</v>
      </c>
    </row>
    <row r="1215" spans="1:11">
      <c r="A1215" s="70">
        <f>Woordenlijst!K1215</f>
        <v>0</v>
      </c>
      <c r="B1215" s="70">
        <f>Woordenlijst!J1215</f>
        <v>0</v>
      </c>
      <c r="C1215" s="70">
        <f>Woordenlijst!I1215</f>
        <v>0</v>
      </c>
      <c r="D1215" s="70">
        <f>Woordenlijst!H1215</f>
        <v>0</v>
      </c>
      <c r="E1215" s="70">
        <f>Woordenlijst!G1215</f>
        <v>0</v>
      </c>
      <c r="F1215" s="70">
        <f>Woordenlijst!F1215</f>
        <v>0</v>
      </c>
      <c r="G1215" s="70">
        <f>Woordenlijst!E1215</f>
        <v>0</v>
      </c>
      <c r="H1215" s="70">
        <f>Woordenlijst!D1215</f>
        <v>0</v>
      </c>
      <c r="I1215" s="70">
        <f>Woordenlijst!C1215</f>
        <v>0</v>
      </c>
      <c r="J1215" s="70" t="str">
        <f>Woordenlijst!B1215</f>
        <v>Champion</v>
      </c>
      <c r="K1215" s="70" t="str">
        <f>Woordenlijst!A1215</f>
        <v>Kampioen</v>
      </c>
    </row>
    <row r="1216" spans="1:11">
      <c r="A1216" s="70">
        <f>Woordenlijst!K1216</f>
        <v>0</v>
      </c>
      <c r="B1216" s="70">
        <f>Woordenlijst!J1216</f>
        <v>0</v>
      </c>
      <c r="C1216" s="70">
        <f>Woordenlijst!I1216</f>
        <v>0</v>
      </c>
      <c r="D1216" s="70">
        <f>Woordenlijst!H1216</f>
        <v>0</v>
      </c>
      <c r="E1216" s="70">
        <f>Woordenlijst!G1216</f>
        <v>0</v>
      </c>
      <c r="F1216" s="70">
        <f>Woordenlijst!F1216</f>
        <v>0</v>
      </c>
      <c r="G1216" s="70">
        <f>Woordenlijst!E1216</f>
        <v>0</v>
      </c>
      <c r="H1216" s="70">
        <f>Woordenlijst!D1216</f>
        <v>0</v>
      </c>
      <c r="I1216" s="70">
        <f>Woordenlijst!C1216</f>
        <v>0</v>
      </c>
      <c r="J1216" s="70">
        <f>Woordenlijst!B1216</f>
        <v>0</v>
      </c>
      <c r="K1216" s="70" t="str">
        <f>Woordenlijst!A1216</f>
        <v>Kan</v>
      </c>
    </row>
    <row r="1217" spans="1:11">
      <c r="A1217" s="70">
        <f>Woordenlijst!K1217</f>
        <v>0</v>
      </c>
      <c r="B1217" s="70">
        <f>Woordenlijst!J1217</f>
        <v>0</v>
      </c>
      <c r="C1217" s="70">
        <f>Woordenlijst!I1217</f>
        <v>0</v>
      </c>
      <c r="D1217" s="70">
        <f>Woordenlijst!H1217</f>
        <v>0</v>
      </c>
      <c r="E1217" s="70">
        <f>Woordenlijst!G1217</f>
        <v>0</v>
      </c>
      <c r="F1217" s="70">
        <f>Woordenlijst!F1217</f>
        <v>0</v>
      </c>
      <c r="G1217" s="70">
        <f>Woordenlijst!E1217</f>
        <v>0</v>
      </c>
      <c r="H1217" s="70">
        <f>Woordenlijst!D1217</f>
        <v>0</v>
      </c>
      <c r="I1217" s="70">
        <f>Woordenlijst!C1217</f>
        <v>0</v>
      </c>
      <c r="J1217" s="70" t="str">
        <f>Woordenlijst!B1217</f>
        <v>Candle</v>
      </c>
      <c r="K1217" s="70" t="str">
        <f>Woordenlijst!A1217</f>
        <v>Kandelaar</v>
      </c>
    </row>
    <row r="1218" spans="1:11">
      <c r="A1218" s="70">
        <f>Woordenlijst!K1218</f>
        <v>0</v>
      </c>
      <c r="B1218" s="70">
        <f>Woordenlijst!J1218</f>
        <v>0</v>
      </c>
      <c r="C1218" s="70">
        <f>Woordenlijst!I1218</f>
        <v>0</v>
      </c>
      <c r="D1218" s="70">
        <f>Woordenlijst!H1218</f>
        <v>0</v>
      </c>
      <c r="E1218" s="70">
        <f>Woordenlijst!G1218</f>
        <v>0</v>
      </c>
      <c r="F1218" s="70">
        <f>Woordenlijst!F1218</f>
        <v>0</v>
      </c>
      <c r="G1218" s="70">
        <f>Woordenlijst!E1218</f>
        <v>0</v>
      </c>
      <c r="H1218" s="70">
        <f>Woordenlijst!D1218</f>
        <v>0</v>
      </c>
      <c r="I1218" s="70">
        <f>Woordenlijst!C1218</f>
        <v>0</v>
      </c>
      <c r="J1218" s="70">
        <f>Woordenlijst!B1218</f>
        <v>0</v>
      </c>
      <c r="K1218" s="70" t="str">
        <f>Woordenlijst!A1218</f>
        <v>Kasboek</v>
      </c>
    </row>
    <row r="1219" spans="1:11">
      <c r="A1219" s="70">
        <f>Woordenlijst!K1219</f>
        <v>0</v>
      </c>
      <c r="B1219" s="70">
        <f>Woordenlijst!J1219</f>
        <v>0</v>
      </c>
      <c r="C1219" s="70">
        <f>Woordenlijst!I1219</f>
        <v>0</v>
      </c>
      <c r="D1219" s="70">
        <f>Woordenlijst!H1219</f>
        <v>0</v>
      </c>
      <c r="E1219" s="70">
        <f>Woordenlijst!G1219</f>
        <v>0</v>
      </c>
      <c r="F1219" s="70">
        <f>Woordenlijst!F1219</f>
        <v>0</v>
      </c>
      <c r="G1219" s="70">
        <f>Woordenlijst!E1219</f>
        <v>0</v>
      </c>
      <c r="H1219" s="70" t="str">
        <f>Woordenlijst!D1219</f>
        <v>Chat</v>
      </c>
      <c r="I1219" s="70">
        <f>Woordenlijst!C1219</f>
        <v>0</v>
      </c>
      <c r="J1219" s="70" t="str">
        <f>Woordenlijst!B1219</f>
        <v>Cat</v>
      </c>
      <c r="K1219" s="70" t="str">
        <f>Woordenlijst!A1219</f>
        <v>Kat</v>
      </c>
    </row>
    <row r="1220" spans="1:11">
      <c r="A1220" s="70">
        <f>Woordenlijst!K1220</f>
        <v>0</v>
      </c>
      <c r="B1220" s="70">
        <f>Woordenlijst!J1220</f>
        <v>0</v>
      </c>
      <c r="C1220" s="70">
        <f>Woordenlijst!I1220</f>
        <v>0</v>
      </c>
      <c r="D1220" s="70">
        <f>Woordenlijst!H1220</f>
        <v>0</v>
      </c>
      <c r="E1220" s="70">
        <f>Woordenlijst!G1220</f>
        <v>0</v>
      </c>
      <c r="F1220" s="70">
        <f>Woordenlijst!F1220</f>
        <v>0</v>
      </c>
      <c r="G1220" s="70">
        <f>Woordenlijst!E1220</f>
        <v>0</v>
      </c>
      <c r="H1220" s="70">
        <f>Woordenlijst!D1220</f>
        <v>0</v>
      </c>
      <c r="I1220" s="70">
        <f>Woordenlijst!C1220</f>
        <v>0</v>
      </c>
      <c r="J1220" s="70" t="str">
        <f>Woordenlijst!B1220</f>
        <v>Looked</v>
      </c>
      <c r="K1220" s="70" t="str">
        <f>Woordenlijst!A1220</f>
        <v>Keek</v>
      </c>
    </row>
    <row r="1221" spans="1:11">
      <c r="A1221" s="70">
        <f>Woordenlijst!K1221</f>
        <v>0</v>
      </c>
      <c r="B1221" s="70">
        <f>Woordenlijst!J1221</f>
        <v>0</v>
      </c>
      <c r="C1221" s="70">
        <f>Woordenlijst!I1221</f>
        <v>0</v>
      </c>
      <c r="D1221" s="70">
        <f>Woordenlijst!H1221</f>
        <v>0</v>
      </c>
      <c r="E1221" s="70">
        <f>Woordenlijst!G1221</f>
        <v>0</v>
      </c>
      <c r="F1221" s="70">
        <f>Woordenlijst!F1221</f>
        <v>0</v>
      </c>
      <c r="G1221" s="70">
        <f>Woordenlijst!E1221</f>
        <v>0</v>
      </c>
      <c r="H1221" s="70">
        <f>Woordenlijst!D1221</f>
        <v>0</v>
      </c>
      <c r="I1221" s="70">
        <f>Woordenlijst!C1221</f>
        <v>0</v>
      </c>
      <c r="J1221" s="70">
        <f>Woordenlijst!B1221</f>
        <v>0</v>
      </c>
      <c r="K1221" s="70" t="str">
        <f>Woordenlijst!A1221</f>
        <v>Kenau</v>
      </c>
    </row>
    <row r="1222" spans="1:11">
      <c r="A1222" s="70">
        <f>Woordenlijst!K1222</f>
        <v>0</v>
      </c>
      <c r="B1222" s="70">
        <f>Woordenlijst!J1222</f>
        <v>0</v>
      </c>
      <c r="C1222" s="70">
        <f>Woordenlijst!I1222</f>
        <v>0</v>
      </c>
      <c r="D1222" s="70">
        <f>Woordenlijst!H1222</f>
        <v>0</v>
      </c>
      <c r="E1222" s="70">
        <f>Woordenlijst!G1222</f>
        <v>0</v>
      </c>
      <c r="F1222" s="70">
        <f>Woordenlijst!F1222</f>
        <v>0</v>
      </c>
      <c r="G1222" s="70">
        <f>Woordenlijst!E1222</f>
        <v>0</v>
      </c>
      <c r="H1222" s="70">
        <f>Woordenlijst!D1222</f>
        <v>0</v>
      </c>
      <c r="I1222" s="70">
        <f>Woordenlijst!C1222</f>
        <v>0</v>
      </c>
      <c r="J1222" s="70" t="str">
        <f>Woordenlijst!B1222</f>
        <v>Church</v>
      </c>
      <c r="K1222" s="70" t="str">
        <f>Woordenlijst!A1222</f>
        <v>Kerk</v>
      </c>
    </row>
    <row r="1223" spans="1:11">
      <c r="A1223" s="70">
        <f>Woordenlijst!K1223</f>
        <v>0</v>
      </c>
      <c r="B1223" s="70">
        <f>Woordenlijst!J1223</f>
        <v>0</v>
      </c>
      <c r="C1223" s="70">
        <f>Woordenlijst!I1223</f>
        <v>0</v>
      </c>
      <c r="D1223" s="70">
        <f>Woordenlijst!H1223</f>
        <v>0</v>
      </c>
      <c r="E1223" s="70">
        <f>Woordenlijst!G1223</f>
        <v>0</v>
      </c>
      <c r="F1223" s="70">
        <f>Woordenlijst!F1223</f>
        <v>0</v>
      </c>
      <c r="G1223" s="70">
        <f>Woordenlijst!E1223</f>
        <v>0</v>
      </c>
      <c r="H1223" s="70">
        <f>Woordenlijst!D1223</f>
        <v>0</v>
      </c>
      <c r="I1223" s="70">
        <f>Woordenlijst!C1223</f>
        <v>0</v>
      </c>
      <c r="J1223" s="70" t="str">
        <f>Woordenlijst!B1223</f>
        <v>Churchill</v>
      </c>
      <c r="K1223" s="70" t="str">
        <f>Woordenlijst!A1223</f>
        <v>Kerkheuvel</v>
      </c>
    </row>
    <row r="1224" spans="1:11">
      <c r="A1224" s="70">
        <f>Woordenlijst!K1224</f>
        <v>0</v>
      </c>
      <c r="B1224" s="70">
        <f>Woordenlijst!J1224</f>
        <v>0</v>
      </c>
      <c r="C1224" s="70">
        <f>Woordenlijst!I1224</f>
        <v>0</v>
      </c>
      <c r="D1224" s="70">
        <f>Woordenlijst!H1224</f>
        <v>0</v>
      </c>
      <c r="E1224" s="70">
        <f>Woordenlijst!G1224</f>
        <v>0</v>
      </c>
      <c r="F1224" s="70">
        <f>Woordenlijst!F1224</f>
        <v>0</v>
      </c>
      <c r="G1224" s="70">
        <f>Woordenlijst!E1224</f>
        <v>0</v>
      </c>
      <c r="H1224" s="70">
        <f>Woordenlijst!D1224</f>
        <v>0</v>
      </c>
      <c r="I1224" s="70">
        <f>Woordenlijst!C1224</f>
        <v>0</v>
      </c>
      <c r="J1224" s="70" t="str">
        <f>Woordenlijst!B1224</f>
        <v>Churchnews</v>
      </c>
      <c r="K1224" s="70" t="str">
        <f>Woordenlijst!A1224</f>
        <v>Kerknieuws</v>
      </c>
    </row>
    <row r="1225" spans="1:11">
      <c r="A1225" s="70">
        <f>Woordenlijst!K1225</f>
        <v>0</v>
      </c>
      <c r="B1225" s="70">
        <f>Woordenlijst!J1225</f>
        <v>0</v>
      </c>
      <c r="C1225" s="70">
        <f>Woordenlijst!I1225</f>
        <v>0</v>
      </c>
      <c r="D1225" s="70">
        <f>Woordenlijst!H1225</f>
        <v>0</v>
      </c>
      <c r="E1225" s="70">
        <f>Woordenlijst!G1225</f>
        <v>0</v>
      </c>
      <c r="F1225" s="70">
        <f>Woordenlijst!F1225</f>
        <v>0</v>
      </c>
      <c r="G1225" s="70">
        <f>Woordenlijst!E1225</f>
        <v>0</v>
      </c>
      <c r="H1225" s="70">
        <f>Woordenlijst!D1225</f>
        <v>0</v>
      </c>
      <c r="I1225" s="70">
        <f>Woordenlijst!C1225</f>
        <v>0</v>
      </c>
      <c r="J1225" s="70">
        <f>Woordenlijst!B1225</f>
        <v>0</v>
      </c>
      <c r="K1225" s="70" t="str">
        <f>Woordenlijst!A1225</f>
        <v>Kers</v>
      </c>
    </row>
    <row r="1226" spans="1:11">
      <c r="A1226" s="70">
        <f>Woordenlijst!K1226</f>
        <v>0</v>
      </c>
      <c r="B1226" s="70">
        <f>Woordenlijst!J1226</f>
        <v>0</v>
      </c>
      <c r="C1226" s="70">
        <f>Woordenlijst!I1226</f>
        <v>0</v>
      </c>
      <c r="D1226" s="70">
        <f>Woordenlijst!H1226</f>
        <v>0</v>
      </c>
      <c r="E1226" s="70">
        <f>Woordenlijst!G1226</f>
        <v>0</v>
      </c>
      <c r="F1226" s="70">
        <f>Woordenlijst!F1226</f>
        <v>0</v>
      </c>
      <c r="G1226" s="70">
        <f>Woordenlijst!E1226</f>
        <v>0</v>
      </c>
      <c r="H1226" s="70">
        <f>Woordenlijst!D1226</f>
        <v>0</v>
      </c>
      <c r="I1226" s="70">
        <f>Woordenlijst!C1226</f>
        <v>0</v>
      </c>
      <c r="J1226" s="70" t="str">
        <f>Woordenlijst!B1226</f>
        <v>Kitchencloth</v>
      </c>
      <c r="K1226" s="70" t="str">
        <f>Woordenlijst!A1226</f>
        <v>Keukendoek</v>
      </c>
    </row>
    <row r="1227" spans="1:11">
      <c r="A1227" s="70">
        <f>Woordenlijst!K1227</f>
        <v>0</v>
      </c>
      <c r="B1227" s="70">
        <f>Woordenlijst!J1227</f>
        <v>0</v>
      </c>
      <c r="C1227" s="70">
        <f>Woordenlijst!I1227</f>
        <v>0</v>
      </c>
      <c r="D1227" s="70">
        <f>Woordenlijst!H1227</f>
        <v>0</v>
      </c>
      <c r="E1227" s="70">
        <f>Woordenlijst!G1227</f>
        <v>0</v>
      </c>
      <c r="F1227" s="70">
        <f>Woordenlijst!F1227</f>
        <v>0</v>
      </c>
      <c r="G1227" s="70">
        <f>Woordenlijst!E1227</f>
        <v>0</v>
      </c>
      <c r="H1227" s="70">
        <f>Woordenlijst!D1227</f>
        <v>0</v>
      </c>
      <c r="I1227" s="70">
        <f>Woordenlijst!C1227</f>
        <v>0</v>
      </c>
      <c r="J1227" s="70">
        <f>Woordenlijst!B1227</f>
        <v>0</v>
      </c>
      <c r="K1227" s="70" t="str">
        <f>Woordenlijst!A1227</f>
        <v>Keukenfolie</v>
      </c>
    </row>
    <row r="1228" spans="1:11">
      <c r="A1228" s="70">
        <f>Woordenlijst!K1228</f>
        <v>0</v>
      </c>
      <c r="B1228" s="70">
        <f>Woordenlijst!J1228</f>
        <v>0</v>
      </c>
      <c r="C1228" s="70">
        <f>Woordenlijst!I1228</f>
        <v>0</v>
      </c>
      <c r="D1228" s="70">
        <f>Woordenlijst!H1228</f>
        <v>0</v>
      </c>
      <c r="E1228" s="70">
        <f>Woordenlijst!G1228</f>
        <v>0</v>
      </c>
      <c r="F1228" s="70">
        <f>Woordenlijst!F1228</f>
        <v>0</v>
      </c>
      <c r="G1228" s="70">
        <f>Woordenlijst!E1228</f>
        <v>0</v>
      </c>
      <c r="H1228" s="70">
        <f>Woordenlijst!D1228</f>
        <v>0</v>
      </c>
      <c r="I1228" s="70">
        <f>Woordenlijst!C1228</f>
        <v>0</v>
      </c>
      <c r="J1228" s="70">
        <f>Woordenlijst!B1228</f>
        <v>0</v>
      </c>
      <c r="K1228" s="70" t="str">
        <f>Woordenlijst!A1228</f>
        <v>Keukenfornuis</v>
      </c>
    </row>
    <row r="1229" spans="1:11">
      <c r="A1229" s="70">
        <f>Woordenlijst!K1229</f>
        <v>0</v>
      </c>
      <c r="B1229" s="70">
        <f>Woordenlijst!J1229</f>
        <v>0</v>
      </c>
      <c r="C1229" s="70">
        <f>Woordenlijst!I1229</f>
        <v>0</v>
      </c>
      <c r="D1229" s="70">
        <f>Woordenlijst!H1229</f>
        <v>0</v>
      </c>
      <c r="E1229" s="70">
        <f>Woordenlijst!G1229</f>
        <v>0</v>
      </c>
      <c r="F1229" s="70">
        <f>Woordenlijst!F1229</f>
        <v>0</v>
      </c>
      <c r="G1229" s="70">
        <f>Woordenlijst!E1229</f>
        <v>0</v>
      </c>
      <c r="H1229" s="70">
        <f>Woordenlijst!D1229</f>
        <v>0</v>
      </c>
      <c r="I1229" s="70">
        <f>Woordenlijst!C1229</f>
        <v>0</v>
      </c>
      <c r="J1229" s="70">
        <f>Woordenlijst!B1229</f>
        <v>0</v>
      </c>
      <c r="K1229" s="70" t="str">
        <f>Woordenlijst!A1229</f>
        <v>Keukengerei</v>
      </c>
    </row>
    <row r="1230" spans="1:11">
      <c r="A1230" s="70">
        <f>Woordenlijst!K1230</f>
        <v>0</v>
      </c>
      <c r="B1230" s="70">
        <f>Woordenlijst!J1230</f>
        <v>0</v>
      </c>
      <c r="C1230" s="70">
        <f>Woordenlijst!I1230</f>
        <v>0</v>
      </c>
      <c r="D1230" s="70">
        <f>Woordenlijst!H1230</f>
        <v>0</v>
      </c>
      <c r="E1230" s="70">
        <f>Woordenlijst!G1230</f>
        <v>0</v>
      </c>
      <c r="F1230" s="70">
        <f>Woordenlijst!F1230</f>
        <v>0</v>
      </c>
      <c r="G1230" s="70">
        <f>Woordenlijst!E1230</f>
        <v>0</v>
      </c>
      <c r="H1230" s="70">
        <f>Woordenlijst!D1230</f>
        <v>0</v>
      </c>
      <c r="I1230" s="70">
        <f>Woordenlijst!C1230</f>
        <v>0</v>
      </c>
      <c r="J1230" s="70" t="str">
        <f>Woordenlijst!B1230</f>
        <v>Kitchen cupboard</v>
      </c>
      <c r="K1230" s="70" t="str">
        <f>Woordenlijst!A1230</f>
        <v>Keukenkast</v>
      </c>
    </row>
    <row r="1231" spans="1:11">
      <c r="A1231" s="70">
        <f>Woordenlijst!K1231</f>
        <v>0</v>
      </c>
      <c r="B1231" s="70">
        <f>Woordenlijst!J1231</f>
        <v>0</v>
      </c>
      <c r="C1231" s="70">
        <f>Woordenlijst!I1231</f>
        <v>0</v>
      </c>
      <c r="D1231" s="70">
        <f>Woordenlijst!H1231</f>
        <v>0</v>
      </c>
      <c r="E1231" s="70">
        <f>Woordenlijst!G1231</f>
        <v>0</v>
      </c>
      <c r="F1231" s="70">
        <f>Woordenlijst!F1231</f>
        <v>0</v>
      </c>
      <c r="G1231" s="70">
        <f>Woordenlijst!E1231</f>
        <v>0</v>
      </c>
      <c r="H1231" s="70">
        <f>Woordenlijst!D1231</f>
        <v>0</v>
      </c>
      <c r="I1231" s="70">
        <f>Woordenlijst!C1231</f>
        <v>0</v>
      </c>
      <c r="J1231" s="70">
        <f>Woordenlijst!B1231</f>
        <v>0</v>
      </c>
      <c r="K1231" s="70" t="str">
        <f>Woordenlijst!A1231</f>
        <v>Keukenmeidenpootje</v>
      </c>
    </row>
    <row r="1232" spans="1:11">
      <c r="A1232" s="70">
        <f>Woordenlijst!K1232</f>
        <v>0</v>
      </c>
      <c r="B1232" s="70">
        <f>Woordenlijst!J1232</f>
        <v>0</v>
      </c>
      <c r="C1232" s="70">
        <f>Woordenlijst!I1232</f>
        <v>0</v>
      </c>
      <c r="D1232" s="70">
        <f>Woordenlijst!H1232</f>
        <v>0</v>
      </c>
      <c r="E1232" s="70">
        <f>Woordenlijst!G1232</f>
        <v>0</v>
      </c>
      <c r="F1232" s="70">
        <f>Woordenlijst!F1232</f>
        <v>0</v>
      </c>
      <c r="G1232" s="70">
        <f>Woordenlijst!E1232</f>
        <v>0</v>
      </c>
      <c r="H1232" s="70">
        <f>Woordenlijst!D1232</f>
        <v>0</v>
      </c>
      <c r="I1232" s="70">
        <f>Woordenlijst!C1232</f>
        <v>0</v>
      </c>
      <c r="J1232" s="70">
        <f>Woordenlijst!B1232</f>
        <v>0</v>
      </c>
      <c r="K1232" s="70" t="str">
        <f>Woordenlijst!A1232</f>
        <v>Keukenmeidenroman</v>
      </c>
    </row>
    <row r="1233" spans="1:11">
      <c r="A1233" s="70">
        <f>Woordenlijst!K1233</f>
        <v>0</v>
      </c>
      <c r="B1233" s="70">
        <f>Woordenlijst!J1233</f>
        <v>0</v>
      </c>
      <c r="C1233" s="70">
        <f>Woordenlijst!I1233</f>
        <v>0</v>
      </c>
      <c r="D1233" s="70">
        <f>Woordenlijst!H1233</f>
        <v>0</v>
      </c>
      <c r="E1233" s="70">
        <f>Woordenlijst!G1233</f>
        <v>0</v>
      </c>
      <c r="F1233" s="70">
        <f>Woordenlijst!F1233</f>
        <v>0</v>
      </c>
      <c r="G1233" s="70">
        <f>Woordenlijst!E1233</f>
        <v>0</v>
      </c>
      <c r="H1233" s="70">
        <f>Woordenlijst!D1233</f>
        <v>0</v>
      </c>
      <c r="I1233" s="70">
        <f>Woordenlijst!C1233</f>
        <v>0</v>
      </c>
      <c r="J1233" s="70">
        <f>Woordenlijst!B1233</f>
        <v>0</v>
      </c>
      <c r="K1233" s="70" t="str">
        <f>Woordenlijst!A1233</f>
        <v>Keukenmes</v>
      </c>
    </row>
    <row r="1234" spans="1:11">
      <c r="A1234" s="70">
        <f>Woordenlijst!K1234</f>
        <v>0</v>
      </c>
      <c r="B1234" s="70">
        <f>Woordenlijst!J1234</f>
        <v>0</v>
      </c>
      <c r="C1234" s="70">
        <f>Woordenlijst!I1234</f>
        <v>0</v>
      </c>
      <c r="D1234" s="70">
        <f>Woordenlijst!H1234</f>
        <v>0</v>
      </c>
      <c r="E1234" s="70">
        <f>Woordenlijst!G1234</f>
        <v>0</v>
      </c>
      <c r="F1234" s="70">
        <f>Woordenlijst!F1234</f>
        <v>0</v>
      </c>
      <c r="G1234" s="70">
        <f>Woordenlijst!E1234</f>
        <v>0</v>
      </c>
      <c r="H1234" s="70">
        <f>Woordenlijst!D1234</f>
        <v>0</v>
      </c>
      <c r="I1234" s="70">
        <f>Woordenlijst!C1234</f>
        <v>0</v>
      </c>
      <c r="J1234" s="70">
        <f>Woordenlijst!B1234</f>
        <v>0</v>
      </c>
      <c r="K1234" s="70" t="str">
        <f>Woordenlijst!A1234</f>
        <v>Keukenpersoneel</v>
      </c>
    </row>
    <row r="1235" spans="1:11">
      <c r="A1235" s="70">
        <f>Woordenlijst!K1235</f>
        <v>0</v>
      </c>
      <c r="B1235" s="70">
        <f>Woordenlijst!J1235</f>
        <v>0</v>
      </c>
      <c r="C1235" s="70">
        <f>Woordenlijst!I1235</f>
        <v>0</v>
      </c>
      <c r="D1235" s="70">
        <f>Woordenlijst!H1235</f>
        <v>0</v>
      </c>
      <c r="E1235" s="70">
        <f>Woordenlijst!G1235</f>
        <v>0</v>
      </c>
      <c r="F1235" s="70">
        <f>Woordenlijst!F1235</f>
        <v>0</v>
      </c>
      <c r="G1235" s="70">
        <f>Woordenlijst!E1235</f>
        <v>0</v>
      </c>
      <c r="H1235" s="70">
        <f>Woordenlijst!D1235</f>
        <v>0</v>
      </c>
      <c r="I1235" s="70">
        <f>Woordenlijst!C1235</f>
        <v>0</v>
      </c>
      <c r="J1235" s="70">
        <f>Woordenlijst!B1235</f>
        <v>0</v>
      </c>
      <c r="K1235" s="70" t="str">
        <f>Woordenlijst!A1235</f>
        <v>Keukenstroop</v>
      </c>
    </row>
    <row r="1236" spans="1:11">
      <c r="A1236" s="70">
        <f>Woordenlijst!K1236</f>
        <v>0</v>
      </c>
      <c r="B1236" s="70">
        <f>Woordenlijst!J1236</f>
        <v>0</v>
      </c>
      <c r="C1236" s="70">
        <f>Woordenlijst!I1236</f>
        <v>0</v>
      </c>
      <c r="D1236" s="70">
        <f>Woordenlijst!H1236</f>
        <v>0</v>
      </c>
      <c r="E1236" s="70">
        <f>Woordenlijst!G1236</f>
        <v>0</v>
      </c>
      <c r="F1236" s="70">
        <f>Woordenlijst!F1236</f>
        <v>0</v>
      </c>
      <c r="G1236" s="70">
        <f>Woordenlijst!E1236</f>
        <v>0</v>
      </c>
      <c r="H1236" s="70">
        <f>Woordenlijst!D1236</f>
        <v>0</v>
      </c>
      <c r="I1236" s="70">
        <f>Woordenlijst!C1236</f>
        <v>0</v>
      </c>
      <c r="J1236" s="70">
        <f>Woordenlijst!B1236</f>
        <v>0</v>
      </c>
      <c r="K1236" s="70" t="str">
        <f>Woordenlijst!A1236</f>
        <v>Keukentje</v>
      </c>
    </row>
    <row r="1237" spans="1:11">
      <c r="A1237" s="70">
        <f>Woordenlijst!K1237</f>
        <v>0</v>
      </c>
      <c r="B1237" s="70">
        <f>Woordenlijst!J1237</f>
        <v>0</v>
      </c>
      <c r="C1237" s="70">
        <f>Woordenlijst!I1237</f>
        <v>0</v>
      </c>
      <c r="D1237" s="70">
        <f>Woordenlijst!H1237</f>
        <v>0</v>
      </c>
      <c r="E1237" s="70">
        <f>Woordenlijst!G1237</f>
        <v>0</v>
      </c>
      <c r="F1237" s="70">
        <f>Woordenlijst!F1237</f>
        <v>0</v>
      </c>
      <c r="G1237" s="70">
        <f>Woordenlijst!E1237</f>
        <v>0</v>
      </c>
      <c r="H1237" s="70" t="str">
        <f>Woordenlijst!D1237</f>
        <v>Cologne</v>
      </c>
      <c r="I1237" s="70" t="str">
        <f>Woordenlijst!C1237</f>
        <v>Koln</v>
      </c>
      <c r="J1237" s="70">
        <f>Woordenlijst!B1237</f>
        <v>0</v>
      </c>
      <c r="K1237" s="70" t="str">
        <f>Woordenlijst!A1237</f>
        <v>Keulen</v>
      </c>
    </row>
    <row r="1238" spans="1:11">
      <c r="A1238" s="70">
        <f>Woordenlijst!K1238</f>
        <v>0</v>
      </c>
      <c r="B1238" s="70">
        <f>Woordenlijst!J1238</f>
        <v>0</v>
      </c>
      <c r="C1238" s="70">
        <f>Woordenlijst!I1238</f>
        <v>0</v>
      </c>
      <c r="D1238" s="70">
        <f>Woordenlijst!H1238</f>
        <v>0</v>
      </c>
      <c r="E1238" s="70">
        <f>Woordenlijst!G1238</f>
        <v>0</v>
      </c>
      <c r="F1238" s="70">
        <f>Woordenlijst!F1238</f>
        <v>0</v>
      </c>
      <c r="G1238" s="70">
        <f>Woordenlijst!E1238</f>
        <v>0</v>
      </c>
      <c r="H1238" s="70">
        <f>Woordenlijst!D1238</f>
        <v>0</v>
      </c>
      <c r="I1238" s="70">
        <f>Woordenlijst!C1238</f>
        <v>0</v>
      </c>
      <c r="J1238" s="70" t="str">
        <f>Woordenlijst!B1238</f>
        <v>Watch out</v>
      </c>
      <c r="K1238" s="70" t="str">
        <f>Woordenlijst!A1238</f>
        <v>Kijk uit</v>
      </c>
    </row>
    <row r="1239" spans="1:11">
      <c r="A1239" s="70">
        <f>Woordenlijst!K1239</f>
        <v>0</v>
      </c>
      <c r="B1239" s="70">
        <f>Woordenlijst!J1239</f>
        <v>0</v>
      </c>
      <c r="C1239" s="70">
        <f>Woordenlijst!I1239</f>
        <v>0</v>
      </c>
      <c r="D1239" s="70">
        <f>Woordenlijst!H1239</f>
        <v>0</v>
      </c>
      <c r="E1239" s="70">
        <f>Woordenlijst!G1239</f>
        <v>0</v>
      </c>
      <c r="F1239" s="70">
        <f>Woordenlijst!F1239</f>
        <v>0</v>
      </c>
      <c r="G1239" s="70">
        <f>Woordenlijst!E1239</f>
        <v>0</v>
      </c>
      <c r="H1239" s="70">
        <f>Woordenlijst!D1239</f>
        <v>0</v>
      </c>
      <c r="I1239" s="70">
        <f>Woordenlijst!C1239</f>
        <v>0</v>
      </c>
      <c r="J1239" s="70" t="str">
        <f>Woordenlijst!B1239</f>
        <v>Look</v>
      </c>
      <c r="K1239" s="70" t="str">
        <f>Woordenlijst!A1239</f>
        <v>Kijken</v>
      </c>
    </row>
    <row r="1240" spans="1:11">
      <c r="A1240" s="70">
        <f>Woordenlijst!K1240</f>
        <v>0</v>
      </c>
      <c r="B1240" s="70">
        <f>Woordenlijst!J1240</f>
        <v>0</v>
      </c>
      <c r="C1240" s="70">
        <f>Woordenlijst!I1240</f>
        <v>0</v>
      </c>
      <c r="D1240" s="70">
        <f>Woordenlijst!H1240</f>
        <v>0</v>
      </c>
      <c r="E1240" s="70">
        <f>Woordenlijst!G1240</f>
        <v>0</v>
      </c>
      <c r="F1240" s="70">
        <f>Woordenlijst!F1240</f>
        <v>0</v>
      </c>
      <c r="G1240" s="70">
        <f>Woordenlijst!E1240</f>
        <v>0</v>
      </c>
      <c r="H1240" s="70">
        <f>Woordenlijst!D1240</f>
        <v>0</v>
      </c>
      <c r="I1240" s="70">
        <f>Woordenlijst!C1240</f>
        <v>0</v>
      </c>
      <c r="J1240" s="70" t="str">
        <f>Woordenlijst!B1240</f>
        <v>Frog</v>
      </c>
      <c r="K1240" s="70" t="str">
        <f>Woordenlijst!A1240</f>
        <v>Kikker</v>
      </c>
    </row>
    <row r="1241" spans="1:11">
      <c r="A1241" s="70">
        <f>Woordenlijst!K1241</f>
        <v>0</v>
      </c>
      <c r="B1241" s="70">
        <f>Woordenlijst!J1241</f>
        <v>0</v>
      </c>
      <c r="C1241" s="70">
        <f>Woordenlijst!I1241</f>
        <v>0</v>
      </c>
      <c r="D1241" s="70">
        <f>Woordenlijst!H1241</f>
        <v>0</v>
      </c>
      <c r="E1241" s="70">
        <f>Woordenlijst!G1241</f>
        <v>0</v>
      </c>
      <c r="F1241" s="70">
        <f>Woordenlijst!F1241</f>
        <v>0</v>
      </c>
      <c r="G1241" s="70">
        <f>Woordenlijst!E1241</f>
        <v>0</v>
      </c>
      <c r="H1241" s="70">
        <f>Woordenlijst!D1241</f>
        <v>0</v>
      </c>
      <c r="I1241" s="70">
        <f>Woordenlijst!C1241</f>
        <v>0</v>
      </c>
      <c r="J1241" s="70">
        <f>Woordenlijst!B1241</f>
        <v>0</v>
      </c>
      <c r="K1241" s="70" t="str">
        <f>Woordenlijst!A1241</f>
        <v>Kil</v>
      </c>
    </row>
    <row r="1242" spans="1:11">
      <c r="A1242" s="70">
        <f>Woordenlijst!K1242</f>
        <v>0</v>
      </c>
      <c r="B1242" s="70">
        <f>Woordenlijst!J1242</f>
        <v>0</v>
      </c>
      <c r="C1242" s="70">
        <f>Woordenlijst!I1242</f>
        <v>0</v>
      </c>
      <c r="D1242" s="70">
        <f>Woordenlijst!H1242</f>
        <v>0</v>
      </c>
      <c r="E1242" s="70">
        <f>Woordenlijst!G1242</f>
        <v>0</v>
      </c>
      <c r="F1242" s="70">
        <f>Woordenlijst!F1242</f>
        <v>0</v>
      </c>
      <c r="G1242" s="70">
        <f>Woordenlijst!E1242</f>
        <v>0</v>
      </c>
      <c r="H1242" s="70">
        <f>Woordenlijst!D1242</f>
        <v>0</v>
      </c>
      <c r="I1242" s="70" t="str">
        <f>Woordenlijst!C1242</f>
        <v>Kind</v>
      </c>
      <c r="J1242" s="70" t="str">
        <f>Woordenlijst!B1242</f>
        <v>Child</v>
      </c>
      <c r="K1242" s="70" t="str">
        <f>Woordenlijst!A1242</f>
        <v>Kind</v>
      </c>
    </row>
    <row r="1243" spans="1:11">
      <c r="A1243" s="70">
        <f>Woordenlijst!K1243</f>
        <v>0</v>
      </c>
      <c r="B1243" s="70">
        <f>Woordenlijst!J1243</f>
        <v>0</v>
      </c>
      <c r="C1243" s="70">
        <f>Woordenlijst!I1243</f>
        <v>0</v>
      </c>
      <c r="D1243" s="70">
        <f>Woordenlijst!H1243</f>
        <v>0</v>
      </c>
      <c r="E1243" s="70">
        <f>Woordenlijst!G1243</f>
        <v>0</v>
      </c>
      <c r="F1243" s="70">
        <f>Woordenlijst!F1243</f>
        <v>0</v>
      </c>
      <c r="G1243" s="70">
        <f>Woordenlijst!E1243</f>
        <v>0</v>
      </c>
      <c r="H1243" s="70">
        <f>Woordenlijst!D1243</f>
        <v>0</v>
      </c>
      <c r="I1243" s="70">
        <f>Woordenlijst!C1243</f>
        <v>0</v>
      </c>
      <c r="J1243" s="70" t="str">
        <f>Woordenlijst!B1243</f>
        <v>Childs</v>
      </c>
      <c r="K1243" s="70" t="str">
        <f>Woordenlijst!A1243</f>
        <v>Kinderen</v>
      </c>
    </row>
    <row r="1244" spans="1:11">
      <c r="A1244" s="70">
        <f>Woordenlijst!K1244</f>
        <v>0</v>
      </c>
      <c r="B1244" s="70">
        <f>Woordenlijst!J1244</f>
        <v>0</v>
      </c>
      <c r="C1244" s="70">
        <f>Woordenlijst!I1244</f>
        <v>0</v>
      </c>
      <c r="D1244" s="70">
        <f>Woordenlijst!H1244</f>
        <v>0</v>
      </c>
      <c r="E1244" s="70">
        <f>Woordenlijst!G1244</f>
        <v>0</v>
      </c>
      <c r="F1244" s="70">
        <f>Woordenlijst!F1244</f>
        <v>0</v>
      </c>
      <c r="G1244" s="70">
        <f>Woordenlijst!E1244</f>
        <v>0</v>
      </c>
      <c r="H1244" s="70">
        <f>Woordenlijst!D1244</f>
        <v>0</v>
      </c>
      <c r="I1244" s="70">
        <f>Woordenlijst!C1244</f>
        <v>0</v>
      </c>
      <c r="J1244" s="70">
        <f>Woordenlijst!B1244</f>
        <v>0</v>
      </c>
      <c r="K1244" s="70" t="str">
        <f>Woordenlijst!A1244</f>
        <v>Kiosk</v>
      </c>
    </row>
    <row r="1245" spans="1:11">
      <c r="A1245" s="70">
        <f>Woordenlijst!K1245</f>
        <v>0</v>
      </c>
      <c r="B1245" s="70">
        <f>Woordenlijst!J1245</f>
        <v>0</v>
      </c>
      <c r="C1245" s="70">
        <f>Woordenlijst!I1245</f>
        <v>0</v>
      </c>
      <c r="D1245" s="70">
        <f>Woordenlijst!H1245</f>
        <v>0</v>
      </c>
      <c r="E1245" s="70">
        <f>Woordenlijst!G1245</f>
        <v>0</v>
      </c>
      <c r="F1245" s="70">
        <f>Woordenlijst!F1245</f>
        <v>0</v>
      </c>
      <c r="G1245" s="70">
        <f>Woordenlijst!E1245</f>
        <v>0</v>
      </c>
      <c r="H1245" s="70">
        <f>Woordenlijst!D1245</f>
        <v>0</v>
      </c>
      <c r="I1245" s="70">
        <f>Woordenlijst!C1245</f>
        <v>0</v>
      </c>
      <c r="J1245" s="70" t="str">
        <f>Woordenlijst!B1245</f>
        <v>Chicken</v>
      </c>
      <c r="K1245" s="70" t="str">
        <f>Woordenlijst!A1245</f>
        <v>Kip</v>
      </c>
    </row>
    <row r="1246" spans="1:11">
      <c r="A1246" s="70">
        <f>Woordenlijst!K1246</f>
        <v>0</v>
      </c>
      <c r="B1246" s="70">
        <f>Woordenlijst!J1246</f>
        <v>0</v>
      </c>
      <c r="C1246" s="70">
        <f>Woordenlijst!I1246</f>
        <v>0</v>
      </c>
      <c r="D1246" s="70">
        <f>Woordenlijst!H1246</f>
        <v>0</v>
      </c>
      <c r="E1246" s="70">
        <f>Woordenlijst!G1246</f>
        <v>0</v>
      </c>
      <c r="F1246" s="70">
        <f>Woordenlijst!F1246</f>
        <v>0</v>
      </c>
      <c r="G1246" s="70">
        <f>Woordenlijst!E1246</f>
        <v>0</v>
      </c>
      <c r="H1246" s="70">
        <f>Woordenlijst!D1246</f>
        <v>0</v>
      </c>
      <c r="I1246" s="70">
        <f>Woordenlijst!C1246</f>
        <v>0</v>
      </c>
      <c r="J1246" s="70" t="str">
        <f>Woordenlijst!B1246</f>
        <v>woodenbox</v>
      </c>
      <c r="K1246" s="70" t="str">
        <f>Woordenlijst!A1246</f>
        <v>Kist</v>
      </c>
    </row>
    <row r="1247" spans="1:11">
      <c r="A1247" s="70">
        <f>Woordenlijst!K1247</f>
        <v>0</v>
      </c>
      <c r="B1247" s="70">
        <f>Woordenlijst!J1247</f>
        <v>0</v>
      </c>
      <c r="C1247" s="70">
        <f>Woordenlijst!I1247</f>
        <v>0</v>
      </c>
      <c r="D1247" s="70">
        <f>Woordenlijst!H1247</f>
        <v>0</v>
      </c>
      <c r="E1247" s="70">
        <f>Woordenlijst!G1247</f>
        <v>0</v>
      </c>
      <c r="F1247" s="70">
        <f>Woordenlijst!F1247</f>
        <v>0</v>
      </c>
      <c r="G1247" s="70">
        <f>Woordenlijst!E1247</f>
        <v>0</v>
      </c>
      <c r="H1247" s="70">
        <f>Woordenlijst!D1247</f>
        <v>0</v>
      </c>
      <c r="I1247" s="70">
        <f>Woordenlijst!C1247</f>
        <v>0</v>
      </c>
      <c r="J1247" s="70">
        <f>Woordenlijst!B1247</f>
        <v>0</v>
      </c>
      <c r="K1247" s="70" t="str">
        <f>Woordenlijst!A1247</f>
        <v>Kiwi</v>
      </c>
    </row>
    <row r="1248" spans="1:11">
      <c r="A1248" s="70">
        <f>Woordenlijst!K1248</f>
        <v>0</v>
      </c>
      <c r="B1248" s="70">
        <f>Woordenlijst!J1248</f>
        <v>0</v>
      </c>
      <c r="C1248" s="70">
        <f>Woordenlijst!I1248</f>
        <v>0</v>
      </c>
      <c r="D1248" s="70">
        <f>Woordenlijst!H1248</f>
        <v>0</v>
      </c>
      <c r="E1248" s="70">
        <f>Woordenlijst!G1248</f>
        <v>0</v>
      </c>
      <c r="F1248" s="70">
        <f>Woordenlijst!F1248</f>
        <v>0</v>
      </c>
      <c r="G1248" s="70">
        <f>Woordenlijst!E1248</f>
        <v>0</v>
      </c>
      <c r="H1248" s="70">
        <f>Woordenlijst!D1248</f>
        <v>0</v>
      </c>
      <c r="I1248" s="70" t="str">
        <f>Woordenlijst!C1248</f>
        <v>Vertig</v>
      </c>
      <c r="J1248" s="70" t="str">
        <f>Woordenlijst!B1248</f>
        <v>Clear</v>
      </c>
      <c r="K1248" s="70" t="str">
        <f>Woordenlijst!A1248</f>
        <v>Klaar</v>
      </c>
    </row>
    <row r="1249" spans="1:11">
      <c r="A1249" s="70">
        <f>Woordenlijst!K1249</f>
        <v>0</v>
      </c>
      <c r="B1249" s="70">
        <f>Woordenlijst!J1249</f>
        <v>0</v>
      </c>
      <c r="C1249" s="70">
        <f>Woordenlijst!I1249</f>
        <v>0</v>
      </c>
      <c r="D1249" s="70">
        <f>Woordenlijst!H1249</f>
        <v>0</v>
      </c>
      <c r="E1249" s="70">
        <f>Woordenlijst!G1249</f>
        <v>0</v>
      </c>
      <c r="F1249" s="70">
        <f>Woordenlijst!F1249</f>
        <v>0</v>
      </c>
      <c r="G1249" s="70">
        <f>Woordenlijst!E1249</f>
        <v>0</v>
      </c>
      <c r="H1249" s="70" t="str">
        <f>Woordenlijst!D1249</f>
        <v>Voilla</v>
      </c>
      <c r="I1249" s="70">
        <f>Woordenlijst!C1249</f>
        <v>0</v>
      </c>
      <c r="J1249" s="70" t="str">
        <f>Woordenlijst!B1249</f>
        <v>Ready to go</v>
      </c>
      <c r="K1249" s="70" t="str">
        <f>Woordenlijst!A1249</f>
        <v>Klaar is kees</v>
      </c>
    </row>
    <row r="1250" spans="1:11">
      <c r="A1250" s="70">
        <f>Woordenlijst!K1250</f>
        <v>0</v>
      </c>
      <c r="B1250" s="70">
        <f>Woordenlijst!J1250</f>
        <v>0</v>
      </c>
      <c r="C1250" s="70">
        <f>Woordenlijst!I1250</f>
        <v>0</v>
      </c>
      <c r="D1250" s="70">
        <f>Woordenlijst!H1250</f>
        <v>0</v>
      </c>
      <c r="E1250" s="70">
        <f>Woordenlijst!G1250</f>
        <v>0</v>
      </c>
      <c r="F1250" s="70">
        <f>Woordenlijst!F1250</f>
        <v>0</v>
      </c>
      <c r="G1250" s="70">
        <f>Woordenlijst!E1250</f>
        <v>0</v>
      </c>
      <c r="H1250" s="70">
        <f>Woordenlijst!D1250</f>
        <v>0</v>
      </c>
      <c r="I1250" s="70">
        <f>Woordenlijst!C1250</f>
        <v>0</v>
      </c>
      <c r="J1250" s="70" t="str">
        <f>Woordenlijst!B1250</f>
        <v>Complain</v>
      </c>
      <c r="K1250" s="70" t="str">
        <f>Woordenlijst!A1250</f>
        <v>Klagen</v>
      </c>
    </row>
    <row r="1251" spans="1:11">
      <c r="A1251" s="70">
        <f>Woordenlijst!K1251</f>
        <v>0</v>
      </c>
      <c r="B1251" s="70">
        <f>Woordenlijst!J1251</f>
        <v>0</v>
      </c>
      <c r="C1251" s="70">
        <f>Woordenlijst!I1251</f>
        <v>0</v>
      </c>
      <c r="D1251" s="70">
        <f>Woordenlijst!H1251</f>
        <v>0</v>
      </c>
      <c r="E1251" s="70">
        <f>Woordenlijst!G1251</f>
        <v>0</v>
      </c>
      <c r="F1251" s="70">
        <f>Woordenlijst!F1251</f>
        <v>0</v>
      </c>
      <c r="G1251" s="70">
        <f>Woordenlijst!E1251</f>
        <v>0</v>
      </c>
      <c r="H1251" s="70">
        <f>Woordenlijst!D1251</f>
        <v>0</v>
      </c>
      <c r="I1251" s="70">
        <f>Woordenlijst!C1251</f>
        <v>0</v>
      </c>
      <c r="J1251" s="70">
        <f>Woordenlijst!B1251</f>
        <v>0</v>
      </c>
      <c r="K1251" s="70" t="str">
        <f>Woordenlijst!A1251</f>
        <v>Klamboe</v>
      </c>
    </row>
    <row r="1252" spans="1:11">
      <c r="A1252" s="70">
        <f>Woordenlijst!K1252</f>
        <v>0</v>
      </c>
      <c r="B1252" s="70">
        <f>Woordenlijst!J1252</f>
        <v>0</v>
      </c>
      <c r="C1252" s="70">
        <f>Woordenlijst!I1252</f>
        <v>0</v>
      </c>
      <c r="D1252" s="70">
        <f>Woordenlijst!H1252</f>
        <v>0</v>
      </c>
      <c r="E1252" s="70">
        <f>Woordenlijst!G1252</f>
        <v>0</v>
      </c>
      <c r="F1252" s="70">
        <f>Woordenlijst!F1252</f>
        <v>0</v>
      </c>
      <c r="G1252" s="70">
        <f>Woordenlijst!E1252</f>
        <v>0</v>
      </c>
      <c r="H1252" s="70">
        <f>Woordenlijst!D1252</f>
        <v>0</v>
      </c>
      <c r="I1252" s="70">
        <f>Woordenlijst!C1252</f>
        <v>0</v>
      </c>
      <c r="J1252" s="70" t="str">
        <f>Woordenlijst!B1252</f>
        <v>Clap</v>
      </c>
      <c r="K1252" s="70" t="str">
        <f>Woordenlijst!A1252</f>
        <v>Klap</v>
      </c>
    </row>
    <row r="1253" spans="1:11">
      <c r="A1253" s="70">
        <f>Woordenlijst!K1253</f>
        <v>0</v>
      </c>
      <c r="B1253" s="70">
        <f>Woordenlijst!J1253</f>
        <v>0</v>
      </c>
      <c r="C1253" s="70">
        <f>Woordenlijst!I1253</f>
        <v>0</v>
      </c>
      <c r="D1253" s="70">
        <f>Woordenlijst!H1253</f>
        <v>0</v>
      </c>
      <c r="E1253" s="70">
        <f>Woordenlijst!G1253</f>
        <v>0</v>
      </c>
      <c r="F1253" s="70">
        <f>Woordenlijst!F1253</f>
        <v>0</v>
      </c>
      <c r="G1253" s="70">
        <f>Woordenlijst!E1253</f>
        <v>0</v>
      </c>
      <c r="H1253" s="70">
        <f>Woordenlijst!D1253</f>
        <v>0</v>
      </c>
      <c r="I1253" s="70">
        <f>Woordenlijst!C1253</f>
        <v>0</v>
      </c>
      <c r="J1253" s="70" t="str">
        <f>Woordenlijst!B1253</f>
        <v>Classic</v>
      </c>
      <c r="K1253" s="70" t="str">
        <f>Woordenlijst!A1253</f>
        <v>Klassiek</v>
      </c>
    </row>
    <row r="1254" spans="1:11">
      <c r="A1254" s="70">
        <f>Woordenlijst!K1254</f>
        <v>0</v>
      </c>
      <c r="B1254" s="70">
        <f>Woordenlijst!J1254</f>
        <v>0</v>
      </c>
      <c r="C1254" s="70">
        <f>Woordenlijst!I1254</f>
        <v>0</v>
      </c>
      <c r="D1254" s="70">
        <f>Woordenlijst!H1254</f>
        <v>0</v>
      </c>
      <c r="E1254" s="70">
        <f>Woordenlijst!G1254</f>
        <v>0</v>
      </c>
      <c r="F1254" s="70">
        <f>Woordenlijst!F1254</f>
        <v>0</v>
      </c>
      <c r="G1254" s="70">
        <f>Woordenlijst!E1254</f>
        <v>0</v>
      </c>
      <c r="H1254" s="70">
        <f>Woordenlijst!D1254</f>
        <v>0</v>
      </c>
      <c r="I1254" s="70">
        <f>Woordenlijst!C1254</f>
        <v>0</v>
      </c>
      <c r="J1254" s="70" t="str">
        <f>Woordenlijst!B1254</f>
        <v>Clothing</v>
      </c>
      <c r="K1254" s="70" t="str">
        <f>Woordenlijst!A1254</f>
        <v>Kleding</v>
      </c>
    </row>
    <row r="1255" spans="1:11">
      <c r="A1255" s="70">
        <f>Woordenlijst!K1255</f>
        <v>0</v>
      </c>
      <c r="B1255" s="70">
        <f>Woordenlijst!J1255</f>
        <v>0</v>
      </c>
      <c r="C1255" s="70">
        <f>Woordenlijst!I1255</f>
        <v>0</v>
      </c>
      <c r="D1255" s="70">
        <f>Woordenlijst!H1255</f>
        <v>0</v>
      </c>
      <c r="E1255" s="70">
        <f>Woordenlijst!G1255</f>
        <v>0</v>
      </c>
      <c r="F1255" s="70">
        <f>Woordenlijst!F1255</f>
        <v>0</v>
      </c>
      <c r="G1255" s="70">
        <f>Woordenlijst!E1255</f>
        <v>0</v>
      </c>
      <c r="H1255" s="70" t="str">
        <f>Woordenlijst!D1255</f>
        <v>Vetement</v>
      </c>
      <c r="I1255" s="70">
        <f>Woordenlijst!C1255</f>
        <v>0</v>
      </c>
      <c r="J1255" s="70">
        <f>Woordenlijst!B1255</f>
        <v>0</v>
      </c>
      <c r="K1255" s="70" t="str">
        <f>Woordenlijst!A1255</f>
        <v>Kledingstuk</v>
      </c>
    </row>
    <row r="1256" spans="1:11">
      <c r="A1256" s="70">
        <f>Woordenlijst!K1256</f>
        <v>0</v>
      </c>
      <c r="B1256" s="70">
        <f>Woordenlijst!J1256</f>
        <v>0</v>
      </c>
      <c r="C1256" s="70">
        <f>Woordenlijst!I1256</f>
        <v>0</v>
      </c>
      <c r="D1256" s="70">
        <f>Woordenlijst!H1256</f>
        <v>0</v>
      </c>
      <c r="E1256" s="70">
        <f>Woordenlijst!G1256</f>
        <v>0</v>
      </c>
      <c r="F1256" s="70">
        <f>Woordenlijst!F1256</f>
        <v>0</v>
      </c>
      <c r="G1256" s="70">
        <f>Woordenlijst!E1256</f>
        <v>0</v>
      </c>
      <c r="H1256" s="70">
        <f>Woordenlijst!D1256</f>
        <v>0</v>
      </c>
      <c r="I1256" s="70">
        <f>Woordenlijst!C1256</f>
        <v>0</v>
      </c>
      <c r="J1256" s="70" t="str">
        <f>Woordenlijst!B1256</f>
        <v>Small</v>
      </c>
      <c r="K1256" s="70" t="str">
        <f>Woordenlijst!A1256</f>
        <v>Klein</v>
      </c>
    </row>
    <row r="1257" spans="1:11">
      <c r="A1257" s="70">
        <f>Woordenlijst!K1257</f>
        <v>0</v>
      </c>
      <c r="B1257" s="70">
        <f>Woordenlijst!J1257</f>
        <v>0</v>
      </c>
      <c r="C1257" s="70">
        <f>Woordenlijst!I1257</f>
        <v>0</v>
      </c>
      <c r="D1257" s="70">
        <f>Woordenlijst!H1257</f>
        <v>0</v>
      </c>
      <c r="E1257" s="70">
        <f>Woordenlijst!G1257</f>
        <v>0</v>
      </c>
      <c r="F1257" s="70">
        <f>Woordenlijst!F1257</f>
        <v>0</v>
      </c>
      <c r="G1257" s="70">
        <f>Woordenlijst!E1257</f>
        <v>0</v>
      </c>
      <c r="H1257" s="70" t="str">
        <f>Woordenlijst!D1257</f>
        <v>Petit</v>
      </c>
      <c r="I1257" s="70">
        <f>Woordenlijst!C1257</f>
        <v>0</v>
      </c>
      <c r="J1257" s="70" t="str">
        <f>Woordenlijst!B1257</f>
        <v>Little</v>
      </c>
      <c r="K1257" s="70" t="str">
        <f>Woordenlijst!A1257</f>
        <v>Klein</v>
      </c>
    </row>
    <row r="1258" spans="1:11">
      <c r="A1258" s="70">
        <f>Woordenlijst!K1258</f>
        <v>0</v>
      </c>
      <c r="B1258" s="70">
        <f>Woordenlijst!J1258</f>
        <v>0</v>
      </c>
      <c r="C1258" s="70">
        <f>Woordenlijst!I1258</f>
        <v>0</v>
      </c>
      <c r="D1258" s="70">
        <f>Woordenlijst!H1258</f>
        <v>0</v>
      </c>
      <c r="E1258" s="70">
        <f>Woordenlijst!G1258</f>
        <v>0</v>
      </c>
      <c r="F1258" s="70">
        <f>Woordenlijst!F1258</f>
        <v>0</v>
      </c>
      <c r="G1258" s="70">
        <f>Woordenlijst!E1258</f>
        <v>0</v>
      </c>
      <c r="H1258" s="70" t="str">
        <f>Woordenlijst!D1258</f>
        <v>Petit peu</v>
      </c>
      <c r="I1258" s="70" t="str">
        <f>Woordenlijst!C1258</f>
        <v>Winzig bisschen</v>
      </c>
      <c r="J1258" s="70" t="str">
        <f>Woordenlijst!B1258</f>
        <v>Little bit</v>
      </c>
      <c r="K1258" s="70" t="str">
        <f>Woordenlijst!A1258</f>
        <v>Klein beetje</v>
      </c>
    </row>
    <row r="1259" spans="1:11">
      <c r="A1259" s="70">
        <f>Woordenlijst!K1259</f>
        <v>0</v>
      </c>
      <c r="B1259" s="70">
        <f>Woordenlijst!J1259</f>
        <v>0</v>
      </c>
      <c r="C1259" s="70">
        <f>Woordenlijst!I1259</f>
        <v>0</v>
      </c>
      <c r="D1259" s="70">
        <f>Woordenlijst!H1259</f>
        <v>0</v>
      </c>
      <c r="E1259" s="70">
        <f>Woordenlijst!G1259</f>
        <v>0</v>
      </c>
      <c r="F1259" s="70">
        <f>Woordenlijst!F1259</f>
        <v>0</v>
      </c>
      <c r="G1259" s="70">
        <f>Woordenlijst!E1259</f>
        <v>0</v>
      </c>
      <c r="H1259" s="70" t="str">
        <f>Woordenlijst!D1259</f>
        <v>Petite</v>
      </c>
      <c r="I1259" s="70">
        <f>Woordenlijst!C1259</f>
        <v>0</v>
      </c>
      <c r="J1259" s="70" t="str">
        <f>Woordenlijst!B1259</f>
        <v>Little</v>
      </c>
      <c r="K1259" s="70" t="str">
        <f>Woordenlijst!A1259</f>
        <v>Kleine</v>
      </c>
    </row>
    <row r="1260" spans="1:11">
      <c r="A1260" s="70">
        <f>Woordenlijst!K1260</f>
        <v>0</v>
      </c>
      <c r="B1260" s="70">
        <f>Woordenlijst!J1260</f>
        <v>0</v>
      </c>
      <c r="C1260" s="70">
        <f>Woordenlijst!I1260</f>
        <v>0</v>
      </c>
      <c r="D1260" s="70">
        <f>Woordenlijst!H1260</f>
        <v>0</v>
      </c>
      <c r="E1260" s="70">
        <f>Woordenlijst!G1260</f>
        <v>0</v>
      </c>
      <c r="F1260" s="70">
        <f>Woordenlijst!F1260</f>
        <v>0</v>
      </c>
      <c r="G1260" s="70">
        <f>Woordenlijst!E1260</f>
        <v>0</v>
      </c>
      <c r="H1260" s="70" t="str">
        <f>Woordenlijst!D1260</f>
        <v>Petites</v>
      </c>
      <c r="I1260" s="70">
        <f>Woordenlijst!C1260</f>
        <v>0</v>
      </c>
      <c r="J1260" s="70" t="str">
        <f>Woordenlijst!B1260</f>
        <v>Small</v>
      </c>
      <c r="K1260" s="70" t="str">
        <f>Woordenlijst!A1260</f>
        <v>Kleine</v>
      </c>
    </row>
    <row r="1261" spans="1:11">
      <c r="A1261" s="70">
        <f>Woordenlijst!K1261</f>
        <v>0</v>
      </c>
      <c r="B1261" s="70">
        <f>Woordenlijst!J1261</f>
        <v>0</v>
      </c>
      <c r="C1261" s="70">
        <f>Woordenlijst!I1261</f>
        <v>0</v>
      </c>
      <c r="D1261" s="70">
        <f>Woordenlijst!H1261</f>
        <v>0</v>
      </c>
      <c r="E1261" s="70">
        <f>Woordenlijst!G1261</f>
        <v>0</v>
      </c>
      <c r="F1261" s="70">
        <f>Woordenlijst!F1261</f>
        <v>0</v>
      </c>
      <c r="G1261" s="70">
        <f>Woordenlijst!E1261</f>
        <v>0</v>
      </c>
      <c r="H1261" s="70" t="str">
        <f>Woordenlijst!D1261</f>
        <v>Petites pieces</v>
      </c>
      <c r="I1261" s="70" t="str">
        <f>Woordenlijst!C1261</f>
        <v>Kleinteile</v>
      </c>
      <c r="J1261" s="70" t="str">
        <f>Woordenlijst!B1261</f>
        <v>Small parts</v>
      </c>
      <c r="K1261" s="70" t="str">
        <f>Woordenlijst!A1261</f>
        <v>Kleine deeltjes</v>
      </c>
    </row>
    <row r="1262" spans="1:11">
      <c r="A1262" s="70">
        <f>Woordenlijst!K1262</f>
        <v>0</v>
      </c>
      <c r="B1262" s="70">
        <f>Woordenlijst!J1262</f>
        <v>0</v>
      </c>
      <c r="C1262" s="70">
        <f>Woordenlijst!I1262</f>
        <v>0</v>
      </c>
      <c r="D1262" s="70">
        <f>Woordenlijst!H1262</f>
        <v>0</v>
      </c>
      <c r="E1262" s="70">
        <f>Woordenlijst!G1262</f>
        <v>0</v>
      </c>
      <c r="F1262" s="70">
        <f>Woordenlijst!F1262</f>
        <v>0</v>
      </c>
      <c r="G1262" s="70">
        <f>Woordenlijst!E1262</f>
        <v>0</v>
      </c>
      <c r="H1262" s="70">
        <f>Woordenlijst!D1262</f>
        <v>0</v>
      </c>
      <c r="I1262" s="70">
        <f>Woordenlijst!C1262</f>
        <v>0</v>
      </c>
      <c r="J1262" s="70" t="str">
        <f>Woordenlijst!B1262</f>
        <v>Little mosquito</v>
      </c>
      <c r="K1262" s="70" t="str">
        <f>Woordenlijst!A1262</f>
        <v>Kleine mug</v>
      </c>
    </row>
    <row r="1263" spans="1:11">
      <c r="A1263" s="70">
        <f>Woordenlijst!K1263</f>
        <v>0</v>
      </c>
      <c r="B1263" s="70">
        <f>Woordenlijst!J1263</f>
        <v>0</v>
      </c>
      <c r="C1263" s="70">
        <f>Woordenlijst!I1263</f>
        <v>0</v>
      </c>
      <c r="D1263" s="70">
        <f>Woordenlijst!H1263</f>
        <v>0</v>
      </c>
      <c r="E1263" s="70">
        <f>Woordenlijst!G1263</f>
        <v>0</v>
      </c>
      <c r="F1263" s="70">
        <f>Woordenlijst!F1263</f>
        <v>0</v>
      </c>
      <c r="G1263" s="70">
        <f>Woordenlijst!E1263</f>
        <v>0</v>
      </c>
      <c r="H1263" s="70">
        <f>Woordenlijst!D1263</f>
        <v>0</v>
      </c>
      <c r="I1263" s="70">
        <f>Woordenlijst!C1263</f>
        <v>0</v>
      </c>
      <c r="J1263" s="70" t="str">
        <f>Woordenlijst!B1263</f>
        <v>Smaller</v>
      </c>
      <c r="K1263" s="70" t="str">
        <f>Woordenlijst!A1263</f>
        <v>Kleiner</v>
      </c>
    </row>
    <row r="1264" spans="1:11">
      <c r="A1264" s="70">
        <f>Woordenlijst!K1264</f>
        <v>0</v>
      </c>
      <c r="B1264" s="70">
        <f>Woordenlijst!J1264</f>
        <v>0</v>
      </c>
      <c r="C1264" s="70">
        <f>Woordenlijst!I1264</f>
        <v>0</v>
      </c>
      <c r="D1264" s="70">
        <f>Woordenlijst!H1264</f>
        <v>0</v>
      </c>
      <c r="E1264" s="70">
        <f>Woordenlijst!G1264</f>
        <v>0</v>
      </c>
      <c r="F1264" s="70">
        <f>Woordenlijst!F1264</f>
        <v>0</v>
      </c>
      <c r="G1264" s="70">
        <f>Woordenlijst!E1264</f>
        <v>0</v>
      </c>
      <c r="H1264" s="70">
        <f>Woordenlijst!D1264</f>
        <v>0</v>
      </c>
      <c r="I1264" s="70" t="str">
        <f>Woordenlijst!C1264</f>
        <v>Quatchen</v>
      </c>
      <c r="J1264" s="70">
        <f>Woordenlijst!B1264</f>
        <v>0</v>
      </c>
      <c r="K1264" s="70" t="str">
        <f>Woordenlijst!A1264</f>
        <v>Kletsen</v>
      </c>
    </row>
    <row r="1265" spans="1:11">
      <c r="A1265" s="70">
        <f>Woordenlijst!K1265</f>
        <v>0</v>
      </c>
      <c r="B1265" s="70">
        <f>Woordenlijst!J1265</f>
        <v>0</v>
      </c>
      <c r="C1265" s="70">
        <f>Woordenlijst!I1265</f>
        <v>0</v>
      </c>
      <c r="D1265" s="70">
        <f>Woordenlijst!H1265</f>
        <v>0</v>
      </c>
      <c r="E1265" s="70">
        <f>Woordenlijst!G1265</f>
        <v>0</v>
      </c>
      <c r="F1265" s="70">
        <f>Woordenlijst!F1265</f>
        <v>0</v>
      </c>
      <c r="G1265" s="70">
        <f>Woordenlijst!E1265</f>
        <v>0</v>
      </c>
      <c r="H1265" s="70">
        <f>Woordenlijst!D1265</f>
        <v>0</v>
      </c>
      <c r="I1265" s="70">
        <f>Woordenlijst!C1265</f>
        <v>0</v>
      </c>
      <c r="J1265" s="70" t="str">
        <f>Woordenlijst!B1265</f>
        <v>Nursery school</v>
      </c>
      <c r="K1265" s="70" t="str">
        <f>Woordenlijst!A1265</f>
        <v>Kleuterschool</v>
      </c>
    </row>
    <row r="1266" spans="1:11">
      <c r="A1266" s="70">
        <f>Woordenlijst!K1266</f>
        <v>0</v>
      </c>
      <c r="B1266" s="70">
        <f>Woordenlijst!J1266</f>
        <v>0</v>
      </c>
      <c r="C1266" s="70">
        <f>Woordenlijst!I1266</f>
        <v>0</v>
      </c>
      <c r="D1266" s="70">
        <f>Woordenlijst!H1266</f>
        <v>0</v>
      </c>
      <c r="E1266" s="70">
        <f>Woordenlijst!G1266</f>
        <v>0</v>
      </c>
      <c r="F1266" s="70">
        <f>Woordenlijst!F1266</f>
        <v>0</v>
      </c>
      <c r="G1266" s="70">
        <f>Woordenlijst!E1266</f>
        <v>0</v>
      </c>
      <c r="H1266" s="70">
        <f>Woordenlijst!D1266</f>
        <v>0</v>
      </c>
      <c r="I1266" s="70">
        <f>Woordenlijst!C1266</f>
        <v>0</v>
      </c>
      <c r="J1266" s="70" t="str">
        <f>Woordenlijst!B1266</f>
        <v>Kindergarten</v>
      </c>
      <c r="K1266" s="70" t="str">
        <f>Woordenlijst!A1266</f>
        <v>Kleuterschool</v>
      </c>
    </row>
    <row r="1267" spans="1:11">
      <c r="A1267" s="70">
        <f>Woordenlijst!K1267</f>
        <v>0</v>
      </c>
      <c r="B1267" s="70">
        <f>Woordenlijst!J1267</f>
        <v>0</v>
      </c>
      <c r="C1267" s="70">
        <f>Woordenlijst!I1267</f>
        <v>0</v>
      </c>
      <c r="D1267" s="70">
        <f>Woordenlijst!H1267</f>
        <v>0</v>
      </c>
      <c r="E1267" s="70">
        <f>Woordenlijst!G1267</f>
        <v>0</v>
      </c>
      <c r="F1267" s="70">
        <f>Woordenlijst!F1267</f>
        <v>0</v>
      </c>
      <c r="G1267" s="70">
        <f>Woordenlijst!E1267</f>
        <v>0</v>
      </c>
      <c r="H1267" s="70">
        <f>Woordenlijst!D1267</f>
        <v>0</v>
      </c>
      <c r="I1267" s="70">
        <f>Woordenlijst!C1267</f>
        <v>0</v>
      </c>
      <c r="J1267" s="70" t="str">
        <f>Woordenlijst!B1267</f>
        <v>Climate</v>
      </c>
      <c r="K1267" s="70" t="str">
        <f>Woordenlijst!A1267</f>
        <v>Klimaat</v>
      </c>
    </row>
    <row r="1268" spans="1:11">
      <c r="A1268" s="70">
        <f>Woordenlijst!K1268</f>
        <v>0</v>
      </c>
      <c r="B1268" s="70">
        <f>Woordenlijst!J1268</f>
        <v>0</v>
      </c>
      <c r="C1268" s="70">
        <f>Woordenlijst!I1268</f>
        <v>0</v>
      </c>
      <c r="D1268" s="70">
        <f>Woordenlijst!H1268</f>
        <v>0</v>
      </c>
      <c r="E1268" s="70">
        <f>Woordenlijst!G1268</f>
        <v>0</v>
      </c>
      <c r="F1268" s="70">
        <f>Woordenlijst!F1268</f>
        <v>0</v>
      </c>
      <c r="G1268" s="70">
        <f>Woordenlijst!E1268</f>
        <v>0</v>
      </c>
      <c r="H1268" s="70">
        <f>Woordenlijst!D1268</f>
        <v>0</v>
      </c>
      <c r="I1268" s="70">
        <f>Woordenlijst!C1268</f>
        <v>0</v>
      </c>
      <c r="J1268" s="70" t="str">
        <f>Woordenlijst!B1268</f>
        <v>Clock</v>
      </c>
      <c r="K1268" s="70" t="str">
        <f>Woordenlijst!A1268</f>
        <v>Klok</v>
      </c>
    </row>
    <row r="1269" spans="1:11">
      <c r="A1269" s="70">
        <f>Woordenlijst!K1269</f>
        <v>0</v>
      </c>
      <c r="B1269" s="70">
        <f>Woordenlijst!J1269</f>
        <v>0</v>
      </c>
      <c r="C1269" s="70">
        <f>Woordenlijst!I1269</f>
        <v>0</v>
      </c>
      <c r="D1269" s="70">
        <f>Woordenlijst!H1269</f>
        <v>0</v>
      </c>
      <c r="E1269" s="70">
        <f>Woordenlijst!G1269</f>
        <v>0</v>
      </c>
      <c r="F1269" s="70">
        <f>Woordenlijst!F1269</f>
        <v>0</v>
      </c>
      <c r="G1269" s="70">
        <f>Woordenlijst!E1269</f>
        <v>0</v>
      </c>
      <c r="H1269" s="70">
        <f>Woordenlijst!D1269</f>
        <v>0</v>
      </c>
      <c r="I1269" s="70">
        <f>Woordenlijst!C1269</f>
        <v>0</v>
      </c>
      <c r="J1269" s="70">
        <f>Woordenlijst!B1269</f>
        <v>0</v>
      </c>
      <c r="K1269" s="70" t="str">
        <f>Woordenlijst!A1269</f>
        <v>Klus</v>
      </c>
    </row>
    <row r="1270" spans="1:11">
      <c r="A1270" s="70">
        <f>Woordenlijst!K1270</f>
        <v>0</v>
      </c>
      <c r="B1270" s="70">
        <f>Woordenlijst!J1270</f>
        <v>0</v>
      </c>
      <c r="C1270" s="70">
        <f>Woordenlijst!I1270</f>
        <v>0</v>
      </c>
      <c r="D1270" s="70">
        <f>Woordenlijst!H1270</f>
        <v>0</v>
      </c>
      <c r="E1270" s="70">
        <f>Woordenlijst!G1270</f>
        <v>0</v>
      </c>
      <c r="F1270" s="70">
        <f>Woordenlijst!F1270</f>
        <v>0</v>
      </c>
      <c r="G1270" s="70">
        <f>Woordenlijst!E1270</f>
        <v>0</v>
      </c>
      <c r="H1270" s="70">
        <f>Woordenlijst!D1270</f>
        <v>0</v>
      </c>
      <c r="I1270" s="70">
        <f>Woordenlijst!C1270</f>
        <v>0</v>
      </c>
      <c r="J1270" s="70">
        <f>Woordenlijst!B1270</f>
        <v>0</v>
      </c>
      <c r="K1270" s="70" t="str">
        <f>Woordenlijst!A1270</f>
        <v>Knieviool</v>
      </c>
    </row>
    <row r="1271" spans="1:11">
      <c r="A1271" s="70">
        <f>Woordenlijst!K1271</f>
        <v>0</v>
      </c>
      <c r="B1271" s="70">
        <f>Woordenlijst!J1271</f>
        <v>0</v>
      </c>
      <c r="C1271" s="70">
        <f>Woordenlijst!I1271</f>
        <v>0</v>
      </c>
      <c r="D1271" s="70">
        <f>Woordenlijst!H1271</f>
        <v>0</v>
      </c>
      <c r="E1271" s="70">
        <f>Woordenlijst!G1271</f>
        <v>0</v>
      </c>
      <c r="F1271" s="70">
        <f>Woordenlijst!F1271</f>
        <v>0</v>
      </c>
      <c r="G1271" s="70">
        <f>Woordenlijst!E1271</f>
        <v>0</v>
      </c>
      <c r="H1271" s="70">
        <f>Woordenlijst!D1271</f>
        <v>0</v>
      </c>
      <c r="I1271" s="70">
        <f>Woordenlijst!C1271</f>
        <v>0</v>
      </c>
      <c r="J1271" s="70" t="str">
        <f>Woordenlijst!B1271</f>
        <v>Scissors</v>
      </c>
      <c r="K1271" s="70" t="str">
        <f>Woordenlijst!A1271</f>
        <v>Knipschaar</v>
      </c>
    </row>
    <row r="1272" spans="1:11">
      <c r="A1272" s="70">
        <f>Woordenlijst!K1272</f>
        <v>0</v>
      </c>
      <c r="B1272" s="70">
        <f>Woordenlijst!J1272</f>
        <v>0</v>
      </c>
      <c r="C1272" s="70">
        <f>Woordenlijst!I1272</f>
        <v>0</v>
      </c>
      <c r="D1272" s="70">
        <f>Woordenlijst!H1272</f>
        <v>0</v>
      </c>
      <c r="E1272" s="70">
        <f>Woordenlijst!G1272</f>
        <v>0</v>
      </c>
      <c r="F1272" s="70">
        <f>Woordenlijst!F1272</f>
        <v>0</v>
      </c>
      <c r="G1272" s="70">
        <f>Woordenlijst!E1272</f>
        <v>0</v>
      </c>
      <c r="H1272" s="70">
        <f>Woordenlijst!D1272</f>
        <v>0</v>
      </c>
      <c r="I1272" s="70">
        <f>Woordenlijst!C1272</f>
        <v>0</v>
      </c>
      <c r="J1272" s="70">
        <f>Woordenlijst!B1272</f>
        <v>0</v>
      </c>
      <c r="K1272" s="70" t="str">
        <f>Woordenlijst!A1272</f>
        <v>Knoeister</v>
      </c>
    </row>
    <row r="1273" spans="1:11">
      <c r="A1273" s="70">
        <f>Woordenlijst!K1273</f>
        <v>0</v>
      </c>
      <c r="B1273" s="70">
        <f>Woordenlijst!J1273</f>
        <v>0</v>
      </c>
      <c r="C1273" s="70">
        <f>Woordenlijst!I1273</f>
        <v>0</v>
      </c>
      <c r="D1273" s="70">
        <f>Woordenlijst!H1273</f>
        <v>0</v>
      </c>
      <c r="E1273" s="70">
        <f>Woordenlijst!G1273</f>
        <v>0</v>
      </c>
      <c r="F1273" s="70">
        <f>Woordenlijst!F1273</f>
        <v>0</v>
      </c>
      <c r="G1273" s="70">
        <f>Woordenlijst!E1273</f>
        <v>0</v>
      </c>
      <c r="H1273" s="70">
        <f>Woordenlijst!D1273</f>
        <v>0</v>
      </c>
      <c r="I1273" s="70">
        <f>Woordenlijst!C1273</f>
        <v>0</v>
      </c>
      <c r="J1273" s="70">
        <f>Woordenlijst!B1273</f>
        <v>0</v>
      </c>
      <c r="K1273" s="70" t="str">
        <f>Woordenlijst!A1273</f>
        <v>Knokke</v>
      </c>
    </row>
    <row r="1274" spans="1:11">
      <c r="A1274" s="70">
        <f>Woordenlijst!K1274</f>
        <v>0</v>
      </c>
      <c r="B1274" s="70">
        <f>Woordenlijst!J1274</f>
        <v>0</v>
      </c>
      <c r="C1274" s="70">
        <f>Woordenlijst!I1274</f>
        <v>0</v>
      </c>
      <c r="D1274" s="70">
        <f>Woordenlijst!H1274</f>
        <v>0</v>
      </c>
      <c r="E1274" s="70">
        <f>Woordenlijst!G1274</f>
        <v>0</v>
      </c>
      <c r="F1274" s="70">
        <f>Woordenlijst!F1274</f>
        <v>0</v>
      </c>
      <c r="G1274" s="70">
        <f>Woordenlijst!E1274</f>
        <v>0</v>
      </c>
      <c r="H1274" s="70">
        <f>Woordenlijst!D1274</f>
        <v>0</v>
      </c>
      <c r="I1274" s="70">
        <f>Woordenlijst!C1274</f>
        <v>0</v>
      </c>
      <c r="J1274" s="70">
        <f>Woordenlijst!B1274</f>
        <v>0</v>
      </c>
      <c r="K1274" s="70" t="str">
        <f>Woordenlijst!A1274</f>
        <v>Knuffel</v>
      </c>
    </row>
    <row r="1275" spans="1:11">
      <c r="A1275" s="70">
        <f>Woordenlijst!K1275</f>
        <v>0</v>
      </c>
      <c r="B1275" s="70">
        <f>Woordenlijst!J1275</f>
        <v>0</v>
      </c>
      <c r="C1275" s="70">
        <f>Woordenlijst!I1275</f>
        <v>0</v>
      </c>
      <c r="D1275" s="70">
        <f>Woordenlijst!H1275</f>
        <v>0</v>
      </c>
      <c r="E1275" s="70">
        <f>Woordenlijst!G1275</f>
        <v>0</v>
      </c>
      <c r="F1275" s="70">
        <f>Woordenlijst!F1275</f>
        <v>0</v>
      </c>
      <c r="G1275" s="70">
        <f>Woordenlijst!E1275</f>
        <v>0</v>
      </c>
      <c r="H1275" s="70">
        <f>Woordenlijst!D1275</f>
        <v>0</v>
      </c>
      <c r="I1275" s="70">
        <f>Woordenlijst!C1275</f>
        <v>0</v>
      </c>
      <c r="J1275" s="70" t="str">
        <f>Woordenlijst!B1275</f>
        <v>Bat</v>
      </c>
      <c r="K1275" s="70" t="str">
        <f>Woordenlijst!A1275</f>
        <v>Knuppel</v>
      </c>
    </row>
    <row r="1276" spans="1:11">
      <c r="A1276" s="70">
        <f>Woordenlijst!K1276</f>
        <v>0</v>
      </c>
      <c r="B1276" s="70">
        <f>Woordenlijst!J1276</f>
        <v>0</v>
      </c>
      <c r="C1276" s="70">
        <f>Woordenlijst!I1276</f>
        <v>0</v>
      </c>
      <c r="D1276" s="70">
        <f>Woordenlijst!H1276</f>
        <v>0</v>
      </c>
      <c r="E1276" s="70">
        <f>Woordenlijst!G1276</f>
        <v>0</v>
      </c>
      <c r="F1276" s="70">
        <f>Woordenlijst!F1276</f>
        <v>0</v>
      </c>
      <c r="G1276" s="70">
        <f>Woordenlijst!E1276</f>
        <v>0</v>
      </c>
      <c r="H1276" s="70">
        <f>Woordenlijst!D1276</f>
        <v>0</v>
      </c>
      <c r="I1276" s="70" t="str">
        <f>Woordenlijst!C1276</f>
        <v>Kuh</v>
      </c>
      <c r="J1276" s="70" t="str">
        <f>Woordenlijst!B1276</f>
        <v>Cow</v>
      </c>
      <c r="K1276" s="70" t="str">
        <f>Woordenlijst!A1276</f>
        <v>Koe</v>
      </c>
    </row>
    <row r="1277" spans="1:11">
      <c r="A1277" s="70">
        <f>Woordenlijst!K1277</f>
        <v>0</v>
      </c>
      <c r="B1277" s="70">
        <f>Woordenlijst!J1277</f>
        <v>0</v>
      </c>
      <c r="C1277" s="70">
        <f>Woordenlijst!I1277</f>
        <v>0</v>
      </c>
      <c r="D1277" s="70">
        <f>Woordenlijst!H1277</f>
        <v>0</v>
      </c>
      <c r="E1277" s="70">
        <f>Woordenlijst!G1277</f>
        <v>0</v>
      </c>
      <c r="F1277" s="70">
        <f>Woordenlijst!F1277</f>
        <v>0</v>
      </c>
      <c r="G1277" s="70">
        <f>Woordenlijst!E1277</f>
        <v>0</v>
      </c>
      <c r="H1277" s="70">
        <f>Woordenlijst!D1277</f>
        <v>0</v>
      </c>
      <c r="I1277" s="70">
        <f>Woordenlijst!C1277</f>
        <v>0</v>
      </c>
      <c r="J1277" s="70" t="str">
        <f>Woordenlijst!B1277</f>
        <v>Candy</v>
      </c>
      <c r="K1277" s="70" t="str">
        <f>Woordenlijst!A1277</f>
        <v>Koek</v>
      </c>
    </row>
    <row r="1278" spans="1:11">
      <c r="A1278" s="70">
        <f>Woordenlijst!K1278</f>
        <v>0</v>
      </c>
      <c r="B1278" s="70">
        <f>Woordenlijst!J1278</f>
        <v>0</v>
      </c>
      <c r="C1278" s="70">
        <f>Woordenlijst!I1278</f>
        <v>0</v>
      </c>
      <c r="D1278" s="70">
        <f>Woordenlijst!H1278</f>
        <v>0</v>
      </c>
      <c r="E1278" s="70">
        <f>Woordenlijst!G1278</f>
        <v>0</v>
      </c>
      <c r="F1278" s="70">
        <f>Woordenlijst!F1278</f>
        <v>0</v>
      </c>
      <c r="G1278" s="70">
        <f>Woordenlijst!E1278</f>
        <v>0</v>
      </c>
      <c r="H1278" s="70">
        <f>Woordenlijst!D1278</f>
        <v>0</v>
      </c>
      <c r="I1278" s="70">
        <f>Woordenlijst!C1278</f>
        <v>0</v>
      </c>
      <c r="J1278" s="70" t="str">
        <f>Woordenlijst!B1278</f>
        <v>Colony</v>
      </c>
      <c r="K1278" s="70" t="str">
        <f>Woordenlijst!A1278</f>
        <v>Kolonie</v>
      </c>
    </row>
    <row r="1279" spans="1:11">
      <c r="A1279" s="70">
        <f>Woordenlijst!K1279</f>
        <v>0</v>
      </c>
      <c r="B1279" s="70">
        <f>Woordenlijst!J1279</f>
        <v>0</v>
      </c>
      <c r="C1279" s="70">
        <f>Woordenlijst!I1279</f>
        <v>0</v>
      </c>
      <c r="D1279" s="70">
        <f>Woordenlijst!H1279</f>
        <v>0</v>
      </c>
      <c r="E1279" s="70">
        <f>Woordenlijst!G1279</f>
        <v>0</v>
      </c>
      <c r="F1279" s="70">
        <f>Woordenlijst!F1279</f>
        <v>0</v>
      </c>
      <c r="G1279" s="70">
        <f>Woordenlijst!E1279</f>
        <v>0</v>
      </c>
      <c r="H1279" s="70">
        <f>Woordenlijst!D1279</f>
        <v>0</v>
      </c>
      <c r="I1279" s="70">
        <f>Woordenlijst!C1279</f>
        <v>0</v>
      </c>
      <c r="J1279" s="70" t="str">
        <f>Woordenlijst!B1279</f>
        <v>Come</v>
      </c>
      <c r="K1279" s="70" t="str">
        <f>Woordenlijst!A1279</f>
        <v>Kom</v>
      </c>
    </row>
    <row r="1280" spans="1:11">
      <c r="A1280" s="70">
        <f>Woordenlijst!K1280</f>
        <v>0</v>
      </c>
      <c r="B1280" s="70">
        <f>Woordenlijst!J1280</f>
        <v>0</v>
      </c>
      <c r="C1280" s="70">
        <f>Woordenlijst!I1280</f>
        <v>0</v>
      </c>
      <c r="D1280" s="70">
        <f>Woordenlijst!H1280</f>
        <v>0</v>
      </c>
      <c r="E1280" s="70">
        <f>Woordenlijst!G1280</f>
        <v>0</v>
      </c>
      <c r="F1280" s="70">
        <f>Woordenlijst!F1280</f>
        <v>0</v>
      </c>
      <c r="G1280" s="70">
        <f>Woordenlijst!E1280</f>
        <v>0</v>
      </c>
      <c r="H1280" s="70">
        <f>Woordenlijst!D1280</f>
        <v>0</v>
      </c>
      <c r="I1280" s="70">
        <f>Woordenlijst!C1280</f>
        <v>0</v>
      </c>
      <c r="J1280" s="70" t="str">
        <f>Woordenlijst!B1280</f>
        <v>Come in</v>
      </c>
      <c r="K1280" s="70" t="str">
        <f>Woordenlijst!A1280</f>
        <v>Kom binnen</v>
      </c>
    </row>
    <row r="1281" spans="1:11">
      <c r="A1281" s="70">
        <f>Woordenlijst!K1281</f>
        <v>0</v>
      </c>
      <c r="B1281" s="70">
        <f>Woordenlijst!J1281</f>
        <v>0</v>
      </c>
      <c r="C1281" s="70">
        <f>Woordenlijst!I1281</f>
        <v>0</v>
      </c>
      <c r="D1281" s="70">
        <f>Woordenlijst!H1281</f>
        <v>0</v>
      </c>
      <c r="E1281" s="70">
        <f>Woordenlijst!G1281</f>
        <v>0</v>
      </c>
      <c r="F1281" s="70" t="str">
        <f>Woordenlijst!F1281</f>
        <v>Rex</v>
      </c>
      <c r="G1281" s="70">
        <f>Woordenlijst!E1281</f>
        <v>0</v>
      </c>
      <c r="H1281" s="70">
        <f>Woordenlijst!D1281</f>
        <v>0</v>
      </c>
      <c r="I1281" s="70">
        <f>Woordenlijst!C1281</f>
        <v>0</v>
      </c>
      <c r="J1281" s="70" t="str">
        <f>Woordenlijst!B1281</f>
        <v>King</v>
      </c>
      <c r="K1281" s="70" t="str">
        <f>Woordenlijst!A1281</f>
        <v>Koning</v>
      </c>
    </row>
    <row r="1282" spans="1:11">
      <c r="A1282" s="70">
        <f>Woordenlijst!K1282</f>
        <v>0</v>
      </c>
      <c r="B1282" s="70">
        <f>Woordenlijst!J1282</f>
        <v>0</v>
      </c>
      <c r="C1282" s="70">
        <f>Woordenlijst!I1282</f>
        <v>0</v>
      </c>
      <c r="D1282" s="70">
        <f>Woordenlijst!H1282</f>
        <v>0</v>
      </c>
      <c r="E1282" s="70">
        <f>Woordenlijst!G1282</f>
        <v>0</v>
      </c>
      <c r="F1282" s="70">
        <f>Woordenlijst!F1282</f>
        <v>0</v>
      </c>
      <c r="G1282" s="70">
        <f>Woordenlijst!E1282</f>
        <v>0</v>
      </c>
      <c r="H1282" s="70">
        <f>Woordenlijst!D1282</f>
        <v>0</v>
      </c>
      <c r="I1282" s="70">
        <f>Woordenlijst!C1282</f>
        <v>0</v>
      </c>
      <c r="J1282" s="70">
        <f>Woordenlijst!B1282</f>
        <v>0</v>
      </c>
      <c r="K1282" s="70">
        <f>Woordenlijst!A1282</f>
        <v>0</v>
      </c>
    </row>
    <row r="1283" spans="1:11">
      <c r="A1283" s="70">
        <f>Woordenlijst!K1283</f>
        <v>0</v>
      </c>
      <c r="B1283" s="70">
        <f>Woordenlijst!J1283</f>
        <v>0</v>
      </c>
      <c r="C1283" s="70">
        <f>Woordenlijst!I1283</f>
        <v>0</v>
      </c>
      <c r="D1283" s="70">
        <f>Woordenlijst!H1283</f>
        <v>0</v>
      </c>
      <c r="E1283" s="70">
        <f>Woordenlijst!G1283</f>
        <v>0</v>
      </c>
      <c r="F1283" s="70">
        <f>Woordenlijst!F1283</f>
        <v>0</v>
      </c>
      <c r="G1283" s="70">
        <f>Woordenlijst!E1283</f>
        <v>0</v>
      </c>
      <c r="H1283" s="70">
        <f>Woordenlijst!D1283</f>
        <v>0</v>
      </c>
      <c r="I1283" s="70">
        <f>Woordenlijst!C1283</f>
        <v>0</v>
      </c>
      <c r="J1283" s="70" t="str">
        <f>Woordenlijst!B1283</f>
        <v>Queen</v>
      </c>
      <c r="K1283" s="70" t="str">
        <f>Woordenlijst!A1283</f>
        <v>Koningin</v>
      </c>
    </row>
    <row r="1284" spans="1:11">
      <c r="A1284" s="70">
        <f>Woordenlijst!K1284</f>
        <v>0</v>
      </c>
      <c r="B1284" s="70">
        <f>Woordenlijst!J1284</f>
        <v>0</v>
      </c>
      <c r="C1284" s="70">
        <f>Woordenlijst!I1284</f>
        <v>0</v>
      </c>
      <c r="D1284" s="70">
        <f>Woordenlijst!H1284</f>
        <v>0</v>
      </c>
      <c r="E1284" s="70">
        <f>Woordenlijst!G1284</f>
        <v>0</v>
      </c>
      <c r="F1284" s="70">
        <f>Woordenlijst!F1284</f>
        <v>0</v>
      </c>
      <c r="G1284" s="70">
        <f>Woordenlijst!E1284</f>
        <v>0</v>
      </c>
      <c r="H1284" s="70">
        <f>Woordenlijst!D1284</f>
        <v>0</v>
      </c>
      <c r="I1284" s="70">
        <f>Woordenlijst!C1284</f>
        <v>0</v>
      </c>
      <c r="J1284" s="70" t="str">
        <f>Woordenlijst!B1284</f>
        <v>Queensday</v>
      </c>
      <c r="K1284" s="70" t="str">
        <f>Woordenlijst!A1284</f>
        <v>Koninginnedag</v>
      </c>
    </row>
    <row r="1285" spans="1:11">
      <c r="A1285" s="70">
        <f>Woordenlijst!K1285</f>
        <v>0</v>
      </c>
      <c r="B1285" s="70">
        <f>Woordenlijst!J1285</f>
        <v>0</v>
      </c>
      <c r="C1285" s="70">
        <f>Woordenlijst!I1285</f>
        <v>0</v>
      </c>
      <c r="D1285" s="70">
        <f>Woordenlijst!H1285</f>
        <v>0</v>
      </c>
      <c r="E1285" s="70">
        <f>Woordenlijst!G1285</f>
        <v>0</v>
      </c>
      <c r="F1285" s="70">
        <f>Woordenlijst!F1285</f>
        <v>0</v>
      </c>
      <c r="G1285" s="70">
        <f>Woordenlijst!E1285</f>
        <v>0</v>
      </c>
      <c r="H1285" s="70">
        <f>Woordenlijst!D1285</f>
        <v>0</v>
      </c>
      <c r="I1285" s="70">
        <f>Woordenlijst!C1285</f>
        <v>0</v>
      </c>
      <c r="J1285" s="70" t="str">
        <f>Woordenlijst!B1285</f>
        <v>Kings day</v>
      </c>
      <c r="K1285" s="70" t="str">
        <f>Woordenlijst!A1285</f>
        <v>Koningsdag</v>
      </c>
    </row>
    <row r="1286" spans="1:11">
      <c r="A1286" s="70">
        <f>Woordenlijst!K1286</f>
        <v>0</v>
      </c>
      <c r="B1286" s="70">
        <f>Woordenlijst!J1286</f>
        <v>0</v>
      </c>
      <c r="C1286" s="70">
        <f>Woordenlijst!I1286</f>
        <v>0</v>
      </c>
      <c r="D1286" s="70">
        <f>Woordenlijst!H1286</f>
        <v>0</v>
      </c>
      <c r="E1286" s="70">
        <f>Woordenlijst!G1286</f>
        <v>0</v>
      </c>
      <c r="F1286" s="70">
        <f>Woordenlijst!F1286</f>
        <v>0</v>
      </c>
      <c r="G1286" s="70">
        <f>Woordenlijst!E1286</f>
        <v>0</v>
      </c>
      <c r="H1286" s="70">
        <f>Woordenlijst!D1286</f>
        <v>0</v>
      </c>
      <c r="I1286" s="70">
        <f>Woordenlijst!C1286</f>
        <v>0</v>
      </c>
      <c r="J1286" s="70">
        <f>Woordenlijst!B1286</f>
        <v>0</v>
      </c>
      <c r="K1286" s="70" t="str">
        <f>Woordenlijst!A1286</f>
        <v>Koor</v>
      </c>
    </row>
    <row r="1287" spans="1:11">
      <c r="A1287" s="70">
        <f>Woordenlijst!K1287</f>
        <v>0</v>
      </c>
      <c r="B1287" s="70">
        <f>Woordenlijst!J1287</f>
        <v>0</v>
      </c>
      <c r="C1287" s="70">
        <f>Woordenlijst!I1287</f>
        <v>0</v>
      </c>
      <c r="D1287" s="70">
        <f>Woordenlijst!H1287</f>
        <v>0</v>
      </c>
      <c r="E1287" s="70">
        <f>Woordenlijst!G1287</f>
        <v>0</v>
      </c>
      <c r="F1287" s="70">
        <f>Woordenlijst!F1287</f>
        <v>0</v>
      </c>
      <c r="G1287" s="70">
        <f>Woordenlijst!E1287</f>
        <v>0</v>
      </c>
      <c r="H1287" s="70">
        <f>Woordenlijst!D1287</f>
        <v>0</v>
      </c>
      <c r="I1287" s="70" t="str">
        <f>Woordenlijst!C1287</f>
        <v>Kopf</v>
      </c>
      <c r="J1287" s="70" t="str">
        <f>Woordenlijst!B1287</f>
        <v>Head</v>
      </c>
      <c r="K1287" s="70" t="str">
        <f>Woordenlijst!A1287</f>
        <v>Kop</v>
      </c>
    </row>
    <row r="1288" spans="1:11">
      <c r="A1288" s="70">
        <f>Woordenlijst!K1288</f>
        <v>0</v>
      </c>
      <c r="B1288" s="70">
        <f>Woordenlijst!J1288</f>
        <v>0</v>
      </c>
      <c r="C1288" s="70">
        <f>Woordenlijst!I1288</f>
        <v>0</v>
      </c>
      <c r="D1288" s="70">
        <f>Woordenlijst!H1288</f>
        <v>0</v>
      </c>
      <c r="E1288" s="70">
        <f>Woordenlijst!G1288</f>
        <v>0</v>
      </c>
      <c r="F1288" s="70">
        <f>Woordenlijst!F1288</f>
        <v>0</v>
      </c>
      <c r="G1288" s="70">
        <f>Woordenlijst!E1288</f>
        <v>0</v>
      </c>
      <c r="H1288" s="70">
        <f>Woordenlijst!D1288</f>
        <v>0</v>
      </c>
      <c r="I1288" s="70">
        <f>Woordenlijst!C1288</f>
        <v>0</v>
      </c>
      <c r="J1288" s="70" t="str">
        <f>Woordenlijst!B1288</f>
        <v>Copyright</v>
      </c>
      <c r="K1288" s="70" t="str">
        <f>Woordenlijst!A1288</f>
        <v>Kopierecht</v>
      </c>
    </row>
    <row r="1289" spans="1:11">
      <c r="A1289" s="70">
        <f>Woordenlijst!K1289</f>
        <v>0</v>
      </c>
      <c r="B1289" s="70">
        <f>Woordenlijst!J1289</f>
        <v>0</v>
      </c>
      <c r="C1289" s="70">
        <f>Woordenlijst!I1289</f>
        <v>0</v>
      </c>
      <c r="D1289" s="70">
        <f>Woordenlijst!H1289</f>
        <v>0</v>
      </c>
      <c r="E1289" s="70">
        <f>Woordenlijst!G1289</f>
        <v>0</v>
      </c>
      <c r="F1289" s="70">
        <f>Woordenlijst!F1289</f>
        <v>0</v>
      </c>
      <c r="G1289" s="70">
        <f>Woordenlijst!E1289</f>
        <v>0</v>
      </c>
      <c r="H1289" s="70">
        <f>Woordenlijst!D1289</f>
        <v>0</v>
      </c>
      <c r="I1289" s="70">
        <f>Woordenlijst!C1289</f>
        <v>0</v>
      </c>
      <c r="J1289" s="70">
        <f>Woordenlijst!B1289</f>
        <v>0</v>
      </c>
      <c r="K1289" s="70" t="str">
        <f>Woordenlijst!A1289</f>
        <v>Kopmeeuw</v>
      </c>
    </row>
    <row r="1290" spans="1:11">
      <c r="A1290" s="70">
        <f>Woordenlijst!K1290</f>
        <v>0</v>
      </c>
      <c r="B1290" s="70">
        <f>Woordenlijst!J1290</f>
        <v>0</v>
      </c>
      <c r="C1290" s="70">
        <f>Woordenlijst!I1290</f>
        <v>0</v>
      </c>
      <c r="D1290" s="70">
        <f>Woordenlijst!H1290</f>
        <v>0</v>
      </c>
      <c r="E1290" s="70">
        <f>Woordenlijst!G1290</f>
        <v>0</v>
      </c>
      <c r="F1290" s="70">
        <f>Woordenlijst!F1290</f>
        <v>0</v>
      </c>
      <c r="G1290" s="70">
        <f>Woordenlijst!E1290</f>
        <v>0</v>
      </c>
      <c r="H1290" s="70">
        <f>Woordenlijst!D1290</f>
        <v>0</v>
      </c>
      <c r="I1290" s="70">
        <f>Woordenlijst!C1290</f>
        <v>0</v>
      </c>
      <c r="J1290" s="70" t="str">
        <f>Woordenlijst!B1290</f>
        <v>Headphone</v>
      </c>
      <c r="K1290" s="70" t="str">
        <f>Woordenlijst!A1290</f>
        <v>Koptelefoon</v>
      </c>
    </row>
    <row r="1291" spans="1:11">
      <c r="A1291" s="70">
        <f>Woordenlijst!K1291</f>
        <v>0</v>
      </c>
      <c r="B1291" s="70">
        <f>Woordenlijst!J1291</f>
        <v>0</v>
      </c>
      <c r="C1291" s="70">
        <f>Woordenlijst!I1291</f>
        <v>0</v>
      </c>
      <c r="D1291" s="70">
        <f>Woordenlijst!H1291</f>
        <v>0</v>
      </c>
      <c r="E1291" s="70">
        <f>Woordenlijst!G1291</f>
        <v>0</v>
      </c>
      <c r="F1291" s="70">
        <f>Woordenlijst!F1291</f>
        <v>0</v>
      </c>
      <c r="G1291" s="70">
        <f>Woordenlijst!E1291</f>
        <v>0</v>
      </c>
      <c r="H1291" s="70">
        <f>Woordenlijst!D1291</f>
        <v>0</v>
      </c>
      <c r="I1291" s="70">
        <f>Woordenlijst!C1291</f>
        <v>0</v>
      </c>
      <c r="J1291" s="70">
        <f>Woordenlijst!B1291</f>
        <v>0</v>
      </c>
      <c r="K1291" s="70" t="str">
        <f>Woordenlijst!A1291</f>
        <v>Koran</v>
      </c>
    </row>
    <row r="1292" spans="1:11">
      <c r="A1292" s="70">
        <f>Woordenlijst!K1292</f>
        <v>0</v>
      </c>
      <c r="B1292" s="70">
        <f>Woordenlijst!J1292</f>
        <v>0</v>
      </c>
      <c r="C1292" s="70">
        <f>Woordenlijst!I1292</f>
        <v>0</v>
      </c>
      <c r="D1292" s="70">
        <f>Woordenlijst!H1292</f>
        <v>0</v>
      </c>
      <c r="E1292" s="70">
        <f>Woordenlijst!G1292</f>
        <v>0</v>
      </c>
      <c r="F1292" s="70">
        <f>Woordenlijst!F1292</f>
        <v>0</v>
      </c>
      <c r="G1292" s="70">
        <f>Woordenlijst!E1292</f>
        <v>0</v>
      </c>
      <c r="H1292" s="70">
        <f>Woordenlijst!D1292</f>
        <v>0</v>
      </c>
      <c r="I1292" s="70">
        <f>Woordenlijst!C1292</f>
        <v>0</v>
      </c>
      <c r="J1292" s="70" t="str">
        <f>Woordenlijst!B1292</f>
        <v>Boarding school</v>
      </c>
      <c r="K1292" s="70" t="str">
        <f>Woordenlijst!A1292</f>
        <v>Kostschool</v>
      </c>
    </row>
    <row r="1293" spans="1:11">
      <c r="A1293" s="70">
        <f>Woordenlijst!K1293</f>
        <v>0</v>
      </c>
      <c r="B1293" s="70">
        <f>Woordenlijst!J1293</f>
        <v>0</v>
      </c>
      <c r="C1293" s="70">
        <f>Woordenlijst!I1293</f>
        <v>0</v>
      </c>
      <c r="D1293" s="70">
        <f>Woordenlijst!H1293</f>
        <v>0</v>
      </c>
      <c r="E1293" s="70">
        <f>Woordenlijst!G1293</f>
        <v>0</v>
      </c>
      <c r="F1293" s="70">
        <f>Woordenlijst!F1293</f>
        <v>0</v>
      </c>
      <c r="G1293" s="70">
        <f>Woordenlijst!E1293</f>
        <v>0</v>
      </c>
      <c r="H1293" s="70">
        <f>Woordenlijst!D1293</f>
        <v>0</v>
      </c>
      <c r="I1293" s="70" t="str">
        <f>Woordenlijst!C1293</f>
        <v>Kalt</v>
      </c>
      <c r="J1293" s="70" t="str">
        <f>Woordenlijst!B1293</f>
        <v>Cold</v>
      </c>
      <c r="K1293" s="70" t="str">
        <f>Woordenlijst!A1293</f>
        <v>Koud</v>
      </c>
    </row>
    <row r="1294" spans="1:11">
      <c r="A1294" s="70">
        <f>Woordenlijst!K1294</f>
        <v>0</v>
      </c>
      <c r="B1294" s="70">
        <f>Woordenlijst!J1294</f>
        <v>0</v>
      </c>
      <c r="C1294" s="70">
        <f>Woordenlijst!I1294</f>
        <v>0</v>
      </c>
      <c r="D1294" s="70">
        <f>Woordenlijst!H1294</f>
        <v>0</v>
      </c>
      <c r="E1294" s="70">
        <f>Woordenlijst!G1294</f>
        <v>0</v>
      </c>
      <c r="F1294" s="70">
        <f>Woordenlijst!F1294</f>
        <v>0</v>
      </c>
      <c r="G1294" s="70">
        <f>Woordenlijst!E1294</f>
        <v>0</v>
      </c>
      <c r="H1294" s="70">
        <f>Woordenlijst!D1294</f>
        <v>0</v>
      </c>
      <c r="I1294" s="70">
        <f>Woordenlijst!C1294</f>
        <v>0</v>
      </c>
      <c r="J1294" s="70" t="str">
        <f>Woordenlijst!B1294</f>
        <v>Newspaper</v>
      </c>
      <c r="K1294" s="70" t="str">
        <f>Woordenlijst!A1294</f>
        <v>Krant</v>
      </c>
    </row>
    <row r="1295" spans="1:11">
      <c r="A1295" s="70">
        <f>Woordenlijst!K1295</f>
        <v>0</v>
      </c>
      <c r="B1295" s="70">
        <f>Woordenlijst!J1295</f>
        <v>0</v>
      </c>
      <c r="C1295" s="70">
        <f>Woordenlijst!I1295</f>
        <v>0</v>
      </c>
      <c r="D1295" s="70">
        <f>Woordenlijst!H1295</f>
        <v>0</v>
      </c>
      <c r="E1295" s="70">
        <f>Woordenlijst!G1295</f>
        <v>0</v>
      </c>
      <c r="F1295" s="70">
        <f>Woordenlijst!F1295</f>
        <v>0</v>
      </c>
      <c r="G1295" s="70">
        <f>Woordenlijst!E1295</f>
        <v>0</v>
      </c>
      <c r="H1295" s="70" t="str">
        <f>Woordenlijst!D1295</f>
        <v>Petit pain aux raisins</v>
      </c>
      <c r="I1295" s="70">
        <f>Woordenlijst!C1295</f>
        <v>0</v>
      </c>
      <c r="J1295" s="70">
        <f>Woordenlijst!B1295</f>
        <v>0</v>
      </c>
      <c r="K1295" s="70" t="str">
        <f>Woordenlijst!A1295</f>
        <v>Krentenbol</v>
      </c>
    </row>
    <row r="1296" spans="1:11">
      <c r="A1296" s="70">
        <f>Woordenlijst!K1296</f>
        <v>0</v>
      </c>
      <c r="B1296" s="70">
        <f>Woordenlijst!J1296</f>
        <v>0</v>
      </c>
      <c r="C1296" s="70">
        <f>Woordenlijst!I1296</f>
        <v>0</v>
      </c>
      <c r="D1296" s="70">
        <f>Woordenlijst!H1296</f>
        <v>0</v>
      </c>
      <c r="E1296" s="70">
        <f>Woordenlijst!G1296</f>
        <v>0</v>
      </c>
      <c r="F1296" s="70">
        <f>Woordenlijst!F1296</f>
        <v>0</v>
      </c>
      <c r="G1296" s="70">
        <f>Woordenlijst!E1296</f>
        <v>0</v>
      </c>
      <c r="H1296" s="70">
        <f>Woordenlijst!D1296</f>
        <v>0</v>
      </c>
      <c r="I1296" s="70">
        <f>Woordenlijst!C1296</f>
        <v>0</v>
      </c>
      <c r="J1296" s="70" t="str">
        <f>Woordenlijst!B1296</f>
        <v>Croatia</v>
      </c>
      <c r="K1296" s="70" t="str">
        <f>Woordenlijst!A1296</f>
        <v>Kroatie</v>
      </c>
    </row>
    <row r="1297" spans="1:11">
      <c r="A1297" s="70">
        <f>Woordenlijst!K1297</f>
        <v>0</v>
      </c>
      <c r="B1297" s="70">
        <f>Woordenlijst!J1297</f>
        <v>0</v>
      </c>
      <c r="C1297" s="70">
        <f>Woordenlijst!I1297</f>
        <v>0</v>
      </c>
      <c r="D1297" s="70">
        <f>Woordenlijst!H1297</f>
        <v>0</v>
      </c>
      <c r="E1297" s="70">
        <f>Woordenlijst!G1297</f>
        <v>0</v>
      </c>
      <c r="F1297" s="70" t="str">
        <f>Woordenlijst!F1297</f>
        <v>Crocus</v>
      </c>
      <c r="G1297" s="70">
        <f>Woordenlijst!E1297</f>
        <v>0</v>
      </c>
      <c r="H1297" s="70">
        <f>Woordenlijst!D1297</f>
        <v>0</v>
      </c>
      <c r="I1297" s="70">
        <f>Woordenlijst!C1297</f>
        <v>0</v>
      </c>
      <c r="J1297" s="70">
        <f>Woordenlijst!B1297</f>
        <v>0</v>
      </c>
      <c r="K1297" s="70" t="str">
        <f>Woordenlijst!A1297</f>
        <v>Krokus</v>
      </c>
    </row>
    <row r="1298" spans="1:11">
      <c r="A1298" s="70">
        <f>Woordenlijst!K1298</f>
        <v>0</v>
      </c>
      <c r="B1298" s="70">
        <f>Woordenlijst!J1298</f>
        <v>0</v>
      </c>
      <c r="C1298" s="70">
        <f>Woordenlijst!I1298</f>
        <v>0</v>
      </c>
      <c r="D1298" s="70">
        <f>Woordenlijst!H1298</f>
        <v>0</v>
      </c>
      <c r="E1298" s="70">
        <f>Woordenlijst!G1298</f>
        <v>0</v>
      </c>
      <c r="F1298" s="70">
        <f>Woordenlijst!F1298</f>
        <v>0</v>
      </c>
      <c r="G1298" s="70">
        <f>Woordenlijst!E1298</f>
        <v>0</v>
      </c>
      <c r="H1298" s="70">
        <f>Woordenlijst!D1298</f>
        <v>0</v>
      </c>
      <c r="I1298" s="70">
        <f>Woordenlijst!C1298</f>
        <v>0</v>
      </c>
      <c r="J1298" s="70">
        <f>Woordenlijst!B1298</f>
        <v>0</v>
      </c>
      <c r="K1298" s="70" t="str">
        <f>Woordenlijst!A1298</f>
        <v>Kroos</v>
      </c>
    </row>
    <row r="1299" spans="1:11">
      <c r="A1299" s="70">
        <f>Woordenlijst!K1299</f>
        <v>0</v>
      </c>
      <c r="B1299" s="70">
        <f>Woordenlijst!J1299</f>
        <v>0</v>
      </c>
      <c r="C1299" s="70">
        <f>Woordenlijst!I1299</f>
        <v>0</v>
      </c>
      <c r="D1299" s="70">
        <f>Woordenlijst!H1299</f>
        <v>0</v>
      </c>
      <c r="E1299" s="70">
        <f>Woordenlijst!G1299</f>
        <v>0</v>
      </c>
      <c r="F1299" s="70">
        <f>Woordenlijst!F1299</f>
        <v>0</v>
      </c>
      <c r="G1299" s="70">
        <f>Woordenlijst!E1299</f>
        <v>0</v>
      </c>
      <c r="H1299" s="70">
        <f>Woordenlijst!D1299</f>
        <v>0</v>
      </c>
      <c r="I1299" s="70">
        <f>Woordenlijst!C1299</f>
        <v>0</v>
      </c>
      <c r="J1299" s="70">
        <f>Woordenlijst!B1299</f>
        <v>0</v>
      </c>
      <c r="K1299" s="70" t="str">
        <f>Woordenlijst!A1299</f>
        <v>Krop</v>
      </c>
    </row>
    <row r="1300" spans="1:11">
      <c r="A1300" s="70">
        <f>Woordenlijst!K1300</f>
        <v>0</v>
      </c>
      <c r="B1300" s="70">
        <f>Woordenlijst!J1300</f>
        <v>0</v>
      </c>
      <c r="C1300" s="70">
        <f>Woordenlijst!I1300</f>
        <v>0</v>
      </c>
      <c r="D1300" s="70">
        <f>Woordenlijst!H1300</f>
        <v>0</v>
      </c>
      <c r="E1300" s="70">
        <f>Woordenlijst!G1300</f>
        <v>0</v>
      </c>
      <c r="F1300" s="70">
        <f>Woordenlijst!F1300</f>
        <v>0</v>
      </c>
      <c r="G1300" s="70">
        <f>Woordenlijst!E1300</f>
        <v>0</v>
      </c>
      <c r="H1300" s="70">
        <f>Woordenlijst!D1300</f>
        <v>0</v>
      </c>
      <c r="I1300" s="70">
        <f>Woordenlijst!C1300</f>
        <v>0</v>
      </c>
      <c r="J1300" s="70">
        <f>Woordenlijst!B1300</f>
        <v>0</v>
      </c>
      <c r="K1300" s="70" t="str">
        <f>Woordenlijst!A1300</f>
        <v>Kruim</v>
      </c>
    </row>
    <row r="1301" spans="1:11">
      <c r="A1301" s="70">
        <f>Woordenlijst!K1301</f>
        <v>0</v>
      </c>
      <c r="B1301" s="70">
        <f>Woordenlijst!J1301</f>
        <v>0</v>
      </c>
      <c r="C1301" s="70">
        <f>Woordenlijst!I1301</f>
        <v>0</v>
      </c>
      <c r="D1301" s="70">
        <f>Woordenlijst!H1301</f>
        <v>0</v>
      </c>
      <c r="E1301" s="70">
        <f>Woordenlijst!G1301</f>
        <v>0</v>
      </c>
      <c r="F1301" s="70">
        <f>Woordenlijst!F1301</f>
        <v>0</v>
      </c>
      <c r="G1301" s="70">
        <f>Woordenlijst!E1301</f>
        <v>0</v>
      </c>
      <c r="H1301" s="70">
        <f>Woordenlijst!D1301</f>
        <v>0</v>
      </c>
      <c r="I1301" s="70">
        <f>Woordenlijst!C1301</f>
        <v>0</v>
      </c>
      <c r="J1301" s="70" t="str">
        <f>Woordenlijst!B1301</f>
        <v>Cross</v>
      </c>
      <c r="K1301" s="70" t="str">
        <f>Woordenlijst!A1301</f>
        <v>Kruis</v>
      </c>
    </row>
    <row r="1302" spans="1:11">
      <c r="A1302" s="70">
        <f>Woordenlijst!K1302</f>
        <v>0</v>
      </c>
      <c r="B1302" s="70">
        <f>Woordenlijst!J1302</f>
        <v>0</v>
      </c>
      <c r="C1302" s="70">
        <f>Woordenlijst!I1302</f>
        <v>0</v>
      </c>
      <c r="D1302" s="70">
        <f>Woordenlijst!H1302</f>
        <v>0</v>
      </c>
      <c r="E1302" s="70">
        <f>Woordenlijst!G1302</f>
        <v>0</v>
      </c>
      <c r="F1302" s="70">
        <f>Woordenlijst!F1302</f>
        <v>0</v>
      </c>
      <c r="G1302" s="70">
        <f>Woordenlijst!E1302</f>
        <v>0</v>
      </c>
      <c r="H1302" s="70">
        <f>Woordenlijst!D1302</f>
        <v>0</v>
      </c>
      <c r="I1302" s="70">
        <f>Woordenlijst!C1302</f>
        <v>0</v>
      </c>
      <c r="J1302" s="70" t="str">
        <f>Woordenlijst!B1302</f>
        <v>Cross</v>
      </c>
      <c r="K1302" s="70" t="str">
        <f>Woordenlijst!A1302</f>
        <v>Kruisen</v>
      </c>
    </row>
    <row r="1303" spans="1:11">
      <c r="A1303" s="70">
        <f>Woordenlijst!K1303</f>
        <v>0</v>
      </c>
      <c r="B1303" s="70">
        <f>Woordenlijst!J1303</f>
        <v>0</v>
      </c>
      <c r="C1303" s="70">
        <f>Woordenlijst!I1303</f>
        <v>0</v>
      </c>
      <c r="D1303" s="70">
        <f>Woordenlijst!H1303</f>
        <v>0</v>
      </c>
      <c r="E1303" s="70">
        <f>Woordenlijst!G1303</f>
        <v>0</v>
      </c>
      <c r="F1303" s="70">
        <f>Woordenlijst!F1303</f>
        <v>0</v>
      </c>
      <c r="G1303" s="70">
        <f>Woordenlijst!E1303</f>
        <v>0</v>
      </c>
      <c r="H1303" s="70">
        <f>Woordenlijst!D1303</f>
        <v>0</v>
      </c>
      <c r="I1303" s="70">
        <f>Woordenlijst!C1303</f>
        <v>0</v>
      </c>
      <c r="J1303" s="70" t="str">
        <f>Woordenlijst!B1303</f>
        <v>Crossover</v>
      </c>
      <c r="K1303" s="70" t="str">
        <f>Woordenlijst!A1303</f>
        <v>Kruispunt</v>
      </c>
    </row>
    <row r="1304" spans="1:11">
      <c r="A1304" s="70">
        <f>Woordenlijst!K1304</f>
        <v>0</v>
      </c>
      <c r="B1304" s="70">
        <f>Woordenlijst!J1304</f>
        <v>0</v>
      </c>
      <c r="C1304" s="70">
        <f>Woordenlijst!I1304</f>
        <v>0</v>
      </c>
      <c r="D1304" s="70">
        <f>Woordenlijst!H1304</f>
        <v>0</v>
      </c>
      <c r="E1304" s="70">
        <f>Woordenlijst!G1304</f>
        <v>0</v>
      </c>
      <c r="F1304" s="70">
        <f>Woordenlijst!F1304</f>
        <v>0</v>
      </c>
      <c r="G1304" s="70">
        <f>Woordenlijst!E1304</f>
        <v>0</v>
      </c>
      <c r="H1304" s="70" t="str">
        <f>Woordenlijst!D1304</f>
        <v>Vous pouvez parler plus lentement</v>
      </c>
      <c r="I1304" s="70">
        <f>Woordenlijst!C1304</f>
        <v>0</v>
      </c>
      <c r="J1304" s="70">
        <f>Woordenlijst!B1304</f>
        <v>0</v>
      </c>
      <c r="K1304" s="70" t="str">
        <f>Woordenlijst!A1304</f>
        <v>Kunt u langzamer praten</v>
      </c>
    </row>
    <row r="1305" spans="1:11">
      <c r="A1305" s="70">
        <f>Woordenlijst!K1305</f>
        <v>0</v>
      </c>
      <c r="B1305" s="70">
        <f>Woordenlijst!J1305</f>
        <v>0</v>
      </c>
      <c r="C1305" s="70">
        <f>Woordenlijst!I1305</f>
        <v>0</v>
      </c>
      <c r="D1305" s="70">
        <f>Woordenlijst!H1305</f>
        <v>0</v>
      </c>
      <c r="E1305" s="70">
        <f>Woordenlijst!G1305</f>
        <v>0</v>
      </c>
      <c r="F1305" s="70">
        <f>Woordenlijst!F1305</f>
        <v>0</v>
      </c>
      <c r="G1305" s="70">
        <f>Woordenlijst!E1305</f>
        <v>0</v>
      </c>
      <c r="H1305" s="70">
        <f>Woordenlijst!D1305</f>
        <v>0</v>
      </c>
      <c r="I1305" s="70">
        <f>Woordenlijst!C1305</f>
        <v>0</v>
      </c>
      <c r="J1305" s="70" t="str">
        <f>Woordenlijst!B1305</f>
        <v>Coast</v>
      </c>
      <c r="K1305" s="70" t="str">
        <f>Woordenlijst!A1305</f>
        <v>Kust</v>
      </c>
    </row>
    <row r="1306" spans="1:11">
      <c r="A1306" s="70">
        <f>Woordenlijst!K1306</f>
        <v>0</v>
      </c>
      <c r="B1306" s="70">
        <f>Woordenlijst!J1306</f>
        <v>0</v>
      </c>
      <c r="C1306" s="70">
        <f>Woordenlijst!I1306</f>
        <v>0</v>
      </c>
      <c r="D1306" s="70">
        <f>Woordenlijst!H1306</f>
        <v>0</v>
      </c>
      <c r="E1306" s="70">
        <f>Woordenlijst!G1306</f>
        <v>0</v>
      </c>
      <c r="F1306" s="70">
        <f>Woordenlijst!F1306</f>
        <v>0</v>
      </c>
      <c r="G1306" s="70">
        <f>Woordenlijst!E1306</f>
        <v>0</v>
      </c>
      <c r="H1306" s="70">
        <f>Woordenlijst!D1306</f>
        <v>0</v>
      </c>
      <c r="I1306" s="70">
        <f>Woordenlijst!C1306</f>
        <v>0</v>
      </c>
      <c r="J1306" s="70" t="str">
        <f>Woordenlijst!B1306</f>
        <v>Bad</v>
      </c>
      <c r="K1306" s="70" t="str">
        <f>Woordenlijst!A1306</f>
        <v>Kwaad</v>
      </c>
    </row>
    <row r="1307" spans="1:11">
      <c r="A1307" s="70">
        <f>Woordenlijst!K1307</f>
        <v>0</v>
      </c>
      <c r="B1307" s="70">
        <f>Woordenlijst!J1307</f>
        <v>0</v>
      </c>
      <c r="C1307" s="70">
        <f>Woordenlijst!I1307</f>
        <v>0</v>
      </c>
      <c r="D1307" s="70">
        <f>Woordenlijst!H1307</f>
        <v>0</v>
      </c>
      <c r="E1307" s="70">
        <f>Woordenlijst!G1307</f>
        <v>0</v>
      </c>
      <c r="F1307" s="70">
        <f>Woordenlijst!F1307</f>
        <v>0</v>
      </c>
      <c r="G1307" s="70">
        <f>Woordenlijst!E1307</f>
        <v>0</v>
      </c>
      <c r="H1307" s="70">
        <f>Woordenlijst!D1307</f>
        <v>0</v>
      </c>
      <c r="I1307" s="70">
        <f>Woordenlijst!C1307</f>
        <v>0</v>
      </c>
      <c r="J1307" s="70">
        <f>Woordenlijst!B1307</f>
        <v>0</v>
      </c>
      <c r="K1307" s="70" t="str">
        <f>Woordenlijst!A1307</f>
        <v>La</v>
      </c>
    </row>
    <row r="1308" spans="1:11">
      <c r="A1308" s="70">
        <f>Woordenlijst!K1308</f>
        <v>0</v>
      </c>
      <c r="B1308" s="70">
        <f>Woordenlijst!J1308</f>
        <v>0</v>
      </c>
      <c r="C1308" s="70">
        <f>Woordenlijst!I1308</f>
        <v>0</v>
      </c>
      <c r="D1308" s="70">
        <f>Woordenlijst!H1308</f>
        <v>0</v>
      </c>
      <c r="E1308" s="70">
        <f>Woordenlijst!G1308</f>
        <v>0</v>
      </c>
      <c r="F1308" s="70">
        <f>Woordenlijst!F1308</f>
        <v>0</v>
      </c>
      <c r="G1308" s="70">
        <f>Woordenlijst!E1308</f>
        <v>0</v>
      </c>
      <c r="H1308" s="70">
        <f>Woordenlijst!D1308</f>
        <v>0</v>
      </c>
      <c r="I1308" s="70">
        <f>Woordenlijst!C1308</f>
        <v>0</v>
      </c>
      <c r="J1308" s="70" t="str">
        <f>Woordenlijst!B1308</f>
        <v>Late</v>
      </c>
      <c r="K1308" s="70" t="str">
        <f>Woordenlijst!A1308</f>
        <v>Laat</v>
      </c>
    </row>
    <row r="1309" spans="1:11">
      <c r="A1309" s="70">
        <f>Woordenlijst!K1309</f>
        <v>0</v>
      </c>
      <c r="B1309" s="70">
        <f>Woordenlijst!J1309</f>
        <v>0</v>
      </c>
      <c r="C1309" s="70">
        <f>Woordenlijst!I1309</f>
        <v>0</v>
      </c>
      <c r="D1309" s="70">
        <f>Woordenlijst!H1309</f>
        <v>0</v>
      </c>
      <c r="E1309" s="70">
        <f>Woordenlijst!G1309</f>
        <v>0</v>
      </c>
      <c r="F1309" s="70">
        <f>Woordenlijst!F1309</f>
        <v>0</v>
      </c>
      <c r="G1309" s="70">
        <f>Woordenlijst!E1309</f>
        <v>0</v>
      </c>
      <c r="H1309" s="70">
        <f>Woordenlijst!D1309</f>
        <v>0</v>
      </c>
      <c r="I1309" s="70">
        <f>Woordenlijst!C1309</f>
        <v>0</v>
      </c>
      <c r="J1309" s="70" t="str">
        <f>Woordenlijst!B1309</f>
        <v>Last</v>
      </c>
      <c r="K1309" s="70" t="str">
        <f>Woordenlijst!A1309</f>
        <v>Laatste</v>
      </c>
    </row>
    <row r="1310" spans="1:11">
      <c r="A1310" s="70">
        <f>Woordenlijst!K1310</f>
        <v>0</v>
      </c>
      <c r="B1310" s="70">
        <f>Woordenlijst!J1310</f>
        <v>0</v>
      </c>
      <c r="C1310" s="70">
        <f>Woordenlijst!I1310</f>
        <v>0</v>
      </c>
      <c r="D1310" s="70">
        <f>Woordenlijst!H1310</f>
        <v>0</v>
      </c>
      <c r="E1310" s="70">
        <f>Woordenlijst!G1310</f>
        <v>0</v>
      </c>
      <c r="F1310" s="70">
        <f>Woordenlijst!F1310</f>
        <v>0</v>
      </c>
      <c r="G1310" s="70">
        <f>Woordenlijst!E1310</f>
        <v>0</v>
      </c>
      <c r="H1310" s="70">
        <f>Woordenlijst!D1310</f>
        <v>0</v>
      </c>
      <c r="I1310" s="70">
        <f>Woordenlijst!C1310</f>
        <v>0</v>
      </c>
      <c r="J1310" s="70">
        <f>Woordenlijst!B1310</f>
        <v>0</v>
      </c>
      <c r="K1310" s="70" t="str">
        <f>Woordenlijst!A1310</f>
        <v>Lach</v>
      </c>
    </row>
    <row r="1311" spans="1:11">
      <c r="A1311" s="70">
        <f>Woordenlijst!K1311</f>
        <v>0</v>
      </c>
      <c r="B1311" s="70">
        <f>Woordenlijst!J1311</f>
        <v>0</v>
      </c>
      <c r="C1311" s="70">
        <f>Woordenlijst!I1311</f>
        <v>0</v>
      </c>
      <c r="D1311" s="70">
        <f>Woordenlijst!H1311</f>
        <v>0</v>
      </c>
      <c r="E1311" s="70">
        <f>Woordenlijst!G1311</f>
        <v>0</v>
      </c>
      <c r="F1311" s="70">
        <f>Woordenlijst!F1311</f>
        <v>0</v>
      </c>
      <c r="G1311" s="70">
        <f>Woordenlijst!E1311</f>
        <v>0</v>
      </c>
      <c r="H1311" s="70">
        <f>Woordenlijst!D1311</f>
        <v>0</v>
      </c>
      <c r="I1311" s="70">
        <f>Woordenlijst!C1311</f>
        <v>0</v>
      </c>
      <c r="J1311" s="70">
        <f>Woordenlijst!B1311</f>
        <v>0</v>
      </c>
      <c r="K1311" s="70" t="str">
        <f>Woordenlijst!A1311</f>
        <v>Lak</v>
      </c>
    </row>
    <row r="1312" spans="1:11">
      <c r="A1312" s="70">
        <f>Woordenlijst!K1312</f>
        <v>0</v>
      </c>
      <c r="B1312" s="70">
        <f>Woordenlijst!J1312</f>
        <v>0</v>
      </c>
      <c r="C1312" s="70">
        <f>Woordenlijst!I1312</f>
        <v>0</v>
      </c>
      <c r="D1312" s="70">
        <f>Woordenlijst!H1312</f>
        <v>0</v>
      </c>
      <c r="E1312" s="70">
        <f>Woordenlijst!G1312</f>
        <v>0</v>
      </c>
      <c r="F1312" s="70">
        <f>Woordenlijst!F1312</f>
        <v>0</v>
      </c>
      <c r="G1312" s="70">
        <f>Woordenlijst!E1312</f>
        <v>0</v>
      </c>
      <c r="H1312" s="70">
        <f>Woordenlijst!D1312</f>
        <v>0</v>
      </c>
      <c r="I1312" s="70">
        <f>Woordenlijst!C1312</f>
        <v>0</v>
      </c>
      <c r="J1312" s="70">
        <f>Woordenlijst!B1312</f>
        <v>0</v>
      </c>
      <c r="K1312" s="70" t="str">
        <f>Woordenlijst!A1312</f>
        <v>Lam</v>
      </c>
    </row>
    <row r="1313" spans="1:11">
      <c r="A1313" s="70">
        <f>Woordenlijst!K1313</f>
        <v>0</v>
      </c>
      <c r="B1313" s="70">
        <f>Woordenlijst!J1313</f>
        <v>0</v>
      </c>
      <c r="C1313" s="70">
        <f>Woordenlijst!I1313</f>
        <v>0</v>
      </c>
      <c r="D1313" s="70">
        <f>Woordenlijst!H1313</f>
        <v>0</v>
      </c>
      <c r="E1313" s="70">
        <f>Woordenlijst!G1313</f>
        <v>0</v>
      </c>
      <c r="F1313" s="70">
        <f>Woordenlijst!F1313</f>
        <v>0</v>
      </c>
      <c r="G1313" s="70">
        <f>Woordenlijst!E1313</f>
        <v>0</v>
      </c>
      <c r="H1313" s="70">
        <f>Woordenlijst!D1313</f>
        <v>0</v>
      </c>
      <c r="I1313" s="70">
        <f>Woordenlijst!C1313</f>
        <v>0</v>
      </c>
      <c r="J1313" s="70">
        <f>Woordenlijst!B1313</f>
        <v>0</v>
      </c>
      <c r="K1313" s="70" t="str">
        <f>Woordenlijst!A1313</f>
        <v>Lam</v>
      </c>
    </row>
    <row r="1314" spans="1:11">
      <c r="A1314" s="70">
        <f>Woordenlijst!K1314</f>
        <v>0</v>
      </c>
      <c r="B1314" s="70">
        <f>Woordenlijst!J1314</f>
        <v>0</v>
      </c>
      <c r="C1314" s="70">
        <f>Woordenlijst!I1314</f>
        <v>0</v>
      </c>
      <c r="D1314" s="70">
        <f>Woordenlijst!H1314</f>
        <v>0</v>
      </c>
      <c r="E1314" s="70">
        <f>Woordenlijst!G1314</f>
        <v>0</v>
      </c>
      <c r="F1314" s="70">
        <f>Woordenlijst!F1314</f>
        <v>0</v>
      </c>
      <c r="G1314" s="70">
        <f>Woordenlijst!E1314</f>
        <v>0</v>
      </c>
      <c r="H1314" s="70">
        <f>Woordenlijst!D1314</f>
        <v>0</v>
      </c>
      <c r="I1314" s="70">
        <f>Woordenlijst!C1314</f>
        <v>0</v>
      </c>
      <c r="J1314" s="70" t="str">
        <f>Woordenlijst!B1314</f>
        <v>Lamp</v>
      </c>
      <c r="K1314" s="70" t="str">
        <f>Woordenlijst!A1314</f>
        <v>Lamp</v>
      </c>
    </row>
    <row r="1315" spans="1:11">
      <c r="A1315" s="70">
        <f>Woordenlijst!K1315</f>
        <v>0</v>
      </c>
      <c r="B1315" s="70">
        <f>Woordenlijst!J1315</f>
        <v>0</v>
      </c>
      <c r="C1315" s="70">
        <f>Woordenlijst!I1315</f>
        <v>0</v>
      </c>
      <c r="D1315" s="70">
        <f>Woordenlijst!H1315</f>
        <v>0</v>
      </c>
      <c r="E1315" s="70">
        <f>Woordenlijst!G1315</f>
        <v>0</v>
      </c>
      <c r="F1315" s="70">
        <f>Woordenlijst!F1315</f>
        <v>0</v>
      </c>
      <c r="G1315" s="70">
        <f>Woordenlijst!E1315</f>
        <v>0</v>
      </c>
      <c r="H1315" s="70">
        <f>Woordenlijst!D1315</f>
        <v>0</v>
      </c>
      <c r="I1315" s="70">
        <f>Woordenlijst!C1315</f>
        <v>0</v>
      </c>
      <c r="J1315" s="70" t="str">
        <f>Woordenlijst!B1315</f>
        <v>Land</v>
      </c>
      <c r="K1315" s="70" t="str">
        <f>Woordenlijst!A1315</f>
        <v>Land</v>
      </c>
    </row>
    <row r="1316" spans="1:11">
      <c r="A1316" s="70">
        <f>Woordenlijst!K1316</f>
        <v>0</v>
      </c>
      <c r="B1316" s="70">
        <f>Woordenlijst!J1316</f>
        <v>0</v>
      </c>
      <c r="C1316" s="70">
        <f>Woordenlijst!I1316</f>
        <v>0</v>
      </c>
      <c r="D1316" s="70">
        <f>Woordenlijst!H1316</f>
        <v>0</v>
      </c>
      <c r="E1316" s="70">
        <f>Woordenlijst!G1316</f>
        <v>0</v>
      </c>
      <c r="F1316" s="70">
        <f>Woordenlijst!F1316</f>
        <v>0</v>
      </c>
      <c r="G1316" s="70">
        <f>Woordenlijst!E1316</f>
        <v>0</v>
      </c>
      <c r="H1316" s="70">
        <f>Woordenlijst!D1316</f>
        <v>0</v>
      </c>
      <c r="I1316" s="70">
        <f>Woordenlijst!C1316</f>
        <v>0</v>
      </c>
      <c r="J1316" s="70" t="str">
        <f>Woordenlijst!B1316</f>
        <v>Rural</v>
      </c>
      <c r="K1316" s="70" t="str">
        <f>Woordenlijst!A1316</f>
        <v>Landelijk</v>
      </c>
    </row>
    <row r="1317" spans="1:11">
      <c r="A1317" s="70">
        <f>Woordenlijst!K1317</f>
        <v>0</v>
      </c>
      <c r="B1317" s="70">
        <f>Woordenlijst!J1317</f>
        <v>0</v>
      </c>
      <c r="C1317" s="70">
        <f>Woordenlijst!I1317</f>
        <v>0</v>
      </c>
      <c r="D1317" s="70">
        <f>Woordenlijst!H1317</f>
        <v>0</v>
      </c>
      <c r="E1317" s="70">
        <f>Woordenlijst!G1317</f>
        <v>0</v>
      </c>
      <c r="F1317" s="70">
        <f>Woordenlijst!F1317</f>
        <v>0</v>
      </c>
      <c r="G1317" s="70" t="str">
        <f>Woordenlijst!E1317</f>
        <v>Paises</v>
      </c>
      <c r="H1317" s="70" t="str">
        <f>Woordenlijst!D1317</f>
        <v>Pays</v>
      </c>
      <c r="I1317" s="70">
        <f>Woordenlijst!C1317</f>
        <v>0</v>
      </c>
      <c r="J1317" s="70" t="str">
        <f>Woordenlijst!B1317</f>
        <v>Countries</v>
      </c>
      <c r="K1317" s="70" t="str">
        <f>Woordenlijst!A1317</f>
        <v>Landen</v>
      </c>
    </row>
    <row r="1318" spans="1:11">
      <c r="A1318" s="70">
        <f>Woordenlijst!K1318</f>
        <v>0</v>
      </c>
      <c r="B1318" s="70">
        <f>Woordenlijst!J1318</f>
        <v>0</v>
      </c>
      <c r="C1318" s="70">
        <f>Woordenlijst!I1318</f>
        <v>0</v>
      </c>
      <c r="D1318" s="70">
        <f>Woordenlijst!H1318</f>
        <v>0</v>
      </c>
      <c r="E1318" s="70">
        <f>Woordenlijst!G1318</f>
        <v>0</v>
      </c>
      <c r="F1318" s="70">
        <f>Woordenlijst!F1318</f>
        <v>0</v>
      </c>
      <c r="G1318" s="70">
        <f>Woordenlijst!E1318</f>
        <v>0</v>
      </c>
      <c r="H1318" s="70">
        <f>Woordenlijst!D1318</f>
        <v>0</v>
      </c>
      <c r="I1318" s="70">
        <f>Woordenlijst!C1318</f>
        <v>0</v>
      </c>
      <c r="J1318" s="70" t="str">
        <f>Woordenlijst!B1318</f>
        <v>Land</v>
      </c>
      <c r="K1318" s="70" t="str">
        <f>Woordenlijst!A1318</f>
        <v>Landen</v>
      </c>
    </row>
    <row r="1319" spans="1:11">
      <c r="A1319" s="70">
        <f>Woordenlijst!K1319</f>
        <v>0</v>
      </c>
      <c r="B1319" s="70">
        <f>Woordenlijst!J1319</f>
        <v>0</v>
      </c>
      <c r="C1319" s="70">
        <f>Woordenlijst!I1319</f>
        <v>0</v>
      </c>
      <c r="D1319" s="70">
        <f>Woordenlijst!H1319</f>
        <v>0</v>
      </c>
      <c r="E1319" s="70">
        <f>Woordenlijst!G1319</f>
        <v>0</v>
      </c>
      <c r="F1319" s="70">
        <f>Woordenlijst!F1319</f>
        <v>0</v>
      </c>
      <c r="G1319" s="70">
        <f>Woordenlijst!E1319</f>
        <v>0</v>
      </c>
      <c r="H1319" s="70">
        <f>Woordenlijst!D1319</f>
        <v>0</v>
      </c>
      <c r="I1319" s="70">
        <f>Woordenlijst!C1319</f>
        <v>0</v>
      </c>
      <c r="J1319" s="70" t="str">
        <f>Woordenlijst!B1319</f>
        <v>Landrover</v>
      </c>
      <c r="K1319" s="70" t="str">
        <f>Woordenlijst!A1319</f>
        <v>Landrover</v>
      </c>
    </row>
    <row r="1320" spans="1:11">
      <c r="A1320" s="70">
        <f>Woordenlijst!K1320</f>
        <v>0</v>
      </c>
      <c r="B1320" s="70">
        <f>Woordenlijst!J1320</f>
        <v>0</v>
      </c>
      <c r="C1320" s="70">
        <f>Woordenlijst!I1320</f>
        <v>0</v>
      </c>
      <c r="D1320" s="70">
        <f>Woordenlijst!H1320</f>
        <v>0</v>
      </c>
      <c r="E1320" s="70">
        <f>Woordenlijst!G1320</f>
        <v>0</v>
      </c>
      <c r="F1320" s="70">
        <f>Woordenlijst!F1320</f>
        <v>0</v>
      </c>
      <c r="G1320" s="70">
        <f>Woordenlijst!E1320</f>
        <v>0</v>
      </c>
      <c r="H1320" s="70">
        <f>Woordenlijst!D1320</f>
        <v>0</v>
      </c>
      <c r="I1320" s="70" t="str">
        <f>Woordenlijst!C1320</f>
        <v>Entlang</v>
      </c>
      <c r="J1320" s="70">
        <f>Woordenlijst!B1320</f>
        <v>0</v>
      </c>
      <c r="K1320" s="70" t="str">
        <f>Woordenlijst!A1320</f>
        <v>Langs</v>
      </c>
    </row>
    <row r="1321" spans="1:11">
      <c r="A1321" s="70">
        <f>Woordenlijst!K1321</f>
        <v>0</v>
      </c>
      <c r="B1321" s="70">
        <f>Woordenlijst!J1321</f>
        <v>0</v>
      </c>
      <c r="C1321" s="70">
        <f>Woordenlijst!I1321</f>
        <v>0</v>
      </c>
      <c r="D1321" s="70">
        <f>Woordenlijst!H1321</f>
        <v>0</v>
      </c>
      <c r="E1321" s="70">
        <f>Woordenlijst!G1321</f>
        <v>0</v>
      </c>
      <c r="F1321" s="70">
        <f>Woordenlijst!F1321</f>
        <v>0</v>
      </c>
      <c r="G1321" s="70">
        <f>Woordenlijst!E1321</f>
        <v>0</v>
      </c>
      <c r="H1321" s="70">
        <f>Woordenlijst!D1321</f>
        <v>0</v>
      </c>
      <c r="I1321" s="70">
        <f>Woordenlijst!C1321</f>
        <v>0</v>
      </c>
      <c r="J1321" s="70">
        <f>Woordenlijst!B1321</f>
        <v>0</v>
      </c>
      <c r="K1321" s="70" t="str">
        <f>Woordenlijst!A1321</f>
        <v>Lap</v>
      </c>
    </row>
    <row r="1322" spans="1:11">
      <c r="A1322" s="70">
        <f>Woordenlijst!K1322</f>
        <v>0</v>
      </c>
      <c r="B1322" s="70">
        <f>Woordenlijst!J1322</f>
        <v>0</v>
      </c>
      <c r="C1322" s="70">
        <f>Woordenlijst!I1322</f>
        <v>0</v>
      </c>
      <c r="D1322" s="70">
        <f>Woordenlijst!H1322</f>
        <v>0</v>
      </c>
      <c r="E1322" s="70">
        <f>Woordenlijst!G1322</f>
        <v>0</v>
      </c>
      <c r="F1322" s="70">
        <f>Woordenlijst!F1322</f>
        <v>0</v>
      </c>
      <c r="G1322" s="70">
        <f>Woordenlijst!E1322</f>
        <v>0</v>
      </c>
      <c r="H1322" s="70">
        <f>Woordenlijst!D1322</f>
        <v>0</v>
      </c>
      <c r="I1322" s="70">
        <f>Woordenlijst!C1322</f>
        <v>0</v>
      </c>
      <c r="J1322" s="70">
        <f>Woordenlijst!B1322</f>
        <v>0</v>
      </c>
      <c r="K1322" s="70" t="str">
        <f>Woordenlijst!A1322</f>
        <v>Lat</v>
      </c>
    </row>
    <row r="1323" spans="1:11">
      <c r="A1323" s="70">
        <f>Woordenlijst!K1323</f>
        <v>0</v>
      </c>
      <c r="B1323" s="70">
        <f>Woordenlijst!J1323</f>
        <v>0</v>
      </c>
      <c r="C1323" s="70">
        <f>Woordenlijst!I1323</f>
        <v>0</v>
      </c>
      <c r="D1323" s="70">
        <f>Woordenlijst!H1323</f>
        <v>0</v>
      </c>
      <c r="E1323" s="70">
        <f>Woordenlijst!G1323</f>
        <v>0</v>
      </c>
      <c r="F1323" s="70">
        <f>Woordenlijst!F1323</f>
        <v>0</v>
      </c>
      <c r="G1323" s="70">
        <f>Woordenlijst!E1323</f>
        <v>0</v>
      </c>
      <c r="H1323" s="70">
        <f>Woordenlijst!D1323</f>
        <v>0</v>
      </c>
      <c r="I1323" s="70">
        <f>Woordenlijst!C1323</f>
        <v>0</v>
      </c>
      <c r="J1323" s="70" t="str">
        <f>Woordenlijst!B1323</f>
        <v>Latin</v>
      </c>
      <c r="K1323" s="70" t="str">
        <f>Woordenlijst!A1323</f>
        <v>Latijn</v>
      </c>
    </row>
    <row r="1324" spans="1:11">
      <c r="A1324" s="70">
        <f>Woordenlijst!K1324</f>
        <v>0</v>
      </c>
      <c r="B1324" s="70">
        <f>Woordenlijst!J1324</f>
        <v>0</v>
      </c>
      <c r="C1324" s="70">
        <f>Woordenlijst!I1324</f>
        <v>0</v>
      </c>
      <c r="D1324" s="70">
        <f>Woordenlijst!H1324</f>
        <v>0</v>
      </c>
      <c r="E1324" s="70">
        <f>Woordenlijst!G1324</f>
        <v>0</v>
      </c>
      <c r="F1324" s="70">
        <f>Woordenlijst!F1324</f>
        <v>0</v>
      </c>
      <c r="G1324" s="70">
        <f>Woordenlijst!E1324</f>
        <v>0</v>
      </c>
      <c r="H1324" s="70">
        <f>Woordenlijst!D1324</f>
        <v>0</v>
      </c>
      <c r="I1324" s="70">
        <f>Woordenlijst!C1324</f>
        <v>0</v>
      </c>
      <c r="J1324" s="70" t="str">
        <f>Woordenlijst!B1324</f>
        <v>Age</v>
      </c>
      <c r="K1324" s="70" t="str">
        <f>Woordenlijst!A1324</f>
        <v>Leeftijd</v>
      </c>
    </row>
    <row r="1325" spans="1:11">
      <c r="A1325" s="70">
        <f>Woordenlijst!K1325</f>
        <v>0</v>
      </c>
      <c r="B1325" s="70">
        <f>Woordenlijst!J1325</f>
        <v>0</v>
      </c>
      <c r="C1325" s="70">
        <f>Woordenlijst!I1325</f>
        <v>0</v>
      </c>
      <c r="D1325" s="70">
        <f>Woordenlijst!H1325</f>
        <v>0</v>
      </c>
      <c r="E1325" s="70">
        <f>Woordenlijst!G1325</f>
        <v>0</v>
      </c>
      <c r="F1325" s="70">
        <f>Woordenlijst!F1325</f>
        <v>0</v>
      </c>
      <c r="G1325" s="70">
        <f>Woordenlijst!E1325</f>
        <v>0</v>
      </c>
      <c r="H1325" s="70">
        <f>Woordenlijst!D1325</f>
        <v>0</v>
      </c>
      <c r="I1325" s="70">
        <f>Woordenlijst!C1325</f>
        <v>0</v>
      </c>
      <c r="J1325" s="70" t="str">
        <f>Woordenlijst!B1325</f>
        <v>Empty</v>
      </c>
      <c r="K1325" s="70" t="str">
        <f>Woordenlijst!A1325</f>
        <v>Leeg</v>
      </c>
    </row>
    <row r="1326" spans="1:11">
      <c r="A1326" s="70">
        <f>Woordenlijst!K1326</f>
        <v>0</v>
      </c>
      <c r="B1326" s="70">
        <f>Woordenlijst!J1326</f>
        <v>0</v>
      </c>
      <c r="C1326" s="70">
        <f>Woordenlijst!I1326</f>
        <v>0</v>
      </c>
      <c r="D1326" s="70">
        <f>Woordenlijst!H1326</f>
        <v>0</v>
      </c>
      <c r="E1326" s="70">
        <f>Woordenlijst!G1326</f>
        <v>0</v>
      </c>
      <c r="F1326" s="70">
        <f>Woordenlijst!F1326</f>
        <v>0</v>
      </c>
      <c r="G1326" s="70">
        <f>Woordenlijst!E1326</f>
        <v>0</v>
      </c>
      <c r="H1326" s="70">
        <f>Woordenlijst!D1326</f>
        <v>0</v>
      </c>
      <c r="I1326" s="70">
        <f>Woordenlijst!C1326</f>
        <v>0</v>
      </c>
      <c r="J1326" s="70" t="str">
        <f>Woordenlijst!B1326</f>
        <v>Leather</v>
      </c>
      <c r="K1326" s="70" t="str">
        <f>Woordenlijst!A1326</f>
        <v>Leer</v>
      </c>
    </row>
    <row r="1327" spans="1:11">
      <c r="A1327" s="70">
        <f>Woordenlijst!K1327</f>
        <v>0</v>
      </c>
      <c r="B1327" s="70">
        <f>Woordenlijst!J1327</f>
        <v>0</v>
      </c>
      <c r="C1327" s="70">
        <f>Woordenlijst!I1327</f>
        <v>0</v>
      </c>
      <c r="D1327" s="70">
        <f>Woordenlijst!H1327</f>
        <v>0</v>
      </c>
      <c r="E1327" s="70">
        <f>Woordenlijst!G1327</f>
        <v>0</v>
      </c>
      <c r="F1327" s="70">
        <f>Woordenlijst!F1327</f>
        <v>0</v>
      </c>
      <c r="G1327" s="70">
        <f>Woordenlijst!E1327</f>
        <v>0</v>
      </c>
      <c r="H1327" s="70">
        <f>Woordenlijst!D1327</f>
        <v>0</v>
      </c>
      <c r="I1327" s="70">
        <f>Woordenlijst!C1327</f>
        <v>0</v>
      </c>
      <c r="J1327" s="70" t="str">
        <f>Woordenlijst!B1327</f>
        <v>Lion</v>
      </c>
      <c r="K1327" s="70" t="str">
        <f>Woordenlijst!A1327</f>
        <v>Leeuw</v>
      </c>
    </row>
    <row r="1328" spans="1:11">
      <c r="A1328" s="70">
        <f>Woordenlijst!K1328</f>
        <v>0</v>
      </c>
      <c r="B1328" s="70">
        <f>Woordenlijst!J1328</f>
        <v>0</v>
      </c>
      <c r="C1328" s="70">
        <f>Woordenlijst!I1328</f>
        <v>0</v>
      </c>
      <c r="D1328" s="70">
        <f>Woordenlijst!H1328</f>
        <v>0</v>
      </c>
      <c r="E1328" s="70">
        <f>Woordenlijst!G1328</f>
        <v>0</v>
      </c>
      <c r="F1328" s="70">
        <f>Woordenlijst!F1328</f>
        <v>0</v>
      </c>
      <c r="G1328" s="70">
        <f>Woordenlijst!E1328</f>
        <v>0</v>
      </c>
      <c r="H1328" s="70">
        <f>Woordenlijst!D1328</f>
        <v>0</v>
      </c>
      <c r="I1328" s="70">
        <f>Woordenlijst!C1328</f>
        <v>0</v>
      </c>
      <c r="J1328" s="70" t="str">
        <f>Woordenlijst!B1328</f>
        <v>Lion</v>
      </c>
      <c r="K1328" s="70" t="str">
        <f>Woordenlijst!A1328</f>
        <v>Leeuw</v>
      </c>
    </row>
    <row r="1329" spans="1:11">
      <c r="A1329" s="70">
        <f>Woordenlijst!K1329</f>
        <v>0</v>
      </c>
      <c r="B1329" s="70">
        <f>Woordenlijst!J1329</f>
        <v>0</v>
      </c>
      <c r="C1329" s="70">
        <f>Woordenlijst!I1329</f>
        <v>0</v>
      </c>
      <c r="D1329" s="70">
        <f>Woordenlijst!H1329</f>
        <v>0</v>
      </c>
      <c r="E1329" s="70">
        <f>Woordenlijst!G1329</f>
        <v>0</v>
      </c>
      <c r="F1329" s="70">
        <f>Woordenlijst!F1329</f>
        <v>0</v>
      </c>
      <c r="G1329" s="70">
        <f>Woordenlijst!E1329</f>
        <v>0</v>
      </c>
      <c r="H1329" s="70">
        <f>Woordenlijst!D1329</f>
        <v>0</v>
      </c>
      <c r="I1329" s="70">
        <f>Woordenlijst!C1329</f>
        <v>0</v>
      </c>
      <c r="J1329" s="70">
        <f>Woordenlijst!B1329</f>
        <v>0</v>
      </c>
      <c r="K1329" s="70" t="str">
        <f>Woordenlijst!A1329</f>
        <v>Legaat</v>
      </c>
    </row>
    <row r="1330" spans="1:11">
      <c r="A1330" s="70">
        <f>Woordenlijst!K1330</f>
        <v>0</v>
      </c>
      <c r="B1330" s="70">
        <f>Woordenlijst!J1330</f>
        <v>0</v>
      </c>
      <c r="C1330" s="70">
        <f>Woordenlijst!I1330</f>
        <v>0</v>
      </c>
      <c r="D1330" s="70">
        <f>Woordenlijst!H1330</f>
        <v>0</v>
      </c>
      <c r="E1330" s="70">
        <f>Woordenlijst!G1330</f>
        <v>0</v>
      </c>
      <c r="F1330" s="70">
        <f>Woordenlijst!F1330</f>
        <v>0</v>
      </c>
      <c r="G1330" s="70">
        <f>Woordenlijst!E1330</f>
        <v>0</v>
      </c>
      <c r="H1330" s="70">
        <f>Woordenlijst!D1330</f>
        <v>0</v>
      </c>
      <c r="I1330" s="70">
        <f>Woordenlijst!C1330</f>
        <v>0</v>
      </c>
      <c r="J1330" s="70" t="str">
        <f>Woordenlijst!B1330</f>
        <v>Army</v>
      </c>
      <c r="K1330" s="70" t="str">
        <f>Woordenlijst!A1330</f>
        <v>Leger</v>
      </c>
    </row>
    <row r="1331" spans="1:11">
      <c r="A1331" s="70">
        <f>Woordenlijst!K1331</f>
        <v>0</v>
      </c>
      <c r="B1331" s="70">
        <f>Woordenlijst!J1331</f>
        <v>0</v>
      </c>
      <c r="C1331" s="70">
        <f>Woordenlijst!I1331</f>
        <v>0</v>
      </c>
      <c r="D1331" s="70">
        <f>Woordenlijst!H1331</f>
        <v>0</v>
      </c>
      <c r="E1331" s="70">
        <f>Woordenlijst!G1331</f>
        <v>0</v>
      </c>
      <c r="F1331" s="70">
        <f>Woordenlijst!F1331</f>
        <v>0</v>
      </c>
      <c r="G1331" s="70">
        <f>Woordenlijst!E1331</f>
        <v>0</v>
      </c>
      <c r="H1331" s="70">
        <f>Woordenlijst!D1331</f>
        <v>0</v>
      </c>
      <c r="I1331" s="70">
        <f>Woordenlijst!C1331</f>
        <v>0</v>
      </c>
      <c r="J1331" s="70">
        <f>Woordenlijst!B1331</f>
        <v>0</v>
      </c>
      <c r="K1331" s="70" t="str">
        <f>Woordenlijst!A1331</f>
        <v>Lei</v>
      </c>
    </row>
    <row r="1332" spans="1:11">
      <c r="A1332" s="70">
        <f>Woordenlijst!K1332</f>
        <v>0</v>
      </c>
      <c r="B1332" s="70">
        <f>Woordenlijst!J1332</f>
        <v>0</v>
      </c>
      <c r="C1332" s="70">
        <f>Woordenlijst!I1332</f>
        <v>0</v>
      </c>
      <c r="D1332" s="70">
        <f>Woordenlijst!H1332</f>
        <v>0</v>
      </c>
      <c r="E1332" s="70">
        <f>Woordenlijst!G1332</f>
        <v>0</v>
      </c>
      <c r="F1332" s="70">
        <f>Woordenlijst!F1332</f>
        <v>0</v>
      </c>
      <c r="G1332" s="70">
        <f>Woordenlijst!E1332</f>
        <v>0</v>
      </c>
      <c r="H1332" s="70">
        <f>Woordenlijst!D1332</f>
        <v>0</v>
      </c>
      <c r="I1332" s="70">
        <f>Woordenlijst!C1332</f>
        <v>0</v>
      </c>
      <c r="J1332" s="70" t="str">
        <f>Woordenlijst!B1332</f>
        <v>Lemon</v>
      </c>
      <c r="K1332" s="70" t="str">
        <f>Woordenlijst!A1332</f>
        <v>Lemoen</v>
      </c>
    </row>
    <row r="1333" spans="1:11">
      <c r="A1333" s="70">
        <f>Woordenlijst!K1333</f>
        <v>0</v>
      </c>
      <c r="B1333" s="70">
        <f>Woordenlijst!J1333</f>
        <v>0</v>
      </c>
      <c r="C1333" s="70">
        <f>Woordenlijst!I1333</f>
        <v>0</v>
      </c>
      <c r="D1333" s="70">
        <f>Woordenlijst!H1333</f>
        <v>0</v>
      </c>
      <c r="E1333" s="70">
        <f>Woordenlijst!G1333</f>
        <v>0</v>
      </c>
      <c r="F1333" s="70">
        <f>Woordenlijst!F1333</f>
        <v>0</v>
      </c>
      <c r="G1333" s="70">
        <f>Woordenlijst!E1333</f>
        <v>0</v>
      </c>
      <c r="H1333" s="70" t="str">
        <f>Woordenlijst!D1333</f>
        <v>Preter</v>
      </c>
      <c r="I1333" s="70">
        <f>Woordenlijst!C1333</f>
        <v>0</v>
      </c>
      <c r="J1333" s="70" t="str">
        <f>Woordenlijst!B1333</f>
        <v>Loan</v>
      </c>
      <c r="K1333" s="70" t="str">
        <f>Woordenlijst!A1333</f>
        <v>Lenen</v>
      </c>
    </row>
    <row r="1334" spans="1:11">
      <c r="A1334" s="70">
        <f>Woordenlijst!K1334</f>
        <v>0</v>
      </c>
      <c r="B1334" s="70">
        <f>Woordenlijst!J1334</f>
        <v>0</v>
      </c>
      <c r="C1334" s="70">
        <f>Woordenlijst!I1334</f>
        <v>0</v>
      </c>
      <c r="D1334" s="70">
        <f>Woordenlijst!H1334</f>
        <v>0</v>
      </c>
      <c r="E1334" s="70">
        <f>Woordenlijst!G1334</f>
        <v>0</v>
      </c>
      <c r="F1334" s="70">
        <f>Woordenlijst!F1334</f>
        <v>0</v>
      </c>
      <c r="G1334" s="70">
        <f>Woordenlijst!E1334</f>
        <v>0</v>
      </c>
      <c r="H1334" s="70">
        <f>Woordenlijst!D1334</f>
        <v>0</v>
      </c>
      <c r="I1334" s="70">
        <f>Woordenlijst!C1334</f>
        <v>0</v>
      </c>
      <c r="J1334" s="70" t="str">
        <f>Woordenlijst!B1334</f>
        <v>Spring</v>
      </c>
      <c r="K1334" s="70" t="str">
        <f>Woordenlijst!A1334</f>
        <v>Lente</v>
      </c>
    </row>
    <row r="1335" spans="1:11">
      <c r="A1335" s="70">
        <f>Woordenlijst!K1335</f>
        <v>0</v>
      </c>
      <c r="B1335" s="70">
        <f>Woordenlijst!J1335</f>
        <v>0</v>
      </c>
      <c r="C1335" s="70">
        <f>Woordenlijst!I1335</f>
        <v>0</v>
      </c>
      <c r="D1335" s="70">
        <f>Woordenlijst!H1335</f>
        <v>0</v>
      </c>
      <c r="E1335" s="70">
        <f>Woordenlijst!G1335</f>
        <v>0</v>
      </c>
      <c r="F1335" s="70">
        <f>Woordenlijst!F1335</f>
        <v>0</v>
      </c>
      <c r="G1335" s="70">
        <f>Woordenlijst!E1335</f>
        <v>0</v>
      </c>
      <c r="H1335" s="70">
        <f>Woordenlijst!D1335</f>
        <v>0</v>
      </c>
      <c r="I1335" s="70">
        <f>Woordenlijst!C1335</f>
        <v>0</v>
      </c>
      <c r="J1335" s="70" t="str">
        <f>Woordenlijst!B1335</f>
        <v>Spoon</v>
      </c>
      <c r="K1335" s="70" t="str">
        <f>Woordenlijst!A1335</f>
        <v>Lepel</v>
      </c>
    </row>
    <row r="1336" spans="1:11">
      <c r="A1336" s="70">
        <f>Woordenlijst!K1336</f>
        <v>0</v>
      </c>
      <c r="B1336" s="70">
        <f>Woordenlijst!J1336</f>
        <v>0</v>
      </c>
      <c r="C1336" s="70">
        <f>Woordenlijst!I1336</f>
        <v>0</v>
      </c>
      <c r="D1336" s="70">
        <f>Woordenlijst!H1336</f>
        <v>0</v>
      </c>
      <c r="E1336" s="70">
        <f>Woordenlijst!G1336</f>
        <v>0</v>
      </c>
      <c r="F1336" s="70">
        <f>Woordenlijst!F1336</f>
        <v>0</v>
      </c>
      <c r="G1336" s="70">
        <f>Woordenlijst!E1336</f>
        <v>0</v>
      </c>
      <c r="H1336" s="70">
        <f>Woordenlijst!D1336</f>
        <v>0</v>
      </c>
      <c r="I1336" s="70">
        <f>Woordenlijst!C1336</f>
        <v>0</v>
      </c>
      <c r="J1336" s="70" t="str">
        <f>Woordenlijst!B1336</f>
        <v>Latvia</v>
      </c>
      <c r="K1336" s="70" t="str">
        <f>Woordenlijst!A1336</f>
        <v>Letland</v>
      </c>
    </row>
    <row r="1337" spans="1:11">
      <c r="A1337" s="70">
        <f>Woordenlijst!K1337</f>
        <v>0</v>
      </c>
      <c r="B1337" s="70">
        <f>Woordenlijst!J1337</f>
        <v>0</v>
      </c>
      <c r="C1337" s="70">
        <f>Woordenlijst!I1337</f>
        <v>0</v>
      </c>
      <c r="D1337" s="70">
        <f>Woordenlijst!H1337</f>
        <v>0</v>
      </c>
      <c r="E1337" s="70">
        <f>Woordenlijst!G1337</f>
        <v>0</v>
      </c>
      <c r="F1337" s="70">
        <f>Woordenlijst!F1337</f>
        <v>0</v>
      </c>
      <c r="G1337" s="70">
        <f>Woordenlijst!E1337</f>
        <v>0</v>
      </c>
      <c r="H1337" s="70">
        <f>Woordenlijst!D1337</f>
        <v>0</v>
      </c>
      <c r="I1337" s="70">
        <f>Woordenlijst!C1337</f>
        <v>0</v>
      </c>
      <c r="J1337" s="70" t="str">
        <f>Woordenlijst!B1337</f>
        <v>Letter</v>
      </c>
      <c r="K1337" s="70" t="str">
        <f>Woordenlijst!A1337</f>
        <v>Letter</v>
      </c>
    </row>
    <row r="1338" spans="1:11">
      <c r="A1338" s="70">
        <f>Woordenlijst!K1338</f>
        <v>0</v>
      </c>
      <c r="B1338" s="70">
        <f>Woordenlijst!J1338</f>
        <v>0</v>
      </c>
      <c r="C1338" s="70">
        <f>Woordenlijst!I1338</f>
        <v>0</v>
      </c>
      <c r="D1338" s="70">
        <f>Woordenlijst!H1338</f>
        <v>0</v>
      </c>
      <c r="E1338" s="70">
        <f>Woordenlijst!G1338</f>
        <v>0</v>
      </c>
      <c r="F1338" s="70">
        <f>Woordenlijst!F1338</f>
        <v>0</v>
      </c>
      <c r="G1338" s="70">
        <f>Woordenlijst!E1338</f>
        <v>0</v>
      </c>
      <c r="H1338" s="70">
        <f>Woordenlijst!D1338</f>
        <v>0</v>
      </c>
      <c r="I1338" s="70">
        <f>Woordenlijst!C1338</f>
        <v>0</v>
      </c>
      <c r="J1338" s="70" t="str">
        <f>Woordenlijst!B1338</f>
        <v>Lier</v>
      </c>
      <c r="K1338" s="70" t="str">
        <f>Woordenlijst!A1338</f>
        <v>Leugenaar</v>
      </c>
    </row>
    <row r="1339" spans="1:11">
      <c r="A1339" s="70">
        <f>Woordenlijst!K1339</f>
        <v>0</v>
      </c>
      <c r="B1339" s="70">
        <f>Woordenlijst!J1339</f>
        <v>0</v>
      </c>
      <c r="C1339" s="70">
        <f>Woordenlijst!I1339</f>
        <v>0</v>
      </c>
      <c r="D1339" s="70">
        <f>Woordenlijst!H1339</f>
        <v>0</v>
      </c>
      <c r="E1339" s="70">
        <f>Woordenlijst!G1339</f>
        <v>0</v>
      </c>
      <c r="F1339" s="70">
        <f>Woordenlijst!F1339</f>
        <v>0</v>
      </c>
      <c r="G1339" s="70">
        <f>Woordenlijst!E1339</f>
        <v>0</v>
      </c>
      <c r="H1339" s="70">
        <f>Woordenlijst!D1339</f>
        <v>0</v>
      </c>
      <c r="I1339" s="70">
        <f>Woordenlijst!C1339</f>
        <v>0</v>
      </c>
      <c r="J1339" s="70" t="str">
        <f>Woordenlijst!B1339</f>
        <v>Like</v>
      </c>
      <c r="K1339" s="70" t="str">
        <f>Woordenlijst!A1339</f>
        <v>Leuk</v>
      </c>
    </row>
    <row r="1340" spans="1:11">
      <c r="A1340" s="70">
        <f>Woordenlijst!K1340</f>
        <v>0</v>
      </c>
      <c r="B1340" s="70">
        <f>Woordenlijst!J1340</f>
        <v>0</v>
      </c>
      <c r="C1340" s="70">
        <f>Woordenlijst!I1340</f>
        <v>0</v>
      </c>
      <c r="D1340" s="70">
        <f>Woordenlijst!H1340</f>
        <v>0</v>
      </c>
      <c r="E1340" s="70">
        <f>Woordenlijst!G1340</f>
        <v>0</v>
      </c>
      <c r="F1340" s="70">
        <f>Woordenlijst!F1340</f>
        <v>0</v>
      </c>
      <c r="G1340" s="70">
        <f>Woordenlijst!E1340</f>
        <v>0</v>
      </c>
      <c r="H1340" s="70" t="str">
        <f>Woordenlijst!D1340</f>
        <v>Amusant</v>
      </c>
      <c r="I1340" s="70">
        <f>Woordenlijst!C1340</f>
        <v>0</v>
      </c>
      <c r="J1340" s="70">
        <f>Woordenlijst!B1340</f>
        <v>0</v>
      </c>
      <c r="K1340" s="70" t="str">
        <f>Woordenlijst!A1340</f>
        <v>Leuk</v>
      </c>
    </row>
    <row r="1341" spans="1:11">
      <c r="A1341" s="70">
        <f>Woordenlijst!K1341</f>
        <v>0</v>
      </c>
      <c r="B1341" s="70">
        <f>Woordenlijst!J1341</f>
        <v>0</v>
      </c>
      <c r="C1341" s="70">
        <f>Woordenlijst!I1341</f>
        <v>0</v>
      </c>
      <c r="D1341" s="70">
        <f>Woordenlijst!H1341</f>
        <v>0</v>
      </c>
      <c r="E1341" s="70">
        <f>Woordenlijst!G1341</f>
        <v>0</v>
      </c>
      <c r="F1341" s="70">
        <f>Woordenlijst!F1341</f>
        <v>0</v>
      </c>
      <c r="G1341" s="70">
        <f>Woordenlijst!E1341</f>
        <v>0</v>
      </c>
      <c r="H1341" s="70">
        <f>Woordenlijst!D1341</f>
        <v>0</v>
      </c>
      <c r="I1341" s="70">
        <f>Woordenlijst!C1341</f>
        <v>0</v>
      </c>
      <c r="J1341" s="70" t="str">
        <f>Woordenlijst!B1341</f>
        <v>Life</v>
      </c>
      <c r="K1341" s="70" t="str">
        <f>Woordenlijst!A1341</f>
        <v>Leven</v>
      </c>
    </row>
    <row r="1342" spans="1:11">
      <c r="A1342" s="70">
        <f>Woordenlijst!K1342</f>
        <v>0</v>
      </c>
      <c r="B1342" s="70">
        <f>Woordenlijst!J1342</f>
        <v>0</v>
      </c>
      <c r="C1342" s="70">
        <f>Woordenlijst!I1342</f>
        <v>0</v>
      </c>
      <c r="D1342" s="70">
        <f>Woordenlijst!H1342</f>
        <v>0</v>
      </c>
      <c r="E1342" s="70">
        <f>Woordenlijst!G1342</f>
        <v>0</v>
      </c>
      <c r="F1342" s="70">
        <f>Woordenlijst!F1342</f>
        <v>0</v>
      </c>
      <c r="G1342" s="70">
        <f>Woordenlijst!E1342</f>
        <v>0</v>
      </c>
      <c r="H1342" s="70">
        <f>Woordenlijst!D1342</f>
        <v>0</v>
      </c>
      <c r="I1342" s="70">
        <f>Woordenlijst!C1342</f>
        <v>0</v>
      </c>
      <c r="J1342" s="70" t="str">
        <f>Woordenlijst!B1342</f>
        <v>Read</v>
      </c>
      <c r="K1342" s="70" t="str">
        <f>Woordenlijst!A1342</f>
        <v>Lezen</v>
      </c>
    </row>
    <row r="1343" spans="1:11">
      <c r="A1343" s="70">
        <f>Woordenlijst!K1343</f>
        <v>0</v>
      </c>
      <c r="B1343" s="70">
        <f>Woordenlijst!J1343</f>
        <v>0</v>
      </c>
      <c r="C1343" s="70">
        <f>Woordenlijst!I1343</f>
        <v>0</v>
      </c>
      <c r="D1343" s="70">
        <f>Woordenlijst!H1343</f>
        <v>0</v>
      </c>
      <c r="E1343" s="70">
        <f>Woordenlijst!G1343</f>
        <v>0</v>
      </c>
      <c r="F1343" s="70">
        <f>Woordenlijst!F1343</f>
        <v>0</v>
      </c>
      <c r="G1343" s="70">
        <f>Woordenlijst!E1343</f>
        <v>0</v>
      </c>
      <c r="H1343" s="70">
        <f>Woordenlijst!D1343</f>
        <v>0</v>
      </c>
      <c r="I1343" s="70">
        <f>Woordenlijst!C1343</f>
        <v>0</v>
      </c>
      <c r="J1343" s="70">
        <f>Woordenlijst!B1343</f>
        <v>0</v>
      </c>
      <c r="K1343" s="70" t="str">
        <f>Woordenlijst!A1343</f>
        <v>Lias</v>
      </c>
    </row>
    <row r="1344" spans="1:11">
      <c r="A1344" s="70">
        <f>Woordenlijst!K1344</f>
        <v>0</v>
      </c>
      <c r="B1344" s="70">
        <f>Woordenlijst!J1344</f>
        <v>0</v>
      </c>
      <c r="C1344" s="70">
        <f>Woordenlijst!I1344</f>
        <v>0</v>
      </c>
      <c r="D1344" s="70">
        <f>Woordenlijst!H1344</f>
        <v>0</v>
      </c>
      <c r="E1344" s="70">
        <f>Woordenlijst!G1344</f>
        <v>0</v>
      </c>
      <c r="F1344" s="70">
        <f>Woordenlijst!F1344</f>
        <v>0</v>
      </c>
      <c r="G1344" s="70">
        <f>Woordenlijst!E1344</f>
        <v>0</v>
      </c>
      <c r="H1344" s="70" t="str">
        <f>Woordenlijst!D1344</f>
        <v>Physique</v>
      </c>
      <c r="I1344" s="70">
        <f>Woordenlijst!C1344</f>
        <v>0</v>
      </c>
      <c r="J1344" s="70">
        <f>Woordenlijst!B1344</f>
        <v>0</v>
      </c>
      <c r="K1344" s="70" t="str">
        <f>Woordenlijst!A1344</f>
        <v>Lichamelijk</v>
      </c>
    </row>
    <row r="1345" spans="1:11">
      <c r="A1345" s="70">
        <f>Woordenlijst!K1345</f>
        <v>0</v>
      </c>
      <c r="B1345" s="70">
        <f>Woordenlijst!J1345</f>
        <v>0</v>
      </c>
      <c r="C1345" s="70">
        <f>Woordenlijst!I1345</f>
        <v>0</v>
      </c>
      <c r="D1345" s="70">
        <f>Woordenlijst!H1345</f>
        <v>0</v>
      </c>
      <c r="E1345" s="70">
        <f>Woordenlijst!G1345</f>
        <v>0</v>
      </c>
      <c r="F1345" s="70">
        <f>Woordenlijst!F1345</f>
        <v>0</v>
      </c>
      <c r="G1345" s="70">
        <f>Woordenlijst!E1345</f>
        <v>0</v>
      </c>
      <c r="H1345" s="70">
        <f>Woordenlijst!D1345</f>
        <v>0</v>
      </c>
      <c r="I1345" s="70" t="str">
        <f>Woordenlijst!C1345</f>
        <v>Hell</v>
      </c>
      <c r="J1345" s="70" t="str">
        <f>Woordenlijst!B1345</f>
        <v>Light</v>
      </c>
      <c r="K1345" s="70" t="str">
        <f>Woordenlijst!A1345</f>
        <v>Licht</v>
      </c>
    </row>
    <row r="1346" spans="1:11">
      <c r="A1346" s="70">
        <f>Woordenlijst!K1346</f>
        <v>0</v>
      </c>
      <c r="B1346" s="70">
        <f>Woordenlijst!J1346</f>
        <v>0</v>
      </c>
      <c r="C1346" s="70">
        <f>Woordenlijst!I1346</f>
        <v>0</v>
      </c>
      <c r="D1346" s="70">
        <f>Woordenlijst!H1346</f>
        <v>0</v>
      </c>
      <c r="E1346" s="70">
        <f>Woordenlijst!G1346</f>
        <v>0</v>
      </c>
      <c r="F1346" s="70">
        <f>Woordenlijst!F1346</f>
        <v>0</v>
      </c>
      <c r="G1346" s="70">
        <f>Woordenlijst!E1346</f>
        <v>0</v>
      </c>
      <c r="H1346" s="70">
        <f>Woordenlijst!D1346</f>
        <v>0</v>
      </c>
      <c r="I1346" s="70" t="str">
        <f>Woordenlijst!C1346</f>
        <v>Hellblau</v>
      </c>
      <c r="J1346" s="70" t="str">
        <f>Woordenlijst!B1346</f>
        <v>Lightblue</v>
      </c>
      <c r="K1346" s="70" t="str">
        <f>Woordenlijst!A1346</f>
        <v>Lichtblauw</v>
      </c>
    </row>
    <row r="1347" spans="1:11">
      <c r="A1347" s="70">
        <f>Woordenlijst!K1347</f>
        <v>0</v>
      </c>
      <c r="B1347" s="70">
        <f>Woordenlijst!J1347</f>
        <v>0</v>
      </c>
      <c r="C1347" s="70">
        <f>Woordenlijst!I1347</f>
        <v>0</v>
      </c>
      <c r="D1347" s="70">
        <f>Woordenlijst!H1347</f>
        <v>0</v>
      </c>
      <c r="E1347" s="70">
        <f>Woordenlijst!G1347</f>
        <v>0</v>
      </c>
      <c r="F1347" s="70">
        <f>Woordenlijst!F1347</f>
        <v>0</v>
      </c>
      <c r="G1347" s="70">
        <f>Woordenlijst!E1347</f>
        <v>0</v>
      </c>
      <c r="H1347" s="70">
        <f>Woordenlijst!D1347</f>
        <v>0</v>
      </c>
      <c r="I1347" s="70">
        <f>Woordenlijst!C1347</f>
        <v>0</v>
      </c>
      <c r="J1347" s="70" t="str">
        <f>Woordenlijst!B1347</f>
        <v>Lovely</v>
      </c>
      <c r="K1347" s="70" t="str">
        <f>Woordenlijst!A1347</f>
        <v>Lief</v>
      </c>
    </row>
    <row r="1348" spans="1:11">
      <c r="A1348" s="70">
        <f>Woordenlijst!K1348</f>
        <v>0</v>
      </c>
      <c r="B1348" s="70">
        <f>Woordenlijst!J1348</f>
        <v>0</v>
      </c>
      <c r="C1348" s="70" t="str">
        <f>Woordenlijst!I1348</f>
        <v>Rabbouni</v>
      </c>
      <c r="D1348" s="70">
        <f>Woordenlijst!H1348</f>
        <v>0</v>
      </c>
      <c r="E1348" s="70">
        <f>Woordenlijst!G1348</f>
        <v>0</v>
      </c>
      <c r="F1348" s="70">
        <f>Woordenlijst!F1348</f>
        <v>0</v>
      </c>
      <c r="G1348" s="70">
        <f>Woordenlijst!E1348</f>
        <v>0</v>
      </c>
      <c r="H1348" s="70">
        <f>Woordenlijst!D1348</f>
        <v>0</v>
      </c>
      <c r="I1348" s="70">
        <f>Woordenlijst!C1348</f>
        <v>0</v>
      </c>
      <c r="J1348" s="70">
        <f>Woordenlijst!B1348</f>
        <v>0</v>
      </c>
      <c r="K1348" s="70" t="str">
        <f>Woordenlijst!A1348</f>
        <v>Lieve meester</v>
      </c>
    </row>
    <row r="1349" spans="1:11">
      <c r="A1349" s="70">
        <f>Woordenlijst!K1349</f>
        <v>0</v>
      </c>
      <c r="B1349" s="70" t="str">
        <f>Woordenlijst!J1349</f>
        <v>Hijsbakkie</v>
      </c>
      <c r="C1349" s="70">
        <f>Woordenlijst!I1349</f>
        <v>0</v>
      </c>
      <c r="D1349" s="70">
        <f>Woordenlijst!H1349</f>
        <v>0</v>
      </c>
      <c r="E1349" s="70">
        <f>Woordenlijst!G1349</f>
        <v>0</v>
      </c>
      <c r="F1349" s="70">
        <f>Woordenlijst!F1349</f>
        <v>0</v>
      </c>
      <c r="G1349" s="70">
        <f>Woordenlijst!E1349</f>
        <v>0</v>
      </c>
      <c r="H1349" s="70">
        <f>Woordenlijst!D1349</f>
        <v>0</v>
      </c>
      <c r="I1349" s="70">
        <f>Woordenlijst!C1349</f>
        <v>0</v>
      </c>
      <c r="J1349" s="70" t="str">
        <f>Woordenlijst!B1349</f>
        <v>Lift</v>
      </c>
      <c r="K1349" s="70" t="str">
        <f>Woordenlijst!A1349</f>
        <v>Lift</v>
      </c>
    </row>
    <row r="1350" spans="1:11">
      <c r="A1350" s="70">
        <f>Woordenlijst!K1350</f>
        <v>0</v>
      </c>
      <c r="B1350" s="70">
        <f>Woordenlijst!J1350</f>
        <v>0</v>
      </c>
      <c r="C1350" s="70">
        <f>Woordenlijst!I1350</f>
        <v>0</v>
      </c>
      <c r="D1350" s="70">
        <f>Woordenlijst!H1350</f>
        <v>0</v>
      </c>
      <c r="E1350" s="70">
        <f>Woordenlijst!G1350</f>
        <v>0</v>
      </c>
      <c r="F1350" s="70">
        <f>Woordenlijst!F1350</f>
        <v>0</v>
      </c>
      <c r="G1350" s="70">
        <f>Woordenlijst!E1350</f>
        <v>0</v>
      </c>
      <c r="H1350" s="70">
        <f>Woordenlijst!D1350</f>
        <v>0</v>
      </c>
      <c r="I1350" s="70">
        <f>Woordenlijst!C1350</f>
        <v>0</v>
      </c>
      <c r="J1350" s="70">
        <f>Woordenlijst!B1350</f>
        <v>0</v>
      </c>
      <c r="K1350" s="70" t="str">
        <f>Woordenlijst!A1350</f>
        <v>Lijnvaart</v>
      </c>
    </row>
    <row r="1351" spans="1:11">
      <c r="A1351" s="70">
        <f>Woordenlijst!K1351</f>
        <v>0</v>
      </c>
      <c r="B1351" s="70">
        <f>Woordenlijst!J1351</f>
        <v>0</v>
      </c>
      <c r="C1351" s="70">
        <f>Woordenlijst!I1351</f>
        <v>0</v>
      </c>
      <c r="D1351" s="70">
        <f>Woordenlijst!H1351</f>
        <v>0</v>
      </c>
      <c r="E1351" s="70">
        <f>Woordenlijst!G1351</f>
        <v>0</v>
      </c>
      <c r="F1351" s="70">
        <f>Woordenlijst!F1351</f>
        <v>0</v>
      </c>
      <c r="G1351" s="70">
        <f>Woordenlijst!E1351</f>
        <v>0</v>
      </c>
      <c r="H1351" s="70">
        <f>Woordenlijst!D1351</f>
        <v>0</v>
      </c>
      <c r="I1351" s="70">
        <f>Woordenlijst!C1351</f>
        <v>0</v>
      </c>
      <c r="J1351" s="70">
        <f>Woordenlijst!B1351</f>
        <v>0</v>
      </c>
      <c r="K1351" s="70" t="str">
        <f>Woordenlijst!A1351</f>
        <v>Likeurwijn</v>
      </c>
    </row>
    <row r="1352" spans="1:11">
      <c r="A1352" s="70">
        <f>Woordenlijst!K1352</f>
        <v>0</v>
      </c>
      <c r="B1352" s="70">
        <f>Woordenlijst!J1352</f>
        <v>0</v>
      </c>
      <c r="C1352" s="70">
        <f>Woordenlijst!I1352</f>
        <v>0</v>
      </c>
      <c r="D1352" s="70">
        <f>Woordenlijst!H1352</f>
        <v>0</v>
      </c>
      <c r="E1352" s="70">
        <f>Woordenlijst!G1352</f>
        <v>0</v>
      </c>
      <c r="F1352" s="70">
        <f>Woordenlijst!F1352</f>
        <v>0</v>
      </c>
      <c r="G1352" s="70">
        <f>Woordenlijst!E1352</f>
        <v>0</v>
      </c>
      <c r="H1352" s="70">
        <f>Woordenlijst!D1352</f>
        <v>0</v>
      </c>
      <c r="I1352" s="70">
        <f>Woordenlijst!C1352</f>
        <v>0</v>
      </c>
      <c r="J1352" s="70" t="str">
        <f>Woordenlijst!B1352</f>
        <v>Lithuania</v>
      </c>
      <c r="K1352" s="70" t="str">
        <f>Woordenlijst!A1352</f>
        <v>Litouwen</v>
      </c>
    </row>
    <row r="1353" spans="1:11">
      <c r="A1353" s="70">
        <f>Woordenlijst!K1353</f>
        <v>0</v>
      </c>
      <c r="B1353" s="70">
        <f>Woordenlijst!J1353</f>
        <v>0</v>
      </c>
      <c r="C1353" s="70">
        <f>Woordenlijst!I1353</f>
        <v>0</v>
      </c>
      <c r="D1353" s="70">
        <f>Woordenlijst!H1353</f>
        <v>0</v>
      </c>
      <c r="E1353" s="70">
        <f>Woordenlijst!G1353</f>
        <v>0</v>
      </c>
      <c r="F1353" s="70">
        <f>Woordenlijst!F1353</f>
        <v>0</v>
      </c>
      <c r="G1353" s="70">
        <f>Woordenlijst!E1353</f>
        <v>0</v>
      </c>
      <c r="H1353" s="70">
        <f>Woordenlijst!D1353</f>
        <v>0</v>
      </c>
      <c r="I1353" s="70">
        <f>Woordenlijst!C1353</f>
        <v>0</v>
      </c>
      <c r="J1353" s="70">
        <f>Woordenlijst!B1353</f>
        <v>0</v>
      </c>
      <c r="K1353" s="70" t="str">
        <f>Woordenlijst!A1353</f>
        <v>Lob</v>
      </c>
    </row>
    <row r="1354" spans="1:11">
      <c r="A1354" s="70">
        <f>Woordenlijst!K1354</f>
        <v>0</v>
      </c>
      <c r="B1354" s="70">
        <f>Woordenlijst!J1354</f>
        <v>0</v>
      </c>
      <c r="C1354" s="70">
        <f>Woordenlijst!I1354</f>
        <v>0</v>
      </c>
      <c r="D1354" s="70">
        <f>Woordenlijst!H1354</f>
        <v>0</v>
      </c>
      <c r="E1354" s="70">
        <f>Woordenlijst!G1354</f>
        <v>0</v>
      </c>
      <c r="F1354" s="70">
        <f>Woordenlijst!F1354</f>
        <v>0</v>
      </c>
      <c r="G1354" s="70">
        <f>Woordenlijst!E1354</f>
        <v>0</v>
      </c>
      <c r="H1354" s="70">
        <f>Woordenlijst!D1354</f>
        <v>0</v>
      </c>
      <c r="I1354" s="70">
        <f>Woordenlijst!C1354</f>
        <v>0</v>
      </c>
      <c r="J1354" s="70">
        <f>Woordenlijst!B1354</f>
        <v>0</v>
      </c>
      <c r="K1354" s="70" t="str">
        <f>Woordenlijst!A1354</f>
        <v>Loep</v>
      </c>
    </row>
    <row r="1355" spans="1:11">
      <c r="A1355" s="70">
        <f>Woordenlijst!K1355</f>
        <v>0</v>
      </c>
      <c r="B1355" s="70">
        <f>Woordenlijst!J1355</f>
        <v>0</v>
      </c>
      <c r="C1355" s="70">
        <f>Woordenlijst!I1355</f>
        <v>0</v>
      </c>
      <c r="D1355" s="70">
        <f>Woordenlijst!H1355</f>
        <v>0</v>
      </c>
      <c r="E1355" s="70">
        <f>Woordenlijst!G1355</f>
        <v>0</v>
      </c>
      <c r="F1355" s="70">
        <f>Woordenlijst!F1355</f>
        <v>0</v>
      </c>
      <c r="G1355" s="70">
        <f>Woordenlijst!E1355</f>
        <v>0</v>
      </c>
      <c r="H1355" s="70">
        <f>Woordenlijst!D1355</f>
        <v>0</v>
      </c>
      <c r="I1355" s="70">
        <f>Woordenlijst!C1355</f>
        <v>0</v>
      </c>
      <c r="J1355" s="70">
        <f>Woordenlijst!B1355</f>
        <v>0</v>
      </c>
      <c r="K1355" s="70" t="str">
        <f>Woordenlijst!A1355</f>
        <v>Lokspijs</v>
      </c>
    </row>
    <row r="1356" spans="1:11">
      <c r="A1356" s="70">
        <f>Woordenlijst!K1356</f>
        <v>0</v>
      </c>
      <c r="B1356" s="70">
        <f>Woordenlijst!J1356</f>
        <v>0</v>
      </c>
      <c r="C1356" s="70">
        <f>Woordenlijst!I1356</f>
        <v>0</v>
      </c>
      <c r="D1356" s="70">
        <f>Woordenlijst!H1356</f>
        <v>0</v>
      </c>
      <c r="E1356" s="70">
        <f>Woordenlijst!G1356</f>
        <v>0</v>
      </c>
      <c r="F1356" s="70">
        <f>Woordenlijst!F1356</f>
        <v>0</v>
      </c>
      <c r="G1356" s="70">
        <f>Woordenlijst!E1356</f>
        <v>0</v>
      </c>
      <c r="H1356" s="70" t="str">
        <f>Woordenlijst!D1356</f>
        <v>S amuser</v>
      </c>
      <c r="I1356" s="70">
        <f>Woordenlijst!C1356</f>
        <v>0</v>
      </c>
      <c r="J1356" s="70" t="str">
        <f>Woordenlijst!B1356</f>
        <v>Have fun</v>
      </c>
      <c r="K1356" s="70" t="str">
        <f>Woordenlijst!A1356</f>
        <v>Lol hebben</v>
      </c>
    </row>
    <row r="1357" spans="1:11">
      <c r="A1357" s="70">
        <f>Woordenlijst!K1357</f>
        <v>0</v>
      </c>
      <c r="B1357" s="70">
        <f>Woordenlijst!J1357</f>
        <v>0</v>
      </c>
      <c r="C1357" s="70">
        <f>Woordenlijst!I1357</f>
        <v>0</v>
      </c>
      <c r="D1357" s="70">
        <f>Woordenlijst!H1357</f>
        <v>0</v>
      </c>
      <c r="E1357" s="70">
        <f>Woordenlijst!G1357</f>
        <v>0</v>
      </c>
      <c r="F1357" s="70">
        <f>Woordenlijst!F1357</f>
        <v>0</v>
      </c>
      <c r="G1357" s="70">
        <f>Woordenlijst!E1357</f>
        <v>0</v>
      </c>
      <c r="H1357" s="70">
        <f>Woordenlijst!D1357</f>
        <v>0</v>
      </c>
      <c r="I1357" s="70">
        <f>Woordenlijst!C1357</f>
        <v>0</v>
      </c>
      <c r="J1357" s="70" t="str">
        <f>Woordenlijst!B1357</f>
        <v>Lolly</v>
      </c>
      <c r="K1357" s="70" t="str">
        <f>Woordenlijst!A1357</f>
        <v>Lollie</v>
      </c>
    </row>
    <row r="1358" spans="1:11">
      <c r="A1358" s="70">
        <f>Woordenlijst!K1358</f>
        <v>0</v>
      </c>
      <c r="B1358" s="70">
        <f>Woordenlijst!J1358</f>
        <v>0</v>
      </c>
      <c r="C1358" s="70">
        <f>Woordenlijst!I1358</f>
        <v>0</v>
      </c>
      <c r="D1358" s="70">
        <f>Woordenlijst!H1358</f>
        <v>0</v>
      </c>
      <c r="E1358" s="70">
        <f>Woordenlijst!G1358</f>
        <v>0</v>
      </c>
      <c r="F1358" s="70">
        <f>Woordenlijst!F1358</f>
        <v>0</v>
      </c>
      <c r="G1358" s="70">
        <f>Woordenlijst!E1358</f>
        <v>0</v>
      </c>
      <c r="H1358" s="70">
        <f>Woordenlijst!D1358</f>
        <v>0</v>
      </c>
      <c r="I1358" s="70">
        <f>Woordenlijst!C1358</f>
        <v>0</v>
      </c>
      <c r="J1358" s="70" t="str">
        <f>Woordenlijst!B1358</f>
        <v>Lollipop</v>
      </c>
      <c r="K1358" s="70" t="str">
        <f>Woordenlijst!A1358</f>
        <v>Lollie</v>
      </c>
    </row>
    <row r="1359" spans="1:11">
      <c r="A1359" s="70">
        <f>Woordenlijst!K1359</f>
        <v>0</v>
      </c>
      <c r="B1359" s="70" t="str">
        <f>Woordenlijst!J1359</f>
        <v>Stokkielekker</v>
      </c>
      <c r="C1359" s="70">
        <f>Woordenlijst!I1359</f>
        <v>0</v>
      </c>
      <c r="D1359" s="70">
        <f>Woordenlijst!H1359</f>
        <v>0</v>
      </c>
      <c r="E1359" s="70">
        <f>Woordenlijst!G1359</f>
        <v>0</v>
      </c>
      <c r="F1359" s="70">
        <f>Woordenlijst!F1359</f>
        <v>0</v>
      </c>
      <c r="G1359" s="70">
        <f>Woordenlijst!E1359</f>
        <v>0</v>
      </c>
      <c r="H1359" s="70">
        <f>Woordenlijst!D1359</f>
        <v>0</v>
      </c>
      <c r="I1359" s="70">
        <f>Woordenlijst!C1359</f>
        <v>0</v>
      </c>
      <c r="J1359" s="70" t="str">
        <f>Woordenlijst!B1359</f>
        <v>Lollipop</v>
      </c>
      <c r="K1359" s="70" t="str">
        <f>Woordenlijst!A1359</f>
        <v>Lolly</v>
      </c>
    </row>
    <row r="1360" spans="1:11">
      <c r="A1360" s="70">
        <f>Woordenlijst!K1360</f>
        <v>0</v>
      </c>
      <c r="B1360" s="70">
        <f>Woordenlijst!J1360</f>
        <v>0</v>
      </c>
      <c r="C1360" s="70" t="str">
        <f>Woordenlijst!I1360</f>
        <v>Hallelujah</v>
      </c>
      <c r="D1360" s="70">
        <f>Woordenlijst!H1360</f>
        <v>0</v>
      </c>
      <c r="E1360" s="70">
        <f>Woordenlijst!G1360</f>
        <v>0</v>
      </c>
      <c r="F1360" s="70">
        <f>Woordenlijst!F1360</f>
        <v>0</v>
      </c>
      <c r="G1360" s="70">
        <f>Woordenlijst!E1360</f>
        <v>0</v>
      </c>
      <c r="H1360" s="70">
        <f>Woordenlijst!D1360</f>
        <v>0</v>
      </c>
      <c r="I1360" s="70">
        <f>Woordenlijst!C1360</f>
        <v>0</v>
      </c>
      <c r="J1360" s="70" t="str">
        <f>Woordenlijst!B1360</f>
        <v>Praise the lord</v>
      </c>
      <c r="K1360" s="70" t="str">
        <f>Woordenlijst!A1360</f>
        <v>Looft den heere</v>
      </c>
    </row>
    <row r="1361" spans="1:11">
      <c r="A1361" s="70">
        <f>Woordenlijst!K1361</f>
        <v>0</v>
      </c>
      <c r="B1361" s="70">
        <f>Woordenlijst!J1361</f>
        <v>0</v>
      </c>
      <c r="C1361" s="70">
        <f>Woordenlijst!I1361</f>
        <v>0</v>
      </c>
      <c r="D1361" s="70">
        <f>Woordenlijst!H1361</f>
        <v>0</v>
      </c>
      <c r="E1361" s="70">
        <f>Woordenlijst!G1361</f>
        <v>0</v>
      </c>
      <c r="F1361" s="70">
        <f>Woordenlijst!F1361</f>
        <v>0</v>
      </c>
      <c r="G1361" s="70">
        <f>Woordenlijst!E1361</f>
        <v>0</v>
      </c>
      <c r="H1361" s="70">
        <f>Woordenlijst!D1361</f>
        <v>0</v>
      </c>
      <c r="I1361" s="70">
        <f>Woordenlijst!C1361</f>
        <v>0</v>
      </c>
      <c r="J1361" s="70">
        <f>Woordenlijst!B1361</f>
        <v>0</v>
      </c>
      <c r="K1361" s="70" t="str">
        <f>Woordenlijst!A1361</f>
        <v>Loom</v>
      </c>
    </row>
    <row r="1362" spans="1:11">
      <c r="A1362" s="70">
        <f>Woordenlijst!K1362</f>
        <v>0</v>
      </c>
      <c r="B1362" s="70">
        <f>Woordenlijst!J1362</f>
        <v>0</v>
      </c>
      <c r="C1362" s="70">
        <f>Woordenlijst!I1362</f>
        <v>0</v>
      </c>
      <c r="D1362" s="70">
        <f>Woordenlijst!H1362</f>
        <v>0</v>
      </c>
      <c r="E1362" s="70">
        <f>Woordenlijst!G1362</f>
        <v>0</v>
      </c>
      <c r="F1362" s="70">
        <f>Woordenlijst!F1362</f>
        <v>0</v>
      </c>
      <c r="G1362" s="70">
        <f>Woordenlijst!E1362</f>
        <v>0</v>
      </c>
      <c r="H1362" s="70">
        <f>Woordenlijst!D1362</f>
        <v>0</v>
      </c>
      <c r="I1362" s="70">
        <f>Woordenlijst!C1362</f>
        <v>0</v>
      </c>
      <c r="J1362" s="70">
        <f>Woordenlijst!B1362</f>
        <v>0</v>
      </c>
      <c r="K1362" s="70" t="str">
        <f>Woordenlijst!A1362</f>
        <v>Loon</v>
      </c>
    </row>
    <row r="1363" spans="1:11">
      <c r="A1363" s="70">
        <f>Woordenlijst!K1363</f>
        <v>0</v>
      </c>
      <c r="B1363" s="70">
        <f>Woordenlijst!J1363</f>
        <v>0</v>
      </c>
      <c r="C1363" s="70">
        <f>Woordenlijst!I1363</f>
        <v>0</v>
      </c>
      <c r="D1363" s="70">
        <f>Woordenlijst!H1363</f>
        <v>0</v>
      </c>
      <c r="E1363" s="70">
        <f>Woordenlijst!G1363</f>
        <v>0</v>
      </c>
      <c r="F1363" s="70">
        <f>Woordenlijst!F1363</f>
        <v>0</v>
      </c>
      <c r="G1363" s="70">
        <f>Woordenlijst!E1363</f>
        <v>0</v>
      </c>
      <c r="H1363" s="70">
        <f>Woordenlijst!D1363</f>
        <v>0</v>
      </c>
      <c r="I1363" s="70">
        <f>Woordenlijst!C1363</f>
        <v>0</v>
      </c>
      <c r="J1363" s="70" t="str">
        <f>Woordenlijst!B1363</f>
        <v>Is walking</v>
      </c>
      <c r="K1363" s="70" t="str">
        <f>Woordenlijst!A1363</f>
        <v>Loopt</v>
      </c>
    </row>
    <row r="1364" spans="1:11">
      <c r="A1364" s="70">
        <f>Woordenlijst!K1364</f>
        <v>0</v>
      </c>
      <c r="B1364" s="70">
        <f>Woordenlijst!J1364</f>
        <v>0</v>
      </c>
      <c r="C1364" s="70">
        <f>Woordenlijst!I1364</f>
        <v>0</v>
      </c>
      <c r="D1364" s="70">
        <f>Woordenlijst!H1364</f>
        <v>0</v>
      </c>
      <c r="E1364" s="70">
        <f>Woordenlijst!G1364</f>
        <v>0</v>
      </c>
      <c r="F1364" s="70">
        <f>Woordenlijst!F1364</f>
        <v>0</v>
      </c>
      <c r="G1364" s="70">
        <f>Woordenlijst!E1364</f>
        <v>0</v>
      </c>
      <c r="H1364" s="70">
        <f>Woordenlijst!D1364</f>
        <v>0</v>
      </c>
      <c r="I1364" s="70">
        <f>Woordenlijst!C1364</f>
        <v>0</v>
      </c>
      <c r="J1364" s="70" t="str">
        <f>Woordenlijst!B1364</f>
        <v>Walk</v>
      </c>
      <c r="K1364" s="70" t="str">
        <f>Woordenlijst!A1364</f>
        <v>Lopen</v>
      </c>
    </row>
    <row r="1365" spans="1:11">
      <c r="A1365" s="70">
        <f>Woordenlijst!K1365</f>
        <v>0</v>
      </c>
      <c r="B1365" s="70">
        <f>Woordenlijst!J1365</f>
        <v>0</v>
      </c>
      <c r="C1365" s="70">
        <f>Woordenlijst!I1365</f>
        <v>0</v>
      </c>
      <c r="D1365" s="70">
        <f>Woordenlijst!H1365</f>
        <v>0</v>
      </c>
      <c r="E1365" s="70">
        <f>Woordenlijst!G1365</f>
        <v>0</v>
      </c>
      <c r="F1365" s="70">
        <f>Woordenlijst!F1365</f>
        <v>0</v>
      </c>
      <c r="G1365" s="70">
        <f>Woordenlijst!E1365</f>
        <v>0</v>
      </c>
      <c r="H1365" s="70">
        <f>Woordenlijst!D1365</f>
        <v>0</v>
      </c>
      <c r="I1365" s="70">
        <f>Woordenlijst!C1365</f>
        <v>0</v>
      </c>
      <c r="J1365" s="70">
        <f>Woordenlijst!B1365</f>
        <v>0</v>
      </c>
      <c r="K1365" s="70" t="str">
        <f>Woordenlijst!A1365</f>
        <v>Lopik</v>
      </c>
    </row>
    <row r="1366" spans="1:11">
      <c r="A1366" s="70">
        <f>Woordenlijst!K1366</f>
        <v>0</v>
      </c>
      <c r="B1366" s="70">
        <f>Woordenlijst!J1366</f>
        <v>0</v>
      </c>
      <c r="C1366" s="70">
        <f>Woordenlijst!I1366</f>
        <v>0</v>
      </c>
      <c r="D1366" s="70">
        <f>Woordenlijst!H1366</f>
        <v>0</v>
      </c>
      <c r="E1366" s="70">
        <f>Woordenlijst!G1366</f>
        <v>0</v>
      </c>
      <c r="F1366" s="70">
        <f>Woordenlijst!F1366</f>
        <v>0</v>
      </c>
      <c r="G1366" s="70">
        <f>Woordenlijst!E1366</f>
        <v>0</v>
      </c>
      <c r="H1366" s="70">
        <f>Woordenlijst!D1366</f>
        <v>0</v>
      </c>
      <c r="I1366" s="70">
        <f>Woordenlijst!C1366</f>
        <v>0</v>
      </c>
      <c r="J1366" s="70" t="str">
        <f>Woordenlijst!B1366</f>
        <v>Sky</v>
      </c>
      <c r="K1366" s="70" t="str">
        <f>Woordenlijst!A1366</f>
        <v>Lucht</v>
      </c>
    </row>
    <row r="1367" spans="1:11">
      <c r="A1367" s="70">
        <f>Woordenlijst!K1367</f>
        <v>0</v>
      </c>
      <c r="B1367" s="70" t="str">
        <f>Woordenlijst!J1367</f>
        <v>Lugreëling</v>
      </c>
      <c r="C1367" s="70">
        <f>Woordenlijst!I1367</f>
        <v>0</v>
      </c>
      <c r="D1367" s="70">
        <f>Woordenlijst!H1367</f>
        <v>0</v>
      </c>
      <c r="E1367" s="70">
        <f>Woordenlijst!G1367</f>
        <v>0</v>
      </c>
      <c r="F1367" s="70">
        <f>Woordenlijst!F1367</f>
        <v>0</v>
      </c>
      <c r="G1367" s="70">
        <f>Woordenlijst!E1367</f>
        <v>0</v>
      </c>
      <c r="H1367" s="70">
        <f>Woordenlijst!D1367</f>
        <v>0</v>
      </c>
      <c r="I1367" s="70">
        <f>Woordenlijst!C1367</f>
        <v>0</v>
      </c>
      <c r="J1367" s="70" t="str">
        <f>Woordenlijst!B1367</f>
        <v>Airconditioning</v>
      </c>
      <c r="K1367" s="70" t="str">
        <f>Woordenlijst!A1367</f>
        <v>Luchtverversing</v>
      </c>
    </row>
    <row r="1368" spans="1:11">
      <c r="A1368" s="70">
        <f>Woordenlijst!K1368</f>
        <v>0</v>
      </c>
      <c r="B1368" s="70" t="str">
        <f>Woordenlijst!J1368</f>
        <v>Vuurhoutje</v>
      </c>
      <c r="C1368" s="70">
        <f>Woordenlijst!I1368</f>
        <v>0</v>
      </c>
      <c r="D1368" s="70">
        <f>Woordenlijst!H1368</f>
        <v>0</v>
      </c>
      <c r="E1368" s="70">
        <f>Woordenlijst!G1368</f>
        <v>0</v>
      </c>
      <c r="F1368" s="70">
        <f>Woordenlijst!F1368</f>
        <v>0</v>
      </c>
      <c r="G1368" s="70">
        <f>Woordenlijst!E1368</f>
        <v>0</v>
      </c>
      <c r="H1368" s="70">
        <f>Woordenlijst!D1368</f>
        <v>0</v>
      </c>
      <c r="I1368" s="70">
        <f>Woordenlijst!C1368</f>
        <v>0</v>
      </c>
      <c r="J1368" s="70">
        <f>Woordenlijst!B1368</f>
        <v>0</v>
      </c>
      <c r="K1368" s="70" t="str">
        <f>Woordenlijst!A1368</f>
        <v>Lucifer</v>
      </c>
    </row>
    <row r="1369" spans="1:11">
      <c r="A1369" s="70">
        <f>Woordenlijst!K1369</f>
        <v>0</v>
      </c>
      <c r="B1369" s="70">
        <f>Woordenlijst!J1369</f>
        <v>0</v>
      </c>
      <c r="C1369" s="70">
        <f>Woordenlijst!I1369</f>
        <v>0</v>
      </c>
      <c r="D1369" s="70">
        <f>Woordenlijst!H1369</f>
        <v>0</v>
      </c>
      <c r="E1369" s="70">
        <f>Woordenlijst!G1369</f>
        <v>0</v>
      </c>
      <c r="F1369" s="70">
        <f>Woordenlijst!F1369</f>
        <v>0</v>
      </c>
      <c r="G1369" s="70">
        <f>Woordenlijst!E1369</f>
        <v>0</v>
      </c>
      <c r="H1369" s="70">
        <f>Woordenlijst!D1369</f>
        <v>0</v>
      </c>
      <c r="I1369" s="70">
        <f>Woordenlijst!C1369</f>
        <v>0</v>
      </c>
      <c r="J1369" s="70" t="str">
        <f>Woordenlijst!B1369</f>
        <v>Laze</v>
      </c>
      <c r="K1369" s="70" t="str">
        <f>Woordenlijst!A1369</f>
        <v>Luieren</v>
      </c>
    </row>
    <row r="1370" spans="1:11">
      <c r="A1370" s="70">
        <f>Woordenlijst!K1370</f>
        <v>0</v>
      </c>
      <c r="B1370" s="70">
        <f>Woordenlijst!J1370</f>
        <v>0</v>
      </c>
      <c r="C1370" s="70">
        <f>Woordenlijst!I1370</f>
        <v>0</v>
      </c>
      <c r="D1370" s="70">
        <f>Woordenlijst!H1370</f>
        <v>0</v>
      </c>
      <c r="E1370" s="70">
        <f>Woordenlijst!G1370</f>
        <v>0</v>
      </c>
      <c r="F1370" s="70">
        <f>Woordenlijst!F1370</f>
        <v>0</v>
      </c>
      <c r="G1370" s="70">
        <f>Woordenlijst!E1370</f>
        <v>0</v>
      </c>
      <c r="H1370" s="70">
        <f>Woordenlijst!D1370</f>
        <v>0</v>
      </c>
      <c r="I1370" s="70">
        <f>Woordenlijst!C1370</f>
        <v>0</v>
      </c>
      <c r="J1370" s="70" t="str">
        <f>Woordenlijst!B1370</f>
        <v>Leopard</v>
      </c>
      <c r="K1370" s="70" t="str">
        <f>Woordenlijst!A1370</f>
        <v>Luipaard</v>
      </c>
    </row>
    <row r="1371" spans="1:11">
      <c r="A1371" s="70">
        <f>Woordenlijst!K1371</f>
        <v>0</v>
      </c>
      <c r="B1371" s="70">
        <f>Woordenlijst!J1371</f>
        <v>0</v>
      </c>
      <c r="C1371" s="70">
        <f>Woordenlijst!I1371</f>
        <v>0</v>
      </c>
      <c r="D1371" s="70">
        <f>Woordenlijst!H1371</f>
        <v>0</v>
      </c>
      <c r="E1371" s="70">
        <f>Woordenlijst!G1371</f>
        <v>0</v>
      </c>
      <c r="F1371" s="70">
        <f>Woordenlijst!F1371</f>
        <v>0</v>
      </c>
      <c r="G1371" s="70">
        <f>Woordenlijst!E1371</f>
        <v>0</v>
      </c>
      <c r="H1371" s="70">
        <f>Woordenlijst!D1371</f>
        <v>0</v>
      </c>
      <c r="I1371" s="70">
        <f>Woordenlijst!C1371</f>
        <v>0</v>
      </c>
      <c r="J1371" s="70" t="str">
        <f>Woordenlijst!B1371</f>
        <v>Made</v>
      </c>
      <c r="K1371" s="70" t="str">
        <f>Woordenlijst!A1371</f>
        <v>Maakten</v>
      </c>
    </row>
    <row r="1372" spans="1:11">
      <c r="A1372" s="70">
        <f>Woordenlijst!K1372</f>
        <v>0</v>
      </c>
      <c r="B1372" s="70">
        <f>Woordenlijst!J1372</f>
        <v>0</v>
      </c>
      <c r="C1372" s="70">
        <f>Woordenlijst!I1372</f>
        <v>0</v>
      </c>
      <c r="D1372" s="70">
        <f>Woordenlijst!H1372</f>
        <v>0</v>
      </c>
      <c r="E1372" s="70">
        <f>Woordenlijst!G1372</f>
        <v>0</v>
      </c>
      <c r="F1372" s="70">
        <f>Woordenlijst!F1372</f>
        <v>0</v>
      </c>
      <c r="G1372" s="70">
        <f>Woordenlijst!E1372</f>
        <v>0</v>
      </c>
      <c r="H1372" s="70">
        <f>Woordenlijst!D1372</f>
        <v>0</v>
      </c>
      <c r="I1372" s="70">
        <f>Woordenlijst!C1372</f>
        <v>0</v>
      </c>
      <c r="J1372" s="70" t="str">
        <f>Woordenlijst!B1372</f>
        <v>Meals</v>
      </c>
      <c r="K1372" s="70" t="str">
        <f>Woordenlijst!A1372</f>
        <v>Maaltijden</v>
      </c>
    </row>
    <row r="1373" spans="1:11">
      <c r="A1373" s="70">
        <f>Woordenlijst!K1373</f>
        <v>0</v>
      </c>
      <c r="B1373" s="70">
        <f>Woordenlijst!J1373</f>
        <v>0</v>
      </c>
      <c r="C1373" s="70">
        <f>Woordenlijst!I1373</f>
        <v>0</v>
      </c>
      <c r="D1373" s="70">
        <f>Woordenlijst!H1373</f>
        <v>0</v>
      </c>
      <c r="E1373" s="70">
        <f>Woordenlijst!G1373</f>
        <v>0</v>
      </c>
      <c r="F1373" s="70">
        <f>Woordenlijst!F1373</f>
        <v>0</v>
      </c>
      <c r="G1373" s="70">
        <f>Woordenlijst!E1373</f>
        <v>0</v>
      </c>
      <c r="H1373" s="70">
        <f>Woordenlijst!D1373</f>
        <v>0</v>
      </c>
      <c r="I1373" s="70">
        <f>Woordenlijst!C1373</f>
        <v>0</v>
      </c>
      <c r="J1373" s="70" t="str">
        <f>Woordenlijst!B1373</f>
        <v>Moon</v>
      </c>
      <c r="K1373" s="70" t="str">
        <f>Woordenlijst!A1373</f>
        <v>Maan</v>
      </c>
    </row>
    <row r="1374" spans="1:11">
      <c r="A1374" s="70">
        <f>Woordenlijst!K1374</f>
        <v>0</v>
      </c>
      <c r="B1374" s="70">
        <f>Woordenlijst!J1374</f>
        <v>0</v>
      </c>
      <c r="C1374" s="70">
        <f>Woordenlijst!I1374</f>
        <v>0</v>
      </c>
      <c r="D1374" s="70">
        <f>Woordenlijst!H1374</f>
        <v>0</v>
      </c>
      <c r="E1374" s="70">
        <f>Woordenlijst!G1374</f>
        <v>0</v>
      </c>
      <c r="F1374" s="70">
        <f>Woordenlijst!F1374</f>
        <v>0</v>
      </c>
      <c r="G1374" s="70">
        <f>Woordenlijst!E1374</f>
        <v>0</v>
      </c>
      <c r="H1374" s="70">
        <f>Woordenlijst!D1374</f>
        <v>0</v>
      </c>
      <c r="I1374" s="70" t="str">
        <f>Woordenlijst!C1374</f>
        <v>Montag</v>
      </c>
      <c r="J1374" s="70" t="str">
        <f>Woordenlijst!B1374</f>
        <v>Monday</v>
      </c>
      <c r="K1374" s="70" t="str">
        <f>Woordenlijst!A1374</f>
        <v>Maandag</v>
      </c>
    </row>
    <row r="1375" spans="1:11">
      <c r="A1375" s="70">
        <f>Woordenlijst!K1375</f>
        <v>0</v>
      </c>
      <c r="B1375" s="70">
        <f>Woordenlijst!J1375</f>
        <v>0</v>
      </c>
      <c r="C1375" s="70">
        <f>Woordenlijst!I1375</f>
        <v>0</v>
      </c>
      <c r="D1375" s="70">
        <f>Woordenlijst!H1375</f>
        <v>0</v>
      </c>
      <c r="E1375" s="70">
        <f>Woordenlijst!G1375</f>
        <v>0</v>
      </c>
      <c r="F1375" s="70">
        <f>Woordenlijst!F1375</f>
        <v>0</v>
      </c>
      <c r="G1375" s="70">
        <f>Woordenlijst!E1375</f>
        <v>0</v>
      </c>
      <c r="H1375" s="70">
        <f>Woordenlijst!D1375</f>
        <v>0</v>
      </c>
      <c r="I1375" s="70">
        <f>Woordenlijst!C1375</f>
        <v>0</v>
      </c>
      <c r="J1375" s="70" t="str">
        <f>Woordenlijst!B1375</f>
        <v>Monday morning</v>
      </c>
      <c r="K1375" s="70" t="str">
        <f>Woordenlijst!A1375</f>
        <v>Maandagmorgen</v>
      </c>
    </row>
    <row r="1376" spans="1:11">
      <c r="A1376" s="70">
        <f>Woordenlijst!K1376</f>
        <v>0</v>
      </c>
      <c r="B1376" s="70">
        <f>Woordenlijst!J1376</f>
        <v>0</v>
      </c>
      <c r="C1376" s="70">
        <f>Woordenlijst!I1376</f>
        <v>0</v>
      </c>
      <c r="D1376" s="70">
        <f>Woordenlijst!H1376</f>
        <v>0</v>
      </c>
      <c r="E1376" s="70">
        <f>Woordenlijst!G1376</f>
        <v>0</v>
      </c>
      <c r="F1376" s="70">
        <f>Woordenlijst!F1376</f>
        <v>0</v>
      </c>
      <c r="G1376" s="70">
        <f>Woordenlijst!E1376</f>
        <v>0</v>
      </c>
      <c r="H1376" s="70">
        <f>Woordenlijst!D1376</f>
        <v>0</v>
      </c>
      <c r="I1376" s="70" t="str">
        <f>Woordenlijst!C1376</f>
        <v>Aber</v>
      </c>
      <c r="J1376" s="70" t="str">
        <f>Woordenlijst!B1376</f>
        <v>But</v>
      </c>
      <c r="K1376" s="70" t="str">
        <f>Woordenlijst!A1376</f>
        <v>Maar</v>
      </c>
    </row>
    <row r="1377" spans="1:11">
      <c r="A1377" s="70">
        <f>Woordenlijst!K1377</f>
        <v>0</v>
      </c>
      <c r="B1377" s="70">
        <f>Woordenlijst!J1377</f>
        <v>0</v>
      </c>
      <c r="C1377" s="70">
        <f>Woordenlijst!I1377</f>
        <v>0</v>
      </c>
      <c r="D1377" s="70">
        <f>Woordenlijst!H1377</f>
        <v>0</v>
      </c>
      <c r="E1377" s="70">
        <f>Woordenlijst!G1377</f>
        <v>0</v>
      </c>
      <c r="F1377" s="70">
        <f>Woordenlijst!F1377</f>
        <v>0</v>
      </c>
      <c r="G1377" s="70">
        <f>Woordenlijst!E1377</f>
        <v>0</v>
      </c>
      <c r="H1377" s="70">
        <f>Woordenlijst!D1377</f>
        <v>0</v>
      </c>
      <c r="I1377" s="70">
        <f>Woordenlijst!C1377</f>
        <v>0</v>
      </c>
      <c r="J1377" s="70">
        <f>Woordenlijst!B1377</f>
        <v>0</v>
      </c>
      <c r="K1377" s="70" t="str">
        <f>Woordenlijst!A1377</f>
        <v>Maatschap</v>
      </c>
    </row>
    <row r="1378" spans="1:11">
      <c r="A1378" s="70">
        <f>Woordenlijst!K1378</f>
        <v>0</v>
      </c>
      <c r="B1378" s="70">
        <f>Woordenlijst!J1378</f>
        <v>0</v>
      </c>
      <c r="C1378" s="70">
        <f>Woordenlijst!I1378</f>
        <v>0</v>
      </c>
      <c r="D1378" s="70">
        <f>Woordenlijst!H1378</f>
        <v>0</v>
      </c>
      <c r="E1378" s="70">
        <f>Woordenlijst!G1378</f>
        <v>0</v>
      </c>
      <c r="F1378" s="70">
        <f>Woordenlijst!F1378</f>
        <v>0</v>
      </c>
      <c r="G1378" s="70">
        <f>Woordenlijst!E1378</f>
        <v>0</v>
      </c>
      <c r="H1378" s="70">
        <f>Woordenlijst!D1378</f>
        <v>0</v>
      </c>
      <c r="I1378" s="70">
        <f>Woordenlijst!C1378</f>
        <v>0</v>
      </c>
      <c r="J1378" s="70" t="str">
        <f>Woordenlijst!B1378</f>
        <v>May i have the</v>
      </c>
      <c r="K1378" s="70" t="str">
        <f>Woordenlijst!A1378</f>
        <v>Mag ik de</v>
      </c>
    </row>
    <row r="1379" spans="1:11">
      <c r="A1379" s="70">
        <f>Woordenlijst!K1379</f>
        <v>0</v>
      </c>
      <c r="B1379" s="70">
        <f>Woordenlijst!J1379</f>
        <v>0</v>
      </c>
      <c r="C1379" s="70">
        <f>Woordenlijst!I1379</f>
        <v>0</v>
      </c>
      <c r="D1379" s="70">
        <f>Woordenlijst!H1379</f>
        <v>0</v>
      </c>
      <c r="E1379" s="70">
        <f>Woordenlijst!G1379</f>
        <v>0</v>
      </c>
      <c r="F1379" s="70">
        <f>Woordenlijst!F1379</f>
        <v>0</v>
      </c>
      <c r="G1379" s="70">
        <f>Woordenlijst!E1379</f>
        <v>0</v>
      </c>
      <c r="H1379" s="70">
        <f>Woordenlijst!D1379</f>
        <v>0</v>
      </c>
      <c r="I1379" s="70">
        <f>Woordenlijst!C1379</f>
        <v>0</v>
      </c>
      <c r="J1379" s="70">
        <f>Woordenlijst!B1379</f>
        <v>0</v>
      </c>
      <c r="K1379" s="70" t="str">
        <f>Woordenlijst!A1379</f>
        <v>Magenta</v>
      </c>
    </row>
    <row r="1380" spans="1:11">
      <c r="A1380" s="70">
        <f>Woordenlijst!K1380</f>
        <v>0</v>
      </c>
      <c r="B1380" s="70">
        <f>Woordenlijst!J1380</f>
        <v>0</v>
      </c>
      <c r="C1380" s="70">
        <f>Woordenlijst!I1380</f>
        <v>0</v>
      </c>
      <c r="D1380" s="70">
        <f>Woordenlijst!H1380</f>
        <v>0</v>
      </c>
      <c r="E1380" s="70">
        <f>Woordenlijst!G1380</f>
        <v>0</v>
      </c>
      <c r="F1380" s="70">
        <f>Woordenlijst!F1380</f>
        <v>0</v>
      </c>
      <c r="G1380" s="70">
        <f>Woordenlijst!E1380</f>
        <v>0</v>
      </c>
      <c r="H1380" s="70">
        <f>Woordenlijst!D1380</f>
        <v>0</v>
      </c>
      <c r="I1380" s="70">
        <f>Woordenlijst!C1380</f>
        <v>0</v>
      </c>
      <c r="J1380" s="70">
        <f>Woordenlijst!B1380</f>
        <v>0</v>
      </c>
      <c r="K1380" s="70" t="str">
        <f>Woordenlijst!A1380</f>
        <v>Mal</v>
      </c>
    </row>
    <row r="1381" spans="1:11">
      <c r="A1381" s="70">
        <f>Woordenlijst!K1381</f>
        <v>0</v>
      </c>
      <c r="B1381" s="70">
        <f>Woordenlijst!J1381</f>
        <v>0</v>
      </c>
      <c r="C1381" s="70">
        <f>Woordenlijst!I1381</f>
        <v>0</v>
      </c>
      <c r="D1381" s="70">
        <f>Woordenlijst!H1381</f>
        <v>0</v>
      </c>
      <c r="E1381" s="70">
        <f>Woordenlijst!G1381</f>
        <v>0</v>
      </c>
      <c r="F1381" s="70">
        <f>Woordenlijst!F1381</f>
        <v>0</v>
      </c>
      <c r="G1381" s="70">
        <f>Woordenlijst!E1381</f>
        <v>0</v>
      </c>
      <c r="H1381" s="70">
        <f>Woordenlijst!D1381</f>
        <v>0</v>
      </c>
      <c r="I1381" s="70">
        <f>Woordenlijst!C1381</f>
        <v>0</v>
      </c>
      <c r="J1381" s="70" t="str">
        <f>Woordenlijst!B1381</f>
        <v>Malaisia</v>
      </c>
      <c r="K1381" s="70" t="str">
        <f>Woordenlijst!A1381</f>
        <v>Maleisie</v>
      </c>
    </row>
    <row r="1382" spans="1:11">
      <c r="A1382" s="70">
        <f>Woordenlijst!K1382</f>
        <v>0</v>
      </c>
      <c r="B1382" s="70">
        <f>Woordenlijst!J1382</f>
        <v>0</v>
      </c>
      <c r="C1382" s="70">
        <f>Woordenlijst!I1382</f>
        <v>0</v>
      </c>
      <c r="D1382" s="70">
        <f>Woordenlijst!H1382</f>
        <v>0</v>
      </c>
      <c r="E1382" s="70">
        <f>Woordenlijst!G1382</f>
        <v>0</v>
      </c>
      <c r="F1382" s="70">
        <f>Woordenlijst!F1382</f>
        <v>0</v>
      </c>
      <c r="G1382" s="70">
        <f>Woordenlijst!E1382</f>
        <v>0</v>
      </c>
      <c r="H1382" s="70" t="str">
        <f>Woordenlijst!D1382</f>
        <v>Mama</v>
      </c>
      <c r="I1382" s="70">
        <f>Woordenlijst!C1382</f>
        <v>0</v>
      </c>
      <c r="J1382" s="70" t="str">
        <f>Woordenlijst!B1382</f>
        <v>Mum</v>
      </c>
      <c r="K1382" s="70" t="str">
        <f>Woordenlijst!A1382</f>
        <v>Mam</v>
      </c>
    </row>
    <row r="1383" spans="1:11">
      <c r="A1383" s="70">
        <f>Woordenlijst!K1383</f>
        <v>0</v>
      </c>
      <c r="B1383" s="70">
        <f>Woordenlijst!J1383</f>
        <v>0</v>
      </c>
      <c r="C1383" s="70">
        <f>Woordenlijst!I1383</f>
        <v>0</v>
      </c>
      <c r="D1383" s="70">
        <f>Woordenlijst!H1383</f>
        <v>0</v>
      </c>
      <c r="E1383" s="70">
        <f>Woordenlijst!G1383</f>
        <v>0</v>
      </c>
      <c r="F1383" s="70">
        <f>Woordenlijst!F1383</f>
        <v>0</v>
      </c>
      <c r="G1383" s="70">
        <f>Woordenlijst!E1383</f>
        <v>0</v>
      </c>
      <c r="H1383" s="70" t="str">
        <f>Woordenlijst!D1383</f>
        <v>Mama</v>
      </c>
      <c r="I1383" s="70">
        <f>Woordenlijst!C1383</f>
        <v>0</v>
      </c>
      <c r="J1383" s="70" t="str">
        <f>Woordenlijst!B1383</f>
        <v>Mummy</v>
      </c>
      <c r="K1383" s="70" t="str">
        <f>Woordenlijst!A1383</f>
        <v>Mama</v>
      </c>
    </row>
    <row r="1384" spans="1:11">
      <c r="A1384" s="70">
        <f>Woordenlijst!K1384</f>
        <v>0</v>
      </c>
      <c r="B1384" s="70">
        <f>Woordenlijst!J1384</f>
        <v>0</v>
      </c>
      <c r="C1384" s="70">
        <f>Woordenlijst!I1384</f>
        <v>0</v>
      </c>
      <c r="D1384" s="70">
        <f>Woordenlijst!H1384</f>
        <v>0</v>
      </c>
      <c r="E1384" s="70">
        <f>Woordenlijst!G1384</f>
        <v>0</v>
      </c>
      <c r="F1384" s="70">
        <f>Woordenlijst!F1384</f>
        <v>0</v>
      </c>
      <c r="G1384" s="70">
        <f>Woordenlijst!E1384</f>
        <v>0</v>
      </c>
      <c r="H1384" s="70">
        <f>Woordenlijst!D1384</f>
        <v>0</v>
      </c>
      <c r="I1384" s="70">
        <f>Woordenlijst!C1384</f>
        <v>0</v>
      </c>
      <c r="J1384" s="70" t="str">
        <f>Woordenlijst!B1384</f>
        <v>Man</v>
      </c>
      <c r="K1384" s="70" t="str">
        <f>Woordenlijst!A1384</f>
        <v>Man</v>
      </c>
    </row>
    <row r="1385" spans="1:11">
      <c r="A1385" s="70">
        <f>Woordenlijst!K1385</f>
        <v>0</v>
      </c>
      <c r="B1385" s="70">
        <f>Woordenlijst!J1385</f>
        <v>0</v>
      </c>
      <c r="C1385" s="70">
        <f>Woordenlijst!I1385</f>
        <v>0</v>
      </c>
      <c r="D1385" s="70">
        <f>Woordenlijst!H1385</f>
        <v>0</v>
      </c>
      <c r="E1385" s="70">
        <f>Woordenlijst!G1385</f>
        <v>0</v>
      </c>
      <c r="F1385" s="70">
        <f>Woordenlijst!F1385</f>
        <v>0</v>
      </c>
      <c r="G1385" s="70">
        <f>Woordenlijst!E1385</f>
        <v>0</v>
      </c>
      <c r="H1385" s="70">
        <f>Woordenlijst!D1385</f>
        <v>0</v>
      </c>
      <c r="I1385" s="70" t="str">
        <f>Woordenlijst!C1385</f>
        <v>Man uber bord</v>
      </c>
      <c r="J1385" s="70">
        <f>Woordenlijst!B1385</f>
        <v>0</v>
      </c>
      <c r="K1385" s="70" t="str">
        <f>Woordenlijst!A1385</f>
        <v>Man over boord</v>
      </c>
    </row>
    <row r="1386" spans="1:11">
      <c r="A1386" s="70">
        <f>Woordenlijst!K1386</f>
        <v>0</v>
      </c>
      <c r="B1386" s="70">
        <f>Woordenlijst!J1386</f>
        <v>0</v>
      </c>
      <c r="C1386" s="70">
        <f>Woordenlijst!I1386</f>
        <v>0</v>
      </c>
      <c r="D1386" s="70">
        <f>Woordenlijst!H1386</f>
        <v>0</v>
      </c>
      <c r="E1386" s="70">
        <f>Woordenlijst!G1386</f>
        <v>0</v>
      </c>
      <c r="F1386" s="70">
        <f>Woordenlijst!F1386</f>
        <v>0</v>
      </c>
      <c r="G1386" s="70">
        <f>Woordenlijst!E1386</f>
        <v>0</v>
      </c>
      <c r="H1386" s="70">
        <f>Woordenlijst!D1386</f>
        <v>0</v>
      </c>
      <c r="I1386" s="70">
        <f>Woordenlijst!C1386</f>
        <v>0</v>
      </c>
      <c r="J1386" s="70">
        <f>Woordenlijst!B1386</f>
        <v>0</v>
      </c>
      <c r="K1386" s="70" t="str">
        <f>Woordenlijst!A1386</f>
        <v>Mandarijn</v>
      </c>
    </row>
    <row r="1387" spans="1:11">
      <c r="A1387" s="70">
        <f>Woordenlijst!K1387</f>
        <v>0</v>
      </c>
      <c r="B1387" s="70">
        <f>Woordenlijst!J1387</f>
        <v>0</v>
      </c>
      <c r="C1387" s="70">
        <f>Woordenlijst!I1387</f>
        <v>0</v>
      </c>
      <c r="D1387" s="70">
        <f>Woordenlijst!H1387</f>
        <v>0</v>
      </c>
      <c r="E1387" s="70">
        <f>Woordenlijst!G1387</f>
        <v>0</v>
      </c>
      <c r="F1387" s="70">
        <f>Woordenlijst!F1387</f>
        <v>0</v>
      </c>
      <c r="G1387" s="70">
        <f>Woordenlijst!E1387</f>
        <v>0</v>
      </c>
      <c r="H1387" s="70">
        <f>Woordenlijst!D1387</f>
        <v>0</v>
      </c>
      <c r="I1387" s="70">
        <f>Woordenlijst!C1387</f>
        <v>0</v>
      </c>
      <c r="J1387" s="70" t="str">
        <f>Woordenlijst!B1387</f>
        <v>Men hit</v>
      </c>
      <c r="K1387" s="70" t="str">
        <f>Woordenlijst!A1387</f>
        <v>Mannen slaan</v>
      </c>
    </row>
    <row r="1388" spans="1:11">
      <c r="A1388" s="70">
        <f>Woordenlijst!K1388</f>
        <v>0</v>
      </c>
      <c r="B1388" s="70">
        <f>Woordenlijst!J1388</f>
        <v>0</v>
      </c>
      <c r="C1388" s="70">
        <f>Woordenlijst!I1388</f>
        <v>0</v>
      </c>
      <c r="D1388" s="70">
        <f>Woordenlijst!H1388</f>
        <v>0</v>
      </c>
      <c r="E1388" s="70">
        <f>Woordenlijst!G1388</f>
        <v>0</v>
      </c>
      <c r="F1388" s="70">
        <f>Woordenlijst!F1388</f>
        <v>0</v>
      </c>
      <c r="G1388" s="70">
        <f>Woordenlijst!E1388</f>
        <v>0</v>
      </c>
      <c r="H1388" s="70">
        <f>Woordenlijst!D1388</f>
        <v>0</v>
      </c>
      <c r="I1388" s="70">
        <f>Woordenlijst!C1388</f>
        <v>0</v>
      </c>
      <c r="J1388" s="70">
        <f>Woordenlijst!B1388</f>
        <v>0</v>
      </c>
      <c r="K1388" s="70" t="str">
        <f>Woordenlijst!A1388</f>
        <v>Marbella</v>
      </c>
    </row>
    <row r="1389" spans="1:11">
      <c r="A1389" s="70">
        <f>Woordenlijst!K1389</f>
        <v>0</v>
      </c>
      <c r="B1389" s="70">
        <f>Woordenlijst!J1389</f>
        <v>0</v>
      </c>
      <c r="C1389" s="70">
        <f>Woordenlijst!I1389</f>
        <v>0</v>
      </c>
      <c r="D1389" s="70">
        <f>Woordenlijst!H1389</f>
        <v>0</v>
      </c>
      <c r="E1389" s="70">
        <f>Woordenlijst!G1389</f>
        <v>0</v>
      </c>
      <c r="F1389" s="70">
        <f>Woordenlijst!F1389</f>
        <v>0</v>
      </c>
      <c r="G1389" s="70">
        <f>Woordenlijst!E1389</f>
        <v>0</v>
      </c>
      <c r="H1389" s="70">
        <f>Woordenlijst!D1389</f>
        <v>0</v>
      </c>
      <c r="I1389" s="70">
        <f>Woordenlijst!C1389</f>
        <v>0</v>
      </c>
      <c r="J1389" s="70" t="str">
        <f>Woordenlijst!B1389</f>
        <v>Mark</v>
      </c>
      <c r="K1389" s="70" t="str">
        <f>Woordenlijst!A1389</f>
        <v>Markeren</v>
      </c>
    </row>
    <row r="1390" spans="1:11">
      <c r="A1390" s="70">
        <f>Woordenlijst!K1390</f>
        <v>0</v>
      </c>
      <c r="B1390" s="70">
        <f>Woordenlijst!J1390</f>
        <v>0</v>
      </c>
      <c r="C1390" s="70">
        <f>Woordenlijst!I1390</f>
        <v>0</v>
      </c>
      <c r="D1390" s="70">
        <f>Woordenlijst!H1390</f>
        <v>0</v>
      </c>
      <c r="E1390" s="70">
        <f>Woordenlijst!G1390</f>
        <v>0</v>
      </c>
      <c r="F1390" s="70">
        <f>Woordenlijst!F1390</f>
        <v>0</v>
      </c>
      <c r="G1390" s="70">
        <f>Woordenlijst!E1390</f>
        <v>0</v>
      </c>
      <c r="H1390" s="70">
        <f>Woordenlijst!D1390</f>
        <v>0</v>
      </c>
      <c r="I1390" s="70">
        <f>Woordenlijst!C1390</f>
        <v>0</v>
      </c>
      <c r="J1390" s="70" t="str">
        <f>Woordenlijst!B1390</f>
        <v>Market</v>
      </c>
      <c r="K1390" s="70" t="str">
        <f>Woordenlijst!A1390</f>
        <v>Markt</v>
      </c>
    </row>
    <row r="1391" spans="1:11">
      <c r="A1391" s="70">
        <f>Woordenlijst!K1391</f>
        <v>0</v>
      </c>
      <c r="B1391" s="70">
        <f>Woordenlijst!J1391</f>
        <v>0</v>
      </c>
      <c r="C1391" s="70">
        <f>Woordenlijst!I1391</f>
        <v>0</v>
      </c>
      <c r="D1391" s="70">
        <f>Woordenlijst!H1391</f>
        <v>0</v>
      </c>
      <c r="E1391" s="70">
        <f>Woordenlijst!G1391</f>
        <v>0</v>
      </c>
      <c r="F1391" s="70">
        <f>Woordenlijst!F1391</f>
        <v>0</v>
      </c>
      <c r="G1391" s="70">
        <f>Woordenlijst!E1391</f>
        <v>0</v>
      </c>
      <c r="H1391" s="70">
        <f>Woordenlijst!D1391</f>
        <v>0</v>
      </c>
      <c r="I1391" s="70">
        <f>Woordenlijst!C1391</f>
        <v>0</v>
      </c>
      <c r="J1391" s="70">
        <f>Woordenlijst!B1391</f>
        <v>0</v>
      </c>
      <c r="K1391" s="70" t="str">
        <f>Woordenlijst!A1391</f>
        <v>Markt</v>
      </c>
    </row>
    <row r="1392" spans="1:11">
      <c r="A1392" s="70">
        <f>Woordenlijst!K1392</f>
        <v>0</v>
      </c>
      <c r="B1392" s="70">
        <f>Woordenlijst!J1392</f>
        <v>0</v>
      </c>
      <c r="C1392" s="70">
        <f>Woordenlijst!I1392</f>
        <v>0</v>
      </c>
      <c r="D1392" s="70">
        <f>Woordenlijst!H1392</f>
        <v>0</v>
      </c>
      <c r="E1392" s="70">
        <f>Woordenlijst!G1392</f>
        <v>0</v>
      </c>
      <c r="F1392" s="70" t="str">
        <f>Woordenlijst!F1392</f>
        <v>Forum</v>
      </c>
      <c r="G1392" s="70">
        <f>Woordenlijst!E1392</f>
        <v>0</v>
      </c>
      <c r="H1392" s="70">
        <f>Woordenlijst!D1392</f>
        <v>0</v>
      </c>
      <c r="I1392" s="70">
        <f>Woordenlijst!C1392</f>
        <v>0</v>
      </c>
      <c r="J1392" s="70">
        <f>Woordenlijst!B1392</f>
        <v>0</v>
      </c>
      <c r="K1392" s="70" t="str">
        <f>Woordenlijst!A1392</f>
        <v>Marktplein</v>
      </c>
    </row>
    <row r="1393" spans="1:11">
      <c r="A1393" s="70">
        <f>Woordenlijst!K1393</f>
        <v>0</v>
      </c>
      <c r="B1393" s="70">
        <f>Woordenlijst!J1393</f>
        <v>0</v>
      </c>
      <c r="C1393" s="70">
        <f>Woordenlijst!I1393</f>
        <v>0</v>
      </c>
      <c r="D1393" s="70">
        <f>Woordenlijst!H1393</f>
        <v>0</v>
      </c>
      <c r="E1393" s="70">
        <f>Woordenlijst!G1393</f>
        <v>0</v>
      </c>
      <c r="F1393" s="70">
        <f>Woordenlijst!F1393</f>
        <v>0</v>
      </c>
      <c r="G1393" s="70">
        <f>Woordenlijst!E1393</f>
        <v>0</v>
      </c>
      <c r="H1393" s="70">
        <f>Woordenlijst!D1393</f>
        <v>0</v>
      </c>
      <c r="I1393" s="70">
        <f>Woordenlijst!C1393</f>
        <v>0</v>
      </c>
      <c r="J1393" s="70" t="str">
        <f>Woordenlijst!B1393</f>
        <v>Morocco</v>
      </c>
      <c r="K1393" s="70" t="str">
        <f>Woordenlijst!A1393</f>
        <v>Marokko</v>
      </c>
    </row>
    <row r="1394" spans="1:11">
      <c r="A1394" s="70">
        <f>Woordenlijst!K1394</f>
        <v>0</v>
      </c>
      <c r="B1394" s="70">
        <f>Woordenlijst!J1394</f>
        <v>0</v>
      </c>
      <c r="C1394" s="70">
        <f>Woordenlijst!I1394</f>
        <v>0</v>
      </c>
      <c r="D1394" s="70">
        <f>Woordenlijst!H1394</f>
        <v>0</v>
      </c>
      <c r="E1394" s="70">
        <f>Woordenlijst!G1394</f>
        <v>0</v>
      </c>
      <c r="F1394" s="70">
        <f>Woordenlijst!F1394</f>
        <v>0</v>
      </c>
      <c r="G1394" s="70">
        <f>Woordenlijst!E1394</f>
        <v>0</v>
      </c>
      <c r="H1394" s="70">
        <f>Woordenlijst!D1394</f>
        <v>0</v>
      </c>
      <c r="I1394" s="70">
        <f>Woordenlijst!C1394</f>
        <v>0</v>
      </c>
      <c r="J1394" s="70" t="str">
        <f>Woordenlijst!B1394</f>
        <v>Mars</v>
      </c>
      <c r="K1394" s="70" t="str">
        <f>Woordenlijst!A1394</f>
        <v>Mars</v>
      </c>
    </row>
    <row r="1395" spans="1:11">
      <c r="A1395" s="70">
        <f>Woordenlijst!K1395</f>
        <v>0</v>
      </c>
      <c r="B1395" s="70">
        <f>Woordenlijst!J1395</f>
        <v>0</v>
      </c>
      <c r="C1395" s="70">
        <f>Woordenlijst!I1395</f>
        <v>0</v>
      </c>
      <c r="D1395" s="70">
        <f>Woordenlijst!H1395</f>
        <v>0</v>
      </c>
      <c r="E1395" s="70">
        <f>Woordenlijst!G1395</f>
        <v>0</v>
      </c>
      <c r="F1395" s="70">
        <f>Woordenlijst!F1395</f>
        <v>0</v>
      </c>
      <c r="G1395" s="70">
        <f>Woordenlijst!E1395</f>
        <v>0</v>
      </c>
      <c r="H1395" s="70">
        <f>Woordenlijst!D1395</f>
        <v>0</v>
      </c>
      <c r="I1395" s="70">
        <f>Woordenlijst!C1395</f>
        <v>0</v>
      </c>
      <c r="J1395" s="70">
        <f>Woordenlijst!B1395</f>
        <v>0</v>
      </c>
      <c r="K1395" s="70" t="str">
        <f>Woordenlijst!A1395</f>
        <v>Mee</v>
      </c>
    </row>
    <row r="1396" spans="1:11">
      <c r="A1396" s="70">
        <f>Woordenlijst!K1396</f>
        <v>0</v>
      </c>
      <c r="B1396" s="70">
        <f>Woordenlijst!J1396</f>
        <v>0</v>
      </c>
      <c r="C1396" s="70">
        <f>Woordenlijst!I1396</f>
        <v>0</v>
      </c>
      <c r="D1396" s="70">
        <f>Woordenlijst!H1396</f>
        <v>0</v>
      </c>
      <c r="E1396" s="70">
        <f>Woordenlijst!G1396</f>
        <v>0</v>
      </c>
      <c r="F1396" s="70">
        <f>Woordenlijst!F1396</f>
        <v>0</v>
      </c>
      <c r="G1396" s="70">
        <f>Woordenlijst!E1396</f>
        <v>0</v>
      </c>
      <c r="H1396" s="70" t="str">
        <f>Woordenlijst!D1396</f>
        <v>Emmener</v>
      </c>
      <c r="I1396" s="70">
        <f>Woordenlijst!C1396</f>
        <v>0</v>
      </c>
      <c r="J1396" s="70">
        <f>Woordenlijst!B1396</f>
        <v>0</v>
      </c>
      <c r="K1396" s="70" t="str">
        <f>Woordenlijst!A1396</f>
        <v>Meenemer</v>
      </c>
    </row>
    <row r="1397" spans="1:11">
      <c r="A1397" s="70">
        <f>Woordenlijst!K1397</f>
        <v>0</v>
      </c>
      <c r="B1397" s="70">
        <f>Woordenlijst!J1397</f>
        <v>0</v>
      </c>
      <c r="C1397" s="70" t="str">
        <f>Woordenlijst!I1397</f>
        <v>Rabbi</v>
      </c>
      <c r="D1397" s="70">
        <f>Woordenlijst!H1397</f>
        <v>0</v>
      </c>
      <c r="E1397" s="70">
        <f>Woordenlijst!G1397</f>
        <v>0</v>
      </c>
      <c r="F1397" s="70">
        <f>Woordenlijst!F1397</f>
        <v>0</v>
      </c>
      <c r="G1397" s="70">
        <f>Woordenlijst!E1397</f>
        <v>0</v>
      </c>
      <c r="H1397" s="70" t="str">
        <f>Woordenlijst!D1397</f>
        <v>Maitre</v>
      </c>
      <c r="I1397" s="70" t="str">
        <f>Woordenlijst!C1397</f>
        <v>Meister</v>
      </c>
      <c r="J1397" s="70" t="str">
        <f>Woordenlijst!B1397</f>
        <v>Teacher</v>
      </c>
      <c r="K1397" s="70" t="str">
        <f>Woordenlijst!A1397</f>
        <v>Meester</v>
      </c>
    </row>
    <row r="1398" spans="1:11">
      <c r="A1398" s="70">
        <f>Woordenlijst!K1398</f>
        <v>0</v>
      </c>
      <c r="B1398" s="70">
        <f>Woordenlijst!J1398</f>
        <v>0</v>
      </c>
      <c r="C1398" s="70">
        <f>Woordenlijst!I1398</f>
        <v>0</v>
      </c>
      <c r="D1398" s="70">
        <f>Woordenlijst!H1398</f>
        <v>0</v>
      </c>
      <c r="E1398" s="70">
        <f>Woordenlijst!G1398</f>
        <v>0</v>
      </c>
      <c r="F1398" s="70">
        <f>Woordenlijst!F1398</f>
        <v>0</v>
      </c>
      <c r="G1398" s="70">
        <f>Woordenlijst!E1398</f>
        <v>0</v>
      </c>
      <c r="H1398" s="70">
        <f>Woordenlijst!D1398</f>
        <v>0</v>
      </c>
      <c r="I1398" s="70">
        <f>Woordenlijst!C1398</f>
        <v>0</v>
      </c>
      <c r="J1398" s="70">
        <f>Woordenlijst!B1398</f>
        <v>0</v>
      </c>
      <c r="K1398" s="70" t="str">
        <f>Woordenlijst!A1398</f>
        <v>Meloen</v>
      </c>
    </row>
    <row r="1399" spans="1:11">
      <c r="A1399" s="70">
        <f>Woordenlijst!K1399</f>
        <v>0</v>
      </c>
      <c r="B1399" s="70">
        <f>Woordenlijst!J1399</f>
        <v>0</v>
      </c>
      <c r="C1399" s="70">
        <f>Woordenlijst!I1399</f>
        <v>0</v>
      </c>
      <c r="D1399" s="70">
        <f>Woordenlijst!H1399</f>
        <v>0</v>
      </c>
      <c r="E1399" s="70">
        <f>Woordenlijst!G1399</f>
        <v>0</v>
      </c>
      <c r="F1399" s="70">
        <f>Woordenlijst!F1399</f>
        <v>0</v>
      </c>
      <c r="G1399" s="70">
        <f>Woordenlijst!E1399</f>
        <v>0</v>
      </c>
      <c r="H1399" s="70">
        <f>Woordenlijst!D1399</f>
        <v>0</v>
      </c>
      <c r="I1399" s="70">
        <f>Woordenlijst!C1399</f>
        <v>0</v>
      </c>
      <c r="J1399" s="70" t="str">
        <f>Woordenlijst!B1399</f>
        <v>Mentality</v>
      </c>
      <c r="K1399" s="70" t="str">
        <f>Woordenlijst!A1399</f>
        <v>Mentaliteit</v>
      </c>
    </row>
    <row r="1400" spans="1:11">
      <c r="A1400" s="70">
        <f>Woordenlijst!K1400</f>
        <v>0</v>
      </c>
      <c r="B1400" s="70">
        <f>Woordenlijst!J1400</f>
        <v>0</v>
      </c>
      <c r="C1400" s="70">
        <f>Woordenlijst!I1400</f>
        <v>0</v>
      </c>
      <c r="D1400" s="70">
        <f>Woordenlijst!H1400</f>
        <v>0</v>
      </c>
      <c r="E1400" s="70">
        <f>Woordenlijst!G1400</f>
        <v>0</v>
      </c>
      <c r="F1400" s="70">
        <f>Woordenlijst!F1400</f>
        <v>0</v>
      </c>
      <c r="G1400" s="70">
        <f>Woordenlijst!E1400</f>
        <v>0</v>
      </c>
      <c r="H1400" s="70">
        <f>Woordenlijst!D1400</f>
        <v>0</v>
      </c>
      <c r="I1400" s="70">
        <f>Woordenlijst!C1400</f>
        <v>0</v>
      </c>
      <c r="J1400" s="70" t="str">
        <f>Woordenlijst!B1400</f>
        <v>Menu</v>
      </c>
      <c r="K1400" s="70" t="str">
        <f>Woordenlijst!A1400</f>
        <v>Menu</v>
      </c>
    </row>
    <row r="1401" spans="1:11">
      <c r="A1401" s="70">
        <f>Woordenlijst!K1401</f>
        <v>0</v>
      </c>
      <c r="B1401" s="70">
        <f>Woordenlijst!J1401</f>
        <v>0</v>
      </c>
      <c r="C1401" s="70">
        <f>Woordenlijst!I1401</f>
        <v>0</v>
      </c>
      <c r="D1401" s="70">
        <f>Woordenlijst!H1401</f>
        <v>0</v>
      </c>
      <c r="E1401" s="70">
        <f>Woordenlijst!G1401</f>
        <v>0</v>
      </c>
      <c r="F1401" s="70">
        <f>Woordenlijst!F1401</f>
        <v>0</v>
      </c>
      <c r="G1401" s="70">
        <f>Woordenlijst!E1401</f>
        <v>0</v>
      </c>
      <c r="H1401" s="70">
        <f>Woordenlijst!D1401</f>
        <v>0</v>
      </c>
      <c r="I1401" s="70">
        <f>Woordenlijst!C1401</f>
        <v>0</v>
      </c>
      <c r="J1401" s="70">
        <f>Woordenlijst!B1401</f>
        <v>0</v>
      </c>
      <c r="K1401" s="70" t="str">
        <f>Woordenlijst!A1401</f>
        <v>Merel</v>
      </c>
    </row>
    <row r="1402" spans="1:11">
      <c r="A1402" s="70">
        <f>Woordenlijst!K1402</f>
        <v>0</v>
      </c>
      <c r="B1402" s="70">
        <f>Woordenlijst!J1402</f>
        <v>0</v>
      </c>
      <c r="C1402" s="70">
        <f>Woordenlijst!I1402</f>
        <v>0</v>
      </c>
      <c r="D1402" s="70">
        <f>Woordenlijst!H1402</f>
        <v>0</v>
      </c>
      <c r="E1402" s="70">
        <f>Woordenlijst!G1402</f>
        <v>0</v>
      </c>
      <c r="F1402" s="70">
        <f>Woordenlijst!F1402</f>
        <v>0</v>
      </c>
      <c r="G1402" s="70">
        <f>Woordenlijst!E1402</f>
        <v>0</v>
      </c>
      <c r="H1402" s="70">
        <f>Woordenlijst!D1402</f>
        <v>0</v>
      </c>
      <c r="I1402" s="70">
        <f>Woordenlijst!C1402</f>
        <v>0</v>
      </c>
      <c r="J1402" s="70">
        <f>Woordenlijst!B1402</f>
        <v>0</v>
      </c>
      <c r="K1402" s="70" t="str">
        <f>Woordenlijst!A1402</f>
        <v>Merg</v>
      </c>
    </row>
    <row r="1403" spans="1:11">
      <c r="A1403" s="70">
        <f>Woordenlijst!K1403</f>
        <v>0</v>
      </c>
      <c r="B1403" s="70">
        <f>Woordenlijst!J1403</f>
        <v>0</v>
      </c>
      <c r="C1403" s="70">
        <f>Woordenlijst!I1403</f>
        <v>0</v>
      </c>
      <c r="D1403" s="70">
        <f>Woordenlijst!H1403</f>
        <v>0</v>
      </c>
      <c r="E1403" s="70">
        <f>Woordenlijst!G1403</f>
        <v>0</v>
      </c>
      <c r="F1403" s="70">
        <f>Woordenlijst!F1403</f>
        <v>0</v>
      </c>
      <c r="G1403" s="70">
        <f>Woordenlijst!E1403</f>
        <v>0</v>
      </c>
      <c r="H1403" s="70">
        <f>Woordenlijst!D1403</f>
        <v>0</v>
      </c>
      <c r="I1403" s="70">
        <f>Woordenlijst!C1403</f>
        <v>0</v>
      </c>
      <c r="J1403" s="70" t="str">
        <f>Woordenlijst!B1403</f>
        <v>Knife</v>
      </c>
      <c r="K1403" s="70" t="str">
        <f>Woordenlijst!A1403</f>
        <v>Mes</v>
      </c>
    </row>
    <row r="1404" spans="1:11">
      <c r="A1404" s="70">
        <f>Woordenlijst!K1404</f>
        <v>0</v>
      </c>
      <c r="B1404" s="70">
        <f>Woordenlijst!J1404</f>
        <v>0</v>
      </c>
      <c r="C1404" s="70">
        <f>Woordenlijst!I1404</f>
        <v>0</v>
      </c>
      <c r="D1404" s="70">
        <f>Woordenlijst!H1404</f>
        <v>0</v>
      </c>
      <c r="E1404" s="70">
        <f>Woordenlijst!G1404</f>
        <v>0</v>
      </c>
      <c r="F1404" s="70">
        <f>Woordenlijst!F1404</f>
        <v>0</v>
      </c>
      <c r="G1404" s="70">
        <f>Woordenlijst!E1404</f>
        <v>0</v>
      </c>
      <c r="H1404" s="70">
        <f>Woordenlijst!D1404</f>
        <v>0</v>
      </c>
      <c r="I1404" s="70">
        <f>Woordenlijst!C1404</f>
        <v>0</v>
      </c>
      <c r="J1404" s="70" t="str">
        <f>Woordenlijst!B1404</f>
        <v>With</v>
      </c>
      <c r="K1404" s="70" t="str">
        <f>Woordenlijst!A1404</f>
        <v>Met</v>
      </c>
    </row>
    <row r="1405" spans="1:11">
      <c r="A1405" s="70">
        <f>Woordenlijst!K1405</f>
        <v>0</v>
      </c>
      <c r="B1405" s="70" t="str">
        <f>Woordenlijst!J1405</f>
        <v>Moltrein</v>
      </c>
      <c r="C1405" s="70">
        <f>Woordenlijst!I1405</f>
        <v>0</v>
      </c>
      <c r="D1405" s="70">
        <f>Woordenlijst!H1405</f>
        <v>0</v>
      </c>
      <c r="E1405" s="70">
        <f>Woordenlijst!G1405</f>
        <v>0</v>
      </c>
      <c r="F1405" s="70">
        <f>Woordenlijst!F1405</f>
        <v>0</v>
      </c>
      <c r="G1405" s="70">
        <f>Woordenlijst!E1405</f>
        <v>0</v>
      </c>
      <c r="H1405" s="70">
        <f>Woordenlijst!D1405</f>
        <v>0</v>
      </c>
      <c r="I1405" s="70">
        <f>Woordenlijst!C1405</f>
        <v>0</v>
      </c>
      <c r="J1405" s="70" t="str">
        <f>Woordenlijst!B1405</f>
        <v>Underground</v>
      </c>
      <c r="K1405" s="70" t="str">
        <f>Woordenlijst!A1405</f>
        <v>Metro</v>
      </c>
    </row>
    <row r="1406" spans="1:11">
      <c r="A1406" s="70">
        <f>Woordenlijst!K1406</f>
        <v>0</v>
      </c>
      <c r="B1406" s="70">
        <f>Woordenlijst!J1406</f>
        <v>0</v>
      </c>
      <c r="C1406" s="70">
        <f>Woordenlijst!I1406</f>
        <v>0</v>
      </c>
      <c r="D1406" s="70">
        <f>Woordenlijst!H1406</f>
        <v>0</v>
      </c>
      <c r="E1406" s="70">
        <f>Woordenlijst!G1406</f>
        <v>0</v>
      </c>
      <c r="F1406" s="70">
        <f>Woordenlijst!F1406</f>
        <v>0</v>
      </c>
      <c r="G1406" s="70">
        <f>Woordenlijst!E1406</f>
        <v>0</v>
      </c>
      <c r="H1406" s="70">
        <f>Woordenlijst!D1406</f>
        <v>0</v>
      </c>
      <c r="I1406" s="70">
        <f>Woordenlijst!C1406</f>
        <v>0</v>
      </c>
      <c r="J1406" s="70" t="str">
        <f>Woordenlijst!B1406</f>
        <v>Ms.</v>
      </c>
      <c r="K1406" s="70" t="str">
        <f>Woordenlijst!A1406</f>
        <v>Mevr.</v>
      </c>
    </row>
    <row r="1407" spans="1:11">
      <c r="A1407" s="70">
        <f>Woordenlijst!K1407</f>
        <v>0</v>
      </c>
      <c r="B1407" s="70">
        <f>Woordenlijst!J1407</f>
        <v>0</v>
      </c>
      <c r="C1407" s="70">
        <f>Woordenlijst!I1407</f>
        <v>0</v>
      </c>
      <c r="D1407" s="70">
        <f>Woordenlijst!H1407</f>
        <v>0</v>
      </c>
      <c r="E1407" s="70">
        <f>Woordenlijst!G1407</f>
        <v>0</v>
      </c>
      <c r="F1407" s="70">
        <f>Woordenlijst!F1407</f>
        <v>0</v>
      </c>
      <c r="G1407" s="70">
        <f>Woordenlijst!E1407</f>
        <v>0</v>
      </c>
      <c r="H1407" s="70">
        <f>Woordenlijst!D1407</f>
        <v>0</v>
      </c>
      <c r="I1407" s="70">
        <f>Woordenlijst!C1407</f>
        <v>0</v>
      </c>
      <c r="J1407" s="70" t="str">
        <f>Woordenlijst!B1407</f>
        <v>Mexico</v>
      </c>
      <c r="K1407" s="70" t="str">
        <f>Woordenlijst!A1407</f>
        <v>Mexico</v>
      </c>
    </row>
    <row r="1408" spans="1:11">
      <c r="A1408" s="70">
        <f>Woordenlijst!K1408</f>
        <v>0</v>
      </c>
      <c r="B1408" s="70">
        <f>Woordenlijst!J1408</f>
        <v>0</v>
      </c>
      <c r="C1408" s="70">
        <f>Woordenlijst!I1408</f>
        <v>0</v>
      </c>
      <c r="D1408" s="70">
        <f>Woordenlijst!H1408</f>
        <v>0</v>
      </c>
      <c r="E1408" s="70">
        <f>Woordenlijst!G1408</f>
        <v>0</v>
      </c>
      <c r="F1408" s="70">
        <f>Woordenlijst!F1408</f>
        <v>0</v>
      </c>
      <c r="G1408" s="70">
        <f>Woordenlijst!E1408</f>
        <v>0</v>
      </c>
      <c r="H1408" s="70">
        <f>Woordenlijst!D1408</f>
        <v>0</v>
      </c>
      <c r="I1408" s="70">
        <f>Woordenlijst!C1408</f>
        <v>0</v>
      </c>
      <c r="J1408" s="70" t="str">
        <f>Woordenlijst!B1408</f>
        <v>Mexico</v>
      </c>
      <c r="K1408" s="70" t="str">
        <f>Woordenlijst!A1408</f>
        <v>Mexico</v>
      </c>
    </row>
    <row r="1409" spans="1:11">
      <c r="A1409" s="70">
        <f>Woordenlijst!K1409</f>
        <v>0</v>
      </c>
      <c r="B1409" s="70">
        <f>Woordenlijst!J1409</f>
        <v>0</v>
      </c>
      <c r="C1409" s="70">
        <f>Woordenlijst!I1409</f>
        <v>0</v>
      </c>
      <c r="D1409" s="70">
        <f>Woordenlijst!H1409</f>
        <v>0</v>
      </c>
      <c r="E1409" s="70">
        <f>Woordenlijst!G1409</f>
        <v>0</v>
      </c>
      <c r="F1409" s="70">
        <f>Woordenlijst!F1409</f>
        <v>0</v>
      </c>
      <c r="G1409" s="70">
        <f>Woordenlijst!E1409</f>
        <v>0</v>
      </c>
      <c r="H1409" s="70">
        <f>Woordenlijst!D1409</f>
        <v>0</v>
      </c>
      <c r="I1409" s="70">
        <f>Woordenlijst!C1409</f>
        <v>0</v>
      </c>
      <c r="J1409" s="70" t="str">
        <f>Woordenlijst!B1409</f>
        <v>Microscope</v>
      </c>
      <c r="K1409" s="70" t="str">
        <f>Woordenlijst!A1409</f>
        <v>Microscoop</v>
      </c>
    </row>
    <row r="1410" spans="1:11">
      <c r="A1410" s="70">
        <f>Woordenlijst!K1410</f>
        <v>0</v>
      </c>
      <c r="B1410" s="70">
        <f>Woordenlijst!J1410</f>
        <v>0</v>
      </c>
      <c r="C1410" s="70">
        <f>Woordenlijst!I1410</f>
        <v>0</v>
      </c>
      <c r="D1410" s="70">
        <f>Woordenlijst!H1410</f>
        <v>0</v>
      </c>
      <c r="E1410" s="70">
        <f>Woordenlijst!G1410</f>
        <v>0</v>
      </c>
      <c r="F1410" s="70">
        <f>Woordenlijst!F1410</f>
        <v>0</v>
      </c>
      <c r="G1410" s="70">
        <f>Woordenlijst!E1410</f>
        <v>0</v>
      </c>
      <c r="H1410" s="70">
        <f>Woordenlijst!D1410</f>
        <v>0</v>
      </c>
      <c r="I1410" s="70">
        <f>Woordenlijst!C1410</f>
        <v>0</v>
      </c>
      <c r="J1410" s="70" t="str">
        <f>Woordenlijst!B1410</f>
        <v>Midday</v>
      </c>
      <c r="K1410" s="70" t="str">
        <f>Woordenlijst!A1410</f>
        <v>Middag</v>
      </c>
    </row>
    <row r="1411" spans="1:11">
      <c r="A1411" s="70">
        <f>Woordenlijst!K1411</f>
        <v>0</v>
      </c>
      <c r="B1411" s="70">
        <f>Woordenlijst!J1411</f>
        <v>0</v>
      </c>
      <c r="C1411" s="70">
        <f>Woordenlijst!I1411</f>
        <v>0</v>
      </c>
      <c r="D1411" s="70">
        <f>Woordenlijst!H1411</f>
        <v>0</v>
      </c>
      <c r="E1411" s="70">
        <f>Woordenlijst!G1411</f>
        <v>0</v>
      </c>
      <c r="F1411" s="70">
        <f>Woordenlijst!F1411</f>
        <v>0</v>
      </c>
      <c r="G1411" s="70">
        <f>Woordenlijst!E1411</f>
        <v>0</v>
      </c>
      <c r="H1411" s="70">
        <f>Woordenlijst!D1411</f>
        <v>0</v>
      </c>
      <c r="I1411" s="70">
        <f>Woordenlijst!C1411</f>
        <v>0</v>
      </c>
      <c r="J1411" s="70" t="str">
        <f>Woordenlijst!B1411</f>
        <v>Secondary school</v>
      </c>
      <c r="K1411" s="70" t="str">
        <f>Woordenlijst!A1411</f>
        <v>Middelbare school</v>
      </c>
    </row>
    <row r="1412" spans="1:11">
      <c r="A1412" s="70">
        <f>Woordenlijst!K1412</f>
        <v>0</v>
      </c>
      <c r="B1412" s="70">
        <f>Woordenlijst!J1412</f>
        <v>0</v>
      </c>
      <c r="C1412" s="70">
        <f>Woordenlijst!I1412</f>
        <v>0</v>
      </c>
      <c r="D1412" s="70">
        <f>Woordenlijst!H1412</f>
        <v>0</v>
      </c>
      <c r="E1412" s="70">
        <f>Woordenlijst!G1412</f>
        <v>0</v>
      </c>
      <c r="F1412" s="70">
        <f>Woordenlijst!F1412</f>
        <v>0</v>
      </c>
      <c r="G1412" s="70">
        <f>Woordenlijst!E1412</f>
        <v>0</v>
      </c>
      <c r="H1412" s="70">
        <f>Woordenlijst!D1412</f>
        <v>0</v>
      </c>
      <c r="I1412" s="70" t="str">
        <f>Woordenlijst!C1412</f>
        <v>Mir</v>
      </c>
      <c r="J1412" s="70" t="str">
        <f>Woordenlijst!B1412</f>
        <v>Me</v>
      </c>
      <c r="K1412" s="70" t="str">
        <f>Woordenlijst!A1412</f>
        <v>Mij</v>
      </c>
    </row>
    <row r="1413" spans="1:11">
      <c r="A1413" s="70">
        <f>Woordenlijst!K1413</f>
        <v>0</v>
      </c>
      <c r="B1413" s="70">
        <f>Woordenlijst!J1413</f>
        <v>0</v>
      </c>
      <c r="C1413" s="70">
        <f>Woordenlijst!I1413</f>
        <v>0</v>
      </c>
      <c r="D1413" s="70">
        <f>Woordenlijst!H1413</f>
        <v>0</v>
      </c>
      <c r="E1413" s="70">
        <f>Woordenlijst!G1413</f>
        <v>0</v>
      </c>
      <c r="F1413" s="70">
        <f>Woordenlijst!F1413</f>
        <v>0</v>
      </c>
      <c r="G1413" s="70">
        <f>Woordenlijst!E1413</f>
        <v>0</v>
      </c>
      <c r="H1413" s="70">
        <f>Woordenlijst!D1413</f>
        <v>0</v>
      </c>
      <c r="I1413" s="70">
        <f>Woordenlijst!C1413</f>
        <v>0</v>
      </c>
      <c r="J1413" s="70" t="str">
        <f>Woordenlijst!B1413</f>
        <v>My</v>
      </c>
      <c r="K1413" s="70" t="str">
        <f>Woordenlijst!A1413</f>
        <v>Mijn</v>
      </c>
    </row>
    <row r="1414" spans="1:11">
      <c r="A1414" s="70">
        <f>Woordenlijst!K1414</f>
        <v>0</v>
      </c>
      <c r="B1414" s="70">
        <f>Woordenlijst!J1414</f>
        <v>0</v>
      </c>
      <c r="C1414" s="70">
        <f>Woordenlijst!I1414</f>
        <v>0</v>
      </c>
      <c r="D1414" s="70">
        <f>Woordenlijst!H1414</f>
        <v>0</v>
      </c>
      <c r="E1414" s="70">
        <f>Woordenlijst!G1414</f>
        <v>0</v>
      </c>
      <c r="F1414" s="70">
        <f>Woordenlijst!F1414</f>
        <v>0</v>
      </c>
      <c r="G1414" s="70">
        <f>Woordenlijst!E1414</f>
        <v>0</v>
      </c>
      <c r="H1414" s="70">
        <f>Woordenlijst!D1414</f>
        <v>0</v>
      </c>
      <c r="I1414" s="70">
        <f>Woordenlijst!C1414</f>
        <v>0</v>
      </c>
      <c r="J1414" s="70" t="str">
        <f>Woordenlijst!B1414</f>
        <v>My brother</v>
      </c>
      <c r="K1414" s="70" t="str">
        <f>Woordenlijst!A1414</f>
        <v>Mijn broer</v>
      </c>
    </row>
    <row r="1415" spans="1:11">
      <c r="A1415" s="70">
        <f>Woordenlijst!K1415</f>
        <v>0</v>
      </c>
      <c r="B1415" s="70">
        <f>Woordenlijst!J1415</f>
        <v>0</v>
      </c>
      <c r="C1415" s="70" t="str">
        <f>Woordenlijst!I1415</f>
        <v>Eli</v>
      </c>
      <c r="D1415" s="70">
        <f>Woordenlijst!H1415</f>
        <v>0</v>
      </c>
      <c r="E1415" s="70">
        <f>Woordenlijst!G1415</f>
        <v>0</v>
      </c>
      <c r="F1415" s="70">
        <f>Woordenlijst!F1415</f>
        <v>0</v>
      </c>
      <c r="G1415" s="70">
        <f>Woordenlijst!E1415</f>
        <v>0</v>
      </c>
      <c r="H1415" s="70">
        <f>Woordenlijst!D1415</f>
        <v>0</v>
      </c>
      <c r="I1415" s="70">
        <f>Woordenlijst!C1415</f>
        <v>0</v>
      </c>
      <c r="J1415" s="70" t="str">
        <f>Woordenlijst!B1415</f>
        <v>My god</v>
      </c>
      <c r="K1415" s="70" t="str">
        <f>Woordenlijst!A1415</f>
        <v>Mijn god</v>
      </c>
    </row>
    <row r="1416" spans="1:11">
      <c r="A1416" s="70">
        <f>Woordenlijst!K1416</f>
        <v>0</v>
      </c>
      <c r="B1416" s="70">
        <f>Woordenlijst!J1416</f>
        <v>0</v>
      </c>
      <c r="C1416" s="70" t="str">
        <f>Woordenlijst!I1416</f>
        <v>Elimelech</v>
      </c>
      <c r="D1416" s="70">
        <f>Woordenlijst!H1416</f>
        <v>0</v>
      </c>
      <c r="E1416" s="70">
        <f>Woordenlijst!G1416</f>
        <v>0</v>
      </c>
      <c r="F1416" s="70">
        <f>Woordenlijst!F1416</f>
        <v>0</v>
      </c>
      <c r="G1416" s="70">
        <f>Woordenlijst!E1416</f>
        <v>0</v>
      </c>
      <c r="H1416" s="70">
        <f>Woordenlijst!D1416</f>
        <v>0</v>
      </c>
      <c r="I1416" s="70">
        <f>Woordenlijst!C1416</f>
        <v>0</v>
      </c>
      <c r="J1416" s="70" t="str">
        <f>Woordenlijst!B1416</f>
        <v>My god is king</v>
      </c>
      <c r="K1416" s="70" t="str">
        <f>Woordenlijst!A1416</f>
        <v>Mijn god is koning</v>
      </c>
    </row>
    <row r="1417" spans="1:11">
      <c r="A1417" s="70" t="str">
        <f>Woordenlijst!K1417</f>
        <v>Eli, eli, lama sabachtani</v>
      </c>
      <c r="B1417" s="70">
        <f>Woordenlijst!J1417</f>
        <v>0</v>
      </c>
      <c r="C1417" s="70">
        <f>Woordenlijst!I1417</f>
        <v>0</v>
      </c>
      <c r="D1417" s="70">
        <f>Woordenlijst!H1417</f>
        <v>0</v>
      </c>
      <c r="E1417" s="70">
        <f>Woordenlijst!G1417</f>
        <v>0</v>
      </c>
      <c r="F1417" s="70">
        <f>Woordenlijst!F1417</f>
        <v>0</v>
      </c>
      <c r="G1417" s="70">
        <f>Woordenlijst!E1417</f>
        <v>0</v>
      </c>
      <c r="H1417" s="70">
        <f>Woordenlijst!D1417</f>
        <v>0</v>
      </c>
      <c r="I1417" s="70">
        <f>Woordenlijst!C1417</f>
        <v>0</v>
      </c>
      <c r="J1417" s="70" t="str">
        <f>Woordenlijst!B1417</f>
        <v>My god, my god, why are you leaving me</v>
      </c>
      <c r="K1417" s="70" t="str">
        <f>Woordenlijst!A1417</f>
        <v>Mijn god, mijn god, waarom verlaat gij mij</v>
      </c>
    </row>
    <row r="1418" spans="1:11">
      <c r="A1418" s="70">
        <f>Woordenlijst!K1418</f>
        <v>0</v>
      </c>
      <c r="B1418" s="70">
        <f>Woordenlijst!J1418</f>
        <v>0</v>
      </c>
      <c r="C1418" s="70">
        <f>Woordenlijst!I1418</f>
        <v>0</v>
      </c>
      <c r="D1418" s="70">
        <f>Woordenlijst!H1418</f>
        <v>0</v>
      </c>
      <c r="E1418" s="70">
        <f>Woordenlijst!G1418</f>
        <v>0</v>
      </c>
      <c r="F1418" s="70">
        <f>Woordenlijst!F1418</f>
        <v>0</v>
      </c>
      <c r="G1418" s="70">
        <f>Woordenlijst!E1418</f>
        <v>0</v>
      </c>
      <c r="H1418" s="70">
        <f>Woordenlijst!D1418</f>
        <v>0</v>
      </c>
      <c r="I1418" s="70">
        <f>Woordenlijst!C1418</f>
        <v>0</v>
      </c>
      <c r="J1418" s="70" t="str">
        <f>Woordenlijst!B1418</f>
        <v>My headphone</v>
      </c>
      <c r="K1418" s="70" t="str">
        <f>Woordenlijst!A1418</f>
        <v>Mijn koptelefoon</v>
      </c>
    </row>
    <row r="1419" spans="1:11">
      <c r="A1419" s="70">
        <f>Woordenlijst!K1419</f>
        <v>0</v>
      </c>
      <c r="B1419" s="70">
        <f>Woordenlijst!J1419</f>
        <v>0</v>
      </c>
      <c r="C1419" s="70">
        <f>Woordenlijst!I1419</f>
        <v>0</v>
      </c>
      <c r="D1419" s="70">
        <f>Woordenlijst!H1419</f>
        <v>0</v>
      </c>
      <c r="E1419" s="70">
        <f>Woordenlijst!G1419</f>
        <v>0</v>
      </c>
      <c r="F1419" s="70">
        <f>Woordenlijst!F1419</f>
        <v>0</v>
      </c>
      <c r="G1419" s="70">
        <f>Woordenlijst!E1419</f>
        <v>0</v>
      </c>
      <c r="H1419" s="70">
        <f>Woordenlijst!D1419</f>
        <v>0</v>
      </c>
      <c r="I1419" s="70">
        <f>Woordenlijst!C1419</f>
        <v>0</v>
      </c>
      <c r="J1419" s="70" t="str">
        <f>Woordenlijst!B1419</f>
        <v>My uncle</v>
      </c>
      <c r="K1419" s="70" t="str">
        <f>Woordenlijst!A1419</f>
        <v>Mijn oom</v>
      </c>
    </row>
    <row r="1420" spans="1:11">
      <c r="A1420" s="70">
        <f>Woordenlijst!K1420</f>
        <v>0</v>
      </c>
      <c r="B1420" s="70">
        <f>Woordenlijst!J1420</f>
        <v>0</v>
      </c>
      <c r="C1420" s="70">
        <f>Woordenlijst!I1420</f>
        <v>0</v>
      </c>
      <c r="D1420" s="70">
        <f>Woordenlijst!H1420</f>
        <v>0</v>
      </c>
      <c r="E1420" s="70">
        <f>Woordenlijst!G1420</f>
        <v>0</v>
      </c>
      <c r="F1420" s="70">
        <f>Woordenlijst!F1420</f>
        <v>0</v>
      </c>
      <c r="G1420" s="70">
        <f>Woordenlijst!E1420</f>
        <v>0</v>
      </c>
      <c r="H1420" s="70">
        <f>Woordenlijst!D1420</f>
        <v>0</v>
      </c>
      <c r="I1420" s="70">
        <f>Woordenlijst!C1420</f>
        <v>0</v>
      </c>
      <c r="J1420" s="70" t="str">
        <f>Woordenlijst!B1420</f>
        <v>My aunt</v>
      </c>
      <c r="K1420" s="70" t="str">
        <f>Woordenlijst!A1420</f>
        <v>Mijn tante</v>
      </c>
    </row>
    <row r="1421" spans="1:11">
      <c r="A1421" s="70">
        <f>Woordenlijst!K1421</f>
        <v>0</v>
      </c>
      <c r="B1421" s="70">
        <f>Woordenlijst!J1421</f>
        <v>0</v>
      </c>
      <c r="C1421" s="70">
        <f>Woordenlijst!I1421</f>
        <v>0</v>
      </c>
      <c r="D1421" s="70">
        <f>Woordenlijst!H1421</f>
        <v>0</v>
      </c>
      <c r="E1421" s="70">
        <f>Woordenlijst!G1421</f>
        <v>0</v>
      </c>
      <c r="F1421" s="70">
        <f>Woordenlijst!F1421</f>
        <v>0</v>
      </c>
      <c r="G1421" s="70">
        <f>Woordenlijst!E1421</f>
        <v>0</v>
      </c>
      <c r="H1421" s="70">
        <f>Woordenlijst!D1421</f>
        <v>0</v>
      </c>
      <c r="I1421" s="70">
        <f>Woordenlijst!C1421</f>
        <v>0</v>
      </c>
      <c r="J1421" s="70" t="str">
        <f>Woordenlijst!B1421</f>
        <v>My sister</v>
      </c>
      <c r="K1421" s="70" t="str">
        <f>Woordenlijst!A1421</f>
        <v>Mijn zus</v>
      </c>
    </row>
    <row r="1422" spans="1:11">
      <c r="A1422" s="70">
        <f>Woordenlijst!K1422</f>
        <v>0</v>
      </c>
      <c r="B1422" s="70">
        <f>Woordenlijst!J1422</f>
        <v>0</v>
      </c>
      <c r="C1422" s="70">
        <f>Woordenlijst!I1422</f>
        <v>0</v>
      </c>
      <c r="D1422" s="70">
        <f>Woordenlijst!H1422</f>
        <v>0</v>
      </c>
      <c r="E1422" s="70">
        <f>Woordenlijst!G1422</f>
        <v>0</v>
      </c>
      <c r="F1422" s="70">
        <f>Woordenlijst!F1422</f>
        <v>0</v>
      </c>
      <c r="G1422" s="70">
        <f>Woordenlijst!E1422</f>
        <v>0</v>
      </c>
      <c r="H1422" s="70">
        <f>Woordenlijst!D1422</f>
        <v>0</v>
      </c>
      <c r="I1422" s="70">
        <f>Woordenlijst!C1422</f>
        <v>0</v>
      </c>
      <c r="J1422" s="70" t="str">
        <f>Woordenlijst!B1422</f>
        <v>My sister is lovely</v>
      </c>
      <c r="K1422" s="70" t="str">
        <f>Woordenlijst!A1422</f>
        <v>Mijn zus is lief</v>
      </c>
    </row>
    <row r="1423" spans="1:11">
      <c r="A1423" s="70">
        <f>Woordenlijst!K1423</f>
        <v>0</v>
      </c>
      <c r="B1423" s="70">
        <f>Woordenlijst!J1423</f>
        <v>0</v>
      </c>
      <c r="C1423" s="70">
        <f>Woordenlijst!I1423</f>
        <v>0</v>
      </c>
      <c r="D1423" s="70">
        <f>Woordenlijst!H1423</f>
        <v>0</v>
      </c>
      <c r="E1423" s="70">
        <f>Woordenlijst!G1423</f>
        <v>0</v>
      </c>
      <c r="F1423" s="70">
        <f>Woordenlijst!F1423</f>
        <v>0</v>
      </c>
      <c r="G1423" s="70">
        <f>Woordenlijst!E1423</f>
        <v>0</v>
      </c>
      <c r="H1423" s="70">
        <f>Woordenlijst!D1423</f>
        <v>0</v>
      </c>
      <c r="I1423" s="70">
        <f>Woordenlijst!C1423</f>
        <v>0</v>
      </c>
      <c r="J1423" s="70" t="str">
        <f>Woordenlijst!B1423</f>
        <v>Billion</v>
      </c>
      <c r="K1423" s="70" t="str">
        <f>Woordenlijst!A1423</f>
        <v>Miljard</v>
      </c>
    </row>
    <row r="1424" spans="1:11">
      <c r="A1424" s="70">
        <f>Woordenlijst!K1424</f>
        <v>0</v>
      </c>
      <c r="B1424" s="70">
        <f>Woordenlijst!J1424</f>
        <v>0</v>
      </c>
      <c r="C1424" s="70">
        <f>Woordenlijst!I1424</f>
        <v>0</v>
      </c>
      <c r="D1424" s="70">
        <f>Woordenlijst!H1424</f>
        <v>0</v>
      </c>
      <c r="E1424" s="70">
        <f>Woordenlijst!G1424</f>
        <v>0</v>
      </c>
      <c r="F1424" s="70">
        <f>Woordenlijst!F1424</f>
        <v>0</v>
      </c>
      <c r="G1424" s="70">
        <f>Woordenlijst!E1424</f>
        <v>0</v>
      </c>
      <c r="H1424" s="70">
        <f>Woordenlijst!D1424</f>
        <v>0</v>
      </c>
      <c r="I1424" s="70">
        <f>Woordenlijst!C1424</f>
        <v>0</v>
      </c>
      <c r="J1424" s="70" t="str">
        <f>Woordenlijst!B1424</f>
        <v>Million</v>
      </c>
      <c r="K1424" s="70" t="str">
        <f>Woordenlijst!A1424</f>
        <v>Miljoen</v>
      </c>
    </row>
    <row r="1425" spans="1:11">
      <c r="A1425" s="70">
        <f>Woordenlijst!K1425</f>
        <v>0</v>
      </c>
      <c r="B1425" s="70">
        <f>Woordenlijst!J1425</f>
        <v>0</v>
      </c>
      <c r="C1425" s="70">
        <f>Woordenlijst!I1425</f>
        <v>0</v>
      </c>
      <c r="D1425" s="70">
        <f>Woordenlijst!H1425</f>
        <v>0</v>
      </c>
      <c r="E1425" s="70">
        <f>Woordenlijst!G1425</f>
        <v>0</v>
      </c>
      <c r="F1425" s="70">
        <f>Woordenlijst!F1425</f>
        <v>0</v>
      </c>
      <c r="G1425" s="70">
        <f>Woordenlijst!E1425</f>
        <v>0</v>
      </c>
      <c r="H1425" s="70">
        <f>Woordenlijst!D1425</f>
        <v>0</v>
      </c>
      <c r="I1425" s="70">
        <f>Woordenlijst!C1425</f>
        <v>0</v>
      </c>
      <c r="J1425" s="70">
        <f>Woordenlijst!B1425</f>
        <v>0</v>
      </c>
      <c r="K1425" s="70" t="str">
        <f>Woordenlijst!A1425</f>
        <v>Miniaturen</v>
      </c>
    </row>
    <row r="1426" spans="1:11">
      <c r="A1426" s="70">
        <f>Woordenlijst!K1426</f>
        <v>0</v>
      </c>
      <c r="B1426" s="70">
        <f>Woordenlijst!J1426</f>
        <v>0</v>
      </c>
      <c r="C1426" s="70">
        <f>Woordenlijst!I1426</f>
        <v>0</v>
      </c>
      <c r="D1426" s="70">
        <f>Woordenlijst!H1426</f>
        <v>0</v>
      </c>
      <c r="E1426" s="70">
        <f>Woordenlijst!G1426</f>
        <v>0</v>
      </c>
      <c r="F1426" s="70">
        <f>Woordenlijst!F1426</f>
        <v>0</v>
      </c>
      <c r="G1426" s="70">
        <f>Woordenlijst!E1426</f>
        <v>0</v>
      </c>
      <c r="H1426" s="70">
        <f>Woordenlijst!D1426</f>
        <v>0</v>
      </c>
      <c r="I1426" s="70">
        <f>Woordenlijst!C1426</f>
        <v>0</v>
      </c>
      <c r="J1426" s="70" t="str">
        <f>Woordenlijst!B1426</f>
        <v>Cloud</v>
      </c>
      <c r="K1426" s="70" t="str">
        <f>Woordenlijst!A1426</f>
        <v>Mist</v>
      </c>
    </row>
    <row r="1427" spans="1:11">
      <c r="A1427" s="70">
        <f>Woordenlijst!K1427</f>
        <v>0</v>
      </c>
      <c r="B1427" s="70">
        <f>Woordenlijst!J1427</f>
        <v>0</v>
      </c>
      <c r="C1427" s="70">
        <f>Woordenlijst!I1427</f>
        <v>0</v>
      </c>
      <c r="D1427" s="70">
        <f>Woordenlijst!H1427</f>
        <v>0</v>
      </c>
      <c r="E1427" s="70">
        <f>Woordenlijst!G1427</f>
        <v>0</v>
      </c>
      <c r="F1427" s="70">
        <f>Woordenlijst!F1427</f>
        <v>0</v>
      </c>
      <c r="G1427" s="70">
        <f>Woordenlijst!E1427</f>
        <v>0</v>
      </c>
      <c r="H1427" s="70">
        <f>Woordenlijst!D1427</f>
        <v>0</v>
      </c>
      <c r="I1427" s="70">
        <f>Woordenlijst!C1427</f>
        <v>0</v>
      </c>
      <c r="J1427" s="70" t="str">
        <f>Woordenlijst!B1427</f>
        <v>Mr.</v>
      </c>
      <c r="K1427" s="70" t="str">
        <f>Woordenlijst!A1427</f>
        <v>Mnr.</v>
      </c>
    </row>
    <row r="1428" spans="1:11">
      <c r="A1428" s="70">
        <f>Woordenlijst!K1428</f>
        <v>0</v>
      </c>
      <c r="B1428" s="70">
        <f>Woordenlijst!J1428</f>
        <v>0</v>
      </c>
      <c r="C1428" s="70">
        <f>Woordenlijst!I1428</f>
        <v>0</v>
      </c>
      <c r="D1428" s="70">
        <f>Woordenlijst!H1428</f>
        <v>0</v>
      </c>
      <c r="E1428" s="70">
        <f>Woordenlijst!G1428</f>
        <v>0</v>
      </c>
      <c r="F1428" s="70">
        <f>Woordenlijst!F1428</f>
        <v>0</v>
      </c>
      <c r="G1428" s="70">
        <f>Woordenlijst!E1428</f>
        <v>0</v>
      </c>
      <c r="H1428" s="70">
        <f>Woordenlijst!D1428</f>
        <v>0</v>
      </c>
      <c r="I1428" s="70">
        <f>Woordenlijst!C1428</f>
        <v>0</v>
      </c>
      <c r="J1428" s="70" t="str">
        <f>Woordenlijst!B1428</f>
        <v>Model</v>
      </c>
      <c r="K1428" s="70" t="str">
        <f>Woordenlijst!A1428</f>
        <v>Model</v>
      </c>
    </row>
    <row r="1429" spans="1:11">
      <c r="A1429" s="70">
        <f>Woordenlijst!K1429</f>
        <v>0</v>
      </c>
      <c r="B1429" s="70">
        <f>Woordenlijst!J1429</f>
        <v>0</v>
      </c>
      <c r="C1429" s="70">
        <f>Woordenlijst!I1429</f>
        <v>0</v>
      </c>
      <c r="D1429" s="70">
        <f>Woordenlijst!H1429</f>
        <v>0</v>
      </c>
      <c r="E1429" s="70">
        <f>Woordenlijst!G1429</f>
        <v>0</v>
      </c>
      <c r="F1429" s="70">
        <f>Woordenlijst!F1429</f>
        <v>0</v>
      </c>
      <c r="G1429" s="70">
        <f>Woordenlijst!E1429</f>
        <v>0</v>
      </c>
      <c r="H1429" s="70">
        <f>Woordenlijst!D1429</f>
        <v>0</v>
      </c>
      <c r="I1429" s="70">
        <f>Woordenlijst!C1429</f>
        <v>0</v>
      </c>
      <c r="J1429" s="70" t="str">
        <f>Woordenlijst!B1429</f>
        <v>Model building</v>
      </c>
      <c r="K1429" s="70" t="str">
        <f>Woordenlijst!A1429</f>
        <v>Modelbouwen</v>
      </c>
    </row>
    <row r="1430" spans="1:11">
      <c r="A1430" s="70">
        <f>Woordenlijst!K1430</f>
        <v>0</v>
      </c>
      <c r="B1430" s="70">
        <f>Woordenlijst!J1430</f>
        <v>0</v>
      </c>
      <c r="C1430" s="70">
        <f>Woordenlijst!I1430</f>
        <v>0</v>
      </c>
      <c r="D1430" s="70">
        <f>Woordenlijst!H1430</f>
        <v>0</v>
      </c>
      <c r="E1430" s="70">
        <f>Woordenlijst!G1430</f>
        <v>0</v>
      </c>
      <c r="F1430" s="70">
        <f>Woordenlijst!F1430</f>
        <v>0</v>
      </c>
      <c r="G1430" s="70">
        <f>Woordenlijst!E1430</f>
        <v>0</v>
      </c>
      <c r="H1430" s="70">
        <f>Woordenlijst!D1430</f>
        <v>0</v>
      </c>
      <c r="I1430" s="70">
        <f>Woordenlijst!C1430</f>
        <v>0</v>
      </c>
      <c r="J1430" s="70" t="str">
        <f>Woordenlijst!B1430</f>
        <v>Model building</v>
      </c>
      <c r="K1430" s="70" t="str">
        <f>Woordenlijst!A1430</f>
        <v>Modelgebouw</v>
      </c>
    </row>
    <row r="1431" spans="1:11">
      <c r="A1431" s="70">
        <f>Woordenlijst!K1431</f>
        <v>0</v>
      </c>
      <c r="B1431" s="70">
        <f>Woordenlijst!J1431</f>
        <v>0</v>
      </c>
      <c r="C1431" s="70">
        <f>Woordenlijst!I1431</f>
        <v>0</v>
      </c>
      <c r="D1431" s="70">
        <f>Woordenlijst!H1431</f>
        <v>0</v>
      </c>
      <c r="E1431" s="70">
        <f>Woordenlijst!G1431</f>
        <v>0</v>
      </c>
      <c r="F1431" s="70">
        <f>Woordenlijst!F1431</f>
        <v>0</v>
      </c>
      <c r="G1431" s="70">
        <f>Woordenlijst!E1431</f>
        <v>0</v>
      </c>
      <c r="H1431" s="70">
        <f>Woordenlijst!D1431</f>
        <v>0</v>
      </c>
      <c r="I1431" s="70">
        <f>Woordenlijst!C1431</f>
        <v>0</v>
      </c>
      <c r="J1431" s="70">
        <f>Woordenlijst!B1431</f>
        <v>0</v>
      </c>
      <c r="K1431" s="70" t="str">
        <f>Woordenlijst!A1431</f>
        <v>Moed</v>
      </c>
    </row>
    <row r="1432" spans="1:11">
      <c r="A1432" s="70">
        <f>Woordenlijst!K1432</f>
        <v>0</v>
      </c>
      <c r="B1432" s="70">
        <f>Woordenlijst!J1432</f>
        <v>0</v>
      </c>
      <c r="C1432" s="70">
        <f>Woordenlijst!I1432</f>
        <v>0</v>
      </c>
      <c r="D1432" s="70">
        <f>Woordenlijst!H1432</f>
        <v>0</v>
      </c>
      <c r="E1432" s="70">
        <f>Woordenlijst!G1432</f>
        <v>0</v>
      </c>
      <c r="F1432" s="70" t="str">
        <f>Woordenlijst!F1432</f>
        <v>Mater</v>
      </c>
      <c r="G1432" s="70">
        <f>Woordenlijst!E1432</f>
        <v>0</v>
      </c>
      <c r="H1432" s="70">
        <f>Woordenlijst!D1432</f>
        <v>0</v>
      </c>
      <c r="I1432" s="70">
        <f>Woordenlijst!C1432</f>
        <v>0</v>
      </c>
      <c r="J1432" s="70" t="str">
        <f>Woordenlijst!B1432</f>
        <v>Mother</v>
      </c>
      <c r="K1432" s="70" t="str">
        <f>Woordenlijst!A1432</f>
        <v>Moeder</v>
      </c>
    </row>
    <row r="1433" spans="1:11">
      <c r="A1433" s="70">
        <f>Woordenlijst!K1433</f>
        <v>0</v>
      </c>
      <c r="B1433" s="70">
        <f>Woordenlijst!J1433</f>
        <v>0</v>
      </c>
      <c r="C1433" s="70">
        <f>Woordenlijst!I1433</f>
        <v>0</v>
      </c>
      <c r="D1433" s="70">
        <f>Woordenlijst!H1433</f>
        <v>0</v>
      </c>
      <c r="E1433" s="70">
        <f>Woordenlijst!G1433</f>
        <v>0</v>
      </c>
      <c r="F1433" s="70">
        <f>Woordenlijst!F1433</f>
        <v>0</v>
      </c>
      <c r="G1433" s="70">
        <f>Woordenlijst!E1433</f>
        <v>0</v>
      </c>
      <c r="H1433" s="70">
        <f>Woordenlijst!D1433</f>
        <v>0</v>
      </c>
      <c r="I1433" s="70">
        <f>Woordenlijst!C1433</f>
        <v>0</v>
      </c>
      <c r="J1433" s="70" t="str">
        <f>Woordenlijst!B1433</f>
        <v>Swamp</v>
      </c>
      <c r="K1433" s="70" t="str">
        <f>Woordenlijst!A1433</f>
        <v>Moeras</v>
      </c>
    </row>
    <row r="1434" spans="1:11">
      <c r="A1434" s="70">
        <f>Woordenlijst!K1434</f>
        <v>0</v>
      </c>
      <c r="B1434" s="70">
        <f>Woordenlijst!J1434</f>
        <v>0</v>
      </c>
      <c r="C1434" s="70">
        <f>Woordenlijst!I1434</f>
        <v>0</v>
      </c>
      <c r="D1434" s="70">
        <f>Woordenlijst!H1434</f>
        <v>0</v>
      </c>
      <c r="E1434" s="70">
        <f>Woordenlijst!G1434</f>
        <v>0</v>
      </c>
      <c r="F1434" s="70">
        <f>Woordenlijst!F1434</f>
        <v>0</v>
      </c>
      <c r="G1434" s="70">
        <f>Woordenlijst!E1434</f>
        <v>0</v>
      </c>
      <c r="H1434" s="70" t="str">
        <f>Woordenlijst!D1434</f>
        <v>Il faut changer</v>
      </c>
      <c r="I1434" s="70">
        <f>Woordenlijst!C1434</f>
        <v>0</v>
      </c>
      <c r="J1434" s="70">
        <f>Woordenlijst!B1434</f>
        <v>0</v>
      </c>
      <c r="K1434" s="70" t="str">
        <f>Woordenlijst!A1434</f>
        <v>Moet ik overstappen</v>
      </c>
    </row>
    <row r="1435" spans="1:11">
      <c r="A1435" s="70">
        <f>Woordenlijst!K1435</f>
        <v>0</v>
      </c>
      <c r="B1435" s="70">
        <f>Woordenlijst!J1435</f>
        <v>0</v>
      </c>
      <c r="C1435" s="70">
        <f>Woordenlijst!I1435</f>
        <v>0</v>
      </c>
      <c r="D1435" s="70">
        <f>Woordenlijst!H1435</f>
        <v>0</v>
      </c>
      <c r="E1435" s="70">
        <f>Woordenlijst!G1435</f>
        <v>0</v>
      </c>
      <c r="F1435" s="70">
        <f>Woordenlijst!F1435</f>
        <v>0</v>
      </c>
      <c r="G1435" s="70">
        <f>Woordenlijst!E1435</f>
        <v>0</v>
      </c>
      <c r="H1435" s="70">
        <f>Woordenlijst!D1435</f>
        <v>0</v>
      </c>
      <c r="I1435" s="70">
        <f>Woordenlijst!C1435</f>
        <v>0</v>
      </c>
      <c r="J1435" s="70">
        <f>Woordenlijst!B1435</f>
        <v>0</v>
      </c>
      <c r="K1435" s="70" t="str">
        <f>Woordenlijst!A1435</f>
        <v>Mok</v>
      </c>
    </row>
    <row r="1436" spans="1:11">
      <c r="A1436" s="70">
        <f>Woordenlijst!K1436</f>
        <v>0</v>
      </c>
      <c r="B1436" s="70">
        <f>Woordenlijst!J1436</f>
        <v>0</v>
      </c>
      <c r="C1436" s="70">
        <f>Woordenlijst!I1436</f>
        <v>0</v>
      </c>
      <c r="D1436" s="70">
        <f>Woordenlijst!H1436</f>
        <v>0</v>
      </c>
      <c r="E1436" s="70">
        <f>Woordenlijst!G1436</f>
        <v>0</v>
      </c>
      <c r="F1436" s="70" t="str">
        <f>Woordenlijst!F1436</f>
        <v>Anaus plexippus</v>
      </c>
      <c r="G1436" s="70">
        <f>Woordenlijst!E1436</f>
        <v>0</v>
      </c>
      <c r="H1436" s="70">
        <f>Woordenlijst!D1436</f>
        <v>0</v>
      </c>
      <c r="I1436" s="70">
        <f>Woordenlijst!C1436</f>
        <v>0</v>
      </c>
      <c r="J1436" s="70">
        <f>Woordenlijst!B1436</f>
        <v>0</v>
      </c>
      <c r="K1436" s="70" t="str">
        <f>Woordenlijst!A1436</f>
        <v>Monarchvlinder</v>
      </c>
    </row>
    <row r="1437" spans="1:11">
      <c r="A1437" s="70">
        <f>Woordenlijst!K1437</f>
        <v>0</v>
      </c>
      <c r="B1437" s="70">
        <f>Woordenlijst!J1437</f>
        <v>0</v>
      </c>
      <c r="C1437" s="70">
        <f>Woordenlijst!I1437</f>
        <v>0</v>
      </c>
      <c r="D1437" s="70">
        <f>Woordenlijst!H1437</f>
        <v>0</v>
      </c>
      <c r="E1437" s="70">
        <f>Woordenlijst!G1437</f>
        <v>0</v>
      </c>
      <c r="F1437" s="70">
        <f>Woordenlijst!F1437</f>
        <v>0</v>
      </c>
      <c r="G1437" s="70">
        <f>Woordenlijst!E1437</f>
        <v>0</v>
      </c>
      <c r="H1437" s="70">
        <f>Woordenlijst!D1437</f>
        <v>0</v>
      </c>
      <c r="I1437" s="70">
        <f>Woordenlijst!C1437</f>
        <v>0</v>
      </c>
      <c r="J1437" s="70" t="str">
        <f>Woordenlijst!B1437</f>
        <v>Mouth</v>
      </c>
      <c r="K1437" s="70" t="str">
        <f>Woordenlijst!A1437</f>
        <v>Mond</v>
      </c>
    </row>
    <row r="1438" spans="1:11">
      <c r="A1438" s="70">
        <f>Woordenlijst!K1438</f>
        <v>0</v>
      </c>
      <c r="B1438" s="70">
        <f>Woordenlijst!J1438</f>
        <v>0</v>
      </c>
      <c r="C1438" s="70">
        <f>Woordenlijst!I1438</f>
        <v>0</v>
      </c>
      <c r="D1438" s="70">
        <f>Woordenlijst!H1438</f>
        <v>0</v>
      </c>
      <c r="E1438" s="70">
        <f>Woordenlijst!G1438</f>
        <v>0</v>
      </c>
      <c r="F1438" s="70">
        <f>Woordenlijst!F1438</f>
        <v>0</v>
      </c>
      <c r="G1438" s="70">
        <f>Woordenlijst!E1438</f>
        <v>0</v>
      </c>
      <c r="H1438" s="70" t="str">
        <f>Woordenlijst!D1438</f>
        <v>Beau</v>
      </c>
      <c r="I1438" s="70" t="str">
        <f>Woordenlijst!C1438</f>
        <v>Schön</v>
      </c>
      <c r="J1438" s="70" t="str">
        <f>Woordenlijst!B1438</f>
        <v>Beautiful</v>
      </c>
      <c r="K1438" s="70" t="str">
        <f>Woordenlijst!A1438</f>
        <v>Mooi</v>
      </c>
    </row>
    <row r="1439" spans="1:11">
      <c r="A1439" s="70">
        <f>Woordenlijst!K1439</f>
        <v>0</v>
      </c>
      <c r="B1439" s="70">
        <f>Woordenlijst!J1439</f>
        <v>0</v>
      </c>
      <c r="C1439" s="70">
        <f>Woordenlijst!I1439</f>
        <v>0</v>
      </c>
      <c r="D1439" s="70">
        <f>Woordenlijst!H1439</f>
        <v>0</v>
      </c>
      <c r="E1439" s="70">
        <f>Woordenlijst!G1439</f>
        <v>0</v>
      </c>
      <c r="F1439" s="70">
        <f>Woordenlijst!F1439</f>
        <v>0</v>
      </c>
      <c r="G1439" s="70">
        <f>Woordenlijst!E1439</f>
        <v>0</v>
      </c>
      <c r="H1439" s="70">
        <f>Woordenlijst!D1439</f>
        <v>0</v>
      </c>
      <c r="I1439" s="70" t="str">
        <f>Woordenlijst!C1439</f>
        <v>Morgen</v>
      </c>
      <c r="J1439" s="70" t="str">
        <f>Woordenlijst!B1439</f>
        <v>Morning</v>
      </c>
      <c r="K1439" s="70" t="str">
        <f>Woordenlijst!A1439</f>
        <v>Morgen</v>
      </c>
    </row>
    <row r="1440" spans="1:11">
      <c r="A1440" s="70">
        <f>Woordenlijst!K1440</f>
        <v>0</v>
      </c>
      <c r="B1440" s="70">
        <f>Woordenlijst!J1440</f>
        <v>0</v>
      </c>
      <c r="C1440" s="70">
        <f>Woordenlijst!I1440</f>
        <v>0</v>
      </c>
      <c r="D1440" s="70">
        <f>Woordenlijst!H1440</f>
        <v>0</v>
      </c>
      <c r="E1440" s="70">
        <f>Woordenlijst!G1440</f>
        <v>0</v>
      </c>
      <c r="F1440" s="70">
        <f>Woordenlijst!F1440</f>
        <v>0</v>
      </c>
      <c r="G1440" s="70">
        <f>Woordenlijst!E1440</f>
        <v>0</v>
      </c>
      <c r="H1440" s="70">
        <f>Woordenlijst!D1440</f>
        <v>0</v>
      </c>
      <c r="I1440" s="70">
        <f>Woordenlijst!C1440</f>
        <v>0</v>
      </c>
      <c r="J1440" s="70" t="str">
        <f>Woordenlijst!B1440</f>
        <v>Motor</v>
      </c>
      <c r="K1440" s="70" t="str">
        <f>Woordenlijst!A1440</f>
        <v>Motor</v>
      </c>
    </row>
    <row r="1441" spans="1:11">
      <c r="A1441" s="70">
        <f>Woordenlijst!K1441</f>
        <v>0</v>
      </c>
      <c r="B1441" s="70">
        <f>Woordenlijst!J1441</f>
        <v>0</v>
      </c>
      <c r="C1441" s="70">
        <f>Woordenlijst!I1441</f>
        <v>0</v>
      </c>
      <c r="D1441" s="70">
        <f>Woordenlijst!H1441</f>
        <v>0</v>
      </c>
      <c r="E1441" s="70">
        <f>Woordenlijst!G1441</f>
        <v>0</v>
      </c>
      <c r="F1441" s="70">
        <f>Woordenlijst!F1441</f>
        <v>0</v>
      </c>
      <c r="G1441" s="70">
        <f>Woordenlijst!E1441</f>
        <v>0</v>
      </c>
      <c r="H1441" s="70">
        <f>Woordenlijst!D1441</f>
        <v>0</v>
      </c>
      <c r="I1441" s="70">
        <f>Woordenlijst!C1441</f>
        <v>0</v>
      </c>
      <c r="J1441" s="70" t="str">
        <f>Woordenlijst!B1441</f>
        <v>Drive</v>
      </c>
      <c r="K1441" s="70" t="str">
        <f>Woordenlijst!A1441</f>
        <v>Motor</v>
      </c>
    </row>
    <row r="1442" spans="1:11">
      <c r="A1442" s="70">
        <f>Woordenlijst!K1442</f>
        <v>0</v>
      </c>
      <c r="B1442" s="70">
        <f>Woordenlijst!J1442</f>
        <v>0</v>
      </c>
      <c r="C1442" s="70">
        <f>Woordenlijst!I1442</f>
        <v>0</v>
      </c>
      <c r="D1442" s="70">
        <f>Woordenlijst!H1442</f>
        <v>0</v>
      </c>
      <c r="E1442" s="70">
        <f>Woordenlijst!G1442</f>
        <v>0</v>
      </c>
      <c r="F1442" s="70">
        <f>Woordenlijst!F1442</f>
        <v>0</v>
      </c>
      <c r="G1442" s="70">
        <f>Woordenlijst!E1442</f>
        <v>0</v>
      </c>
      <c r="H1442" s="70">
        <f>Woordenlijst!D1442</f>
        <v>0</v>
      </c>
      <c r="I1442" s="70">
        <f>Woordenlijst!C1442</f>
        <v>0</v>
      </c>
      <c r="J1442" s="70" t="str">
        <f>Woordenlijst!B1442</f>
        <v>Mosquito</v>
      </c>
      <c r="K1442" s="70" t="str">
        <f>Woordenlijst!A1442</f>
        <v>Mug</v>
      </c>
    </row>
    <row r="1443" spans="1:11">
      <c r="A1443" s="70">
        <f>Woordenlijst!K1443</f>
        <v>0</v>
      </c>
      <c r="B1443" s="70">
        <f>Woordenlijst!J1443</f>
        <v>0</v>
      </c>
      <c r="C1443" s="70">
        <f>Woordenlijst!I1443</f>
        <v>0</v>
      </c>
      <c r="D1443" s="70">
        <f>Woordenlijst!H1443</f>
        <v>0</v>
      </c>
      <c r="E1443" s="70">
        <f>Woordenlijst!G1443</f>
        <v>0</v>
      </c>
      <c r="F1443" s="70">
        <f>Woordenlijst!F1443</f>
        <v>0</v>
      </c>
      <c r="G1443" s="70">
        <f>Woordenlijst!E1443</f>
        <v>0</v>
      </c>
      <c r="H1443" s="70">
        <f>Woordenlijst!D1443</f>
        <v>0</v>
      </c>
      <c r="I1443" s="70">
        <f>Woordenlijst!C1443</f>
        <v>0</v>
      </c>
      <c r="J1443" s="70" t="str">
        <f>Woordenlijst!B1443</f>
        <v>Mosquitoes</v>
      </c>
      <c r="K1443" s="70" t="str">
        <f>Woordenlijst!A1443</f>
        <v>Muggen</v>
      </c>
    </row>
    <row r="1444" spans="1:11">
      <c r="A1444" s="70">
        <f>Woordenlijst!K1444</f>
        <v>0</v>
      </c>
      <c r="B1444" s="70">
        <f>Woordenlijst!J1444</f>
        <v>0</v>
      </c>
      <c r="C1444" s="70">
        <f>Woordenlijst!I1444</f>
        <v>0</v>
      </c>
      <c r="D1444" s="70">
        <f>Woordenlijst!H1444</f>
        <v>0</v>
      </c>
      <c r="E1444" s="70">
        <f>Woordenlijst!G1444</f>
        <v>0</v>
      </c>
      <c r="F1444" s="70">
        <f>Woordenlijst!F1444</f>
        <v>0</v>
      </c>
      <c r="G1444" s="70">
        <f>Woordenlijst!E1444</f>
        <v>0</v>
      </c>
      <c r="H1444" s="70">
        <f>Woordenlijst!D1444</f>
        <v>0</v>
      </c>
      <c r="I1444" s="70" t="str">
        <f>Woordenlijst!C1444</f>
        <v>Maus</v>
      </c>
      <c r="J1444" s="70" t="str">
        <f>Woordenlijst!B1444</f>
        <v>Mouse</v>
      </c>
      <c r="K1444" s="70" t="str">
        <f>Woordenlijst!A1444</f>
        <v>Muis</v>
      </c>
    </row>
    <row r="1445" spans="1:11">
      <c r="A1445" s="70">
        <f>Woordenlijst!K1445</f>
        <v>0</v>
      </c>
      <c r="B1445" s="70">
        <f>Woordenlijst!J1445</f>
        <v>0</v>
      </c>
      <c r="C1445" s="70">
        <f>Woordenlijst!I1445</f>
        <v>0</v>
      </c>
      <c r="D1445" s="70">
        <f>Woordenlijst!H1445</f>
        <v>0</v>
      </c>
      <c r="E1445" s="70">
        <f>Woordenlijst!G1445</f>
        <v>0</v>
      </c>
      <c r="F1445" s="70">
        <f>Woordenlijst!F1445</f>
        <v>0</v>
      </c>
      <c r="G1445" s="70">
        <f>Woordenlijst!E1445</f>
        <v>0</v>
      </c>
      <c r="H1445" s="70">
        <f>Woordenlijst!D1445</f>
        <v>0</v>
      </c>
      <c r="I1445" s="70">
        <f>Woordenlijst!C1445</f>
        <v>0</v>
      </c>
      <c r="J1445" s="70" t="str">
        <f>Woordenlijst!B1445</f>
        <v>Wall</v>
      </c>
      <c r="K1445" s="70" t="str">
        <f>Woordenlijst!A1445</f>
        <v>Muur</v>
      </c>
    </row>
    <row r="1446" spans="1:11">
      <c r="A1446" s="70">
        <f>Woordenlijst!K1446</f>
        <v>0</v>
      </c>
      <c r="B1446" s="70">
        <f>Woordenlijst!J1446</f>
        <v>0</v>
      </c>
      <c r="C1446" s="70">
        <f>Woordenlijst!I1446</f>
        <v>0</v>
      </c>
      <c r="D1446" s="70">
        <f>Woordenlijst!H1446</f>
        <v>0</v>
      </c>
      <c r="E1446" s="70">
        <f>Woordenlijst!G1446</f>
        <v>0</v>
      </c>
      <c r="F1446" s="70">
        <f>Woordenlijst!F1446</f>
        <v>0</v>
      </c>
      <c r="G1446" s="70">
        <f>Woordenlijst!E1446</f>
        <v>0</v>
      </c>
      <c r="H1446" s="70">
        <f>Woordenlijst!D1446</f>
        <v>0</v>
      </c>
      <c r="I1446" s="70">
        <f>Woordenlijst!C1446</f>
        <v>0</v>
      </c>
      <c r="J1446" s="70">
        <f>Woordenlijst!B1446</f>
        <v>0</v>
      </c>
      <c r="K1446" s="70" t="str">
        <f>Woordenlijst!A1446</f>
        <v>Muurlat</v>
      </c>
    </row>
    <row r="1447" spans="1:11">
      <c r="A1447" s="70">
        <f>Woordenlijst!K1447</f>
        <v>0</v>
      </c>
      <c r="B1447" s="70">
        <f>Woordenlijst!J1447</f>
        <v>0</v>
      </c>
      <c r="C1447" s="70">
        <f>Woordenlijst!I1447</f>
        <v>0</v>
      </c>
      <c r="D1447" s="70">
        <f>Woordenlijst!H1447</f>
        <v>0</v>
      </c>
      <c r="E1447" s="70">
        <f>Woordenlijst!G1447</f>
        <v>0</v>
      </c>
      <c r="F1447" s="70">
        <f>Woordenlijst!F1447</f>
        <v>0</v>
      </c>
      <c r="G1447" s="70">
        <f>Woordenlijst!E1447</f>
        <v>0</v>
      </c>
      <c r="H1447" s="70" t="str">
        <f>Woordenlijst!D1447</f>
        <v>Composer</v>
      </c>
      <c r="I1447" s="70">
        <f>Woordenlijst!C1447</f>
        <v>0</v>
      </c>
      <c r="J1447" s="70" t="str">
        <f>Woordenlijst!B1447</f>
        <v>Write music</v>
      </c>
      <c r="K1447" s="70" t="str">
        <f>Woordenlijst!A1447</f>
        <v>Muziek schrijven</v>
      </c>
    </row>
    <row r="1448" spans="1:11">
      <c r="A1448" s="70">
        <f>Woordenlijst!K1448</f>
        <v>0</v>
      </c>
      <c r="B1448" s="70">
        <f>Woordenlijst!J1448</f>
        <v>0</v>
      </c>
      <c r="C1448" s="70">
        <f>Woordenlijst!I1448</f>
        <v>0</v>
      </c>
      <c r="D1448" s="70">
        <f>Woordenlijst!H1448</f>
        <v>0</v>
      </c>
      <c r="E1448" s="70">
        <f>Woordenlijst!G1448</f>
        <v>0</v>
      </c>
      <c r="F1448" s="70">
        <f>Woordenlijst!F1448</f>
        <v>0</v>
      </c>
      <c r="G1448" s="70">
        <f>Woordenlijst!E1448</f>
        <v>0</v>
      </c>
      <c r="H1448" s="70">
        <f>Woordenlijst!D1448</f>
        <v>0</v>
      </c>
      <c r="I1448" s="70">
        <f>Woordenlijst!C1448</f>
        <v>0</v>
      </c>
      <c r="J1448" s="70" t="str">
        <f>Woordenlijst!B1448</f>
        <v>Name</v>
      </c>
      <c r="K1448" s="70" t="str">
        <f>Woordenlijst!A1448</f>
        <v>Naam</v>
      </c>
    </row>
    <row r="1449" spans="1:11">
      <c r="A1449" s="70">
        <f>Woordenlijst!K1449</f>
        <v>0</v>
      </c>
      <c r="B1449" s="70">
        <f>Woordenlijst!J1449</f>
        <v>0</v>
      </c>
      <c r="C1449" s="70">
        <f>Woordenlijst!I1449</f>
        <v>0</v>
      </c>
      <c r="D1449" s="70">
        <f>Woordenlijst!H1449</f>
        <v>0</v>
      </c>
      <c r="E1449" s="70">
        <f>Woordenlijst!G1449</f>
        <v>0</v>
      </c>
      <c r="F1449" s="70">
        <f>Woordenlijst!F1449</f>
        <v>0</v>
      </c>
      <c r="G1449" s="70">
        <f>Woordenlijst!E1449</f>
        <v>0</v>
      </c>
      <c r="H1449" s="70">
        <f>Woordenlijst!D1449</f>
        <v>0</v>
      </c>
      <c r="I1449" s="70">
        <f>Woordenlijst!C1449</f>
        <v>0</v>
      </c>
      <c r="J1449" s="70" t="str">
        <f>Woordenlijst!B1449</f>
        <v>To</v>
      </c>
      <c r="K1449" s="70" t="str">
        <f>Woordenlijst!A1449</f>
        <v>Naar</v>
      </c>
    </row>
    <row r="1450" spans="1:11">
      <c r="A1450" s="70">
        <f>Woordenlijst!K1450</f>
        <v>0</v>
      </c>
      <c r="B1450" s="70">
        <f>Woordenlijst!J1450</f>
        <v>0</v>
      </c>
      <c r="C1450" s="70">
        <f>Woordenlijst!I1450</f>
        <v>0</v>
      </c>
      <c r="D1450" s="70">
        <f>Woordenlijst!H1450</f>
        <v>0</v>
      </c>
      <c r="E1450" s="70">
        <f>Woordenlijst!G1450</f>
        <v>0</v>
      </c>
      <c r="F1450" s="70">
        <f>Woordenlijst!F1450</f>
        <v>0</v>
      </c>
      <c r="G1450" s="70">
        <f>Woordenlijst!E1450</f>
        <v>0</v>
      </c>
      <c r="H1450" s="70">
        <f>Woordenlijst!D1450</f>
        <v>0</v>
      </c>
      <c r="I1450" s="70" t="str">
        <f>Woordenlijst!C1450</f>
        <v>In</v>
      </c>
      <c r="J1450" s="70">
        <f>Woordenlijst!B1450</f>
        <v>0</v>
      </c>
      <c r="K1450" s="70" t="str">
        <f>Woordenlijst!A1450</f>
        <v>Naar</v>
      </c>
    </row>
    <row r="1451" spans="1:11">
      <c r="A1451" s="70">
        <f>Woordenlijst!K1451</f>
        <v>0</v>
      </c>
      <c r="B1451" s="70">
        <f>Woordenlijst!J1451</f>
        <v>0</v>
      </c>
      <c r="C1451" s="70">
        <f>Woordenlijst!I1451</f>
        <v>0</v>
      </c>
      <c r="D1451" s="70">
        <f>Woordenlijst!H1451</f>
        <v>0</v>
      </c>
      <c r="E1451" s="70">
        <f>Woordenlijst!G1451</f>
        <v>0</v>
      </c>
      <c r="F1451" s="70" t="str">
        <f>Woordenlijst!F1451</f>
        <v>Domum</v>
      </c>
      <c r="G1451" s="70">
        <f>Woordenlijst!E1451</f>
        <v>0</v>
      </c>
      <c r="H1451" s="70">
        <f>Woordenlijst!D1451</f>
        <v>0</v>
      </c>
      <c r="I1451" s="70" t="str">
        <f>Woordenlijst!C1451</f>
        <v>Zu Hause</v>
      </c>
      <c r="J1451" s="70" t="str">
        <f>Woordenlijst!B1451</f>
        <v>To house</v>
      </c>
      <c r="K1451" s="70" t="str">
        <f>Woordenlijst!A1451</f>
        <v>Naar huis</v>
      </c>
    </row>
    <row r="1452" spans="1:11">
      <c r="A1452" s="70">
        <f>Woordenlijst!K1452</f>
        <v>0</v>
      </c>
      <c r="B1452" s="70">
        <f>Woordenlijst!J1452</f>
        <v>0</v>
      </c>
      <c r="C1452" s="70">
        <f>Woordenlijst!I1452</f>
        <v>0</v>
      </c>
      <c r="D1452" s="70">
        <f>Woordenlijst!H1452</f>
        <v>0</v>
      </c>
      <c r="E1452" s="70">
        <f>Woordenlijst!G1452</f>
        <v>0</v>
      </c>
      <c r="F1452" s="70">
        <f>Woordenlijst!F1452</f>
        <v>0</v>
      </c>
      <c r="G1452" s="70">
        <f>Woordenlijst!E1452</f>
        <v>0</v>
      </c>
      <c r="H1452" s="70">
        <f>Woordenlijst!D1452</f>
        <v>0</v>
      </c>
      <c r="I1452" s="70" t="str">
        <f>Woordenlijst!C1452</f>
        <v>Neben</v>
      </c>
      <c r="J1452" s="70">
        <f>Woordenlijst!B1452</f>
        <v>0</v>
      </c>
      <c r="K1452" s="70" t="str">
        <f>Woordenlijst!A1452</f>
        <v>Naast</v>
      </c>
    </row>
    <row r="1453" spans="1:11">
      <c r="A1453" s="70">
        <f>Woordenlijst!K1453</f>
        <v>0</v>
      </c>
      <c r="B1453" s="70">
        <f>Woordenlijst!J1453</f>
        <v>0</v>
      </c>
      <c r="C1453" s="70">
        <f>Woordenlijst!I1453</f>
        <v>0</v>
      </c>
      <c r="D1453" s="70">
        <f>Woordenlijst!H1453</f>
        <v>0</v>
      </c>
      <c r="E1453" s="70">
        <f>Woordenlijst!G1453</f>
        <v>0</v>
      </c>
      <c r="F1453" s="70">
        <f>Woordenlijst!F1453</f>
        <v>0</v>
      </c>
      <c r="G1453" s="70">
        <f>Woordenlijst!E1453</f>
        <v>0</v>
      </c>
      <c r="H1453" s="70">
        <f>Woordenlijst!D1453</f>
        <v>0</v>
      </c>
      <c r="I1453" s="70">
        <f>Woordenlijst!C1453</f>
        <v>0</v>
      </c>
      <c r="J1453" s="70">
        <f>Woordenlijst!B1453</f>
        <v>0</v>
      </c>
      <c r="K1453" s="70" t="str">
        <f>Woordenlijst!A1453</f>
        <v>Naaste</v>
      </c>
    </row>
    <row r="1454" spans="1:11">
      <c r="A1454" s="70">
        <f>Woordenlijst!K1454</f>
        <v>0</v>
      </c>
      <c r="B1454" s="70">
        <f>Woordenlijst!J1454</f>
        <v>0</v>
      </c>
      <c r="C1454" s="70">
        <f>Woordenlijst!I1454</f>
        <v>0</v>
      </c>
      <c r="D1454" s="70">
        <f>Woordenlijst!H1454</f>
        <v>0</v>
      </c>
      <c r="E1454" s="70">
        <f>Woordenlijst!G1454</f>
        <v>0</v>
      </c>
      <c r="F1454" s="70">
        <f>Woordenlijst!F1454</f>
        <v>0</v>
      </c>
      <c r="G1454" s="70">
        <f>Woordenlijst!E1454</f>
        <v>0</v>
      </c>
      <c r="H1454" s="70">
        <f>Woordenlijst!D1454</f>
        <v>0</v>
      </c>
      <c r="I1454" s="70">
        <f>Woordenlijst!C1454</f>
        <v>0</v>
      </c>
      <c r="J1454" s="70" t="str">
        <f>Woordenlijst!B1454</f>
        <v>Night</v>
      </c>
      <c r="K1454" s="70" t="str">
        <f>Woordenlijst!A1454</f>
        <v>Nacht</v>
      </c>
    </row>
    <row r="1455" spans="1:11">
      <c r="A1455" s="70">
        <f>Woordenlijst!K1455</f>
        <v>0</v>
      </c>
      <c r="B1455" s="70">
        <f>Woordenlijst!J1455</f>
        <v>0</v>
      </c>
      <c r="C1455" s="70">
        <f>Woordenlijst!I1455</f>
        <v>0</v>
      </c>
      <c r="D1455" s="70">
        <f>Woordenlijst!H1455</f>
        <v>0</v>
      </c>
      <c r="E1455" s="70">
        <f>Woordenlijst!G1455</f>
        <v>0</v>
      </c>
      <c r="F1455" s="70">
        <f>Woordenlijst!F1455</f>
        <v>0</v>
      </c>
      <c r="G1455" s="70">
        <f>Woordenlijst!E1455</f>
        <v>0</v>
      </c>
      <c r="H1455" s="70">
        <f>Woordenlijst!D1455</f>
        <v>0</v>
      </c>
      <c r="I1455" s="70">
        <f>Woordenlijst!C1455</f>
        <v>0</v>
      </c>
      <c r="J1455" s="70" t="str">
        <f>Woordenlijst!B1455</f>
        <v>Night</v>
      </c>
      <c r="K1455" s="70" t="str">
        <f>Woordenlijst!A1455</f>
        <v>Nacht</v>
      </c>
    </row>
    <row r="1456" spans="1:11">
      <c r="A1456" s="70">
        <f>Woordenlijst!K1456</f>
        <v>0</v>
      </c>
      <c r="B1456" s="70">
        <f>Woordenlijst!J1456</f>
        <v>0</v>
      </c>
      <c r="C1456" s="70">
        <f>Woordenlijst!I1456</f>
        <v>0</v>
      </c>
      <c r="D1456" s="70">
        <f>Woordenlijst!H1456</f>
        <v>0</v>
      </c>
      <c r="E1456" s="70">
        <f>Woordenlijst!G1456</f>
        <v>0</v>
      </c>
      <c r="F1456" s="70">
        <f>Woordenlijst!F1456</f>
        <v>0</v>
      </c>
      <c r="G1456" s="70">
        <f>Woordenlijst!E1456</f>
        <v>0</v>
      </c>
      <c r="H1456" s="70">
        <f>Woordenlijst!D1456</f>
        <v>0</v>
      </c>
      <c r="I1456" s="70">
        <f>Woordenlijst!C1456</f>
        <v>0</v>
      </c>
      <c r="J1456" s="70">
        <f>Woordenlijst!B1456</f>
        <v>0</v>
      </c>
      <c r="K1456" s="70" t="str">
        <f>Woordenlijst!A1456</f>
        <v>Naspel</v>
      </c>
    </row>
    <row r="1457" spans="1:11">
      <c r="A1457" s="70">
        <f>Woordenlijst!K1457</f>
        <v>0</v>
      </c>
      <c r="B1457" s="70">
        <f>Woordenlijst!J1457</f>
        <v>0</v>
      </c>
      <c r="C1457" s="70">
        <f>Woordenlijst!I1457</f>
        <v>0</v>
      </c>
      <c r="D1457" s="70">
        <f>Woordenlijst!H1457</f>
        <v>0</v>
      </c>
      <c r="E1457" s="70">
        <f>Woordenlijst!G1457</f>
        <v>0</v>
      </c>
      <c r="F1457" s="70">
        <f>Woordenlijst!F1457</f>
        <v>0</v>
      </c>
      <c r="G1457" s="70">
        <f>Woordenlijst!E1457</f>
        <v>0</v>
      </c>
      <c r="H1457" s="70">
        <f>Woordenlijst!D1457</f>
        <v>0</v>
      </c>
      <c r="I1457" s="70">
        <f>Woordenlijst!C1457</f>
        <v>0</v>
      </c>
      <c r="J1457" s="70" t="str">
        <f>Woordenlijst!B1457</f>
        <v>Conservation</v>
      </c>
      <c r="K1457" s="70" t="str">
        <f>Woordenlijst!A1457</f>
        <v>Natuurbehoud</v>
      </c>
    </row>
    <row r="1458" spans="1:11">
      <c r="A1458" s="70">
        <f>Woordenlijst!K1458</f>
        <v>0</v>
      </c>
      <c r="B1458" s="70">
        <f>Woordenlijst!J1458</f>
        <v>0</v>
      </c>
      <c r="C1458" s="70">
        <f>Woordenlijst!I1458</f>
        <v>0</v>
      </c>
      <c r="D1458" s="70">
        <f>Woordenlijst!H1458</f>
        <v>0</v>
      </c>
      <c r="E1458" s="70">
        <f>Woordenlijst!G1458</f>
        <v>0</v>
      </c>
      <c r="F1458" s="70">
        <f>Woordenlijst!F1458</f>
        <v>0</v>
      </c>
      <c r="G1458" s="70">
        <f>Woordenlijst!E1458</f>
        <v>0</v>
      </c>
      <c r="H1458" s="70">
        <f>Woordenlijst!D1458</f>
        <v>0</v>
      </c>
      <c r="I1458" s="70" t="str">
        <f>Woordenlijst!C1458</f>
        <v>Naturlich</v>
      </c>
      <c r="J1458" s="70" t="str">
        <f>Woordenlijst!B1458</f>
        <v>Of course</v>
      </c>
      <c r="K1458" s="70" t="str">
        <f>Woordenlijst!A1458</f>
        <v>Natuurlijk</v>
      </c>
    </row>
    <row r="1459" spans="1:11">
      <c r="A1459" s="70">
        <f>Woordenlijst!K1459</f>
        <v>0</v>
      </c>
      <c r="B1459" s="70">
        <f>Woordenlijst!J1459</f>
        <v>0</v>
      </c>
      <c r="C1459" s="70">
        <f>Woordenlijst!I1459</f>
        <v>0</v>
      </c>
      <c r="D1459" s="70">
        <f>Woordenlijst!H1459</f>
        <v>0</v>
      </c>
      <c r="E1459" s="70">
        <f>Woordenlijst!G1459</f>
        <v>0</v>
      </c>
      <c r="F1459" s="70">
        <f>Woordenlijst!F1459</f>
        <v>0</v>
      </c>
      <c r="G1459" s="70">
        <f>Woordenlijst!E1459</f>
        <v>0</v>
      </c>
      <c r="H1459" s="70">
        <f>Woordenlijst!D1459</f>
        <v>0</v>
      </c>
      <c r="I1459" s="70">
        <f>Woordenlijst!C1459</f>
        <v>0</v>
      </c>
      <c r="J1459" s="70" t="str">
        <f>Woordenlijst!B1459</f>
        <v>Natural beauty</v>
      </c>
      <c r="K1459" s="70" t="str">
        <f>Woordenlijst!A1459</f>
        <v>Natuurschoon</v>
      </c>
    </row>
    <row r="1460" spans="1:11">
      <c r="A1460" s="70">
        <f>Woordenlijst!K1460</f>
        <v>0</v>
      </c>
      <c r="B1460" s="70">
        <f>Woordenlijst!J1460</f>
        <v>0</v>
      </c>
      <c r="C1460" s="70">
        <f>Woordenlijst!I1460</f>
        <v>0</v>
      </c>
      <c r="D1460" s="70">
        <f>Woordenlijst!H1460</f>
        <v>0</v>
      </c>
      <c r="E1460" s="70">
        <f>Woordenlijst!G1460</f>
        <v>0</v>
      </c>
      <c r="F1460" s="70">
        <f>Woordenlijst!F1460</f>
        <v>0</v>
      </c>
      <c r="G1460" s="70">
        <f>Woordenlijst!E1460</f>
        <v>0</v>
      </c>
      <c r="H1460" s="70">
        <f>Woordenlijst!D1460</f>
        <v>0</v>
      </c>
      <c r="I1460" s="70">
        <f>Woordenlijst!C1460</f>
        <v>0</v>
      </c>
      <c r="J1460" s="70">
        <f>Woordenlijst!B1460</f>
        <v>0</v>
      </c>
      <c r="K1460" s="70" t="str">
        <f>Woordenlijst!A1460</f>
        <v>Nauw</v>
      </c>
    </row>
    <row r="1461" spans="1:11">
      <c r="A1461" s="70">
        <f>Woordenlijst!K1461</f>
        <v>0</v>
      </c>
      <c r="B1461" s="70">
        <f>Woordenlijst!J1461</f>
        <v>0</v>
      </c>
      <c r="C1461" s="70">
        <f>Woordenlijst!I1461</f>
        <v>0</v>
      </c>
      <c r="D1461" s="70">
        <f>Woordenlijst!H1461</f>
        <v>0</v>
      </c>
      <c r="E1461" s="70">
        <f>Woordenlijst!G1461</f>
        <v>0</v>
      </c>
      <c r="F1461" s="70">
        <f>Woordenlijst!F1461</f>
        <v>0</v>
      </c>
      <c r="G1461" s="70">
        <f>Woordenlijst!E1461</f>
        <v>0</v>
      </c>
      <c r="H1461" s="70">
        <f>Woordenlijst!D1461</f>
        <v>0</v>
      </c>
      <c r="I1461" s="70">
        <f>Woordenlijst!C1461</f>
        <v>0</v>
      </c>
      <c r="J1461" s="70" t="str">
        <f>Woordenlijst!B1461</f>
        <v>Navigating</v>
      </c>
      <c r="K1461" s="70" t="str">
        <f>Woordenlijst!A1461</f>
        <v>Navigeren</v>
      </c>
    </row>
    <row r="1462" spans="1:11">
      <c r="A1462" s="70">
        <f>Woordenlijst!K1462</f>
        <v>0</v>
      </c>
      <c r="B1462" s="70">
        <f>Woordenlijst!J1462</f>
        <v>0</v>
      </c>
      <c r="C1462" s="70">
        <f>Woordenlijst!I1462</f>
        <v>0</v>
      </c>
      <c r="D1462" s="70">
        <f>Woordenlijst!H1462</f>
        <v>0</v>
      </c>
      <c r="E1462" s="70">
        <f>Woordenlijst!G1462</f>
        <v>0</v>
      </c>
      <c r="F1462" s="70">
        <f>Woordenlijst!F1462</f>
        <v>0</v>
      </c>
      <c r="G1462" s="70">
        <f>Woordenlijst!E1462</f>
        <v>0</v>
      </c>
      <c r="H1462" s="70">
        <f>Woordenlijst!D1462</f>
        <v>0</v>
      </c>
      <c r="I1462" s="70">
        <f>Woordenlijst!C1462</f>
        <v>0</v>
      </c>
      <c r="J1462" s="70">
        <f>Woordenlijst!B1462</f>
        <v>0</v>
      </c>
      <c r="K1462" s="70" t="str">
        <f>Woordenlijst!A1462</f>
        <v>Neder</v>
      </c>
    </row>
    <row r="1463" spans="1:11">
      <c r="A1463" s="70">
        <f>Woordenlijst!K1463</f>
        <v>0</v>
      </c>
      <c r="B1463" s="70">
        <f>Woordenlijst!J1463</f>
        <v>0</v>
      </c>
      <c r="C1463" s="70">
        <f>Woordenlijst!I1463</f>
        <v>0</v>
      </c>
      <c r="D1463" s="70">
        <f>Woordenlijst!H1463</f>
        <v>0</v>
      </c>
      <c r="E1463" s="70">
        <f>Woordenlijst!G1463</f>
        <v>0</v>
      </c>
      <c r="F1463" s="70">
        <f>Woordenlijst!F1463</f>
        <v>0</v>
      </c>
      <c r="G1463" s="70">
        <f>Woordenlijst!E1463</f>
        <v>0</v>
      </c>
      <c r="H1463" s="70">
        <f>Woordenlijst!D1463</f>
        <v>0</v>
      </c>
      <c r="I1463" s="70">
        <f>Woordenlijst!C1463</f>
        <v>0</v>
      </c>
      <c r="J1463" s="70" t="str">
        <f>Woordenlijst!B1463</f>
        <v>Holland</v>
      </c>
      <c r="K1463" s="70" t="str">
        <f>Woordenlijst!A1463</f>
        <v>Nederland</v>
      </c>
    </row>
    <row r="1464" spans="1:11">
      <c r="A1464" s="70">
        <f>Woordenlijst!K1464</f>
        <v>0</v>
      </c>
      <c r="B1464" s="70">
        <f>Woordenlijst!J1464</f>
        <v>0</v>
      </c>
      <c r="C1464" s="70">
        <f>Woordenlijst!I1464</f>
        <v>0</v>
      </c>
      <c r="D1464" s="70">
        <f>Woordenlijst!H1464</f>
        <v>0</v>
      </c>
      <c r="E1464" s="70">
        <f>Woordenlijst!G1464</f>
        <v>0</v>
      </c>
      <c r="F1464" s="70">
        <f>Woordenlijst!F1464</f>
        <v>0</v>
      </c>
      <c r="G1464" s="70">
        <f>Woordenlijst!E1464</f>
        <v>0</v>
      </c>
      <c r="H1464" s="70">
        <f>Woordenlijst!D1464</f>
        <v>0</v>
      </c>
      <c r="I1464" s="70">
        <f>Woordenlijst!C1464</f>
        <v>0</v>
      </c>
      <c r="J1464" s="70" t="str">
        <f>Woordenlijst!B1464</f>
        <v>The netherlands</v>
      </c>
      <c r="K1464" s="70" t="str">
        <f>Woordenlijst!A1464</f>
        <v>Nederland</v>
      </c>
    </row>
    <row r="1465" spans="1:11">
      <c r="A1465" s="70">
        <f>Woordenlijst!K1465</f>
        <v>0</v>
      </c>
      <c r="B1465" s="70">
        <f>Woordenlijst!J1465</f>
        <v>0</v>
      </c>
      <c r="C1465" s="70">
        <f>Woordenlijst!I1465</f>
        <v>0</v>
      </c>
      <c r="D1465" s="70">
        <f>Woordenlijst!H1465</f>
        <v>0</v>
      </c>
      <c r="E1465" s="70">
        <f>Woordenlijst!G1465</f>
        <v>0</v>
      </c>
      <c r="F1465" s="70">
        <f>Woordenlijst!F1465</f>
        <v>0</v>
      </c>
      <c r="G1465" s="70">
        <f>Woordenlijst!E1465</f>
        <v>0</v>
      </c>
      <c r="H1465" s="70">
        <f>Woordenlijst!D1465</f>
        <v>0</v>
      </c>
      <c r="I1465" s="70" t="str">
        <f>Woordenlijst!C1465</f>
        <v>Niederlandisch</v>
      </c>
      <c r="J1465" s="70" t="str">
        <f>Woordenlijst!B1465</f>
        <v>Dutch</v>
      </c>
      <c r="K1465" s="70" t="str">
        <f>Woordenlijst!A1465</f>
        <v>Nederlands</v>
      </c>
    </row>
    <row r="1466" spans="1:11">
      <c r="A1466" s="70">
        <f>Woordenlijst!K1466</f>
        <v>0</v>
      </c>
      <c r="B1466" s="70">
        <f>Woordenlijst!J1466</f>
        <v>0</v>
      </c>
      <c r="C1466" s="70">
        <f>Woordenlijst!I1466</f>
        <v>0</v>
      </c>
      <c r="D1466" s="70">
        <f>Woordenlijst!H1466</f>
        <v>0</v>
      </c>
      <c r="E1466" s="70">
        <f>Woordenlijst!G1466</f>
        <v>0</v>
      </c>
      <c r="F1466" s="70">
        <f>Woordenlijst!F1466</f>
        <v>0</v>
      </c>
      <c r="G1466" s="70">
        <f>Woordenlijst!E1466</f>
        <v>0</v>
      </c>
      <c r="H1466" s="70">
        <f>Woordenlijst!D1466</f>
        <v>0</v>
      </c>
      <c r="I1466" s="70">
        <f>Woordenlijst!C1466</f>
        <v>0</v>
      </c>
      <c r="J1466" s="70" t="str">
        <f>Woordenlijst!B1466</f>
        <v>Settlement</v>
      </c>
      <c r="K1466" s="70" t="str">
        <f>Woordenlijst!A1466</f>
        <v>Nederzetting</v>
      </c>
    </row>
    <row r="1467" spans="1:11">
      <c r="A1467" s="70">
        <f>Woordenlijst!K1467</f>
        <v>0</v>
      </c>
      <c r="B1467" s="70">
        <f>Woordenlijst!J1467</f>
        <v>0</v>
      </c>
      <c r="C1467" s="70">
        <f>Woordenlijst!I1467</f>
        <v>0</v>
      </c>
      <c r="D1467" s="70">
        <f>Woordenlijst!H1467</f>
        <v>0</v>
      </c>
      <c r="E1467" s="70">
        <f>Woordenlijst!G1467</f>
        <v>0</v>
      </c>
      <c r="F1467" s="70">
        <f>Woordenlijst!F1467</f>
        <v>0</v>
      </c>
      <c r="G1467" s="70">
        <f>Woordenlijst!E1467</f>
        <v>0</v>
      </c>
      <c r="H1467" s="70" t="str">
        <f>Woordenlijst!D1467</f>
        <v>Non</v>
      </c>
      <c r="I1467" s="70" t="str">
        <f>Woordenlijst!C1467</f>
        <v>Nein</v>
      </c>
      <c r="J1467" s="70" t="str">
        <f>Woordenlijst!B1467</f>
        <v>No</v>
      </c>
      <c r="K1467" s="70" t="str">
        <f>Woordenlijst!A1467</f>
        <v>Nee</v>
      </c>
    </row>
    <row r="1468" spans="1:11">
      <c r="A1468" s="70">
        <f>Woordenlijst!K1468</f>
        <v>0</v>
      </c>
      <c r="B1468" s="70">
        <f>Woordenlijst!J1468</f>
        <v>0</v>
      </c>
      <c r="C1468" s="70">
        <f>Woordenlijst!I1468</f>
        <v>0</v>
      </c>
      <c r="D1468" s="70">
        <f>Woordenlijst!H1468</f>
        <v>0</v>
      </c>
      <c r="E1468" s="70">
        <f>Woordenlijst!G1468</f>
        <v>0</v>
      </c>
      <c r="F1468" s="70">
        <f>Woordenlijst!F1468</f>
        <v>0</v>
      </c>
      <c r="G1468" s="70">
        <f>Woordenlijst!E1468</f>
        <v>0</v>
      </c>
      <c r="H1468" s="70">
        <f>Woordenlijst!D1468</f>
        <v>0</v>
      </c>
      <c r="I1468" s="70">
        <f>Woordenlijst!C1468</f>
        <v>0</v>
      </c>
      <c r="J1468" s="70" t="str">
        <f>Woordenlijst!B1468</f>
        <v>Take a seat</v>
      </c>
      <c r="K1468" s="70" t="str">
        <f>Woordenlijst!A1468</f>
        <v>Neem plaats</v>
      </c>
    </row>
    <row r="1469" spans="1:11">
      <c r="A1469" s="70">
        <f>Woordenlijst!K1469</f>
        <v>0</v>
      </c>
      <c r="B1469" s="70">
        <f>Woordenlijst!J1469</f>
        <v>0</v>
      </c>
      <c r="C1469" s="70">
        <f>Woordenlijst!I1469</f>
        <v>0</v>
      </c>
      <c r="D1469" s="70">
        <f>Woordenlijst!H1469</f>
        <v>0</v>
      </c>
      <c r="E1469" s="70">
        <f>Woordenlijst!G1469</f>
        <v>0</v>
      </c>
      <c r="F1469" s="70">
        <f>Woordenlijst!F1469</f>
        <v>0</v>
      </c>
      <c r="G1469" s="70">
        <f>Woordenlijst!E1469</f>
        <v>0</v>
      </c>
      <c r="H1469" s="70" t="str">
        <f>Woordenlijst!D1469</f>
        <v>Neuf</v>
      </c>
      <c r="I1469" s="70" t="str">
        <f>Woordenlijst!C1469</f>
        <v>Neun</v>
      </c>
      <c r="J1469" s="70" t="str">
        <f>Woordenlijst!B1469</f>
        <v>Nine</v>
      </c>
      <c r="K1469" s="70" t="str">
        <f>Woordenlijst!A1469</f>
        <v>Negen</v>
      </c>
    </row>
    <row r="1470" spans="1:11">
      <c r="A1470" s="70">
        <f>Woordenlijst!K1470</f>
        <v>0</v>
      </c>
      <c r="B1470" s="70">
        <f>Woordenlijst!J1470</f>
        <v>0</v>
      </c>
      <c r="C1470" s="70">
        <f>Woordenlijst!I1470</f>
        <v>0</v>
      </c>
      <c r="D1470" s="70">
        <f>Woordenlijst!H1470</f>
        <v>0</v>
      </c>
      <c r="E1470" s="70">
        <f>Woordenlijst!G1470</f>
        <v>0</v>
      </c>
      <c r="F1470" s="70">
        <f>Woordenlijst!F1470</f>
        <v>0</v>
      </c>
      <c r="G1470" s="70">
        <f>Woordenlijst!E1470</f>
        <v>0</v>
      </c>
      <c r="H1470" s="70">
        <f>Woordenlijst!D1470</f>
        <v>0</v>
      </c>
      <c r="I1470" s="70">
        <f>Woordenlijst!C1470</f>
        <v>0</v>
      </c>
      <c r="J1470" s="70" t="str">
        <f>Woordenlijst!B1470</f>
        <v>Ninehundred</v>
      </c>
      <c r="K1470" s="70" t="str">
        <f>Woordenlijst!A1470</f>
        <v>Negenhonderd</v>
      </c>
    </row>
    <row r="1471" spans="1:11">
      <c r="A1471" s="70">
        <f>Woordenlijst!K1471</f>
        <v>0</v>
      </c>
      <c r="B1471" s="70">
        <f>Woordenlijst!J1471</f>
        <v>0</v>
      </c>
      <c r="C1471" s="70">
        <f>Woordenlijst!I1471</f>
        <v>0</v>
      </c>
      <c r="D1471" s="70">
        <f>Woordenlijst!H1471</f>
        <v>0</v>
      </c>
      <c r="E1471" s="70">
        <f>Woordenlijst!G1471</f>
        <v>0</v>
      </c>
      <c r="F1471" s="70">
        <f>Woordenlijst!F1471</f>
        <v>0</v>
      </c>
      <c r="G1471" s="70">
        <f>Woordenlijst!E1471</f>
        <v>0</v>
      </c>
      <c r="H1471" s="70">
        <f>Woordenlijst!D1471</f>
        <v>0</v>
      </c>
      <c r="I1471" s="70" t="str">
        <f>Woordenlijst!C1471</f>
        <v>Neunzig</v>
      </c>
      <c r="J1471" s="70" t="str">
        <f>Woordenlijst!B1471</f>
        <v>Ninety</v>
      </c>
      <c r="K1471" s="70" t="str">
        <f>Woordenlijst!A1471</f>
        <v>Negentig</v>
      </c>
    </row>
    <row r="1472" spans="1:11">
      <c r="A1472" s="70">
        <f>Woordenlijst!K1472</f>
        <v>0</v>
      </c>
      <c r="B1472" s="70">
        <f>Woordenlijst!J1472</f>
        <v>0</v>
      </c>
      <c r="C1472" s="70">
        <f>Woordenlijst!I1472</f>
        <v>0</v>
      </c>
      <c r="D1472" s="70">
        <f>Woordenlijst!H1472</f>
        <v>0</v>
      </c>
      <c r="E1472" s="70">
        <f>Woordenlijst!G1472</f>
        <v>0</v>
      </c>
      <c r="F1472" s="70">
        <f>Woordenlijst!F1472</f>
        <v>0</v>
      </c>
      <c r="G1472" s="70">
        <f>Woordenlijst!E1472</f>
        <v>0</v>
      </c>
      <c r="H1472" s="70">
        <f>Woordenlijst!D1472</f>
        <v>0</v>
      </c>
      <c r="I1472" s="70">
        <f>Woordenlijst!C1472</f>
        <v>0</v>
      </c>
      <c r="J1472" s="70">
        <f>Woordenlijst!B1472</f>
        <v>0</v>
      </c>
      <c r="K1472" s="70" t="str">
        <f>Woordenlijst!A1472</f>
        <v>Nerts</v>
      </c>
    </row>
    <row r="1473" spans="1:11">
      <c r="A1473" s="70">
        <f>Woordenlijst!K1473</f>
        <v>0</v>
      </c>
      <c r="B1473" s="70">
        <f>Woordenlijst!J1473</f>
        <v>0</v>
      </c>
      <c r="C1473" s="70">
        <f>Woordenlijst!I1473</f>
        <v>0</v>
      </c>
      <c r="D1473" s="70">
        <f>Woordenlijst!H1473</f>
        <v>0</v>
      </c>
      <c r="E1473" s="70">
        <f>Woordenlijst!G1473</f>
        <v>0</v>
      </c>
      <c r="F1473" s="70">
        <f>Woordenlijst!F1473</f>
        <v>0</v>
      </c>
      <c r="G1473" s="70">
        <f>Woordenlijst!E1473</f>
        <v>0</v>
      </c>
      <c r="H1473" s="70" t="str">
        <f>Woordenlijst!D1473</f>
        <v>Autant</v>
      </c>
      <c r="I1473" s="70">
        <f>Woordenlijst!C1473</f>
        <v>0</v>
      </c>
      <c r="J1473" s="70">
        <f>Woordenlijst!B1473</f>
        <v>0</v>
      </c>
      <c r="K1473" s="70" t="str">
        <f>Woordenlijst!A1473</f>
        <v>Net zoveel</v>
      </c>
    </row>
    <row r="1474" spans="1:11">
      <c r="A1474" s="70">
        <f>Woordenlijst!K1474</f>
        <v>0</v>
      </c>
      <c r="B1474" s="70">
        <f>Woordenlijst!J1474</f>
        <v>0</v>
      </c>
      <c r="C1474" s="70">
        <f>Woordenlijst!I1474</f>
        <v>0</v>
      </c>
      <c r="D1474" s="70">
        <f>Woordenlijst!H1474</f>
        <v>0</v>
      </c>
      <c r="E1474" s="70">
        <f>Woordenlijst!G1474</f>
        <v>0</v>
      </c>
      <c r="F1474" s="70">
        <f>Woordenlijst!F1474</f>
        <v>0</v>
      </c>
      <c r="G1474" s="70">
        <f>Woordenlijst!E1474</f>
        <v>0</v>
      </c>
      <c r="H1474" s="70">
        <f>Woordenlijst!D1474</f>
        <v>0</v>
      </c>
      <c r="I1474" s="70" t="str">
        <f>Woordenlijst!C1474</f>
        <v>Nase</v>
      </c>
      <c r="J1474" s="70">
        <f>Woordenlijst!B1474</f>
        <v>0</v>
      </c>
      <c r="K1474" s="70" t="str">
        <f>Woordenlijst!A1474</f>
        <v>Neus</v>
      </c>
    </row>
    <row r="1475" spans="1:11">
      <c r="A1475" s="70">
        <f>Woordenlijst!K1475</f>
        <v>0</v>
      </c>
      <c r="B1475" s="70">
        <f>Woordenlijst!J1475</f>
        <v>0</v>
      </c>
      <c r="C1475" s="70">
        <f>Woordenlijst!I1475</f>
        <v>0</v>
      </c>
      <c r="D1475" s="70">
        <f>Woordenlijst!H1475</f>
        <v>0</v>
      </c>
      <c r="E1475" s="70">
        <f>Woordenlijst!G1475</f>
        <v>0</v>
      </c>
      <c r="F1475" s="70">
        <f>Woordenlijst!F1475</f>
        <v>0</v>
      </c>
      <c r="G1475" s="70">
        <f>Woordenlijst!E1475</f>
        <v>0</v>
      </c>
      <c r="H1475" s="70">
        <f>Woordenlijst!D1475</f>
        <v>0</v>
      </c>
      <c r="I1475" s="70">
        <f>Woordenlijst!C1475</f>
        <v>0</v>
      </c>
      <c r="J1475" s="70">
        <f>Woordenlijst!B1475</f>
        <v>0</v>
      </c>
      <c r="K1475" s="70" t="str">
        <f>Woordenlijst!A1475</f>
        <v>Nevel</v>
      </c>
    </row>
    <row r="1476" spans="1:11">
      <c r="A1476" s="70">
        <f>Woordenlijst!K1476</f>
        <v>0</v>
      </c>
      <c r="B1476" s="70">
        <f>Woordenlijst!J1476</f>
        <v>0</v>
      </c>
      <c r="C1476" s="70">
        <f>Woordenlijst!I1476</f>
        <v>0</v>
      </c>
      <c r="D1476" s="70">
        <f>Woordenlijst!H1476</f>
        <v>0</v>
      </c>
      <c r="E1476" s="70">
        <f>Woordenlijst!G1476</f>
        <v>0</v>
      </c>
      <c r="F1476" s="70">
        <f>Woordenlijst!F1476</f>
        <v>0</v>
      </c>
      <c r="G1476" s="70">
        <f>Woordenlijst!E1476</f>
        <v>0</v>
      </c>
      <c r="H1476" s="70">
        <f>Woordenlijst!D1476</f>
        <v>0</v>
      </c>
      <c r="I1476" s="70">
        <f>Woordenlijst!C1476</f>
        <v>0</v>
      </c>
      <c r="J1476" s="70" t="str">
        <f>Woordenlijst!B1476</f>
        <v>New</v>
      </c>
      <c r="K1476" s="70" t="str">
        <f>Woordenlijst!A1476</f>
        <v>Nieuw</v>
      </c>
    </row>
    <row r="1477" spans="1:11">
      <c r="A1477" s="70">
        <f>Woordenlijst!K1477</f>
        <v>0</v>
      </c>
      <c r="B1477" s="70">
        <f>Woordenlijst!J1477</f>
        <v>0</v>
      </c>
      <c r="C1477" s="70">
        <f>Woordenlijst!I1477</f>
        <v>0</v>
      </c>
      <c r="D1477" s="70">
        <f>Woordenlijst!H1477</f>
        <v>0</v>
      </c>
      <c r="E1477" s="70">
        <f>Woordenlijst!G1477</f>
        <v>0</v>
      </c>
      <c r="F1477" s="70">
        <f>Woordenlijst!F1477</f>
        <v>0</v>
      </c>
      <c r="G1477" s="70">
        <f>Woordenlijst!E1477</f>
        <v>0</v>
      </c>
      <c r="H1477" s="70">
        <f>Woordenlijst!D1477</f>
        <v>0</v>
      </c>
      <c r="I1477" s="70">
        <f>Woordenlijst!C1477</f>
        <v>0</v>
      </c>
      <c r="J1477" s="70" t="str">
        <f>Woordenlijst!B1477</f>
        <v>News</v>
      </c>
      <c r="K1477" s="70" t="str">
        <f>Woordenlijst!A1477</f>
        <v>Nieuws</v>
      </c>
    </row>
    <row r="1478" spans="1:11">
      <c r="A1478" s="70">
        <f>Woordenlijst!K1478</f>
        <v>0</v>
      </c>
      <c r="B1478" s="70">
        <f>Woordenlijst!J1478</f>
        <v>0</v>
      </c>
      <c r="C1478" s="70">
        <f>Woordenlijst!I1478</f>
        <v>0</v>
      </c>
      <c r="D1478" s="70">
        <f>Woordenlijst!H1478</f>
        <v>0</v>
      </c>
      <c r="E1478" s="70">
        <f>Woordenlijst!G1478</f>
        <v>0</v>
      </c>
      <c r="F1478" s="70">
        <f>Woordenlijst!F1478</f>
        <v>0</v>
      </c>
      <c r="G1478" s="70">
        <f>Woordenlijst!E1478</f>
        <v>0</v>
      </c>
      <c r="H1478" s="70">
        <f>Woordenlijst!D1478</f>
        <v>0</v>
      </c>
      <c r="I1478" s="70">
        <f>Woordenlijst!C1478</f>
        <v>0</v>
      </c>
      <c r="J1478" s="70">
        <f>Woordenlijst!B1478</f>
        <v>0</v>
      </c>
      <c r="K1478" s="70" t="str">
        <f>Woordenlijst!A1478</f>
        <v>Nijverig</v>
      </c>
    </row>
    <row r="1479" spans="1:11">
      <c r="A1479" s="70">
        <f>Woordenlijst!K1479</f>
        <v>0</v>
      </c>
      <c r="B1479" s="70">
        <f>Woordenlijst!J1479</f>
        <v>0</v>
      </c>
      <c r="C1479" s="70">
        <f>Woordenlijst!I1479</f>
        <v>0</v>
      </c>
      <c r="D1479" s="70">
        <f>Woordenlijst!H1479</f>
        <v>0</v>
      </c>
      <c r="E1479" s="70">
        <f>Woordenlijst!G1479</f>
        <v>0</v>
      </c>
      <c r="F1479" s="70">
        <f>Woordenlijst!F1479</f>
        <v>0</v>
      </c>
      <c r="G1479" s="70">
        <f>Woordenlijst!E1479</f>
        <v>0</v>
      </c>
      <c r="H1479" s="70">
        <f>Woordenlijst!D1479</f>
        <v>0</v>
      </c>
      <c r="I1479" s="70">
        <f>Woordenlijst!C1479</f>
        <v>0</v>
      </c>
      <c r="J1479" s="70" t="str">
        <f>Woordenlijst!B1479</f>
        <v>invited</v>
      </c>
      <c r="K1479" s="70" t="str">
        <f>Woordenlijst!A1479</f>
        <v>Nodigden</v>
      </c>
    </row>
    <row r="1480" spans="1:11">
      <c r="A1480" s="70">
        <f>Woordenlijst!K1480</f>
        <v>0</v>
      </c>
      <c r="B1480" s="70">
        <f>Woordenlijst!J1480</f>
        <v>0</v>
      </c>
      <c r="C1480" s="70">
        <f>Woordenlijst!I1480</f>
        <v>0</v>
      </c>
      <c r="D1480" s="70">
        <f>Woordenlijst!H1480</f>
        <v>0</v>
      </c>
      <c r="E1480" s="70">
        <f>Woordenlijst!G1480</f>
        <v>0</v>
      </c>
      <c r="F1480" s="70">
        <f>Woordenlijst!F1480</f>
        <v>0</v>
      </c>
      <c r="G1480" s="70">
        <f>Woordenlijst!E1480</f>
        <v>0</v>
      </c>
      <c r="H1480" s="70">
        <f>Woordenlijst!D1480</f>
        <v>0</v>
      </c>
      <c r="I1480" s="70">
        <f>Woordenlijst!C1480</f>
        <v>0</v>
      </c>
      <c r="J1480" s="70" t="str">
        <f>Woordenlijst!B1480</f>
        <v>Noodles</v>
      </c>
      <c r="K1480" s="70" t="str">
        <f>Woordenlijst!A1480</f>
        <v>Noedels</v>
      </c>
    </row>
    <row r="1481" spans="1:11">
      <c r="A1481" s="70">
        <f>Woordenlijst!K1481</f>
        <v>0</v>
      </c>
      <c r="B1481" s="70">
        <f>Woordenlijst!J1481</f>
        <v>0</v>
      </c>
      <c r="C1481" s="70">
        <f>Woordenlijst!I1481</f>
        <v>0</v>
      </c>
      <c r="D1481" s="70">
        <f>Woordenlijst!H1481</f>
        <v>0</v>
      </c>
      <c r="E1481" s="70">
        <f>Woordenlijst!G1481</f>
        <v>0</v>
      </c>
      <c r="F1481" s="70">
        <f>Woordenlijst!F1481</f>
        <v>0</v>
      </c>
      <c r="G1481" s="70">
        <f>Woordenlijst!E1481</f>
        <v>0</v>
      </c>
      <c r="H1481" s="70">
        <f>Woordenlijst!D1481</f>
        <v>0</v>
      </c>
      <c r="I1481" s="70">
        <f>Woordenlijst!C1481</f>
        <v>0</v>
      </c>
      <c r="J1481" s="70">
        <f>Woordenlijst!B1481</f>
        <v>0</v>
      </c>
      <c r="K1481" s="70" t="str">
        <f>Woordenlijst!A1481</f>
        <v>Nol</v>
      </c>
    </row>
    <row r="1482" spans="1:11">
      <c r="A1482" s="70">
        <f>Woordenlijst!K1482</f>
        <v>0</v>
      </c>
      <c r="B1482" s="70">
        <f>Woordenlijst!J1482</f>
        <v>0</v>
      </c>
      <c r="C1482" s="70">
        <f>Woordenlijst!I1482</f>
        <v>0</v>
      </c>
      <c r="D1482" s="70">
        <f>Woordenlijst!H1482</f>
        <v>0</v>
      </c>
      <c r="E1482" s="70">
        <f>Woordenlijst!G1482</f>
        <v>0</v>
      </c>
      <c r="F1482" s="70">
        <f>Woordenlijst!F1482</f>
        <v>0</v>
      </c>
      <c r="G1482" s="70">
        <f>Woordenlijst!E1482</f>
        <v>0</v>
      </c>
      <c r="H1482" s="70">
        <f>Woordenlijst!D1482</f>
        <v>0</v>
      </c>
      <c r="I1482" s="70">
        <f>Woordenlijst!C1482</f>
        <v>0</v>
      </c>
      <c r="J1482" s="70" t="str">
        <f>Woordenlijst!B1482</f>
        <v>Never</v>
      </c>
      <c r="K1482" s="70" t="str">
        <f>Woordenlijst!A1482</f>
        <v>Nooit</v>
      </c>
    </row>
    <row r="1483" spans="1:11">
      <c r="A1483" s="70">
        <f>Woordenlijst!K1483</f>
        <v>0</v>
      </c>
      <c r="B1483" s="70">
        <f>Woordenlijst!J1483</f>
        <v>0</v>
      </c>
      <c r="C1483" s="70">
        <f>Woordenlijst!I1483</f>
        <v>0</v>
      </c>
      <c r="D1483" s="70">
        <f>Woordenlijst!H1483</f>
        <v>0</v>
      </c>
      <c r="E1483" s="70">
        <f>Woordenlijst!G1483</f>
        <v>0</v>
      </c>
      <c r="F1483" s="70">
        <f>Woordenlijst!F1483</f>
        <v>0</v>
      </c>
      <c r="G1483" s="70">
        <f>Woordenlijst!E1483</f>
        <v>0</v>
      </c>
      <c r="H1483" s="70">
        <f>Woordenlijst!D1483</f>
        <v>0</v>
      </c>
      <c r="I1483" s="70">
        <f>Woordenlijst!C1483</f>
        <v>0</v>
      </c>
      <c r="J1483" s="70" t="str">
        <f>Woordenlijst!B1483</f>
        <v>Northern hemisphere</v>
      </c>
      <c r="K1483" s="70" t="str">
        <f>Woordenlijst!A1483</f>
        <v>Noordelijk halfrond</v>
      </c>
    </row>
    <row r="1484" spans="1:11">
      <c r="A1484" s="70">
        <f>Woordenlijst!K1484</f>
        <v>0</v>
      </c>
      <c r="B1484" s="70">
        <f>Woordenlijst!J1484</f>
        <v>0</v>
      </c>
      <c r="C1484" s="70">
        <f>Woordenlijst!I1484</f>
        <v>0</v>
      </c>
      <c r="D1484" s="70">
        <f>Woordenlijst!H1484</f>
        <v>0</v>
      </c>
      <c r="E1484" s="70">
        <f>Woordenlijst!G1484</f>
        <v>0</v>
      </c>
      <c r="F1484" s="70">
        <f>Woordenlijst!F1484</f>
        <v>0</v>
      </c>
      <c r="G1484" s="70">
        <f>Woordenlijst!E1484</f>
        <v>0</v>
      </c>
      <c r="H1484" s="70">
        <f>Woordenlijst!D1484</f>
        <v>0</v>
      </c>
      <c r="I1484" s="70">
        <f>Woordenlijst!C1484</f>
        <v>0</v>
      </c>
      <c r="J1484" s="70" t="str">
        <f>Woordenlijst!B1484</f>
        <v>North</v>
      </c>
      <c r="K1484" s="70" t="str">
        <f>Woordenlijst!A1484</f>
        <v>Noorden</v>
      </c>
    </row>
    <row r="1485" spans="1:11">
      <c r="A1485" s="70">
        <f>Woordenlijst!K1485</f>
        <v>0</v>
      </c>
      <c r="B1485" s="70">
        <f>Woordenlijst!J1485</f>
        <v>0</v>
      </c>
      <c r="C1485" s="70">
        <f>Woordenlijst!I1485</f>
        <v>0</v>
      </c>
      <c r="D1485" s="70">
        <f>Woordenlijst!H1485</f>
        <v>0</v>
      </c>
      <c r="E1485" s="70">
        <f>Woordenlijst!G1485</f>
        <v>0</v>
      </c>
      <c r="F1485" s="70">
        <f>Woordenlijst!F1485</f>
        <v>0</v>
      </c>
      <c r="G1485" s="70">
        <f>Woordenlijst!E1485</f>
        <v>0</v>
      </c>
      <c r="H1485" s="70">
        <f>Woordenlijst!D1485</f>
        <v>0</v>
      </c>
      <c r="I1485" s="70">
        <f>Woordenlijst!C1485</f>
        <v>0</v>
      </c>
      <c r="J1485" s="70" t="str">
        <f>Woordenlijst!B1485</f>
        <v>Norway</v>
      </c>
      <c r="K1485" s="70" t="str">
        <f>Woordenlijst!A1485</f>
        <v>Noorwegen</v>
      </c>
    </row>
    <row r="1486" spans="1:11">
      <c r="A1486" s="70">
        <f>Woordenlijst!K1486</f>
        <v>0</v>
      </c>
      <c r="B1486" s="70">
        <f>Woordenlijst!J1486</f>
        <v>0</v>
      </c>
      <c r="C1486" s="70">
        <f>Woordenlijst!I1486</f>
        <v>0</v>
      </c>
      <c r="D1486" s="70">
        <f>Woordenlijst!H1486</f>
        <v>0</v>
      </c>
      <c r="E1486" s="70">
        <f>Woordenlijst!G1486</f>
        <v>0</v>
      </c>
      <c r="F1486" s="70">
        <f>Woordenlijst!F1486</f>
        <v>0</v>
      </c>
      <c r="G1486" s="70">
        <f>Woordenlijst!E1486</f>
        <v>0</v>
      </c>
      <c r="H1486" s="70">
        <f>Woordenlijst!D1486</f>
        <v>0</v>
      </c>
      <c r="I1486" s="70">
        <f>Woordenlijst!C1486</f>
        <v>0</v>
      </c>
      <c r="J1486" s="70">
        <f>Woordenlijst!B1486</f>
        <v>0</v>
      </c>
      <c r="K1486" s="70" t="str">
        <f>Woordenlijst!A1486</f>
        <v>Norm</v>
      </c>
    </row>
    <row r="1487" spans="1:11">
      <c r="A1487" s="70">
        <f>Woordenlijst!K1487</f>
        <v>0</v>
      </c>
      <c r="B1487" s="70">
        <f>Woordenlijst!J1487</f>
        <v>0</v>
      </c>
      <c r="C1487" s="70">
        <f>Woordenlijst!I1487</f>
        <v>0</v>
      </c>
      <c r="D1487" s="70">
        <f>Woordenlijst!H1487</f>
        <v>0</v>
      </c>
      <c r="E1487" s="70">
        <f>Woordenlijst!G1487</f>
        <v>0</v>
      </c>
      <c r="F1487" s="70">
        <f>Woordenlijst!F1487</f>
        <v>0</v>
      </c>
      <c r="G1487" s="70">
        <f>Woordenlijst!E1487</f>
        <v>0</v>
      </c>
      <c r="H1487" s="70">
        <f>Woordenlijst!D1487</f>
        <v>0</v>
      </c>
      <c r="I1487" s="70">
        <f>Woordenlijst!C1487</f>
        <v>0</v>
      </c>
      <c r="J1487" s="70" t="str">
        <f>Woordenlijst!B1487</f>
        <v>Now</v>
      </c>
      <c r="K1487" s="70" t="str">
        <f>Woordenlijst!A1487</f>
        <v>Nou</v>
      </c>
    </row>
    <row r="1488" spans="1:11">
      <c r="A1488" s="70">
        <f>Woordenlijst!K1488</f>
        <v>0</v>
      </c>
      <c r="B1488" s="70">
        <f>Woordenlijst!J1488</f>
        <v>0</v>
      </c>
      <c r="C1488" s="70">
        <f>Woordenlijst!I1488</f>
        <v>0</v>
      </c>
      <c r="D1488" s="70">
        <f>Woordenlijst!H1488</f>
        <v>0</v>
      </c>
      <c r="E1488" s="70">
        <f>Woordenlijst!G1488</f>
        <v>0</v>
      </c>
      <c r="F1488" s="70">
        <f>Woordenlijst!F1488</f>
        <v>0</v>
      </c>
      <c r="G1488" s="70">
        <f>Woordenlijst!E1488</f>
        <v>0</v>
      </c>
      <c r="H1488" s="70">
        <f>Woordenlijst!D1488</f>
        <v>0</v>
      </c>
      <c r="I1488" s="70">
        <f>Woordenlijst!C1488</f>
        <v>0</v>
      </c>
      <c r="J1488" s="70">
        <f>Woordenlijst!B1488</f>
        <v>0</v>
      </c>
      <c r="K1488" s="70" t="str">
        <f>Woordenlijst!A1488</f>
        <v>Nou</v>
      </c>
    </row>
    <row r="1489" spans="1:11">
      <c r="A1489" s="70">
        <f>Woordenlijst!K1489</f>
        <v>0</v>
      </c>
      <c r="B1489" s="70">
        <f>Woordenlijst!J1489</f>
        <v>0</v>
      </c>
      <c r="C1489" s="70">
        <f>Woordenlijst!I1489</f>
        <v>0</v>
      </c>
      <c r="D1489" s="70">
        <f>Woordenlijst!H1489</f>
        <v>0</v>
      </c>
      <c r="E1489" s="70">
        <f>Woordenlijst!G1489</f>
        <v>0</v>
      </c>
      <c r="F1489" s="70">
        <f>Woordenlijst!F1489</f>
        <v>0</v>
      </c>
      <c r="G1489" s="70">
        <f>Woordenlijst!E1489</f>
        <v>0</v>
      </c>
      <c r="H1489" s="70">
        <f>Woordenlijst!D1489</f>
        <v>0</v>
      </c>
      <c r="I1489" s="70">
        <f>Woordenlijst!C1489</f>
        <v>0</v>
      </c>
      <c r="J1489" s="70" t="str">
        <f>Woordenlijst!B1489</f>
        <v>Down to earth</v>
      </c>
      <c r="K1489" s="70" t="str">
        <f>Woordenlijst!A1489</f>
        <v>Nuchter</v>
      </c>
    </row>
    <row r="1490" spans="1:11">
      <c r="A1490" s="70">
        <f>Woordenlijst!K1490</f>
        <v>0</v>
      </c>
      <c r="B1490" s="70">
        <f>Woordenlijst!J1490</f>
        <v>0</v>
      </c>
      <c r="C1490" s="70">
        <f>Woordenlijst!I1490</f>
        <v>0</v>
      </c>
      <c r="D1490" s="70">
        <f>Woordenlijst!H1490</f>
        <v>0</v>
      </c>
      <c r="E1490" s="70">
        <f>Woordenlijst!G1490</f>
        <v>0</v>
      </c>
      <c r="F1490" s="70">
        <f>Woordenlijst!F1490</f>
        <v>0</v>
      </c>
      <c r="G1490" s="70">
        <f>Woordenlijst!E1490</f>
        <v>0</v>
      </c>
      <c r="H1490" s="70">
        <f>Woordenlijst!D1490</f>
        <v>0</v>
      </c>
      <c r="I1490" s="70">
        <f>Woordenlijst!C1490</f>
        <v>0</v>
      </c>
      <c r="J1490" s="70">
        <f>Woordenlijst!B1490</f>
        <v>0</v>
      </c>
      <c r="K1490" s="70" t="str">
        <f>Woordenlijst!A1490</f>
        <v>Oei</v>
      </c>
    </row>
    <row r="1491" spans="1:11">
      <c r="A1491" s="70">
        <f>Woordenlijst!K1491</f>
        <v>0</v>
      </c>
      <c r="B1491" s="70">
        <f>Woordenlijst!J1491</f>
        <v>0</v>
      </c>
      <c r="C1491" s="70">
        <f>Woordenlijst!I1491</f>
        <v>0</v>
      </c>
      <c r="D1491" s="70">
        <f>Woordenlijst!H1491</f>
        <v>0</v>
      </c>
      <c r="E1491" s="70">
        <f>Woordenlijst!G1491</f>
        <v>0</v>
      </c>
      <c r="F1491" s="70">
        <f>Woordenlijst!F1491</f>
        <v>0</v>
      </c>
      <c r="G1491" s="70">
        <f>Woordenlijst!E1491</f>
        <v>0</v>
      </c>
      <c r="H1491" s="70">
        <f>Woordenlijst!D1491</f>
        <v>0</v>
      </c>
      <c r="I1491" s="70">
        <f>Woordenlijst!C1491</f>
        <v>0</v>
      </c>
      <c r="J1491" s="70">
        <f>Woordenlijst!B1491</f>
        <v>0</v>
      </c>
      <c r="K1491" s="70" t="str">
        <f>Woordenlijst!A1491</f>
        <v>Offer</v>
      </c>
    </row>
    <row r="1492" spans="1:11">
      <c r="A1492" s="70">
        <f>Woordenlijst!K1492</f>
        <v>0</v>
      </c>
      <c r="B1492" s="70">
        <f>Woordenlijst!J1492</f>
        <v>0</v>
      </c>
      <c r="C1492" s="70">
        <f>Woordenlijst!I1492</f>
        <v>0</v>
      </c>
      <c r="D1492" s="70">
        <f>Woordenlijst!H1492</f>
        <v>0</v>
      </c>
      <c r="E1492" s="70">
        <f>Woordenlijst!G1492</f>
        <v>0</v>
      </c>
      <c r="F1492" s="70">
        <f>Woordenlijst!F1492</f>
        <v>0</v>
      </c>
      <c r="G1492" s="70">
        <f>Woordenlijst!E1492</f>
        <v>0</v>
      </c>
      <c r="H1492" s="70">
        <f>Woordenlijst!D1492</f>
        <v>0</v>
      </c>
      <c r="I1492" s="70" t="str">
        <f>Woordenlijst!C1492</f>
        <v>Augen</v>
      </c>
      <c r="J1492" s="70" t="str">
        <f>Woordenlijst!B1492</f>
        <v>Eyes</v>
      </c>
      <c r="K1492" s="70" t="str">
        <f>Woordenlijst!A1492</f>
        <v>Ogen</v>
      </c>
    </row>
    <row r="1493" spans="1:11">
      <c r="A1493" s="70">
        <f>Woordenlijst!K1493</f>
        <v>0</v>
      </c>
      <c r="B1493" s="70">
        <f>Woordenlijst!J1493</f>
        <v>0</v>
      </c>
      <c r="C1493" s="70">
        <f>Woordenlijst!I1493</f>
        <v>0</v>
      </c>
      <c r="D1493" s="70">
        <f>Woordenlijst!H1493</f>
        <v>0</v>
      </c>
      <c r="E1493" s="70">
        <f>Woordenlijst!G1493</f>
        <v>0</v>
      </c>
      <c r="F1493" s="70">
        <f>Woordenlijst!F1493</f>
        <v>0</v>
      </c>
      <c r="G1493" s="70">
        <f>Woordenlijst!E1493</f>
        <v>0</v>
      </c>
      <c r="H1493" s="70">
        <f>Woordenlijst!D1493</f>
        <v>0</v>
      </c>
      <c r="I1493" s="70" t="str">
        <f>Woordenlijst!C1493</f>
        <v>Augen</v>
      </c>
      <c r="J1493" s="70" t="str">
        <f>Woordenlijst!B1493</f>
        <v>Eyes</v>
      </c>
      <c r="K1493" s="70" t="str">
        <f>Woordenlijst!A1493</f>
        <v>Ogen</v>
      </c>
    </row>
    <row r="1494" spans="1:11">
      <c r="A1494" s="70">
        <f>Woordenlijst!K1494</f>
        <v>0</v>
      </c>
      <c r="B1494" s="70">
        <f>Woordenlijst!J1494</f>
        <v>0</v>
      </c>
      <c r="C1494" s="70">
        <f>Woordenlijst!I1494</f>
        <v>0</v>
      </c>
      <c r="D1494" s="70">
        <f>Woordenlijst!H1494</f>
        <v>0</v>
      </c>
      <c r="E1494" s="70">
        <f>Woordenlijst!G1494</f>
        <v>0</v>
      </c>
      <c r="F1494" s="70">
        <f>Woordenlijst!F1494</f>
        <v>0</v>
      </c>
      <c r="G1494" s="70">
        <f>Woordenlijst!E1494</f>
        <v>0</v>
      </c>
      <c r="H1494" s="70" t="str">
        <f>Woordenlijst!D1494</f>
        <v>D accord et ou est la station de metro</v>
      </c>
      <c r="I1494" s="70">
        <f>Woordenlijst!C1494</f>
        <v>0</v>
      </c>
      <c r="J1494" s="70">
        <f>Woordenlijst!B1494</f>
        <v>0</v>
      </c>
      <c r="K1494" s="70" t="str">
        <f>Woordenlijst!A1494</f>
        <v>Oke en waar is het metrostation</v>
      </c>
    </row>
    <row r="1495" spans="1:11">
      <c r="A1495" s="70">
        <f>Woordenlijst!K1495</f>
        <v>0</v>
      </c>
      <c r="B1495" s="70">
        <f>Woordenlijst!J1495</f>
        <v>0</v>
      </c>
      <c r="C1495" s="70">
        <f>Woordenlijst!I1495</f>
        <v>0</v>
      </c>
      <c r="D1495" s="70">
        <f>Woordenlijst!H1495</f>
        <v>0</v>
      </c>
      <c r="E1495" s="70">
        <f>Woordenlijst!G1495</f>
        <v>0</v>
      </c>
      <c r="F1495" s="70">
        <f>Woordenlijst!F1495</f>
        <v>0</v>
      </c>
      <c r="G1495" s="70">
        <f>Woordenlijst!E1495</f>
        <v>0</v>
      </c>
      <c r="H1495" s="70">
        <f>Woordenlijst!D1495</f>
        <v>0</v>
      </c>
      <c r="I1495" s="70">
        <f>Woordenlijst!C1495</f>
        <v>0</v>
      </c>
      <c r="J1495" s="70">
        <f>Woordenlijst!B1495</f>
        <v>0</v>
      </c>
      <c r="K1495" s="70" t="str">
        <f>Woordenlijst!A1495</f>
        <v>Oker</v>
      </c>
    </row>
    <row r="1496" spans="1:11">
      <c r="A1496" s="70">
        <f>Woordenlijst!K1496</f>
        <v>0</v>
      </c>
      <c r="B1496" s="70">
        <f>Woordenlijst!J1496</f>
        <v>0</v>
      </c>
      <c r="C1496" s="70">
        <f>Woordenlijst!I1496</f>
        <v>0</v>
      </c>
      <c r="D1496" s="70">
        <f>Woordenlijst!H1496</f>
        <v>0</v>
      </c>
      <c r="E1496" s="70">
        <f>Woordenlijst!G1496</f>
        <v>0</v>
      </c>
      <c r="F1496" s="70">
        <f>Woordenlijst!F1496</f>
        <v>0</v>
      </c>
      <c r="G1496" s="70">
        <f>Woordenlijst!E1496</f>
        <v>0</v>
      </c>
      <c r="H1496" s="70">
        <f>Woordenlijst!D1496</f>
        <v>0</v>
      </c>
      <c r="I1496" s="70">
        <f>Woordenlijst!C1496</f>
        <v>0</v>
      </c>
      <c r="J1496" s="70" t="str">
        <f>Woordenlijst!B1496</f>
        <v>Elephant</v>
      </c>
      <c r="K1496" s="70" t="str">
        <f>Woordenlijst!A1496</f>
        <v>Olifant</v>
      </c>
    </row>
    <row r="1497" spans="1:11">
      <c r="A1497" s="70">
        <f>Woordenlijst!K1497</f>
        <v>0</v>
      </c>
      <c r="B1497" s="70">
        <f>Woordenlijst!J1497</f>
        <v>0</v>
      </c>
      <c r="C1497" s="70">
        <f>Woordenlijst!I1497</f>
        <v>0</v>
      </c>
      <c r="D1497" s="70">
        <f>Woordenlijst!H1497</f>
        <v>0</v>
      </c>
      <c r="E1497" s="70">
        <f>Woordenlijst!G1497</f>
        <v>0</v>
      </c>
      <c r="F1497" s="70">
        <f>Woordenlijst!F1497</f>
        <v>0</v>
      </c>
      <c r="G1497" s="70">
        <f>Woordenlijst!E1497</f>
        <v>0</v>
      </c>
      <c r="H1497" s="70">
        <f>Woordenlijst!D1497</f>
        <v>0</v>
      </c>
      <c r="I1497" s="70" t="str">
        <f>Woordenlijst!C1497</f>
        <v>Um</v>
      </c>
      <c r="J1497" s="70">
        <f>Woordenlijst!B1497</f>
        <v>0</v>
      </c>
      <c r="K1497" s="70" t="str">
        <f>Woordenlijst!A1497</f>
        <v>Om</v>
      </c>
    </row>
    <row r="1498" spans="1:11">
      <c r="A1498" s="70">
        <f>Woordenlijst!K1498</f>
        <v>0</v>
      </c>
      <c r="B1498" s="70">
        <f>Woordenlijst!J1498</f>
        <v>0</v>
      </c>
      <c r="C1498" s="70">
        <f>Woordenlijst!I1498</f>
        <v>0</v>
      </c>
      <c r="D1498" s="70">
        <f>Woordenlijst!H1498</f>
        <v>0</v>
      </c>
      <c r="E1498" s="70">
        <f>Woordenlijst!G1498</f>
        <v>0</v>
      </c>
      <c r="F1498" s="70">
        <f>Woordenlijst!F1498</f>
        <v>0</v>
      </c>
      <c r="G1498" s="70">
        <f>Woordenlijst!E1498</f>
        <v>0</v>
      </c>
      <c r="H1498" s="70">
        <f>Woordenlijst!D1498</f>
        <v>0</v>
      </c>
      <c r="I1498" s="70">
        <f>Woordenlijst!C1498</f>
        <v>0</v>
      </c>
      <c r="J1498" s="70" t="str">
        <f>Woordenlijst!B1498</f>
        <v>To</v>
      </c>
      <c r="K1498" s="70" t="str">
        <f>Woordenlijst!A1498</f>
        <v>Om</v>
      </c>
    </row>
    <row r="1499" spans="1:11">
      <c r="A1499" s="70">
        <f>Woordenlijst!K1499</f>
        <v>0</v>
      </c>
      <c r="B1499" s="70">
        <f>Woordenlijst!J1499</f>
        <v>0</v>
      </c>
      <c r="C1499" s="70">
        <f>Woordenlijst!I1499</f>
        <v>0</v>
      </c>
      <c r="D1499" s="70">
        <f>Woordenlijst!H1499</f>
        <v>0</v>
      </c>
      <c r="E1499" s="70">
        <f>Woordenlijst!G1499</f>
        <v>0</v>
      </c>
      <c r="F1499" s="70">
        <f>Woordenlijst!F1499</f>
        <v>0</v>
      </c>
      <c r="G1499" s="70">
        <f>Woordenlijst!E1499</f>
        <v>0</v>
      </c>
      <c r="H1499" s="70">
        <f>Woordenlijst!D1499</f>
        <v>0</v>
      </c>
      <c r="I1499" s="70">
        <f>Woordenlijst!C1499</f>
        <v>0</v>
      </c>
      <c r="J1499" s="70" t="str">
        <f>Woordenlijst!B1499</f>
        <v>Grandmother</v>
      </c>
      <c r="K1499" s="70" t="str">
        <f>Woordenlijst!A1499</f>
        <v>Oma</v>
      </c>
    </row>
    <row r="1500" spans="1:11">
      <c r="A1500" s="70">
        <f>Woordenlijst!K1500</f>
        <v>0</v>
      </c>
      <c r="B1500" s="70">
        <f>Woordenlijst!J1500</f>
        <v>0</v>
      </c>
      <c r="C1500" s="70">
        <f>Woordenlijst!I1500</f>
        <v>0</v>
      </c>
      <c r="D1500" s="70">
        <f>Woordenlijst!H1500</f>
        <v>0</v>
      </c>
      <c r="E1500" s="70">
        <f>Woordenlijst!G1500</f>
        <v>0</v>
      </c>
      <c r="F1500" s="70">
        <f>Woordenlijst!F1500</f>
        <v>0</v>
      </c>
      <c r="G1500" s="70">
        <f>Woordenlijst!E1500</f>
        <v>0</v>
      </c>
      <c r="H1500" s="70" t="str">
        <f>Woordenlijst!D1500</f>
        <v>Incassable</v>
      </c>
      <c r="I1500" s="70">
        <f>Woordenlijst!C1500</f>
        <v>0</v>
      </c>
      <c r="J1500" s="70">
        <f>Woordenlijst!B1500</f>
        <v>0</v>
      </c>
      <c r="K1500" s="70" t="str">
        <f>Woordenlijst!A1500</f>
        <v>Onbreekbaar</v>
      </c>
    </row>
    <row r="1501" spans="1:11">
      <c r="A1501" s="70">
        <f>Woordenlijst!K1501</f>
        <v>0</v>
      </c>
      <c r="B1501" s="70">
        <f>Woordenlijst!J1501</f>
        <v>0</v>
      </c>
      <c r="C1501" s="70">
        <f>Woordenlijst!I1501</f>
        <v>0</v>
      </c>
      <c r="D1501" s="70">
        <f>Woordenlijst!H1501</f>
        <v>0</v>
      </c>
      <c r="E1501" s="70">
        <f>Woordenlijst!G1501</f>
        <v>0</v>
      </c>
      <c r="F1501" s="70">
        <f>Woordenlijst!F1501</f>
        <v>0</v>
      </c>
      <c r="G1501" s="70">
        <f>Woordenlijst!E1501</f>
        <v>0</v>
      </c>
      <c r="H1501" s="70">
        <f>Woordenlijst!D1501</f>
        <v>0</v>
      </c>
      <c r="I1501" s="70">
        <f>Woordenlijst!C1501</f>
        <v>0</v>
      </c>
      <c r="J1501" s="70" t="str">
        <f>Woordenlijst!B1501</f>
        <v>Destpite</v>
      </c>
      <c r="K1501" s="70" t="str">
        <f>Woordenlijst!A1501</f>
        <v>Ondanks</v>
      </c>
    </row>
    <row r="1502" spans="1:11">
      <c r="A1502" s="70">
        <f>Woordenlijst!K1502</f>
        <v>0</v>
      </c>
      <c r="B1502" s="70">
        <f>Woordenlijst!J1502</f>
        <v>0</v>
      </c>
      <c r="C1502" s="70">
        <f>Woordenlijst!I1502</f>
        <v>0</v>
      </c>
      <c r="D1502" s="70">
        <f>Woordenlijst!H1502</f>
        <v>0</v>
      </c>
      <c r="E1502" s="70">
        <f>Woordenlijst!G1502</f>
        <v>0</v>
      </c>
      <c r="F1502" s="70">
        <f>Woordenlijst!F1502</f>
        <v>0</v>
      </c>
      <c r="G1502" s="70">
        <f>Woordenlijst!E1502</f>
        <v>0</v>
      </c>
      <c r="H1502" s="70">
        <f>Woordenlijst!D1502</f>
        <v>0</v>
      </c>
      <c r="I1502" s="70" t="str">
        <f>Woordenlijst!C1502</f>
        <v>Unter</v>
      </c>
      <c r="J1502" s="70">
        <f>Woordenlijst!B1502</f>
        <v>0</v>
      </c>
      <c r="K1502" s="70" t="str">
        <f>Woordenlijst!A1502</f>
        <v>Onder</v>
      </c>
    </row>
    <row r="1503" spans="1:11">
      <c r="A1503" s="70">
        <f>Woordenlijst!K1503</f>
        <v>0</v>
      </c>
      <c r="B1503" s="70">
        <f>Woordenlijst!J1503</f>
        <v>0</v>
      </c>
      <c r="C1503" s="70">
        <f>Woordenlijst!I1503</f>
        <v>0</v>
      </c>
      <c r="D1503" s="70">
        <f>Woordenlijst!H1503</f>
        <v>0</v>
      </c>
      <c r="E1503" s="70">
        <f>Woordenlijst!G1503</f>
        <v>0</v>
      </c>
      <c r="F1503" s="70">
        <f>Woordenlijst!F1503</f>
        <v>0</v>
      </c>
      <c r="G1503" s="70">
        <f>Woordenlijst!E1503</f>
        <v>0</v>
      </c>
      <c r="H1503" s="70">
        <f>Woordenlijst!D1503</f>
        <v>0</v>
      </c>
      <c r="I1503" s="70" t="str">
        <f>Woordenlijst!C1503</f>
        <v>Untermenschen</v>
      </c>
      <c r="J1503" s="70">
        <f>Woordenlijst!B1503</f>
        <v>0</v>
      </c>
      <c r="K1503" s="70" t="str">
        <f>Woordenlijst!A1503</f>
        <v>Ondermensen</v>
      </c>
    </row>
    <row r="1504" spans="1:11">
      <c r="A1504" s="70">
        <f>Woordenlijst!K1504</f>
        <v>0</v>
      </c>
      <c r="B1504" s="70">
        <f>Woordenlijst!J1504</f>
        <v>0</v>
      </c>
      <c r="C1504" s="70">
        <f>Woordenlijst!I1504</f>
        <v>0</v>
      </c>
      <c r="D1504" s="70">
        <f>Woordenlijst!H1504</f>
        <v>0</v>
      </c>
      <c r="E1504" s="70">
        <f>Woordenlijst!G1504</f>
        <v>0</v>
      </c>
      <c r="F1504" s="70">
        <f>Woordenlijst!F1504</f>
        <v>0</v>
      </c>
      <c r="G1504" s="70">
        <f>Woordenlijst!E1504</f>
        <v>0</v>
      </c>
      <c r="H1504" s="70">
        <f>Woordenlijst!D1504</f>
        <v>0</v>
      </c>
      <c r="I1504" s="70">
        <f>Woordenlijst!C1504</f>
        <v>0</v>
      </c>
      <c r="J1504" s="70" t="str">
        <f>Woordenlijst!B1504</f>
        <v>Education</v>
      </c>
      <c r="K1504" s="70" t="str">
        <f>Woordenlijst!A1504</f>
        <v>Onderwijs</v>
      </c>
    </row>
    <row r="1505" spans="1:11">
      <c r="A1505" s="70">
        <f>Woordenlijst!K1505</f>
        <v>0</v>
      </c>
      <c r="B1505" s="70">
        <f>Woordenlijst!J1505</f>
        <v>0</v>
      </c>
      <c r="C1505" s="70">
        <f>Woordenlijst!I1505</f>
        <v>0</v>
      </c>
      <c r="D1505" s="70">
        <f>Woordenlijst!H1505</f>
        <v>0</v>
      </c>
      <c r="E1505" s="70">
        <f>Woordenlijst!G1505</f>
        <v>0</v>
      </c>
      <c r="F1505" s="70">
        <f>Woordenlijst!F1505</f>
        <v>0</v>
      </c>
      <c r="G1505" s="70">
        <f>Woordenlijst!E1505</f>
        <v>0</v>
      </c>
      <c r="H1505" s="70">
        <f>Woordenlijst!D1505</f>
        <v>0</v>
      </c>
      <c r="I1505" s="70">
        <f>Woordenlijst!C1505</f>
        <v>0</v>
      </c>
      <c r="J1505" s="70">
        <f>Woordenlijst!B1505</f>
        <v>0</v>
      </c>
      <c r="K1505" s="70" t="str">
        <f>Woordenlijst!A1505</f>
        <v>Ons</v>
      </c>
    </row>
    <row r="1506" spans="1:11">
      <c r="A1506" s="70">
        <f>Woordenlijst!K1506</f>
        <v>0</v>
      </c>
      <c r="B1506" s="70">
        <f>Woordenlijst!J1506</f>
        <v>0</v>
      </c>
      <c r="C1506" s="70">
        <f>Woordenlijst!I1506</f>
        <v>0</v>
      </c>
      <c r="D1506" s="70">
        <f>Woordenlijst!H1506</f>
        <v>0</v>
      </c>
      <c r="E1506" s="70">
        <f>Woordenlijst!G1506</f>
        <v>0</v>
      </c>
      <c r="F1506" s="70">
        <f>Woordenlijst!F1506</f>
        <v>0</v>
      </c>
      <c r="G1506" s="70">
        <f>Woordenlijst!E1506</f>
        <v>0</v>
      </c>
      <c r="H1506" s="70">
        <f>Woordenlijst!D1506</f>
        <v>0</v>
      </c>
      <c r="I1506" s="70">
        <f>Woordenlijst!C1506</f>
        <v>0</v>
      </c>
      <c r="J1506" s="70" t="str">
        <f>Woordenlijst!B1506</f>
        <v>Sack</v>
      </c>
      <c r="K1506" s="70" t="str">
        <f>Woordenlijst!A1506</f>
        <v>Ontslaan</v>
      </c>
    </row>
    <row r="1507" spans="1:11">
      <c r="A1507" s="70">
        <f>Woordenlijst!K1507</f>
        <v>0</v>
      </c>
      <c r="B1507" s="70">
        <f>Woordenlijst!J1507</f>
        <v>0</v>
      </c>
      <c r="C1507" s="70">
        <f>Woordenlijst!I1507</f>
        <v>0</v>
      </c>
      <c r="D1507" s="70">
        <f>Woordenlijst!H1507</f>
        <v>0</v>
      </c>
      <c r="E1507" s="70">
        <f>Woordenlijst!G1507</f>
        <v>0</v>
      </c>
      <c r="F1507" s="70">
        <f>Woordenlijst!F1507</f>
        <v>0</v>
      </c>
      <c r="G1507" s="70">
        <f>Woordenlijst!E1507</f>
        <v>0</v>
      </c>
      <c r="H1507" s="70" t="str">
        <f>Woordenlijst!D1507</f>
        <v>Recevoir</v>
      </c>
      <c r="I1507" s="70">
        <f>Woordenlijst!C1507</f>
        <v>0</v>
      </c>
      <c r="J1507" s="70">
        <f>Woordenlijst!B1507</f>
        <v>0</v>
      </c>
      <c r="K1507" s="70" t="str">
        <f>Woordenlijst!A1507</f>
        <v>Ontvangen</v>
      </c>
    </row>
    <row r="1508" spans="1:11">
      <c r="A1508" s="70">
        <f>Woordenlijst!K1508</f>
        <v>0</v>
      </c>
      <c r="B1508" s="70">
        <f>Woordenlijst!J1508</f>
        <v>0</v>
      </c>
      <c r="C1508" s="70">
        <f>Woordenlijst!I1508</f>
        <v>0</v>
      </c>
      <c r="D1508" s="70">
        <f>Woordenlijst!H1508</f>
        <v>0</v>
      </c>
      <c r="E1508" s="70">
        <f>Woordenlijst!G1508</f>
        <v>0</v>
      </c>
      <c r="F1508" s="70">
        <f>Woordenlijst!F1508</f>
        <v>0</v>
      </c>
      <c r="G1508" s="70">
        <f>Woordenlijst!E1508</f>
        <v>0</v>
      </c>
      <c r="H1508" s="70" t="str">
        <f>Woordenlijst!D1508</f>
        <v>Developper</v>
      </c>
      <c r="I1508" s="70">
        <f>Woordenlijst!C1508</f>
        <v>0</v>
      </c>
      <c r="J1508" s="70" t="str">
        <f>Woordenlijst!B1508</f>
        <v>Develop</v>
      </c>
      <c r="K1508" s="70" t="str">
        <f>Woordenlijst!A1508</f>
        <v>Ontwikkelen</v>
      </c>
    </row>
    <row r="1509" spans="1:11">
      <c r="A1509" s="70">
        <f>Woordenlijst!K1509</f>
        <v>0</v>
      </c>
      <c r="B1509" s="70">
        <f>Woordenlijst!J1509</f>
        <v>0</v>
      </c>
      <c r="C1509" s="70">
        <f>Woordenlijst!I1509</f>
        <v>0</v>
      </c>
      <c r="D1509" s="70">
        <f>Woordenlijst!H1509</f>
        <v>0</v>
      </c>
      <c r="E1509" s="70">
        <f>Woordenlijst!G1509</f>
        <v>0</v>
      </c>
      <c r="F1509" s="70">
        <f>Woordenlijst!F1509</f>
        <v>0</v>
      </c>
      <c r="G1509" s="70">
        <f>Woordenlijst!E1509</f>
        <v>0</v>
      </c>
      <c r="H1509" s="70">
        <f>Woordenlijst!D1509</f>
        <v>0</v>
      </c>
      <c r="I1509" s="70">
        <f>Woordenlijst!C1509</f>
        <v>0</v>
      </c>
      <c r="J1509" s="70" t="str">
        <f>Woordenlijst!B1509</f>
        <v>Fail mark</v>
      </c>
      <c r="K1509" s="70" t="str">
        <f>Woordenlijst!A1509</f>
        <v>Onvoldoende</v>
      </c>
    </row>
    <row r="1510" spans="1:11">
      <c r="A1510" s="70">
        <f>Woordenlijst!K1510</f>
        <v>0</v>
      </c>
      <c r="B1510" s="70">
        <f>Woordenlijst!J1510</f>
        <v>0</v>
      </c>
      <c r="C1510" s="70">
        <f>Woordenlijst!I1510</f>
        <v>0</v>
      </c>
      <c r="D1510" s="70">
        <f>Woordenlijst!H1510</f>
        <v>0</v>
      </c>
      <c r="E1510" s="70">
        <f>Woordenlijst!G1510</f>
        <v>0</v>
      </c>
      <c r="F1510" s="70">
        <f>Woordenlijst!F1510</f>
        <v>0</v>
      </c>
      <c r="G1510" s="70">
        <f>Woordenlijst!E1510</f>
        <v>0</v>
      </c>
      <c r="H1510" s="70">
        <f>Woordenlijst!D1510</f>
        <v>0</v>
      </c>
      <c r="I1510" s="70">
        <f>Woordenlijst!C1510</f>
        <v>0</v>
      </c>
      <c r="J1510" s="70" t="str">
        <f>Woordenlijst!B1510</f>
        <v>Unfriendly</v>
      </c>
      <c r="K1510" s="70" t="str">
        <f>Woordenlijst!A1510</f>
        <v>Onvriendelijk</v>
      </c>
    </row>
    <row r="1511" spans="1:11">
      <c r="A1511" s="70">
        <f>Woordenlijst!K1511</f>
        <v>0</v>
      </c>
      <c r="B1511" s="70">
        <f>Woordenlijst!J1511</f>
        <v>0</v>
      </c>
      <c r="C1511" s="70">
        <f>Woordenlijst!I1511</f>
        <v>0</v>
      </c>
      <c r="D1511" s="70">
        <f>Woordenlijst!H1511</f>
        <v>0</v>
      </c>
      <c r="E1511" s="70">
        <f>Woordenlijst!G1511</f>
        <v>0</v>
      </c>
      <c r="F1511" s="70">
        <f>Woordenlijst!F1511</f>
        <v>0</v>
      </c>
      <c r="G1511" s="70">
        <f>Woordenlijst!E1511</f>
        <v>0</v>
      </c>
      <c r="H1511" s="70" t="str">
        <f>Woordenlijst!D1511</f>
        <v>Notre</v>
      </c>
      <c r="I1511" s="70" t="str">
        <f>Woordenlijst!C1511</f>
        <v>Unsere</v>
      </c>
      <c r="J1511" s="70" t="str">
        <f>Woordenlijst!B1511</f>
        <v>Our</v>
      </c>
      <c r="K1511" s="70" t="str">
        <f>Woordenlijst!A1511</f>
        <v>Onze</v>
      </c>
    </row>
    <row r="1512" spans="1:11">
      <c r="A1512" s="70">
        <f>Woordenlijst!K1512</f>
        <v>0</v>
      </c>
      <c r="B1512" s="70">
        <f>Woordenlijst!J1512</f>
        <v>0</v>
      </c>
      <c r="C1512" s="70">
        <f>Woordenlijst!I1512</f>
        <v>0</v>
      </c>
      <c r="D1512" s="70">
        <f>Woordenlijst!H1512</f>
        <v>0</v>
      </c>
      <c r="E1512" s="70">
        <f>Woordenlijst!G1512</f>
        <v>0</v>
      </c>
      <c r="F1512" s="70">
        <f>Woordenlijst!F1512</f>
        <v>0</v>
      </c>
      <c r="G1512" s="70">
        <f>Woordenlijst!E1512</f>
        <v>0</v>
      </c>
      <c r="H1512" s="70">
        <f>Woordenlijst!D1512</f>
        <v>0</v>
      </c>
      <c r="I1512" s="70">
        <f>Woordenlijst!C1512</f>
        <v>0</v>
      </c>
      <c r="J1512" s="70" t="str">
        <f>Woordenlijst!B1512</f>
        <v>Our headphone</v>
      </c>
      <c r="K1512" s="70" t="str">
        <f>Woordenlijst!A1512</f>
        <v>Onze koptelefoon</v>
      </c>
    </row>
    <row r="1513" spans="1:11">
      <c r="A1513" s="70">
        <f>Woordenlijst!K1513</f>
        <v>0</v>
      </c>
      <c r="B1513" s="70">
        <f>Woordenlijst!J1513</f>
        <v>0</v>
      </c>
      <c r="C1513" s="70">
        <f>Woordenlijst!I1513</f>
        <v>0</v>
      </c>
      <c r="D1513" s="70">
        <f>Woordenlijst!H1513</f>
        <v>0</v>
      </c>
      <c r="E1513" s="70">
        <f>Woordenlijst!G1513</f>
        <v>0</v>
      </c>
      <c r="F1513" s="70">
        <f>Woordenlijst!F1513</f>
        <v>0</v>
      </c>
      <c r="G1513" s="70">
        <f>Woordenlijst!E1513</f>
        <v>0</v>
      </c>
      <c r="H1513" s="70">
        <f>Woordenlijst!D1513</f>
        <v>0</v>
      </c>
      <c r="I1513" s="70">
        <f>Woordenlijst!C1513</f>
        <v>0</v>
      </c>
      <c r="J1513" s="70" t="str">
        <f>Woordenlijst!B1513</f>
        <v>Uncertain</v>
      </c>
      <c r="K1513" s="70" t="str">
        <f>Woordenlijst!A1513</f>
        <v>Onzeker</v>
      </c>
    </row>
    <row r="1514" spans="1:11">
      <c r="A1514" s="70">
        <f>Woordenlijst!K1514</f>
        <v>0</v>
      </c>
      <c r="B1514" s="70">
        <f>Woordenlijst!J1514</f>
        <v>0</v>
      </c>
      <c r="C1514" s="70">
        <f>Woordenlijst!I1514</f>
        <v>0</v>
      </c>
      <c r="D1514" s="70">
        <f>Woordenlijst!H1514</f>
        <v>0</v>
      </c>
      <c r="E1514" s="70">
        <f>Woordenlijst!G1514</f>
        <v>0</v>
      </c>
      <c r="F1514" s="70">
        <f>Woordenlijst!F1514</f>
        <v>0</v>
      </c>
      <c r="G1514" s="70">
        <f>Woordenlijst!E1514</f>
        <v>0</v>
      </c>
      <c r="H1514" s="70">
        <f>Woordenlijst!D1514</f>
        <v>0</v>
      </c>
      <c r="I1514" s="70" t="str">
        <f>Woordenlijst!C1514</f>
        <v>Auge</v>
      </c>
      <c r="J1514" s="70" t="str">
        <f>Woordenlijst!B1514</f>
        <v>Eye</v>
      </c>
      <c r="K1514" s="70" t="str">
        <f>Woordenlijst!A1514</f>
        <v>Oog</v>
      </c>
    </row>
    <row r="1515" spans="1:11">
      <c r="A1515" s="70">
        <f>Woordenlijst!K1515</f>
        <v>0</v>
      </c>
      <c r="B1515" s="70">
        <f>Woordenlijst!J1515</f>
        <v>0</v>
      </c>
      <c r="C1515" s="70">
        <f>Woordenlijst!I1515</f>
        <v>0</v>
      </c>
      <c r="D1515" s="70">
        <f>Woordenlijst!H1515</f>
        <v>0</v>
      </c>
      <c r="E1515" s="70">
        <f>Woordenlijst!G1515</f>
        <v>0</v>
      </c>
      <c r="F1515" s="70">
        <f>Woordenlijst!F1515</f>
        <v>0</v>
      </c>
      <c r="G1515" s="70">
        <f>Woordenlijst!E1515</f>
        <v>0</v>
      </c>
      <c r="H1515" s="70">
        <f>Woordenlijst!D1515</f>
        <v>0</v>
      </c>
      <c r="I1515" s="70">
        <f>Woordenlijst!C1515</f>
        <v>0</v>
      </c>
      <c r="J1515" s="70" t="str">
        <f>Woordenlijst!B1515</f>
        <v>Ever</v>
      </c>
      <c r="K1515" s="70" t="str">
        <f>Woordenlijst!A1515</f>
        <v>Ooit</v>
      </c>
    </row>
    <row r="1516" spans="1:11">
      <c r="A1516" s="70">
        <f>Woordenlijst!K1516</f>
        <v>0</v>
      </c>
      <c r="B1516" s="70">
        <f>Woordenlijst!J1516</f>
        <v>0</v>
      </c>
      <c r="C1516" s="70">
        <f>Woordenlijst!I1516</f>
        <v>0</v>
      </c>
      <c r="D1516" s="70">
        <f>Woordenlijst!H1516</f>
        <v>0</v>
      </c>
      <c r="E1516" s="70">
        <f>Woordenlijst!G1516</f>
        <v>0</v>
      </c>
      <c r="F1516" s="70">
        <f>Woordenlijst!F1516</f>
        <v>0</v>
      </c>
      <c r="G1516" s="70">
        <f>Woordenlijst!E1516</f>
        <v>0</v>
      </c>
      <c r="H1516" s="70" t="str">
        <f>Woordenlijst!D1516</f>
        <v>Egalement</v>
      </c>
      <c r="I1516" s="70">
        <f>Woordenlijst!C1516</f>
        <v>0</v>
      </c>
      <c r="J1516" s="70" t="str">
        <f>Woordenlijst!B1516</f>
        <v>Also</v>
      </c>
      <c r="K1516" s="70" t="str">
        <f>Woordenlijst!A1516</f>
        <v>Ook</v>
      </c>
    </row>
    <row r="1517" spans="1:11">
      <c r="A1517" s="70">
        <f>Woordenlijst!K1517</f>
        <v>0</v>
      </c>
      <c r="B1517" s="70">
        <f>Woordenlijst!J1517</f>
        <v>0</v>
      </c>
      <c r="C1517" s="70">
        <f>Woordenlijst!I1517</f>
        <v>0</v>
      </c>
      <c r="D1517" s="70">
        <f>Woordenlijst!H1517</f>
        <v>0</v>
      </c>
      <c r="E1517" s="70">
        <f>Woordenlijst!G1517</f>
        <v>0</v>
      </c>
      <c r="F1517" s="70">
        <f>Woordenlijst!F1517</f>
        <v>0</v>
      </c>
      <c r="G1517" s="70">
        <f>Woordenlijst!E1517</f>
        <v>0</v>
      </c>
      <c r="H1517" s="70" t="str">
        <f>Woordenlijst!D1517</f>
        <v>Aussi</v>
      </c>
      <c r="I1517" s="70">
        <f>Woordenlijst!C1517</f>
        <v>0</v>
      </c>
      <c r="J1517" s="70" t="str">
        <f>Woordenlijst!B1517</f>
        <v>Also</v>
      </c>
      <c r="K1517" s="70" t="str">
        <f>Woordenlijst!A1517</f>
        <v>Ook</v>
      </c>
    </row>
    <row r="1518" spans="1:11">
      <c r="A1518" s="70">
        <f>Woordenlijst!K1518</f>
        <v>0</v>
      </c>
      <c r="B1518" s="70">
        <f>Woordenlijst!J1518</f>
        <v>0</v>
      </c>
      <c r="C1518" s="70">
        <f>Woordenlijst!I1518</f>
        <v>0</v>
      </c>
      <c r="D1518" s="70">
        <f>Woordenlijst!H1518</f>
        <v>0</v>
      </c>
      <c r="E1518" s="70">
        <f>Woordenlijst!G1518</f>
        <v>0</v>
      </c>
      <c r="F1518" s="70">
        <f>Woordenlijst!F1518</f>
        <v>0</v>
      </c>
      <c r="G1518" s="70">
        <f>Woordenlijst!E1518</f>
        <v>0</v>
      </c>
      <c r="H1518" s="70">
        <f>Woordenlijst!D1518</f>
        <v>0</v>
      </c>
      <c r="I1518" s="70">
        <f>Woordenlijst!C1518</f>
        <v>0</v>
      </c>
      <c r="J1518" s="70" t="str">
        <f>Woordenlijst!B1518</f>
        <v>Uncle</v>
      </c>
      <c r="K1518" s="70" t="str">
        <f>Woordenlijst!A1518</f>
        <v>Oom</v>
      </c>
    </row>
    <row r="1519" spans="1:11">
      <c r="A1519" s="70">
        <f>Woordenlijst!K1519</f>
        <v>0</v>
      </c>
      <c r="B1519" s="70">
        <f>Woordenlijst!J1519</f>
        <v>0</v>
      </c>
      <c r="C1519" s="70">
        <f>Woordenlijst!I1519</f>
        <v>0</v>
      </c>
      <c r="D1519" s="70">
        <f>Woordenlijst!H1519</f>
        <v>0</v>
      </c>
      <c r="E1519" s="70">
        <f>Woordenlijst!G1519</f>
        <v>0</v>
      </c>
      <c r="F1519" s="70">
        <f>Woordenlijst!F1519</f>
        <v>0</v>
      </c>
      <c r="G1519" s="70">
        <f>Woordenlijst!E1519</f>
        <v>0</v>
      </c>
      <c r="H1519" s="70">
        <f>Woordenlijst!D1519</f>
        <v>0</v>
      </c>
      <c r="I1519" s="70">
        <f>Woordenlijst!C1519</f>
        <v>0</v>
      </c>
      <c r="J1519" s="70">
        <f>Woordenlijst!B1519</f>
        <v>0</v>
      </c>
      <c r="K1519" s="70" t="str">
        <f>Woordenlijst!A1519</f>
        <v>Oorknop</v>
      </c>
    </row>
    <row r="1520" spans="1:11">
      <c r="A1520" s="70">
        <f>Woordenlijst!K1520</f>
        <v>0</v>
      </c>
      <c r="B1520" s="70">
        <f>Woordenlijst!J1520</f>
        <v>0</v>
      </c>
      <c r="C1520" s="70">
        <f>Woordenlijst!I1520</f>
        <v>0</v>
      </c>
      <c r="D1520" s="70">
        <f>Woordenlijst!H1520</f>
        <v>0</v>
      </c>
      <c r="E1520" s="70">
        <f>Woordenlijst!G1520</f>
        <v>0</v>
      </c>
      <c r="F1520" s="70">
        <f>Woordenlijst!F1520</f>
        <v>0</v>
      </c>
      <c r="G1520" s="70">
        <f>Woordenlijst!E1520</f>
        <v>0</v>
      </c>
      <c r="H1520" s="70">
        <f>Woordenlijst!D1520</f>
        <v>0</v>
      </c>
      <c r="I1520" s="70">
        <f>Woordenlijst!C1520</f>
        <v>0</v>
      </c>
      <c r="J1520" s="70" t="str">
        <f>Woordenlijst!B1520</f>
        <v>East</v>
      </c>
      <c r="K1520" s="70" t="str">
        <f>Woordenlijst!A1520</f>
        <v>Oosten</v>
      </c>
    </row>
    <row r="1521" spans="1:11">
      <c r="A1521" s="70">
        <f>Woordenlijst!K1521</f>
        <v>0</v>
      </c>
      <c r="B1521" s="70">
        <f>Woordenlijst!J1521</f>
        <v>0</v>
      </c>
      <c r="C1521" s="70">
        <f>Woordenlijst!I1521</f>
        <v>0</v>
      </c>
      <c r="D1521" s="70">
        <f>Woordenlijst!H1521</f>
        <v>0</v>
      </c>
      <c r="E1521" s="70">
        <f>Woordenlijst!G1521</f>
        <v>0</v>
      </c>
      <c r="F1521" s="70">
        <f>Woordenlijst!F1521</f>
        <v>0</v>
      </c>
      <c r="G1521" s="70">
        <f>Woordenlijst!E1521</f>
        <v>0</v>
      </c>
      <c r="H1521" s="70">
        <f>Woordenlijst!D1521</f>
        <v>0</v>
      </c>
      <c r="I1521" s="70">
        <f>Woordenlijst!C1521</f>
        <v>0</v>
      </c>
      <c r="J1521" s="70" t="str">
        <f>Woordenlijst!B1521</f>
        <v>Austria</v>
      </c>
      <c r="K1521" s="70" t="str">
        <f>Woordenlijst!A1521</f>
        <v>Oostenrijk</v>
      </c>
    </row>
    <row r="1522" spans="1:11">
      <c r="A1522" s="70">
        <f>Woordenlijst!K1522</f>
        <v>0</v>
      </c>
      <c r="B1522" s="70">
        <f>Woordenlijst!J1522</f>
        <v>0</v>
      </c>
      <c r="C1522" s="70">
        <f>Woordenlijst!I1522</f>
        <v>0</v>
      </c>
      <c r="D1522" s="70">
        <f>Woordenlijst!H1522</f>
        <v>0</v>
      </c>
      <c r="E1522" s="70">
        <f>Woordenlijst!G1522</f>
        <v>0</v>
      </c>
      <c r="F1522" s="70">
        <f>Woordenlijst!F1522</f>
        <v>0</v>
      </c>
      <c r="G1522" s="70">
        <f>Woordenlijst!E1522</f>
        <v>0</v>
      </c>
      <c r="H1522" s="70">
        <f>Woordenlijst!D1522</f>
        <v>0</v>
      </c>
      <c r="I1522" s="70">
        <f>Woordenlijst!C1522</f>
        <v>0</v>
      </c>
      <c r="J1522" s="70">
        <f>Woordenlijst!B1522</f>
        <v>0</v>
      </c>
      <c r="K1522" s="70" t="str">
        <f>Woordenlijst!A1522</f>
        <v>Oot</v>
      </c>
    </row>
    <row r="1523" spans="1:11">
      <c r="A1523" s="70">
        <f>Woordenlijst!K1523</f>
        <v>0</v>
      </c>
      <c r="B1523" s="70">
        <f>Woordenlijst!J1523</f>
        <v>0</v>
      </c>
      <c r="C1523" s="70">
        <f>Woordenlijst!I1523</f>
        <v>0</v>
      </c>
      <c r="D1523" s="70">
        <f>Woordenlijst!H1523</f>
        <v>0</v>
      </c>
      <c r="E1523" s="70">
        <f>Woordenlijst!G1523</f>
        <v>0</v>
      </c>
      <c r="F1523" s="70">
        <f>Woordenlijst!F1523</f>
        <v>0</v>
      </c>
      <c r="G1523" s="70">
        <f>Woordenlijst!E1523</f>
        <v>0</v>
      </c>
      <c r="H1523" s="70">
        <f>Woordenlijst!D1523</f>
        <v>0</v>
      </c>
      <c r="I1523" s="70">
        <f>Woordenlijst!C1523</f>
        <v>0</v>
      </c>
      <c r="J1523" s="70" t="str">
        <f>Woordenlijst!B1523</f>
        <v>On</v>
      </c>
      <c r="K1523" s="70" t="str">
        <f>Woordenlijst!A1523</f>
        <v>Op</v>
      </c>
    </row>
    <row r="1524" spans="1:11">
      <c r="A1524" s="70">
        <f>Woordenlijst!K1524</f>
        <v>0</v>
      </c>
      <c r="B1524" s="70">
        <f>Woordenlijst!J1524</f>
        <v>0</v>
      </c>
      <c r="C1524" s="70">
        <f>Woordenlijst!I1524</f>
        <v>0</v>
      </c>
      <c r="D1524" s="70">
        <f>Woordenlijst!H1524</f>
        <v>0</v>
      </c>
      <c r="E1524" s="70">
        <f>Woordenlijst!G1524</f>
        <v>0</v>
      </c>
      <c r="F1524" s="70">
        <f>Woordenlijst!F1524</f>
        <v>0</v>
      </c>
      <c r="G1524" s="70">
        <f>Woordenlijst!E1524</f>
        <v>0</v>
      </c>
      <c r="H1524" s="70">
        <f>Woordenlijst!D1524</f>
        <v>0</v>
      </c>
      <c r="I1524" s="70" t="str">
        <f>Woordenlijst!C1524</f>
        <v>An</v>
      </c>
      <c r="J1524" s="70">
        <f>Woordenlijst!B1524</f>
        <v>0</v>
      </c>
      <c r="K1524" s="70" t="str">
        <f>Woordenlijst!A1524</f>
        <v>Op</v>
      </c>
    </row>
    <row r="1525" spans="1:11">
      <c r="A1525" s="70">
        <f>Woordenlijst!K1525</f>
        <v>0</v>
      </c>
      <c r="B1525" s="70">
        <f>Woordenlijst!J1525</f>
        <v>0</v>
      </c>
      <c r="C1525" s="70">
        <f>Woordenlijst!I1525</f>
        <v>0</v>
      </c>
      <c r="D1525" s="70">
        <f>Woordenlijst!H1525</f>
        <v>0</v>
      </c>
      <c r="E1525" s="70">
        <f>Woordenlijst!G1525</f>
        <v>0</v>
      </c>
      <c r="F1525" s="70">
        <f>Woordenlijst!F1525</f>
        <v>0</v>
      </c>
      <c r="G1525" s="70">
        <f>Woordenlijst!E1525</f>
        <v>0</v>
      </c>
      <c r="H1525" s="70">
        <f>Woordenlijst!D1525</f>
        <v>0</v>
      </c>
      <c r="I1525" s="70" t="str">
        <f>Woordenlijst!C1525</f>
        <v>Auf</v>
      </c>
      <c r="J1525" s="70">
        <f>Woordenlijst!B1525</f>
        <v>0</v>
      </c>
      <c r="K1525" s="70" t="str">
        <f>Woordenlijst!A1525</f>
        <v>Op</v>
      </c>
    </row>
    <row r="1526" spans="1:11">
      <c r="A1526" s="70">
        <f>Woordenlijst!K1526</f>
        <v>0</v>
      </c>
      <c r="B1526" s="70">
        <f>Woordenlijst!J1526</f>
        <v>0</v>
      </c>
      <c r="C1526" s="70">
        <f>Woordenlijst!I1526</f>
        <v>0</v>
      </c>
      <c r="D1526" s="70">
        <f>Woordenlijst!H1526</f>
        <v>0</v>
      </c>
      <c r="E1526" s="70">
        <f>Woordenlijst!G1526</f>
        <v>0</v>
      </c>
      <c r="F1526" s="70">
        <f>Woordenlijst!F1526</f>
        <v>0</v>
      </c>
      <c r="G1526" s="70">
        <f>Woordenlijst!E1526</f>
        <v>0</v>
      </c>
      <c r="H1526" s="70">
        <f>Woordenlijst!D1526</f>
        <v>0</v>
      </c>
      <c r="I1526" s="70">
        <f>Woordenlijst!C1526</f>
        <v>0</v>
      </c>
      <c r="J1526" s="70" t="str">
        <f>Woordenlijst!B1526</f>
        <v>On the</v>
      </c>
      <c r="K1526" s="70" t="str">
        <f>Woordenlijst!A1526</f>
        <v>Op de</v>
      </c>
    </row>
    <row r="1527" spans="1:11">
      <c r="A1527" s="70">
        <f>Woordenlijst!K1527</f>
        <v>0</v>
      </c>
      <c r="B1527" s="70">
        <f>Woordenlijst!J1527</f>
        <v>0</v>
      </c>
      <c r="C1527" s="70">
        <f>Woordenlijst!I1527</f>
        <v>0</v>
      </c>
      <c r="D1527" s="70">
        <f>Woordenlijst!H1527</f>
        <v>0</v>
      </c>
      <c r="E1527" s="70">
        <f>Woordenlijst!G1527</f>
        <v>0</v>
      </c>
      <c r="F1527" s="70">
        <f>Woordenlijst!F1527</f>
        <v>0</v>
      </c>
      <c r="G1527" s="70">
        <f>Woordenlijst!E1527</f>
        <v>0</v>
      </c>
      <c r="H1527" s="70">
        <f>Woordenlijst!D1527</f>
        <v>0</v>
      </c>
      <c r="I1527" s="70">
        <f>Woordenlijst!C1527</f>
        <v>0</v>
      </c>
      <c r="J1527" s="70" t="str">
        <f>Woordenlijst!B1527</f>
        <v>On the beach</v>
      </c>
      <c r="K1527" s="70" t="str">
        <f>Woordenlijst!A1527</f>
        <v>Op het strand</v>
      </c>
    </row>
    <row r="1528" spans="1:11">
      <c r="A1528" s="70">
        <f>Woordenlijst!K1528</f>
        <v>0</v>
      </c>
      <c r="B1528" s="70">
        <f>Woordenlijst!J1528</f>
        <v>0</v>
      </c>
      <c r="C1528" s="70">
        <f>Woordenlijst!I1528</f>
        <v>0</v>
      </c>
      <c r="D1528" s="70">
        <f>Woordenlijst!H1528</f>
        <v>0</v>
      </c>
      <c r="E1528" s="70">
        <f>Woordenlijst!G1528</f>
        <v>0</v>
      </c>
      <c r="F1528" s="70">
        <f>Woordenlijst!F1528</f>
        <v>0</v>
      </c>
      <c r="G1528" s="70">
        <f>Woordenlijst!E1528</f>
        <v>0</v>
      </c>
      <c r="H1528" s="70">
        <f>Woordenlijst!D1528</f>
        <v>0</v>
      </c>
      <c r="I1528" s="70">
        <f>Woordenlijst!C1528</f>
        <v>0</v>
      </c>
      <c r="J1528" s="70" t="str">
        <f>Woordenlijst!B1528</f>
        <v>Go backpacking</v>
      </c>
      <c r="K1528" s="70" t="str">
        <f>Woordenlijst!A1528</f>
        <v>Op overlevingstocht gaan</v>
      </c>
    </row>
    <row r="1529" spans="1:11">
      <c r="A1529" s="70">
        <f>Woordenlijst!K1529</f>
        <v>0</v>
      </c>
      <c r="B1529" s="70">
        <f>Woordenlijst!J1529</f>
        <v>0</v>
      </c>
      <c r="C1529" s="70">
        <f>Woordenlijst!I1529</f>
        <v>0</v>
      </c>
      <c r="D1529" s="70">
        <f>Woordenlijst!H1529</f>
        <v>0</v>
      </c>
      <c r="E1529" s="70">
        <f>Woordenlijst!G1529</f>
        <v>0</v>
      </c>
      <c r="F1529" s="70">
        <f>Woordenlijst!F1529</f>
        <v>0</v>
      </c>
      <c r="G1529" s="70">
        <f>Woordenlijst!E1529</f>
        <v>0</v>
      </c>
      <c r="H1529" s="70">
        <f>Woordenlijst!D1529</f>
        <v>0</v>
      </c>
      <c r="I1529" s="70">
        <f>Woordenlijst!C1529</f>
        <v>0</v>
      </c>
      <c r="J1529" s="70" t="str">
        <f>Woordenlijst!B1529</f>
        <v>Grandfather</v>
      </c>
      <c r="K1529" s="70" t="str">
        <f>Woordenlijst!A1529</f>
        <v>Opa</v>
      </c>
    </row>
    <row r="1530" spans="1:11">
      <c r="A1530" s="70">
        <f>Woordenlijst!K1530</f>
        <v>0</v>
      </c>
      <c r="B1530" s="70">
        <f>Woordenlijst!J1530</f>
        <v>0</v>
      </c>
      <c r="C1530" s="70">
        <f>Woordenlijst!I1530</f>
        <v>0</v>
      </c>
      <c r="D1530" s="70">
        <f>Woordenlijst!H1530</f>
        <v>0</v>
      </c>
      <c r="E1530" s="70">
        <f>Woordenlijst!G1530</f>
        <v>0</v>
      </c>
      <c r="F1530" s="70">
        <f>Woordenlijst!F1530</f>
        <v>0</v>
      </c>
      <c r="G1530" s="70">
        <f>Woordenlijst!E1530</f>
        <v>0</v>
      </c>
      <c r="H1530" s="70">
        <f>Woordenlijst!D1530</f>
        <v>0</v>
      </c>
      <c r="I1530" s="70">
        <f>Woordenlijst!C1530</f>
        <v>0</v>
      </c>
      <c r="J1530" s="70" t="str">
        <f>Woordenlijst!B1530</f>
        <v>Open your mouth</v>
      </c>
      <c r="K1530" s="70" t="str">
        <f>Woordenlijst!A1530</f>
        <v>Opent uwe mond</v>
      </c>
    </row>
    <row r="1531" spans="1:11">
      <c r="A1531" s="70">
        <f>Woordenlijst!K1531</f>
        <v>0</v>
      </c>
      <c r="B1531" s="70">
        <f>Woordenlijst!J1531</f>
        <v>0</v>
      </c>
      <c r="C1531" s="70">
        <f>Woordenlijst!I1531</f>
        <v>0</v>
      </c>
      <c r="D1531" s="70">
        <f>Woordenlijst!H1531</f>
        <v>0</v>
      </c>
      <c r="E1531" s="70">
        <f>Woordenlijst!G1531</f>
        <v>0</v>
      </c>
      <c r="F1531" s="70">
        <f>Woordenlijst!F1531</f>
        <v>0</v>
      </c>
      <c r="G1531" s="70">
        <f>Woordenlijst!E1531</f>
        <v>0</v>
      </c>
      <c r="H1531" s="70">
        <f>Woordenlijst!D1531</f>
        <v>0</v>
      </c>
      <c r="I1531" s="70">
        <f>Woordenlijst!C1531</f>
        <v>0</v>
      </c>
      <c r="J1531" s="70" t="str">
        <f>Woordenlijst!B1531</f>
        <v>Opleiden</v>
      </c>
      <c r="K1531" s="70" t="str">
        <f>Woordenlijst!A1531</f>
        <v>Opleiden</v>
      </c>
    </row>
    <row r="1532" spans="1:11">
      <c r="A1532" s="70">
        <f>Woordenlijst!K1532</f>
        <v>0</v>
      </c>
      <c r="B1532" s="70">
        <f>Woordenlijst!J1532</f>
        <v>0</v>
      </c>
      <c r="C1532" s="70">
        <f>Woordenlijst!I1532</f>
        <v>0</v>
      </c>
      <c r="D1532" s="70">
        <f>Woordenlijst!H1532</f>
        <v>0</v>
      </c>
      <c r="E1532" s="70">
        <f>Woordenlijst!G1532</f>
        <v>0</v>
      </c>
      <c r="F1532" s="70">
        <f>Woordenlijst!F1532</f>
        <v>0</v>
      </c>
      <c r="G1532" s="70">
        <f>Woordenlijst!E1532</f>
        <v>0</v>
      </c>
      <c r="H1532" s="70">
        <f>Woordenlijst!D1532</f>
        <v>0</v>
      </c>
      <c r="I1532" s="70">
        <f>Woordenlijst!C1532</f>
        <v>0</v>
      </c>
      <c r="J1532" s="70" t="str">
        <f>Woordenlijst!B1532</f>
        <v>Education</v>
      </c>
      <c r="K1532" s="70" t="str">
        <f>Woordenlijst!A1532</f>
        <v>Opleiding</v>
      </c>
    </row>
    <row r="1533" spans="1:11">
      <c r="A1533" s="70">
        <f>Woordenlijst!K1533</f>
        <v>0</v>
      </c>
      <c r="B1533" s="70">
        <f>Woordenlijst!J1533</f>
        <v>0</v>
      </c>
      <c r="C1533" s="70">
        <f>Woordenlijst!I1533</f>
        <v>0</v>
      </c>
      <c r="D1533" s="70">
        <f>Woordenlijst!H1533</f>
        <v>0</v>
      </c>
      <c r="E1533" s="70">
        <f>Woordenlijst!G1533</f>
        <v>0</v>
      </c>
      <c r="F1533" s="70">
        <f>Woordenlijst!F1533</f>
        <v>0</v>
      </c>
      <c r="G1533" s="70">
        <f>Woordenlijst!E1533</f>
        <v>0</v>
      </c>
      <c r="H1533" s="70">
        <f>Woordenlijst!D1533</f>
        <v>0</v>
      </c>
      <c r="I1533" s="70">
        <f>Woordenlijst!C1533</f>
        <v>0</v>
      </c>
      <c r="J1533" s="70" t="str">
        <f>Woordenlijst!B1533</f>
        <v>Make up</v>
      </c>
      <c r="K1533" s="70" t="str">
        <f>Woordenlijst!A1533</f>
        <v>Opmaak</v>
      </c>
    </row>
    <row r="1534" spans="1:11">
      <c r="A1534" s="70">
        <f>Woordenlijst!K1534</f>
        <v>0</v>
      </c>
      <c r="B1534" s="70">
        <f>Woordenlijst!J1534</f>
        <v>0</v>
      </c>
      <c r="C1534" s="70">
        <f>Woordenlijst!I1534</f>
        <v>0</v>
      </c>
      <c r="D1534" s="70">
        <f>Woordenlijst!H1534</f>
        <v>0</v>
      </c>
      <c r="E1534" s="70">
        <f>Woordenlijst!G1534</f>
        <v>0</v>
      </c>
      <c r="F1534" s="70">
        <f>Woordenlijst!F1534</f>
        <v>0</v>
      </c>
      <c r="G1534" s="70">
        <f>Woordenlijst!E1534</f>
        <v>0</v>
      </c>
      <c r="H1534" s="70">
        <f>Woordenlijst!D1534</f>
        <v>0</v>
      </c>
      <c r="I1534" s="70">
        <f>Woordenlijst!C1534</f>
        <v>0</v>
      </c>
      <c r="J1534" s="70" t="str">
        <f>Woordenlijst!B1534</f>
        <v>Again</v>
      </c>
      <c r="K1534" s="70" t="str">
        <f>Woordenlijst!A1534</f>
        <v>Opnieuw</v>
      </c>
    </row>
    <row r="1535" spans="1:11">
      <c r="A1535" s="70">
        <f>Woordenlijst!K1535</f>
        <v>0</v>
      </c>
      <c r="B1535" s="70">
        <f>Woordenlijst!J1535</f>
        <v>0</v>
      </c>
      <c r="C1535" s="70">
        <f>Woordenlijst!I1535</f>
        <v>0</v>
      </c>
      <c r="D1535" s="70">
        <f>Woordenlijst!H1535</f>
        <v>0</v>
      </c>
      <c r="E1535" s="70">
        <f>Woordenlijst!G1535</f>
        <v>0</v>
      </c>
      <c r="F1535" s="70">
        <f>Woordenlijst!F1535</f>
        <v>0</v>
      </c>
      <c r="G1535" s="70">
        <f>Woordenlijst!E1535</f>
        <v>0</v>
      </c>
      <c r="H1535" s="70">
        <f>Woordenlijst!D1535</f>
        <v>0</v>
      </c>
      <c r="I1535" s="70">
        <f>Woordenlijst!C1535</f>
        <v>0</v>
      </c>
      <c r="J1535" s="70">
        <f>Woordenlijst!B1535</f>
        <v>0</v>
      </c>
      <c r="K1535" s="70" t="str">
        <f>Woordenlijst!A1535</f>
        <v>Oppassen</v>
      </c>
    </row>
    <row r="1536" spans="1:11">
      <c r="A1536" s="70">
        <f>Woordenlijst!K1536</f>
        <v>0</v>
      </c>
      <c r="B1536" s="70">
        <f>Woordenlijst!J1536</f>
        <v>0</v>
      </c>
      <c r="C1536" s="70">
        <f>Woordenlijst!I1536</f>
        <v>0</v>
      </c>
      <c r="D1536" s="70">
        <f>Woordenlijst!H1536</f>
        <v>0</v>
      </c>
      <c r="E1536" s="70">
        <f>Woordenlijst!G1536</f>
        <v>0</v>
      </c>
      <c r="F1536" s="70">
        <f>Woordenlijst!F1536</f>
        <v>0</v>
      </c>
      <c r="G1536" s="70">
        <f>Woordenlijst!E1536</f>
        <v>0</v>
      </c>
      <c r="H1536" s="70">
        <f>Woordenlijst!D1536</f>
        <v>0</v>
      </c>
      <c r="I1536" s="70">
        <f>Woordenlijst!C1536</f>
        <v>0</v>
      </c>
      <c r="J1536" s="70" t="str">
        <f>Woordenlijst!B1536</f>
        <v>Truthful</v>
      </c>
      <c r="K1536" s="70" t="str">
        <f>Woordenlijst!A1536</f>
        <v>Oprecht</v>
      </c>
    </row>
    <row r="1537" spans="1:11">
      <c r="A1537" s="70">
        <f>Woordenlijst!K1537</f>
        <v>0</v>
      </c>
      <c r="B1537" s="70">
        <f>Woordenlijst!J1537</f>
        <v>0</v>
      </c>
      <c r="C1537" s="70">
        <f>Woordenlijst!I1537</f>
        <v>0</v>
      </c>
      <c r="D1537" s="70">
        <f>Woordenlijst!H1537</f>
        <v>0</v>
      </c>
      <c r="E1537" s="70">
        <f>Woordenlijst!G1537</f>
        <v>0</v>
      </c>
      <c r="F1537" s="70">
        <f>Woordenlijst!F1537</f>
        <v>0</v>
      </c>
      <c r="G1537" s="70">
        <f>Woordenlijst!E1537</f>
        <v>0</v>
      </c>
      <c r="H1537" s="70">
        <f>Woordenlijst!D1537</f>
        <v>0</v>
      </c>
      <c r="I1537" s="70">
        <f>Woordenlijst!C1537</f>
        <v>0</v>
      </c>
      <c r="J1537" s="70" t="str">
        <f>Woordenlijst!B1537</f>
        <v>Rise</v>
      </c>
      <c r="K1537" s="70" t="str">
        <f>Woordenlijst!A1537</f>
        <v>Oprijzen</v>
      </c>
    </row>
    <row r="1538" spans="1:11">
      <c r="A1538" s="70">
        <f>Woordenlijst!K1538</f>
        <v>0</v>
      </c>
      <c r="B1538" s="70">
        <f>Woordenlijst!J1538</f>
        <v>0</v>
      </c>
      <c r="C1538" s="70">
        <f>Woordenlijst!I1538</f>
        <v>0</v>
      </c>
      <c r="D1538" s="70">
        <f>Woordenlijst!H1538</f>
        <v>0</v>
      </c>
      <c r="E1538" s="70">
        <f>Woordenlijst!G1538</f>
        <v>0</v>
      </c>
      <c r="F1538" s="70">
        <f>Woordenlijst!F1538</f>
        <v>0</v>
      </c>
      <c r="G1538" s="70">
        <f>Woordenlijst!E1538</f>
        <v>0</v>
      </c>
      <c r="H1538" s="70">
        <f>Woordenlijst!D1538</f>
        <v>0</v>
      </c>
      <c r="I1538" s="70" t="str">
        <f>Woordenlijst!C1538</f>
        <v>Abrugkraft</v>
      </c>
      <c r="J1538" s="70">
        <f>Woordenlijst!B1538</f>
        <v>0</v>
      </c>
      <c r="K1538" s="70" t="str">
        <f>Woordenlijst!A1538</f>
        <v>Oproepkracht</v>
      </c>
    </row>
    <row r="1539" spans="1:11">
      <c r="A1539" s="70">
        <f>Woordenlijst!K1539</f>
        <v>0</v>
      </c>
      <c r="B1539" s="70">
        <f>Woordenlijst!J1539</f>
        <v>0</v>
      </c>
      <c r="C1539" s="70">
        <f>Woordenlijst!I1539</f>
        <v>0</v>
      </c>
      <c r="D1539" s="70">
        <f>Woordenlijst!H1539</f>
        <v>0</v>
      </c>
      <c r="E1539" s="70">
        <f>Woordenlijst!G1539</f>
        <v>0</v>
      </c>
      <c r="F1539" s="70">
        <f>Woordenlijst!F1539</f>
        <v>0</v>
      </c>
      <c r="G1539" s="70">
        <f>Woordenlijst!E1539</f>
        <v>0</v>
      </c>
      <c r="H1539" s="70">
        <f>Woordenlijst!D1539</f>
        <v>0</v>
      </c>
      <c r="I1539" s="70" t="str">
        <f>Woordenlijst!C1539</f>
        <v>Aufstand</v>
      </c>
      <c r="J1539" s="70">
        <f>Woordenlijst!B1539</f>
        <v>0</v>
      </c>
      <c r="K1539" s="70" t="str">
        <f>Woordenlijst!A1539</f>
        <v>Oproer</v>
      </c>
    </row>
    <row r="1540" spans="1:11">
      <c r="A1540" s="70">
        <f>Woordenlijst!K1540</f>
        <v>0</v>
      </c>
      <c r="B1540" s="70">
        <f>Woordenlijst!J1540</f>
        <v>0</v>
      </c>
      <c r="C1540" s="70">
        <f>Woordenlijst!I1540</f>
        <v>0</v>
      </c>
      <c r="D1540" s="70">
        <f>Woordenlijst!H1540</f>
        <v>0</v>
      </c>
      <c r="E1540" s="70">
        <f>Woordenlijst!G1540</f>
        <v>0</v>
      </c>
      <c r="F1540" s="70">
        <f>Woordenlijst!F1540</f>
        <v>0</v>
      </c>
      <c r="G1540" s="70">
        <f>Woordenlijst!E1540</f>
        <v>0</v>
      </c>
      <c r="H1540" s="70">
        <f>Woordenlijst!D1540</f>
        <v>0</v>
      </c>
      <c r="I1540" s="70" t="str">
        <f>Woordenlijst!C1540</f>
        <v>Aufwiegel</v>
      </c>
      <c r="J1540" s="70">
        <f>Woordenlijst!B1540</f>
        <v>0</v>
      </c>
      <c r="K1540" s="70" t="str">
        <f>Woordenlijst!A1540</f>
        <v>Oproerkraaier</v>
      </c>
    </row>
    <row r="1541" spans="1:11">
      <c r="A1541" s="70">
        <f>Woordenlijst!K1541</f>
        <v>0</v>
      </c>
      <c r="B1541" s="70">
        <f>Woordenlijst!J1541</f>
        <v>0</v>
      </c>
      <c r="C1541" s="70">
        <f>Woordenlijst!I1541</f>
        <v>0</v>
      </c>
      <c r="D1541" s="70">
        <f>Woordenlijst!H1541</f>
        <v>0</v>
      </c>
      <c r="E1541" s="70">
        <f>Woordenlijst!G1541</f>
        <v>0</v>
      </c>
      <c r="F1541" s="70">
        <f>Woordenlijst!F1541</f>
        <v>0</v>
      </c>
      <c r="G1541" s="70">
        <f>Woordenlijst!E1541</f>
        <v>0</v>
      </c>
      <c r="H1541" s="70">
        <f>Woordenlijst!D1541</f>
        <v>0</v>
      </c>
      <c r="I1541" s="70" t="str">
        <f>Woordenlijst!C1541</f>
        <v>Bereitschaftpolizei</v>
      </c>
      <c r="J1541" s="70">
        <f>Woordenlijst!B1541</f>
        <v>0</v>
      </c>
      <c r="K1541" s="70" t="str">
        <f>Woordenlijst!A1541</f>
        <v>Oproerpolitie</v>
      </c>
    </row>
    <row r="1542" spans="1:11">
      <c r="A1542" s="70">
        <f>Woordenlijst!K1542</f>
        <v>0</v>
      </c>
      <c r="B1542" s="70">
        <f>Woordenlijst!J1542</f>
        <v>0</v>
      </c>
      <c r="C1542" s="70">
        <f>Woordenlijst!I1542</f>
        <v>0</v>
      </c>
      <c r="D1542" s="70">
        <f>Woordenlijst!H1542</f>
        <v>0</v>
      </c>
      <c r="E1542" s="70">
        <f>Woordenlijst!G1542</f>
        <v>0</v>
      </c>
      <c r="F1542" s="70">
        <f>Woordenlijst!F1542</f>
        <v>0</v>
      </c>
      <c r="G1542" s="70">
        <f>Woordenlijst!E1542</f>
        <v>0</v>
      </c>
      <c r="H1542" s="70">
        <f>Woordenlijst!D1542</f>
        <v>0</v>
      </c>
      <c r="I1542" s="70" t="str">
        <f>Woordenlijst!C1542</f>
        <v>Aufrollen</v>
      </c>
      <c r="J1542" s="70">
        <f>Woordenlijst!B1542</f>
        <v>0</v>
      </c>
      <c r="K1542" s="70" t="str">
        <f>Woordenlijst!A1542</f>
        <v>Oprollen</v>
      </c>
    </row>
    <row r="1543" spans="1:11">
      <c r="A1543" s="70">
        <f>Woordenlijst!K1543</f>
        <v>0</v>
      </c>
      <c r="B1543" s="70">
        <f>Woordenlijst!J1543</f>
        <v>0</v>
      </c>
      <c r="C1543" s="70">
        <f>Woordenlijst!I1543</f>
        <v>0</v>
      </c>
      <c r="D1543" s="70">
        <f>Woordenlijst!H1543</f>
        <v>0</v>
      </c>
      <c r="E1543" s="70">
        <f>Woordenlijst!G1543</f>
        <v>0</v>
      </c>
      <c r="F1543" s="70">
        <f>Woordenlijst!F1543</f>
        <v>0</v>
      </c>
      <c r="G1543" s="70">
        <f>Woordenlijst!E1543</f>
        <v>0</v>
      </c>
      <c r="H1543" s="70">
        <f>Woordenlijst!D1543</f>
        <v>0</v>
      </c>
      <c r="I1543" s="70" t="str">
        <f>Woordenlijst!C1543</f>
        <v>Ruckkehrpramie</v>
      </c>
      <c r="J1543" s="70">
        <f>Woordenlijst!B1543</f>
        <v>0</v>
      </c>
      <c r="K1543" s="70" t="str">
        <f>Woordenlijst!A1543</f>
        <v>Oprotpremie</v>
      </c>
    </row>
    <row r="1544" spans="1:11">
      <c r="A1544" s="70">
        <f>Woordenlijst!K1544</f>
        <v>0</v>
      </c>
      <c r="B1544" s="70">
        <f>Woordenlijst!J1544</f>
        <v>0</v>
      </c>
      <c r="C1544" s="70">
        <f>Woordenlijst!I1544</f>
        <v>0</v>
      </c>
      <c r="D1544" s="70">
        <f>Woordenlijst!H1544</f>
        <v>0</v>
      </c>
      <c r="E1544" s="70">
        <f>Woordenlijst!G1544</f>
        <v>0</v>
      </c>
      <c r="F1544" s="70">
        <f>Woordenlijst!F1544</f>
        <v>0</v>
      </c>
      <c r="G1544" s="70">
        <f>Woordenlijst!E1544</f>
        <v>0</v>
      </c>
      <c r="H1544" s="70">
        <f>Woordenlijst!D1544</f>
        <v>0</v>
      </c>
      <c r="I1544" s="70" t="str">
        <f>Woordenlijst!C1544</f>
        <v>Fortschen</v>
      </c>
      <c r="J1544" s="70">
        <f>Woordenlijst!B1544</f>
        <v>0</v>
      </c>
      <c r="K1544" s="70" t="str">
        <f>Woordenlijst!A1544</f>
        <v>Oprotten</v>
      </c>
    </row>
    <row r="1545" spans="1:11">
      <c r="A1545" s="70">
        <f>Woordenlijst!K1545</f>
        <v>0</v>
      </c>
      <c r="B1545" s="70">
        <f>Woordenlijst!J1545</f>
        <v>0</v>
      </c>
      <c r="C1545" s="70">
        <f>Woordenlijst!I1545</f>
        <v>0</v>
      </c>
      <c r="D1545" s="70">
        <f>Woordenlijst!H1545</f>
        <v>0</v>
      </c>
      <c r="E1545" s="70">
        <f>Woordenlijst!G1545</f>
        <v>0</v>
      </c>
      <c r="F1545" s="70">
        <f>Woordenlijst!F1545</f>
        <v>0</v>
      </c>
      <c r="G1545" s="70">
        <f>Woordenlijst!E1545</f>
        <v>0</v>
      </c>
      <c r="H1545" s="70">
        <f>Woordenlijst!D1545</f>
        <v>0</v>
      </c>
      <c r="I1545" s="70" t="str">
        <f>Woordenlijst!C1545</f>
        <v>Aufraumen</v>
      </c>
      <c r="J1545" s="70">
        <f>Woordenlijst!B1545</f>
        <v>0</v>
      </c>
      <c r="K1545" s="70" t="str">
        <f>Woordenlijst!A1545</f>
        <v>Opruimen</v>
      </c>
    </row>
    <row r="1546" spans="1:11">
      <c r="A1546" s="70">
        <f>Woordenlijst!K1546</f>
        <v>0</v>
      </c>
      <c r="B1546" s="70">
        <f>Woordenlijst!J1546</f>
        <v>0</v>
      </c>
      <c r="C1546" s="70">
        <f>Woordenlijst!I1546</f>
        <v>0</v>
      </c>
      <c r="D1546" s="70">
        <f>Woordenlijst!H1546</f>
        <v>0</v>
      </c>
      <c r="E1546" s="70">
        <f>Woordenlijst!G1546</f>
        <v>0</v>
      </c>
      <c r="F1546" s="70">
        <f>Woordenlijst!F1546</f>
        <v>0</v>
      </c>
      <c r="G1546" s="70">
        <f>Woordenlijst!E1546</f>
        <v>0</v>
      </c>
      <c r="H1546" s="70">
        <f>Woordenlijst!D1546</f>
        <v>0</v>
      </c>
      <c r="I1546" s="70" t="str">
        <f>Woordenlijst!C1546</f>
        <v>Aufraumung</v>
      </c>
      <c r="J1546" s="70">
        <f>Woordenlijst!B1546</f>
        <v>0</v>
      </c>
      <c r="K1546" s="70" t="str">
        <f>Woordenlijst!A1546</f>
        <v>Opruiming</v>
      </c>
    </row>
    <row r="1547" spans="1:11">
      <c r="A1547" s="70">
        <f>Woordenlijst!K1547</f>
        <v>0</v>
      </c>
      <c r="B1547" s="70">
        <f>Woordenlijst!J1547</f>
        <v>0</v>
      </c>
      <c r="C1547" s="70">
        <f>Woordenlijst!I1547</f>
        <v>0</v>
      </c>
      <c r="D1547" s="70">
        <f>Woordenlijst!H1547</f>
        <v>0</v>
      </c>
      <c r="E1547" s="70">
        <f>Woordenlijst!G1547</f>
        <v>0</v>
      </c>
      <c r="F1547" s="70">
        <f>Woordenlijst!F1547</f>
        <v>0</v>
      </c>
      <c r="G1547" s="70">
        <f>Woordenlijst!E1547</f>
        <v>0</v>
      </c>
      <c r="H1547" s="70">
        <f>Woordenlijst!D1547</f>
        <v>0</v>
      </c>
      <c r="I1547" s="70" t="str">
        <f>Woordenlijst!C1547</f>
        <v xml:space="preserve">Resteverkauf  </v>
      </c>
      <c r="J1547" s="70">
        <f>Woordenlijst!B1547</f>
        <v>0</v>
      </c>
      <c r="K1547" s="70" t="str">
        <f>Woordenlijst!A1547</f>
        <v>Opruimingsuitverkoop</v>
      </c>
    </row>
    <row r="1548" spans="1:11">
      <c r="A1548" s="70">
        <f>Woordenlijst!K1548</f>
        <v>0</v>
      </c>
      <c r="B1548" s="70">
        <f>Woordenlijst!J1548</f>
        <v>0</v>
      </c>
      <c r="C1548" s="70">
        <f>Woordenlijst!I1548</f>
        <v>0</v>
      </c>
      <c r="D1548" s="70">
        <f>Woordenlijst!H1548</f>
        <v>0</v>
      </c>
      <c r="E1548" s="70">
        <f>Woordenlijst!G1548</f>
        <v>0</v>
      </c>
      <c r="F1548" s="70">
        <f>Woordenlijst!F1548</f>
        <v>0</v>
      </c>
      <c r="G1548" s="70">
        <f>Woordenlijst!E1548</f>
        <v>0</v>
      </c>
      <c r="H1548" s="70">
        <f>Woordenlijst!D1548</f>
        <v>0</v>
      </c>
      <c r="I1548" s="70" t="str">
        <f>Woordenlijst!C1548</f>
        <v>Angeber</v>
      </c>
      <c r="J1548" s="70">
        <f>Woordenlijst!B1548</f>
        <v>0</v>
      </c>
      <c r="K1548" s="70" t="str">
        <f>Woordenlijst!A1548</f>
        <v>Opschepper</v>
      </c>
    </row>
    <row r="1549" spans="1:11">
      <c r="A1549" s="70">
        <f>Woordenlijst!K1549</f>
        <v>0</v>
      </c>
      <c r="B1549" s="70">
        <f>Woordenlijst!J1549</f>
        <v>0</v>
      </c>
      <c r="C1549" s="70">
        <f>Woordenlijst!I1549</f>
        <v>0</v>
      </c>
      <c r="D1549" s="70">
        <f>Woordenlijst!H1549</f>
        <v>0</v>
      </c>
      <c r="E1549" s="70">
        <f>Woordenlijst!G1549</f>
        <v>0</v>
      </c>
      <c r="F1549" s="70">
        <f>Woordenlijst!F1549</f>
        <v>0</v>
      </c>
      <c r="G1549" s="70">
        <f>Woordenlijst!E1549</f>
        <v>0</v>
      </c>
      <c r="H1549" s="70">
        <f>Woordenlijst!D1549</f>
        <v>0</v>
      </c>
      <c r="I1549" s="70" t="str">
        <f>Woordenlijst!C1549</f>
        <v>Schmuck</v>
      </c>
      <c r="J1549" s="70">
        <f>Woordenlijst!B1549</f>
        <v>0</v>
      </c>
      <c r="K1549" s="70" t="str">
        <f>Woordenlijst!A1549</f>
        <v>Opsmuk</v>
      </c>
    </row>
    <row r="1550" spans="1:11">
      <c r="A1550" s="70">
        <f>Woordenlijst!K1550</f>
        <v>0</v>
      </c>
      <c r="B1550" s="70">
        <f>Woordenlijst!J1550</f>
        <v>0</v>
      </c>
      <c r="C1550" s="70">
        <f>Woordenlijst!I1550</f>
        <v>0</v>
      </c>
      <c r="D1550" s="70">
        <f>Woordenlijst!H1550</f>
        <v>0</v>
      </c>
      <c r="E1550" s="70">
        <f>Woordenlijst!G1550</f>
        <v>0</v>
      </c>
      <c r="F1550" s="70">
        <f>Woordenlijst!F1550</f>
        <v>0</v>
      </c>
      <c r="G1550" s="70">
        <f>Woordenlijst!E1550</f>
        <v>0</v>
      </c>
      <c r="H1550" s="70">
        <f>Woordenlijst!D1550</f>
        <v>0</v>
      </c>
      <c r="I1550" s="70" t="str">
        <f>Woordenlijst!C1550</f>
        <v>Aufstehen</v>
      </c>
      <c r="J1550" s="70">
        <f>Woordenlijst!B1550</f>
        <v>0</v>
      </c>
      <c r="K1550" s="70" t="str">
        <f>Woordenlijst!A1550</f>
        <v>Opstaan</v>
      </c>
    </row>
    <row r="1551" spans="1:11">
      <c r="A1551" s="70">
        <f>Woordenlijst!K1551</f>
        <v>0</v>
      </c>
      <c r="B1551" s="70">
        <f>Woordenlijst!J1551</f>
        <v>0</v>
      </c>
      <c r="C1551" s="70">
        <f>Woordenlijst!I1551</f>
        <v>0</v>
      </c>
      <c r="D1551" s="70">
        <f>Woordenlijst!H1551</f>
        <v>0</v>
      </c>
      <c r="E1551" s="70">
        <f>Woordenlijst!G1551</f>
        <v>0</v>
      </c>
      <c r="F1551" s="70">
        <f>Woordenlijst!F1551</f>
        <v>0</v>
      </c>
      <c r="G1551" s="70">
        <f>Woordenlijst!E1551</f>
        <v>0</v>
      </c>
      <c r="H1551" s="70">
        <f>Woordenlijst!D1551</f>
        <v>0</v>
      </c>
      <c r="I1551" s="70" t="str">
        <f>Woordenlijst!C1551</f>
        <v>Aufstecken</v>
      </c>
      <c r="J1551" s="70">
        <f>Woordenlijst!B1551</f>
        <v>0</v>
      </c>
      <c r="K1551" s="70" t="str">
        <f>Woordenlijst!A1551</f>
        <v>Opsteken</v>
      </c>
    </row>
    <row r="1552" spans="1:11">
      <c r="A1552" s="70">
        <f>Woordenlijst!K1552</f>
        <v>0</v>
      </c>
      <c r="B1552" s="70">
        <f>Woordenlijst!J1552</f>
        <v>0</v>
      </c>
      <c r="C1552" s="70">
        <f>Woordenlijst!I1552</f>
        <v>0</v>
      </c>
      <c r="D1552" s="70">
        <f>Woordenlijst!H1552</f>
        <v>0</v>
      </c>
      <c r="E1552" s="70">
        <f>Woordenlijst!G1552</f>
        <v>0</v>
      </c>
      <c r="F1552" s="70">
        <f>Woordenlijst!F1552</f>
        <v>0</v>
      </c>
      <c r="G1552" s="70">
        <f>Woordenlijst!E1552</f>
        <v>0</v>
      </c>
      <c r="H1552" s="70">
        <f>Woordenlijst!D1552</f>
        <v>0</v>
      </c>
      <c r="I1552" s="70" t="str">
        <f>Woordenlijst!C1552</f>
        <v>Schuren</v>
      </c>
      <c r="J1552" s="70">
        <f>Woordenlijst!B1552</f>
        <v>0</v>
      </c>
      <c r="K1552" s="70" t="str">
        <f>Woordenlijst!A1552</f>
        <v>Opstoken</v>
      </c>
    </row>
    <row r="1553" spans="1:11">
      <c r="A1553" s="70">
        <f>Woordenlijst!K1553</f>
        <v>0</v>
      </c>
      <c r="B1553" s="70">
        <f>Woordenlijst!J1553</f>
        <v>0</v>
      </c>
      <c r="C1553" s="70">
        <f>Woordenlijst!I1553</f>
        <v>0</v>
      </c>
      <c r="D1553" s="70">
        <f>Woordenlijst!H1553</f>
        <v>0</v>
      </c>
      <c r="E1553" s="70">
        <f>Woordenlijst!G1553</f>
        <v>0</v>
      </c>
      <c r="F1553" s="70">
        <f>Woordenlijst!F1553</f>
        <v>0</v>
      </c>
      <c r="G1553" s="70">
        <f>Woordenlijst!E1553</f>
        <v>0</v>
      </c>
      <c r="H1553" s="70">
        <f>Woordenlijst!D1553</f>
        <v>0</v>
      </c>
      <c r="I1553" s="70" t="str">
        <f>Woordenlijst!C1553</f>
        <v>Tumult</v>
      </c>
      <c r="J1553" s="70">
        <f>Woordenlijst!B1553</f>
        <v>0</v>
      </c>
      <c r="K1553" s="70" t="str">
        <f>Woordenlijst!A1553</f>
        <v>Opstootje</v>
      </c>
    </row>
    <row r="1554" spans="1:11">
      <c r="A1554" s="70">
        <f>Woordenlijst!K1554</f>
        <v>0</v>
      </c>
      <c r="B1554" s="70">
        <f>Woordenlijst!J1554</f>
        <v>0</v>
      </c>
      <c r="C1554" s="70">
        <f>Woordenlijst!I1554</f>
        <v>0</v>
      </c>
      <c r="D1554" s="70">
        <f>Woordenlijst!H1554</f>
        <v>0</v>
      </c>
      <c r="E1554" s="70">
        <f>Woordenlijst!G1554</f>
        <v>0</v>
      </c>
      <c r="F1554" s="70">
        <f>Woordenlijst!F1554</f>
        <v>0</v>
      </c>
      <c r="G1554" s="70">
        <f>Woordenlijst!E1554</f>
        <v>0</v>
      </c>
      <c r="H1554" s="70">
        <f>Woordenlijst!D1554</f>
        <v>0</v>
      </c>
      <c r="I1554" s="70" t="str">
        <f>Woordenlijst!C1554</f>
        <v>Kleine wohnung</v>
      </c>
      <c r="J1554" s="70">
        <f>Woordenlijst!B1554</f>
        <v>0</v>
      </c>
      <c r="K1554" s="70" t="str">
        <f>Woordenlijst!A1554</f>
        <v>Optrekje</v>
      </c>
    </row>
    <row r="1555" spans="1:11">
      <c r="A1555" s="70">
        <f>Woordenlijst!K1555</f>
        <v>0</v>
      </c>
      <c r="B1555" s="70">
        <f>Woordenlijst!J1555</f>
        <v>0</v>
      </c>
      <c r="C1555" s="70">
        <f>Woordenlijst!I1555</f>
        <v>0</v>
      </c>
      <c r="D1555" s="70">
        <f>Woordenlijst!H1555</f>
        <v>0</v>
      </c>
      <c r="E1555" s="70">
        <f>Woordenlijst!G1555</f>
        <v>0</v>
      </c>
      <c r="F1555" s="70">
        <f>Woordenlijst!F1555</f>
        <v>0</v>
      </c>
      <c r="G1555" s="70">
        <f>Woordenlijst!E1555</f>
        <v>0</v>
      </c>
      <c r="H1555" s="70">
        <f>Woordenlijst!D1555</f>
        <v>0</v>
      </c>
      <c r="I1555" s="70" t="str">
        <f>Woordenlijst!C1555</f>
        <v>Aufziehen</v>
      </c>
      <c r="J1555" s="70">
        <f>Woordenlijst!B1555</f>
        <v>0</v>
      </c>
      <c r="K1555" s="70" t="str">
        <f>Woordenlijst!A1555</f>
        <v>Optrekken</v>
      </c>
    </row>
    <row r="1556" spans="1:11">
      <c r="A1556" s="70">
        <f>Woordenlijst!K1556</f>
        <v>0</v>
      </c>
      <c r="B1556" s="70">
        <f>Woordenlijst!J1556</f>
        <v>0</v>
      </c>
      <c r="C1556" s="70">
        <f>Woordenlijst!I1556</f>
        <v>0</v>
      </c>
      <c r="D1556" s="70">
        <f>Woordenlijst!H1556</f>
        <v>0</v>
      </c>
      <c r="E1556" s="70">
        <f>Woordenlijst!G1556</f>
        <v>0</v>
      </c>
      <c r="F1556" s="70">
        <f>Woordenlijst!F1556</f>
        <v>0</v>
      </c>
      <c r="G1556" s="70">
        <f>Woordenlijst!E1556</f>
        <v>0</v>
      </c>
      <c r="H1556" s="70">
        <f>Woordenlijst!D1556</f>
        <v>0</v>
      </c>
      <c r="I1556" s="70" t="str">
        <f>Woordenlijst!C1556</f>
        <v>Zusammentrommeln</v>
      </c>
      <c r="J1556" s="70">
        <f>Woordenlijst!B1556</f>
        <v>0</v>
      </c>
      <c r="K1556" s="70" t="str">
        <f>Woordenlijst!A1556</f>
        <v>Optrommelen</v>
      </c>
    </row>
    <row r="1557" spans="1:11">
      <c r="A1557" s="70">
        <f>Woordenlijst!K1557</f>
        <v>0</v>
      </c>
      <c r="B1557" s="70">
        <f>Woordenlijst!J1557</f>
        <v>0</v>
      </c>
      <c r="C1557" s="70">
        <f>Woordenlijst!I1557</f>
        <v>0</v>
      </c>
      <c r="D1557" s="70">
        <f>Woordenlijst!H1557</f>
        <v>0</v>
      </c>
      <c r="E1557" s="70">
        <f>Woordenlijst!G1557</f>
        <v>0</v>
      </c>
      <c r="F1557" s="70">
        <f>Woordenlijst!F1557</f>
        <v>0</v>
      </c>
      <c r="G1557" s="70">
        <f>Woordenlijst!E1557</f>
        <v>0</v>
      </c>
      <c r="H1557" s="70">
        <f>Woordenlijst!D1557</f>
        <v>0</v>
      </c>
      <c r="I1557" s="70" t="str">
        <f>Woordenlijst!C1557</f>
        <v>Schirren</v>
      </c>
      <c r="J1557" s="70">
        <f>Woordenlijst!B1557</f>
        <v>0</v>
      </c>
      <c r="K1557" s="70" t="str">
        <f>Woordenlijst!A1557</f>
        <v>Optuigen</v>
      </c>
    </row>
    <row r="1558" spans="1:11">
      <c r="A1558" s="70">
        <f>Woordenlijst!K1558</f>
        <v>0</v>
      </c>
      <c r="B1558" s="70">
        <f>Woordenlijst!J1558</f>
        <v>0</v>
      </c>
      <c r="C1558" s="70">
        <f>Woordenlijst!I1558</f>
        <v>0</v>
      </c>
      <c r="D1558" s="70">
        <f>Woordenlijst!H1558</f>
        <v>0</v>
      </c>
      <c r="E1558" s="70">
        <f>Woordenlijst!G1558</f>
        <v>0</v>
      </c>
      <c r="F1558" s="70">
        <f>Woordenlijst!F1558</f>
        <v>0</v>
      </c>
      <c r="G1558" s="70">
        <f>Woordenlijst!E1558</f>
        <v>0</v>
      </c>
      <c r="H1558" s="70">
        <f>Woordenlijst!D1558</f>
        <v>0</v>
      </c>
      <c r="I1558" s="70" t="str">
        <f>Woordenlijst!C1558</f>
        <v>Aufvallen</v>
      </c>
      <c r="J1558" s="70">
        <f>Woordenlijst!B1558</f>
        <v>0</v>
      </c>
      <c r="K1558" s="70" t="str">
        <f>Woordenlijst!A1558</f>
        <v>Opvallen</v>
      </c>
    </row>
    <row r="1559" spans="1:11">
      <c r="A1559" s="70">
        <f>Woordenlijst!K1559</f>
        <v>0</v>
      </c>
      <c r="B1559" s="70">
        <f>Woordenlijst!J1559</f>
        <v>0</v>
      </c>
      <c r="C1559" s="70">
        <f>Woordenlijst!I1559</f>
        <v>0</v>
      </c>
      <c r="D1559" s="70">
        <f>Woordenlijst!H1559</f>
        <v>0</v>
      </c>
      <c r="E1559" s="70">
        <f>Woordenlijst!G1559</f>
        <v>0</v>
      </c>
      <c r="F1559" s="70">
        <f>Woordenlijst!F1559</f>
        <v>0</v>
      </c>
      <c r="G1559" s="70">
        <f>Woordenlijst!E1559</f>
        <v>0</v>
      </c>
      <c r="H1559" s="70">
        <f>Woordenlijst!D1559</f>
        <v>0</v>
      </c>
      <c r="I1559" s="70" t="str">
        <f>Woordenlijst!C1559</f>
        <v>Fasen</v>
      </c>
      <c r="J1559" s="70">
        <f>Woordenlijst!B1559</f>
        <v>0</v>
      </c>
      <c r="K1559" s="70" t="str">
        <f>Woordenlijst!A1559</f>
        <v>Opvatten</v>
      </c>
    </row>
    <row r="1560" spans="1:11">
      <c r="A1560" s="70">
        <f>Woordenlijst!K1560</f>
        <v>0</v>
      </c>
      <c r="B1560" s="70">
        <f>Woordenlijst!J1560</f>
        <v>0</v>
      </c>
      <c r="C1560" s="70">
        <f>Woordenlijst!I1560</f>
        <v>0</v>
      </c>
      <c r="D1560" s="70">
        <f>Woordenlijst!H1560</f>
        <v>0</v>
      </c>
      <c r="E1560" s="70">
        <f>Woordenlijst!G1560</f>
        <v>0</v>
      </c>
      <c r="F1560" s="70">
        <f>Woordenlijst!F1560</f>
        <v>0</v>
      </c>
      <c r="G1560" s="70">
        <f>Woordenlijst!E1560</f>
        <v>0</v>
      </c>
      <c r="H1560" s="70">
        <f>Woordenlijst!D1560</f>
        <v>0</v>
      </c>
      <c r="I1560" s="70" t="str">
        <f>Woordenlijst!C1560</f>
        <v>Auffassung</v>
      </c>
      <c r="J1560" s="70">
        <f>Woordenlijst!B1560</f>
        <v>0</v>
      </c>
      <c r="K1560" s="70" t="str">
        <f>Woordenlijst!A1560</f>
        <v>Opvatting</v>
      </c>
    </row>
    <row r="1561" spans="1:11">
      <c r="A1561" s="70">
        <f>Woordenlijst!K1561</f>
        <v>0</v>
      </c>
      <c r="B1561" s="70">
        <f>Woordenlijst!J1561</f>
        <v>0</v>
      </c>
      <c r="C1561" s="70">
        <f>Woordenlijst!I1561</f>
        <v>0</v>
      </c>
      <c r="D1561" s="70">
        <f>Woordenlijst!H1561</f>
        <v>0</v>
      </c>
      <c r="E1561" s="70">
        <f>Woordenlijst!G1561</f>
        <v>0</v>
      </c>
      <c r="F1561" s="70">
        <f>Woordenlijst!F1561</f>
        <v>0</v>
      </c>
      <c r="G1561" s="70">
        <f>Woordenlijst!E1561</f>
        <v>0</v>
      </c>
      <c r="H1561" s="70">
        <f>Woordenlijst!D1561</f>
        <v>0</v>
      </c>
      <c r="I1561" s="70">
        <f>Woordenlijst!C1561</f>
        <v>0</v>
      </c>
      <c r="J1561" s="70">
        <f>Woordenlijst!B1561</f>
        <v>0</v>
      </c>
      <c r="K1561" s="70" t="str">
        <f>Woordenlijst!A1561</f>
        <v>Opvulling</v>
      </c>
    </row>
    <row r="1562" spans="1:11">
      <c r="A1562" s="70">
        <f>Woordenlijst!K1562</f>
        <v>0</v>
      </c>
      <c r="B1562" s="70">
        <f>Woordenlijst!J1562</f>
        <v>0</v>
      </c>
      <c r="C1562" s="70">
        <f>Woordenlijst!I1562</f>
        <v>0</v>
      </c>
      <c r="D1562" s="70">
        <f>Woordenlijst!H1562</f>
        <v>0</v>
      </c>
      <c r="E1562" s="70">
        <f>Woordenlijst!G1562</f>
        <v>0</v>
      </c>
      <c r="F1562" s="70">
        <f>Woordenlijst!F1562</f>
        <v>0</v>
      </c>
      <c r="G1562" s="70">
        <f>Woordenlijst!E1562</f>
        <v>0</v>
      </c>
      <c r="H1562" s="70">
        <f>Woordenlijst!D1562</f>
        <v>0</v>
      </c>
      <c r="I1562" s="70">
        <f>Woordenlijst!C1562</f>
        <v>0</v>
      </c>
      <c r="J1562" s="70" t="str">
        <f>Woordenlijst!B1562</f>
        <v>Aufwinden</v>
      </c>
      <c r="K1562" s="70" t="str">
        <f>Woordenlijst!A1562</f>
        <v>Opwinden</v>
      </c>
    </row>
    <row r="1563" spans="1:11">
      <c r="A1563" s="70">
        <f>Woordenlijst!K1563</f>
        <v>0</v>
      </c>
      <c r="B1563" s="70">
        <f>Woordenlijst!J1563</f>
        <v>0</v>
      </c>
      <c r="C1563" s="70">
        <f>Woordenlijst!I1563</f>
        <v>0</v>
      </c>
      <c r="D1563" s="70">
        <f>Woordenlijst!H1563</f>
        <v>0</v>
      </c>
      <c r="E1563" s="70">
        <f>Woordenlijst!G1563</f>
        <v>0</v>
      </c>
      <c r="F1563" s="70">
        <f>Woordenlijst!F1563</f>
        <v>0</v>
      </c>
      <c r="G1563" s="70">
        <f>Woordenlijst!E1563</f>
        <v>0</v>
      </c>
      <c r="H1563" s="70">
        <f>Woordenlijst!D1563</f>
        <v>0</v>
      </c>
      <c r="I1563" s="70">
        <f>Woordenlijst!C1563</f>
        <v>0</v>
      </c>
      <c r="J1563" s="70">
        <f>Woordenlijst!B1563</f>
        <v>0</v>
      </c>
      <c r="K1563" s="70" t="str">
        <f>Woordenlijst!A1563</f>
        <v>Opzij</v>
      </c>
    </row>
    <row r="1564" spans="1:11">
      <c r="A1564" s="70">
        <f>Woordenlijst!K1564</f>
        <v>0</v>
      </c>
      <c r="B1564" s="70">
        <f>Woordenlijst!J1564</f>
        <v>0</v>
      </c>
      <c r="C1564" s="70">
        <f>Woordenlijst!I1564</f>
        <v>0</v>
      </c>
      <c r="D1564" s="70">
        <f>Woordenlijst!H1564</f>
        <v>0</v>
      </c>
      <c r="E1564" s="70">
        <f>Woordenlijst!G1564</f>
        <v>0</v>
      </c>
      <c r="F1564" s="70">
        <f>Woordenlijst!F1564</f>
        <v>0</v>
      </c>
      <c r="G1564" s="70">
        <f>Woordenlijst!E1564</f>
        <v>0</v>
      </c>
      <c r="H1564" s="70">
        <f>Woordenlijst!D1564</f>
        <v>0</v>
      </c>
      <c r="I1564" s="70" t="str">
        <f>Woordenlijst!C1564</f>
        <v>Aufsuchen</v>
      </c>
      <c r="J1564" s="70">
        <f>Woordenlijst!B1564</f>
        <v>0</v>
      </c>
      <c r="K1564" s="70" t="str">
        <f>Woordenlijst!A1564</f>
        <v>Opzoeken</v>
      </c>
    </row>
    <row r="1565" spans="1:11">
      <c r="A1565" s="70">
        <f>Woordenlijst!K1565</f>
        <v>0</v>
      </c>
      <c r="B1565" s="70">
        <f>Woordenlijst!J1565</f>
        <v>0</v>
      </c>
      <c r="C1565" s="70">
        <f>Woordenlijst!I1565</f>
        <v>0</v>
      </c>
      <c r="D1565" s="70">
        <f>Woordenlijst!H1565</f>
        <v>0</v>
      </c>
      <c r="E1565" s="70">
        <f>Woordenlijst!G1565</f>
        <v>0</v>
      </c>
      <c r="F1565" s="70">
        <f>Woordenlijst!F1565</f>
        <v>0</v>
      </c>
      <c r="G1565" s="70">
        <f>Woordenlijst!E1565</f>
        <v>0</v>
      </c>
      <c r="H1565" s="70" t="str">
        <f>Woordenlijst!D1565</f>
        <v>Orang outan</v>
      </c>
      <c r="I1565" s="70" t="str">
        <f>Woordenlijst!C1565</f>
        <v>Orang utan</v>
      </c>
      <c r="J1565" s="70">
        <f>Woordenlijst!B1565</f>
        <v>0</v>
      </c>
      <c r="K1565" s="70" t="str">
        <f>Woordenlijst!A1565</f>
        <v>Orang oetan</v>
      </c>
    </row>
    <row r="1566" spans="1:11">
      <c r="A1566" s="70">
        <f>Woordenlijst!K1566</f>
        <v>0</v>
      </c>
      <c r="B1566" s="70">
        <f>Woordenlijst!J1566</f>
        <v>0</v>
      </c>
      <c r="C1566" s="70">
        <f>Woordenlijst!I1566</f>
        <v>0</v>
      </c>
      <c r="D1566" s="70">
        <f>Woordenlijst!H1566</f>
        <v>0</v>
      </c>
      <c r="E1566" s="70">
        <f>Woordenlijst!G1566</f>
        <v>0</v>
      </c>
      <c r="F1566" s="70">
        <f>Woordenlijst!F1566</f>
        <v>0</v>
      </c>
      <c r="G1566" s="70">
        <f>Woordenlijst!E1566</f>
        <v>0</v>
      </c>
      <c r="H1566" s="70" t="str">
        <f>Woordenlijst!D1566</f>
        <v>Orange</v>
      </c>
      <c r="I1566" s="70">
        <f>Woordenlijst!C1566</f>
        <v>0</v>
      </c>
      <c r="J1566" s="70" t="str">
        <f>Woordenlijst!B1566</f>
        <v>Orange</v>
      </c>
      <c r="K1566" s="70" t="str">
        <f>Woordenlijst!A1566</f>
        <v>Oranje</v>
      </c>
    </row>
    <row r="1567" spans="1:11">
      <c r="A1567" s="70">
        <f>Woordenlijst!K1567</f>
        <v>0</v>
      </c>
      <c r="B1567" s="70">
        <f>Woordenlijst!J1567</f>
        <v>0</v>
      </c>
      <c r="C1567" s="70">
        <f>Woordenlijst!I1567</f>
        <v>0</v>
      </c>
      <c r="D1567" s="70">
        <f>Woordenlijst!H1567</f>
        <v>0</v>
      </c>
      <c r="E1567" s="70">
        <f>Woordenlijst!G1567</f>
        <v>0</v>
      </c>
      <c r="F1567" s="70">
        <f>Woordenlijst!F1567</f>
        <v>0</v>
      </c>
      <c r="G1567" s="70">
        <f>Woordenlijst!E1567</f>
        <v>0</v>
      </c>
      <c r="H1567" s="70">
        <f>Woordenlijst!D1567</f>
        <v>0</v>
      </c>
      <c r="I1567" s="70" t="str">
        <f>Woordenlijst!C1567</f>
        <v>Niederlandische nationalmannschaft</v>
      </c>
      <c r="J1567" s="70">
        <f>Woordenlijst!B1567</f>
        <v>0</v>
      </c>
      <c r="K1567" s="70" t="str">
        <f>Woordenlijst!A1567</f>
        <v>Oranjeteam</v>
      </c>
    </row>
    <row r="1568" spans="1:11">
      <c r="A1568" s="70">
        <f>Woordenlijst!K1568</f>
        <v>0</v>
      </c>
      <c r="B1568" s="70">
        <f>Woordenlijst!J1568</f>
        <v>0</v>
      </c>
      <c r="C1568" s="70">
        <f>Woordenlijst!I1568</f>
        <v>0</v>
      </c>
      <c r="D1568" s="70">
        <f>Woordenlijst!H1568</f>
        <v>0</v>
      </c>
      <c r="E1568" s="70">
        <f>Woordenlijst!G1568</f>
        <v>0</v>
      </c>
      <c r="F1568" s="70">
        <f>Woordenlijst!F1568</f>
        <v>0</v>
      </c>
      <c r="G1568" s="70">
        <f>Woordenlijst!E1568</f>
        <v>0</v>
      </c>
      <c r="H1568" s="70" t="str">
        <f>Woordenlijst!D1568</f>
        <v>Orchidee</v>
      </c>
      <c r="I1568" s="70" t="str">
        <f>Woordenlijst!C1568</f>
        <v>Orchidee</v>
      </c>
      <c r="J1568" s="70">
        <f>Woordenlijst!B1568</f>
        <v>0</v>
      </c>
      <c r="K1568" s="70" t="str">
        <f>Woordenlijst!A1568</f>
        <v>Orchidee</v>
      </c>
    </row>
    <row r="1569" spans="1:11">
      <c r="A1569" s="70">
        <f>Woordenlijst!K1569</f>
        <v>0</v>
      </c>
      <c r="B1569" s="70">
        <f>Woordenlijst!J1569</f>
        <v>0</v>
      </c>
      <c r="C1569" s="70">
        <f>Woordenlijst!I1569</f>
        <v>0</v>
      </c>
      <c r="D1569" s="70">
        <f>Woordenlijst!H1569</f>
        <v>0</v>
      </c>
      <c r="E1569" s="70">
        <f>Woordenlijst!G1569</f>
        <v>0</v>
      </c>
      <c r="F1569" s="70">
        <f>Woordenlijst!F1569</f>
        <v>0</v>
      </c>
      <c r="G1569" s="70">
        <f>Woordenlijst!E1569</f>
        <v>0</v>
      </c>
      <c r="H1569" s="70" t="str">
        <f>Woordenlijst!D1569</f>
        <v>Ordre</v>
      </c>
      <c r="I1569" s="70" t="str">
        <f>Woordenlijst!C1569</f>
        <v>Ordnung</v>
      </c>
      <c r="J1569" s="70">
        <f>Woordenlijst!B1569</f>
        <v>0</v>
      </c>
      <c r="K1569" s="70" t="str">
        <f>Woordenlijst!A1569</f>
        <v>Orde</v>
      </c>
    </row>
    <row r="1570" spans="1:11">
      <c r="A1570" s="70">
        <f>Woordenlijst!K1570</f>
        <v>0</v>
      </c>
      <c r="B1570" s="70">
        <f>Woordenlijst!J1570</f>
        <v>0</v>
      </c>
      <c r="C1570" s="70">
        <f>Woordenlijst!I1570</f>
        <v>0</v>
      </c>
      <c r="D1570" s="70">
        <f>Woordenlijst!H1570</f>
        <v>0</v>
      </c>
      <c r="E1570" s="70">
        <f>Woordenlijst!G1570</f>
        <v>0</v>
      </c>
      <c r="F1570" s="70">
        <f>Woordenlijst!F1570</f>
        <v>0</v>
      </c>
      <c r="G1570" s="70">
        <f>Woordenlijst!E1570</f>
        <v>0</v>
      </c>
      <c r="H1570" s="70">
        <f>Woordenlijst!D1570</f>
        <v>0</v>
      </c>
      <c r="I1570" s="70" t="str">
        <f>Woordenlijst!C1570</f>
        <v>Ordnungsdienst</v>
      </c>
      <c r="J1570" s="70">
        <f>Woordenlijst!B1570</f>
        <v>0</v>
      </c>
      <c r="K1570" s="70" t="str">
        <f>Woordenlijst!A1570</f>
        <v>Ordedienst</v>
      </c>
    </row>
    <row r="1571" spans="1:11">
      <c r="A1571" s="70">
        <f>Woordenlijst!K1571</f>
        <v>0</v>
      </c>
      <c r="B1571" s="70">
        <f>Woordenlijst!J1571</f>
        <v>0</v>
      </c>
      <c r="C1571" s="70">
        <f>Woordenlijst!I1571</f>
        <v>0</v>
      </c>
      <c r="D1571" s="70">
        <f>Woordenlijst!H1571</f>
        <v>0</v>
      </c>
      <c r="E1571" s="70">
        <f>Woordenlijst!G1571</f>
        <v>0</v>
      </c>
      <c r="F1571" s="70">
        <f>Woordenlijst!F1571</f>
        <v>0</v>
      </c>
      <c r="G1571" s="70">
        <f>Woordenlijst!E1571</f>
        <v>0</v>
      </c>
      <c r="H1571" s="70">
        <f>Woordenlijst!D1571</f>
        <v>0</v>
      </c>
      <c r="I1571" s="70" t="str">
        <f>Woordenlijst!C1571</f>
        <v>Ordnungsliebend</v>
      </c>
      <c r="J1571" s="70">
        <f>Woordenlijst!B1571</f>
        <v>0</v>
      </c>
      <c r="K1571" s="70" t="str">
        <f>Woordenlijst!A1571</f>
        <v>Ordelievend</v>
      </c>
    </row>
    <row r="1572" spans="1:11">
      <c r="A1572" s="70">
        <f>Woordenlijst!K1572</f>
        <v>0</v>
      </c>
      <c r="B1572" s="70">
        <f>Woordenlijst!J1572</f>
        <v>0</v>
      </c>
      <c r="C1572" s="70">
        <f>Woordenlijst!I1572</f>
        <v>0</v>
      </c>
      <c r="D1572" s="70">
        <f>Woordenlijst!H1572</f>
        <v>0</v>
      </c>
      <c r="E1572" s="70">
        <f>Woordenlijst!G1572</f>
        <v>0</v>
      </c>
      <c r="F1572" s="70">
        <f>Woordenlijst!F1572</f>
        <v>0</v>
      </c>
      <c r="G1572" s="70">
        <f>Woordenlijst!E1572</f>
        <v>0</v>
      </c>
      <c r="H1572" s="70" t="str">
        <f>Woordenlijst!D1572</f>
        <v>Ordonne</v>
      </c>
      <c r="I1572" s="70" t="str">
        <f>Woordenlijst!C1572</f>
        <v>Ordentlich</v>
      </c>
      <c r="J1572" s="70">
        <f>Woordenlijst!B1572</f>
        <v>0</v>
      </c>
      <c r="K1572" s="70" t="str">
        <f>Woordenlijst!A1572</f>
        <v>Ordelijk</v>
      </c>
    </row>
    <row r="1573" spans="1:11">
      <c r="A1573" s="70">
        <f>Woordenlijst!K1573</f>
        <v>0</v>
      </c>
      <c r="B1573" s="70">
        <f>Woordenlijst!J1573</f>
        <v>0</v>
      </c>
      <c r="C1573" s="70">
        <f>Woordenlijst!I1573</f>
        <v>0</v>
      </c>
      <c r="D1573" s="70">
        <f>Woordenlijst!H1573</f>
        <v>0</v>
      </c>
      <c r="E1573" s="70">
        <f>Woordenlijst!G1573</f>
        <v>0</v>
      </c>
      <c r="F1573" s="70">
        <f>Woordenlijst!F1573</f>
        <v>0</v>
      </c>
      <c r="G1573" s="70">
        <f>Woordenlijst!E1573</f>
        <v>0</v>
      </c>
      <c r="H1573" s="70">
        <f>Woordenlijst!D1573</f>
        <v>0</v>
      </c>
      <c r="I1573" s="70" t="str">
        <f>Woordenlijst!C1573</f>
        <v>Organhandel</v>
      </c>
      <c r="J1573" s="70">
        <f>Woordenlijst!B1573</f>
        <v>0</v>
      </c>
      <c r="K1573" s="70" t="str">
        <f>Woordenlijst!A1573</f>
        <v>Orgaanhandel</v>
      </c>
    </row>
    <row r="1574" spans="1:11">
      <c r="A1574" s="70">
        <f>Woordenlijst!K1574</f>
        <v>0</v>
      </c>
      <c r="B1574" s="70">
        <f>Woordenlijst!J1574</f>
        <v>0</v>
      </c>
      <c r="C1574" s="70">
        <f>Woordenlijst!I1574</f>
        <v>0</v>
      </c>
      <c r="D1574" s="70">
        <f>Woordenlijst!H1574</f>
        <v>0</v>
      </c>
      <c r="E1574" s="70">
        <f>Woordenlijst!G1574</f>
        <v>0</v>
      </c>
      <c r="F1574" s="70">
        <f>Woordenlijst!F1574</f>
        <v>0</v>
      </c>
      <c r="G1574" s="70">
        <f>Woordenlijst!E1574</f>
        <v>0</v>
      </c>
      <c r="H1574" s="70">
        <f>Woordenlijst!D1574</f>
        <v>0</v>
      </c>
      <c r="I1574" s="70" t="str">
        <f>Woordenlijst!C1574</f>
        <v>Organisation</v>
      </c>
      <c r="J1574" s="70" t="str">
        <f>Woordenlijst!B1574</f>
        <v>Organisation</v>
      </c>
      <c r="K1574" s="70" t="str">
        <f>Woordenlijst!A1574</f>
        <v>Organisatie</v>
      </c>
    </row>
    <row r="1575" spans="1:11">
      <c r="A1575" s="70">
        <f>Woordenlijst!K1575</f>
        <v>0</v>
      </c>
      <c r="B1575" s="70">
        <f>Woordenlijst!J1575</f>
        <v>0</v>
      </c>
      <c r="C1575" s="70">
        <f>Woordenlijst!I1575</f>
        <v>0</v>
      </c>
      <c r="D1575" s="70">
        <f>Woordenlijst!H1575</f>
        <v>0</v>
      </c>
      <c r="E1575" s="70">
        <f>Woordenlijst!G1575</f>
        <v>0</v>
      </c>
      <c r="F1575" s="70">
        <f>Woordenlijst!F1575</f>
        <v>0</v>
      </c>
      <c r="G1575" s="70">
        <f>Woordenlijst!E1575</f>
        <v>0</v>
      </c>
      <c r="H1575" s="70">
        <f>Woordenlijst!D1575</f>
        <v>0</v>
      </c>
      <c r="I1575" s="70" t="str">
        <f>Woordenlijst!C1575</f>
        <v>Organisch</v>
      </c>
      <c r="J1575" s="70">
        <f>Woordenlijst!B1575</f>
        <v>0</v>
      </c>
      <c r="K1575" s="70" t="str">
        <f>Woordenlijst!A1575</f>
        <v>Organisch</v>
      </c>
    </row>
    <row r="1576" spans="1:11">
      <c r="A1576" s="70">
        <f>Woordenlijst!K1576</f>
        <v>0</v>
      </c>
      <c r="B1576" s="70">
        <f>Woordenlijst!J1576</f>
        <v>0</v>
      </c>
      <c r="C1576" s="70">
        <f>Woordenlijst!I1576</f>
        <v>0</v>
      </c>
      <c r="D1576" s="70">
        <f>Woordenlijst!H1576</f>
        <v>0</v>
      </c>
      <c r="E1576" s="70">
        <f>Woordenlijst!G1576</f>
        <v>0</v>
      </c>
      <c r="F1576" s="70">
        <f>Woordenlijst!F1576</f>
        <v>0</v>
      </c>
      <c r="G1576" s="70">
        <f>Woordenlijst!E1576</f>
        <v>0</v>
      </c>
      <c r="H1576" s="70" t="str">
        <f>Woordenlijst!D1576</f>
        <v>Organiste</v>
      </c>
      <c r="I1576" s="70" t="str">
        <f>Woordenlijst!C1576</f>
        <v>Orgelspieler</v>
      </c>
      <c r="J1576" s="70">
        <f>Woordenlijst!B1576</f>
        <v>0</v>
      </c>
      <c r="K1576" s="70" t="str">
        <f>Woordenlijst!A1576</f>
        <v>Organist</v>
      </c>
    </row>
    <row r="1577" spans="1:11">
      <c r="A1577" s="70">
        <f>Woordenlijst!K1577</f>
        <v>0</v>
      </c>
      <c r="B1577" s="70">
        <f>Woordenlijst!J1577</f>
        <v>0</v>
      </c>
      <c r="C1577" s="70">
        <f>Woordenlijst!I1577</f>
        <v>0</v>
      </c>
      <c r="D1577" s="70">
        <f>Woordenlijst!H1577</f>
        <v>0</v>
      </c>
      <c r="E1577" s="70">
        <f>Woordenlijst!G1577</f>
        <v>0</v>
      </c>
      <c r="F1577" s="70">
        <f>Woordenlijst!F1577</f>
        <v>0</v>
      </c>
      <c r="G1577" s="70">
        <f>Woordenlijst!E1577</f>
        <v>0</v>
      </c>
      <c r="H1577" s="70" t="str">
        <f>Woordenlijst!D1577</f>
        <v>Assistant</v>
      </c>
      <c r="I1577" s="70" t="str">
        <f>Woordenlijst!C1577</f>
        <v>Organizer</v>
      </c>
      <c r="J1577" s="70" t="str">
        <f>Woordenlijst!B1577</f>
        <v>Organizer</v>
      </c>
      <c r="K1577" s="70" t="str">
        <f>Woordenlijst!A1577</f>
        <v>Organizer</v>
      </c>
    </row>
    <row r="1578" spans="1:11">
      <c r="A1578" s="70">
        <f>Woordenlijst!K1578</f>
        <v>0</v>
      </c>
      <c r="B1578" s="70">
        <f>Woordenlijst!J1578</f>
        <v>0</v>
      </c>
      <c r="C1578" s="70">
        <f>Woordenlijst!I1578</f>
        <v>0</v>
      </c>
      <c r="D1578" s="70">
        <f>Woordenlijst!H1578</f>
        <v>0</v>
      </c>
      <c r="E1578" s="70">
        <f>Woordenlijst!G1578</f>
        <v>0</v>
      </c>
      <c r="F1578" s="70">
        <f>Woordenlijst!F1578</f>
        <v>0</v>
      </c>
      <c r="G1578" s="70">
        <f>Woordenlijst!E1578</f>
        <v>0</v>
      </c>
      <c r="H1578" s="70" t="str">
        <f>Woordenlijst!D1578</f>
        <v>Organigramme</v>
      </c>
      <c r="I1578" s="70" t="str">
        <f>Woordenlijst!C1578</f>
        <v>Organogramm</v>
      </c>
      <c r="J1578" s="70">
        <f>Woordenlijst!B1578</f>
        <v>0</v>
      </c>
      <c r="K1578" s="70" t="str">
        <f>Woordenlijst!A1578</f>
        <v>Organogram</v>
      </c>
    </row>
    <row r="1579" spans="1:11">
      <c r="A1579" s="70">
        <f>Woordenlijst!K1579</f>
        <v>0</v>
      </c>
      <c r="B1579" s="70">
        <f>Woordenlijst!J1579</f>
        <v>0</v>
      </c>
      <c r="C1579" s="70">
        <f>Woordenlijst!I1579</f>
        <v>0</v>
      </c>
      <c r="D1579" s="70">
        <f>Woordenlijst!H1579</f>
        <v>0</v>
      </c>
      <c r="E1579" s="70">
        <f>Woordenlijst!G1579</f>
        <v>0</v>
      </c>
      <c r="F1579" s="70">
        <f>Woordenlijst!F1579</f>
        <v>0</v>
      </c>
      <c r="G1579" s="70">
        <f>Woordenlijst!E1579</f>
        <v>0</v>
      </c>
      <c r="H1579" s="70" t="str">
        <f>Woordenlijst!D1579</f>
        <v>Orgasme</v>
      </c>
      <c r="I1579" s="70" t="str">
        <f>Woordenlijst!C1579</f>
        <v>Orgasmus</v>
      </c>
      <c r="J1579" s="70">
        <f>Woordenlijst!B1579</f>
        <v>0</v>
      </c>
      <c r="K1579" s="70" t="str">
        <f>Woordenlijst!A1579</f>
        <v>Orgasme</v>
      </c>
    </row>
    <row r="1580" spans="1:11">
      <c r="A1580" s="70">
        <f>Woordenlijst!K1580</f>
        <v>0</v>
      </c>
      <c r="B1580" s="70">
        <f>Woordenlijst!J1580</f>
        <v>0</v>
      </c>
      <c r="C1580" s="70">
        <f>Woordenlijst!I1580</f>
        <v>0</v>
      </c>
      <c r="D1580" s="70">
        <f>Woordenlijst!H1580</f>
        <v>0</v>
      </c>
      <c r="E1580" s="70">
        <f>Woordenlijst!G1580</f>
        <v>0</v>
      </c>
      <c r="F1580" s="70">
        <f>Woordenlijst!F1580</f>
        <v>0</v>
      </c>
      <c r="G1580" s="70">
        <f>Woordenlijst!E1580</f>
        <v>0</v>
      </c>
      <c r="H1580" s="70">
        <f>Woordenlijst!D1580</f>
        <v>0</v>
      </c>
      <c r="I1580" s="70">
        <f>Woordenlijst!C1580</f>
        <v>0</v>
      </c>
      <c r="J1580" s="70" t="str">
        <f>Woordenlijst!B1580</f>
        <v>Organ</v>
      </c>
      <c r="K1580" s="70" t="str">
        <f>Woordenlijst!A1580</f>
        <v>Orgel</v>
      </c>
    </row>
    <row r="1581" spans="1:11">
      <c r="A1581" s="70">
        <f>Woordenlijst!K1581</f>
        <v>0</v>
      </c>
      <c r="B1581" s="70">
        <f>Woordenlijst!J1581</f>
        <v>0</v>
      </c>
      <c r="C1581" s="70">
        <f>Woordenlijst!I1581</f>
        <v>0</v>
      </c>
      <c r="D1581" s="70">
        <f>Woordenlijst!H1581</f>
        <v>0</v>
      </c>
      <c r="E1581" s="70">
        <f>Woordenlijst!G1581</f>
        <v>0</v>
      </c>
      <c r="F1581" s="70">
        <f>Woordenlijst!F1581</f>
        <v>0</v>
      </c>
      <c r="G1581" s="70">
        <f>Woordenlijst!E1581</f>
        <v>0</v>
      </c>
      <c r="H1581" s="70">
        <f>Woordenlijst!D1581</f>
        <v>0</v>
      </c>
      <c r="I1581" s="70" t="str">
        <f>Woordenlijst!C1581</f>
        <v>Orgelbauer</v>
      </c>
      <c r="J1581" s="70">
        <f>Woordenlijst!B1581</f>
        <v>0</v>
      </c>
      <c r="K1581" s="70" t="str">
        <f>Woordenlijst!A1581</f>
        <v>Orgelbouwer</v>
      </c>
    </row>
    <row r="1582" spans="1:11">
      <c r="A1582" s="70">
        <f>Woordenlijst!K1582</f>
        <v>0</v>
      </c>
      <c r="B1582" s="70">
        <f>Woordenlijst!J1582</f>
        <v>0</v>
      </c>
      <c r="C1582" s="70">
        <f>Woordenlijst!I1582</f>
        <v>0</v>
      </c>
      <c r="D1582" s="70">
        <f>Woordenlijst!H1582</f>
        <v>0</v>
      </c>
      <c r="E1582" s="70">
        <f>Woordenlijst!G1582</f>
        <v>0</v>
      </c>
      <c r="F1582" s="70">
        <f>Woordenlijst!F1582</f>
        <v>0</v>
      </c>
      <c r="G1582" s="70">
        <f>Woordenlijst!E1582</f>
        <v>0</v>
      </c>
      <c r="H1582" s="70">
        <f>Woordenlijst!D1582</f>
        <v>0</v>
      </c>
      <c r="I1582" s="70" t="str">
        <f>Woordenlijst!C1582</f>
        <v>Orgelkonzert</v>
      </c>
      <c r="J1582" s="70">
        <f>Woordenlijst!B1582</f>
        <v>0</v>
      </c>
      <c r="K1582" s="70" t="str">
        <f>Woordenlijst!A1582</f>
        <v>Orgelconcert</v>
      </c>
    </row>
    <row r="1583" spans="1:11">
      <c r="A1583" s="70">
        <f>Woordenlijst!K1583</f>
        <v>0</v>
      </c>
      <c r="B1583" s="70">
        <f>Woordenlijst!J1583</f>
        <v>0</v>
      </c>
      <c r="C1583" s="70">
        <f>Woordenlijst!I1583</f>
        <v>0</v>
      </c>
      <c r="D1583" s="70">
        <f>Woordenlijst!H1583</f>
        <v>0</v>
      </c>
      <c r="E1583" s="70">
        <f>Woordenlijst!G1583</f>
        <v>0</v>
      </c>
      <c r="F1583" s="70">
        <f>Woordenlijst!F1583</f>
        <v>0</v>
      </c>
      <c r="G1583" s="70">
        <f>Woordenlijst!E1583</f>
        <v>0</v>
      </c>
      <c r="H1583" s="70" t="str">
        <f>Woordenlijst!D1583</f>
        <v>Joueur d orgue</v>
      </c>
      <c r="I1583" s="70" t="str">
        <f>Woordenlijst!C1583</f>
        <v>Leierkastenmann</v>
      </c>
      <c r="J1583" s="70">
        <f>Woordenlijst!B1583</f>
        <v>0</v>
      </c>
      <c r="K1583" s="70" t="str">
        <f>Woordenlijst!A1583</f>
        <v>Orgelman</v>
      </c>
    </row>
    <row r="1584" spans="1:11">
      <c r="A1584" s="70">
        <f>Woordenlijst!K1584</f>
        <v>0</v>
      </c>
      <c r="B1584" s="70">
        <f>Woordenlijst!J1584</f>
        <v>0</v>
      </c>
      <c r="C1584" s="70">
        <f>Woordenlijst!I1584</f>
        <v>0</v>
      </c>
      <c r="D1584" s="70">
        <f>Woordenlijst!H1584</f>
        <v>0</v>
      </c>
      <c r="E1584" s="70">
        <f>Woordenlijst!G1584</f>
        <v>0</v>
      </c>
      <c r="F1584" s="70">
        <f>Woordenlijst!F1584</f>
        <v>0</v>
      </c>
      <c r="G1584" s="70">
        <f>Woordenlijst!E1584</f>
        <v>0</v>
      </c>
      <c r="H1584" s="70" t="str">
        <f>Woordenlijst!D1584</f>
        <v>Tuyau d orgue</v>
      </c>
      <c r="I1584" s="70" t="str">
        <f>Woordenlijst!C1584</f>
        <v>Orgelpfeife</v>
      </c>
      <c r="J1584" s="70">
        <f>Woordenlijst!B1584</f>
        <v>0</v>
      </c>
      <c r="K1584" s="70" t="str">
        <f>Woordenlijst!A1584</f>
        <v>Orgelpijp</v>
      </c>
    </row>
    <row r="1585" spans="1:11">
      <c r="A1585" s="70">
        <f>Woordenlijst!K1585</f>
        <v>0</v>
      </c>
      <c r="B1585" s="70">
        <f>Woordenlijst!J1585</f>
        <v>0</v>
      </c>
      <c r="C1585" s="70">
        <f>Woordenlijst!I1585</f>
        <v>0</v>
      </c>
      <c r="D1585" s="70">
        <f>Woordenlijst!H1585</f>
        <v>0</v>
      </c>
      <c r="E1585" s="70">
        <f>Woordenlijst!G1585</f>
        <v>0</v>
      </c>
      <c r="F1585" s="70">
        <f>Woordenlijst!F1585</f>
        <v>0</v>
      </c>
      <c r="G1585" s="70">
        <f>Woordenlijst!E1585</f>
        <v>0</v>
      </c>
      <c r="H1585" s="70" t="str">
        <f>Woordenlijst!D1585</f>
        <v>L orient</v>
      </c>
      <c r="I1585" s="70" t="str">
        <f>Woordenlijst!C1585</f>
        <v>Orient</v>
      </c>
      <c r="J1585" s="70">
        <f>Woordenlijst!B1585</f>
        <v>0</v>
      </c>
      <c r="K1585" s="70" t="str">
        <f>Woordenlijst!A1585</f>
        <v>Orient</v>
      </c>
    </row>
    <row r="1586" spans="1:11">
      <c r="A1586" s="70">
        <f>Woordenlijst!K1586</f>
        <v>0</v>
      </c>
      <c r="B1586" s="70">
        <f>Woordenlijst!J1586</f>
        <v>0</v>
      </c>
      <c r="C1586" s="70">
        <f>Woordenlijst!I1586</f>
        <v>0</v>
      </c>
      <c r="D1586" s="70">
        <f>Woordenlijst!H1586</f>
        <v>0</v>
      </c>
      <c r="E1586" s="70">
        <f>Woordenlijst!G1586</f>
        <v>0</v>
      </c>
      <c r="F1586" s="70">
        <f>Woordenlijst!F1586</f>
        <v>0</v>
      </c>
      <c r="G1586" s="70">
        <f>Woordenlijst!E1586</f>
        <v>0</v>
      </c>
      <c r="H1586" s="70">
        <f>Woordenlijst!D1586</f>
        <v>0</v>
      </c>
      <c r="I1586" s="70">
        <f>Woordenlijst!C1586</f>
        <v>0</v>
      </c>
      <c r="J1586" s="70">
        <f>Woordenlijst!B1586</f>
        <v>0</v>
      </c>
      <c r="K1586" s="70" t="str">
        <f>Woordenlijst!A1586</f>
        <v>Orka</v>
      </c>
    </row>
    <row r="1587" spans="1:11">
      <c r="A1587" s="70">
        <f>Woordenlijst!K1587</f>
        <v>0</v>
      </c>
      <c r="B1587" s="70">
        <f>Woordenlijst!J1587</f>
        <v>0</v>
      </c>
      <c r="C1587" s="70">
        <f>Woordenlijst!I1587</f>
        <v>0</v>
      </c>
      <c r="D1587" s="70">
        <f>Woordenlijst!H1587</f>
        <v>0</v>
      </c>
      <c r="E1587" s="70">
        <f>Woordenlijst!G1587</f>
        <v>0</v>
      </c>
      <c r="F1587" s="70">
        <f>Woordenlijst!F1587</f>
        <v>0</v>
      </c>
      <c r="G1587" s="70">
        <f>Woordenlijst!E1587</f>
        <v>0</v>
      </c>
      <c r="H1587" s="70">
        <f>Woordenlijst!D1587</f>
        <v>0</v>
      </c>
      <c r="I1587" s="70">
        <f>Woordenlijst!C1587</f>
        <v>0</v>
      </c>
      <c r="J1587" s="70">
        <f>Woordenlijst!B1587</f>
        <v>0</v>
      </c>
      <c r="K1587" s="70" t="str">
        <f>Woordenlijst!A1587</f>
        <v>Oss</v>
      </c>
    </row>
    <row r="1588" spans="1:11">
      <c r="A1588" s="70">
        <f>Woordenlijst!K1588</f>
        <v>0</v>
      </c>
      <c r="B1588" s="70">
        <f>Woordenlijst!J1588</f>
        <v>0</v>
      </c>
      <c r="C1588" s="70">
        <f>Woordenlijst!I1588</f>
        <v>0</v>
      </c>
      <c r="D1588" s="70">
        <f>Woordenlijst!H1588</f>
        <v>0</v>
      </c>
      <c r="E1588" s="70">
        <f>Woordenlijst!G1588</f>
        <v>0</v>
      </c>
      <c r="F1588" s="70">
        <f>Woordenlijst!F1588</f>
        <v>0</v>
      </c>
      <c r="G1588" s="70">
        <f>Woordenlijst!E1588</f>
        <v>0</v>
      </c>
      <c r="H1588" s="70">
        <f>Woordenlijst!D1588</f>
        <v>0</v>
      </c>
      <c r="I1588" s="70">
        <f>Woordenlijst!C1588</f>
        <v>0</v>
      </c>
      <c r="J1588" s="70" t="str">
        <f>Woordenlijst!B1588</f>
        <v>Cows</v>
      </c>
      <c r="K1588" s="70" t="str">
        <f>Woordenlijst!A1588</f>
        <v>Ossen</v>
      </c>
    </row>
    <row r="1589" spans="1:11">
      <c r="A1589" s="70">
        <f>Woordenlijst!K1589</f>
        <v>0</v>
      </c>
      <c r="B1589" s="70">
        <f>Woordenlijst!J1589</f>
        <v>0</v>
      </c>
      <c r="C1589" s="70">
        <f>Woordenlijst!I1589</f>
        <v>0</v>
      </c>
      <c r="D1589" s="70">
        <f>Woordenlijst!H1589</f>
        <v>0</v>
      </c>
      <c r="E1589" s="70">
        <f>Woordenlijst!G1589</f>
        <v>0</v>
      </c>
      <c r="F1589" s="70">
        <f>Woordenlijst!F1589</f>
        <v>0</v>
      </c>
      <c r="G1589" s="70">
        <f>Woordenlijst!E1589</f>
        <v>0</v>
      </c>
      <c r="H1589" s="70">
        <f>Woordenlijst!D1589</f>
        <v>0</v>
      </c>
      <c r="I1589" s="70">
        <f>Woordenlijst!C1589</f>
        <v>0</v>
      </c>
      <c r="J1589" s="70" t="str">
        <f>Woordenlijst!B1589</f>
        <v>Old</v>
      </c>
      <c r="K1589" s="70" t="str">
        <f>Woordenlijst!A1589</f>
        <v>Oud</v>
      </c>
    </row>
    <row r="1590" spans="1:11">
      <c r="A1590" s="70">
        <f>Woordenlijst!K1590</f>
        <v>0</v>
      </c>
      <c r="B1590" s="70">
        <f>Woordenlijst!J1590</f>
        <v>0</v>
      </c>
      <c r="C1590" s="70">
        <f>Woordenlijst!I1590</f>
        <v>0</v>
      </c>
      <c r="D1590" s="70">
        <f>Woordenlijst!H1590</f>
        <v>0</v>
      </c>
      <c r="E1590" s="70">
        <f>Woordenlijst!G1590</f>
        <v>0</v>
      </c>
      <c r="F1590" s="70">
        <f>Woordenlijst!F1590</f>
        <v>0</v>
      </c>
      <c r="G1590" s="70">
        <f>Woordenlijst!E1590</f>
        <v>0</v>
      </c>
      <c r="H1590" s="70">
        <f>Woordenlijst!D1590</f>
        <v>0</v>
      </c>
      <c r="I1590" s="70">
        <f>Woordenlijst!C1590</f>
        <v>0</v>
      </c>
      <c r="J1590" s="70" t="str">
        <f>Woordenlijst!B1590</f>
        <v>Old and new</v>
      </c>
      <c r="K1590" s="70" t="str">
        <f>Woordenlijst!A1590</f>
        <v>Oud en nieuw</v>
      </c>
    </row>
    <row r="1591" spans="1:11">
      <c r="A1591" s="70">
        <f>Woordenlijst!K1591</f>
        <v>0</v>
      </c>
      <c r="B1591" s="70">
        <f>Woordenlijst!J1591</f>
        <v>0</v>
      </c>
      <c r="C1591" s="70">
        <f>Woordenlijst!I1591</f>
        <v>0</v>
      </c>
      <c r="D1591" s="70">
        <f>Woordenlijst!H1591</f>
        <v>0</v>
      </c>
      <c r="E1591" s="70">
        <f>Woordenlijst!G1591</f>
        <v>0</v>
      </c>
      <c r="F1591" s="70">
        <f>Woordenlijst!F1591</f>
        <v>0</v>
      </c>
      <c r="G1591" s="70">
        <f>Woordenlijst!E1591</f>
        <v>0</v>
      </c>
      <c r="H1591" s="70">
        <f>Woordenlijst!D1591</f>
        <v>0</v>
      </c>
      <c r="I1591" s="70">
        <f>Woordenlijst!C1591</f>
        <v>0</v>
      </c>
      <c r="J1591" s="70" t="str">
        <f>Woordenlijst!B1591</f>
        <v>New years eve</v>
      </c>
      <c r="K1591" s="70" t="str">
        <f>Woordenlijst!A1591</f>
        <v>Oudejaarsavond</v>
      </c>
    </row>
    <row r="1592" spans="1:11">
      <c r="A1592" s="70">
        <f>Woordenlijst!K1592</f>
        <v>0</v>
      </c>
      <c r="B1592" s="70">
        <f>Woordenlijst!J1592</f>
        <v>0</v>
      </c>
      <c r="C1592" s="70">
        <f>Woordenlijst!I1592</f>
        <v>0</v>
      </c>
      <c r="D1592" s="70">
        <f>Woordenlijst!H1592</f>
        <v>0</v>
      </c>
      <c r="E1592" s="70">
        <f>Woordenlijst!G1592</f>
        <v>0</v>
      </c>
      <c r="F1592" s="70">
        <f>Woordenlijst!F1592</f>
        <v>0</v>
      </c>
      <c r="G1592" s="70">
        <f>Woordenlijst!E1592</f>
        <v>0</v>
      </c>
      <c r="H1592" s="70">
        <f>Woordenlijst!D1592</f>
        <v>0</v>
      </c>
      <c r="I1592" s="70">
        <f>Woordenlijst!C1592</f>
        <v>0</v>
      </c>
      <c r="J1592" s="70" t="str">
        <f>Woordenlijst!B1592</f>
        <v>Oldest</v>
      </c>
      <c r="K1592" s="70" t="str">
        <f>Woordenlijst!A1592</f>
        <v>Oudste</v>
      </c>
    </row>
    <row r="1593" spans="1:11">
      <c r="A1593" s="70">
        <f>Woordenlijst!K1593</f>
        <v>0</v>
      </c>
      <c r="B1593" s="70">
        <f>Woordenlijst!J1593</f>
        <v>0</v>
      </c>
      <c r="C1593" s="70">
        <f>Woordenlijst!I1593</f>
        <v>0</v>
      </c>
      <c r="D1593" s="70">
        <f>Woordenlijst!H1593</f>
        <v>0</v>
      </c>
      <c r="E1593" s="70">
        <f>Woordenlijst!G1593</f>
        <v>0</v>
      </c>
      <c r="F1593" s="70">
        <f>Woordenlijst!F1593</f>
        <v>0</v>
      </c>
      <c r="G1593" s="70">
        <f>Woordenlijst!E1593</f>
        <v>0</v>
      </c>
      <c r="H1593" s="70">
        <f>Woordenlijst!D1593</f>
        <v>0</v>
      </c>
      <c r="I1593" s="70" t="str">
        <f>Woordenlijst!C1593</f>
        <v>In</v>
      </c>
      <c r="J1593" s="70">
        <f>Woordenlijst!B1593</f>
        <v>0</v>
      </c>
      <c r="K1593" s="70" t="str">
        <f>Woordenlijst!A1593</f>
        <v>Over</v>
      </c>
    </row>
    <row r="1594" spans="1:11">
      <c r="A1594" s="70">
        <f>Woordenlijst!K1594</f>
        <v>0</v>
      </c>
      <c r="B1594" s="70">
        <f>Woordenlijst!J1594</f>
        <v>0</v>
      </c>
      <c r="C1594" s="70">
        <f>Woordenlijst!I1594</f>
        <v>0</v>
      </c>
      <c r="D1594" s="70">
        <f>Woordenlijst!H1594</f>
        <v>0</v>
      </c>
      <c r="E1594" s="70">
        <f>Woordenlijst!G1594</f>
        <v>0</v>
      </c>
      <c r="F1594" s="70">
        <f>Woordenlijst!F1594</f>
        <v>0</v>
      </c>
      <c r="G1594" s="70">
        <f>Woordenlijst!E1594</f>
        <v>0</v>
      </c>
      <c r="H1594" s="70">
        <f>Woordenlijst!D1594</f>
        <v>0</v>
      </c>
      <c r="I1594" s="70" t="str">
        <f>Woordenlijst!C1594</f>
        <v>Uber</v>
      </c>
      <c r="J1594" s="70">
        <f>Woordenlijst!B1594</f>
        <v>0</v>
      </c>
      <c r="K1594" s="70" t="str">
        <f>Woordenlijst!A1594</f>
        <v>Over</v>
      </c>
    </row>
    <row r="1595" spans="1:11">
      <c r="A1595" s="70">
        <f>Woordenlijst!K1595</f>
        <v>0</v>
      </c>
      <c r="B1595" s="70">
        <f>Woordenlijst!J1595</f>
        <v>0</v>
      </c>
      <c r="C1595" s="70">
        <f>Woordenlijst!I1595</f>
        <v>0</v>
      </c>
      <c r="D1595" s="70">
        <f>Woordenlijst!H1595</f>
        <v>0</v>
      </c>
      <c r="E1595" s="70">
        <f>Woordenlijst!G1595</f>
        <v>0</v>
      </c>
      <c r="F1595" s="70">
        <f>Woordenlijst!F1595</f>
        <v>0</v>
      </c>
      <c r="G1595" s="70">
        <f>Woordenlijst!E1595</f>
        <v>0</v>
      </c>
      <c r="H1595" s="70">
        <f>Woordenlijst!D1595</f>
        <v>0</v>
      </c>
      <c r="I1595" s="70">
        <f>Woordenlijst!C1595</f>
        <v>0</v>
      </c>
      <c r="J1595" s="70" t="str">
        <f>Woordenlijst!B1595</f>
        <v>Everywhere</v>
      </c>
      <c r="K1595" s="70" t="str">
        <f>Woordenlijst!A1595</f>
        <v>Overal</v>
      </c>
    </row>
    <row r="1596" spans="1:11">
      <c r="A1596" s="70">
        <f>Woordenlijst!K1596</f>
        <v>0</v>
      </c>
      <c r="B1596" s="70">
        <f>Woordenlijst!J1596</f>
        <v>0</v>
      </c>
      <c r="C1596" s="70">
        <f>Woordenlijst!I1596</f>
        <v>0</v>
      </c>
      <c r="D1596" s="70">
        <f>Woordenlijst!H1596</f>
        <v>0</v>
      </c>
      <c r="E1596" s="70">
        <f>Woordenlijst!G1596</f>
        <v>0</v>
      </c>
      <c r="F1596" s="70">
        <f>Woordenlijst!F1596</f>
        <v>0</v>
      </c>
      <c r="G1596" s="70">
        <f>Woordenlijst!E1596</f>
        <v>0</v>
      </c>
      <c r="H1596" s="70">
        <f>Woordenlijst!D1596</f>
        <v>0</v>
      </c>
      <c r="I1596" s="70">
        <f>Woordenlijst!C1596</f>
        <v>0</v>
      </c>
      <c r="J1596" s="70" t="str">
        <f>Woordenlijst!B1596</f>
        <v>Survival is for the fittest</v>
      </c>
      <c r="K1596" s="70" t="str">
        <f>Woordenlijst!A1596</f>
        <v>Overleving is voor de sterksten</v>
      </c>
    </row>
    <row r="1597" spans="1:11">
      <c r="A1597" s="70">
        <f>Woordenlijst!K1597</f>
        <v>0</v>
      </c>
      <c r="B1597" s="70">
        <f>Woordenlijst!J1597</f>
        <v>0</v>
      </c>
      <c r="C1597" s="70">
        <f>Woordenlijst!I1597</f>
        <v>0</v>
      </c>
      <c r="D1597" s="70">
        <f>Woordenlijst!H1597</f>
        <v>0</v>
      </c>
      <c r="E1597" s="70">
        <f>Woordenlijst!G1597</f>
        <v>0</v>
      </c>
      <c r="F1597" s="70">
        <f>Woordenlijst!F1597</f>
        <v>0</v>
      </c>
      <c r="G1597" s="70">
        <f>Woordenlijst!E1597</f>
        <v>0</v>
      </c>
      <c r="H1597" s="70">
        <f>Woordenlijst!D1597</f>
        <v>0</v>
      </c>
      <c r="I1597" s="70" t="str">
        <f>Woordenlijst!C1597</f>
        <v>Ubermenschen</v>
      </c>
      <c r="J1597" s="70">
        <f>Woordenlijst!B1597</f>
        <v>0</v>
      </c>
      <c r="K1597" s="70" t="str">
        <f>Woordenlijst!A1597</f>
        <v>Overmensen</v>
      </c>
    </row>
    <row r="1598" spans="1:11">
      <c r="A1598" s="70">
        <f>Woordenlijst!K1598</f>
        <v>0</v>
      </c>
      <c r="B1598" s="70">
        <f>Woordenlijst!J1598</f>
        <v>0</v>
      </c>
      <c r="C1598" s="70">
        <f>Woordenlijst!I1598</f>
        <v>0</v>
      </c>
      <c r="D1598" s="70">
        <f>Woordenlijst!H1598</f>
        <v>0</v>
      </c>
      <c r="E1598" s="70">
        <f>Woordenlijst!G1598</f>
        <v>0</v>
      </c>
      <c r="F1598" s="70">
        <f>Woordenlijst!F1598</f>
        <v>0</v>
      </c>
      <c r="G1598" s="70">
        <f>Woordenlijst!E1598</f>
        <v>0</v>
      </c>
      <c r="H1598" s="70">
        <f>Woordenlijst!D1598</f>
        <v>0</v>
      </c>
      <c r="I1598" s="70">
        <f>Woordenlijst!C1598</f>
        <v>0</v>
      </c>
      <c r="J1598" s="70" t="str">
        <f>Woordenlijst!B1598</f>
        <v>Skip</v>
      </c>
      <c r="K1598" s="70" t="str">
        <f>Woordenlijst!A1598</f>
        <v>Overslaan</v>
      </c>
    </row>
    <row r="1599" spans="1:11">
      <c r="A1599" s="70">
        <f>Woordenlijst!K1599</f>
        <v>0</v>
      </c>
      <c r="B1599" s="70">
        <f>Woordenlijst!J1599</f>
        <v>0</v>
      </c>
      <c r="C1599" s="70">
        <f>Woordenlijst!I1599</f>
        <v>0</v>
      </c>
      <c r="D1599" s="70">
        <f>Woordenlijst!H1599</f>
        <v>0</v>
      </c>
      <c r="E1599" s="70">
        <f>Woordenlijst!G1599</f>
        <v>0</v>
      </c>
      <c r="F1599" s="70">
        <f>Woordenlijst!F1599</f>
        <v>0</v>
      </c>
      <c r="G1599" s="70">
        <f>Woordenlijst!E1599</f>
        <v>0</v>
      </c>
      <c r="H1599" s="70" t="str">
        <f>Woordenlijst!D1599</f>
        <v>Convaincre</v>
      </c>
      <c r="I1599" s="70">
        <f>Woordenlijst!C1599</f>
        <v>0</v>
      </c>
      <c r="J1599" s="70">
        <f>Woordenlijst!B1599</f>
        <v>0</v>
      </c>
      <c r="K1599" s="70" t="str">
        <f>Woordenlijst!A1599</f>
        <v>Overtuigen</v>
      </c>
    </row>
    <row r="1600" spans="1:11">
      <c r="A1600" s="70">
        <f>Woordenlijst!K1600</f>
        <v>0</v>
      </c>
      <c r="B1600" s="70">
        <f>Woordenlijst!J1600</f>
        <v>0</v>
      </c>
      <c r="C1600" s="70">
        <f>Woordenlijst!I1600</f>
        <v>0</v>
      </c>
      <c r="D1600" s="70">
        <f>Woordenlijst!H1600</f>
        <v>0</v>
      </c>
      <c r="E1600" s="70">
        <f>Woordenlijst!G1600</f>
        <v>0</v>
      </c>
      <c r="F1600" s="70">
        <f>Woordenlijst!F1600</f>
        <v>0</v>
      </c>
      <c r="G1600" s="70">
        <f>Woordenlijst!E1600</f>
        <v>0</v>
      </c>
      <c r="H1600" s="70" t="str">
        <f>Woordenlijst!D1600</f>
        <v>Envisager</v>
      </c>
      <c r="I1600" s="70">
        <f>Woordenlijst!C1600</f>
        <v>0</v>
      </c>
      <c r="J1600" s="70" t="str">
        <f>Woordenlijst!B1600</f>
        <v>Consider</v>
      </c>
      <c r="K1600" s="70" t="str">
        <f>Woordenlijst!A1600</f>
        <v>Overwegen</v>
      </c>
    </row>
    <row r="1601" spans="1:11">
      <c r="A1601" s="70">
        <f>Woordenlijst!K1601</f>
        <v>0</v>
      </c>
      <c r="B1601" s="70">
        <f>Woordenlijst!J1601</f>
        <v>0</v>
      </c>
      <c r="C1601" s="70">
        <f>Woordenlijst!I1601</f>
        <v>0</v>
      </c>
      <c r="D1601" s="70">
        <f>Woordenlijst!H1601</f>
        <v>0</v>
      </c>
      <c r="E1601" s="70">
        <f>Woordenlijst!G1601</f>
        <v>0</v>
      </c>
      <c r="F1601" s="70" t="str">
        <f>Woordenlijst!F1601</f>
        <v>Equus</v>
      </c>
      <c r="G1601" s="70">
        <f>Woordenlijst!E1601</f>
        <v>0</v>
      </c>
      <c r="H1601" s="70">
        <f>Woordenlijst!D1601</f>
        <v>0</v>
      </c>
      <c r="I1601" s="70" t="str">
        <f>Woordenlijst!C1601</f>
        <v>Pferd</v>
      </c>
      <c r="J1601" s="70" t="str">
        <f>Woordenlijst!B1601</f>
        <v>Horse</v>
      </c>
      <c r="K1601" s="70" t="str">
        <f>Woordenlijst!A1601</f>
        <v>Paard</v>
      </c>
    </row>
    <row r="1602" spans="1:11">
      <c r="A1602" s="70">
        <f>Woordenlijst!K1602</f>
        <v>0</v>
      </c>
      <c r="B1602" s="70">
        <f>Woordenlijst!J1602</f>
        <v>0</v>
      </c>
      <c r="C1602" s="70">
        <f>Woordenlijst!I1602</f>
        <v>0</v>
      </c>
      <c r="D1602" s="70">
        <f>Woordenlijst!H1602</f>
        <v>0</v>
      </c>
      <c r="E1602" s="70">
        <f>Woordenlijst!G1602</f>
        <v>0</v>
      </c>
      <c r="F1602" s="70">
        <f>Woordenlijst!F1602</f>
        <v>0</v>
      </c>
      <c r="G1602" s="70">
        <f>Woordenlijst!E1602</f>
        <v>0</v>
      </c>
      <c r="H1602" s="70">
        <f>Woordenlijst!D1602</f>
        <v>0</v>
      </c>
      <c r="I1602" s="70">
        <f>Woordenlijst!C1602</f>
        <v>0</v>
      </c>
      <c r="J1602" s="70" t="str">
        <f>Woordenlijst!B1602</f>
        <v>Purple</v>
      </c>
      <c r="K1602" s="70" t="str">
        <f>Woordenlijst!A1602</f>
        <v>Paars</v>
      </c>
    </row>
    <row r="1603" spans="1:11">
      <c r="A1603" s="70">
        <f>Woordenlijst!K1603</f>
        <v>0</v>
      </c>
      <c r="B1603" s="70">
        <f>Woordenlijst!J1603</f>
        <v>0</v>
      </c>
      <c r="C1603" s="70">
        <f>Woordenlijst!I1603</f>
        <v>0</v>
      </c>
      <c r="D1603" s="70">
        <f>Woordenlijst!H1603</f>
        <v>0</v>
      </c>
      <c r="E1603" s="70">
        <f>Woordenlijst!G1603</f>
        <v>0</v>
      </c>
      <c r="F1603" s="70">
        <f>Woordenlijst!F1603</f>
        <v>0</v>
      </c>
      <c r="G1603" s="70">
        <f>Woordenlijst!E1603</f>
        <v>0</v>
      </c>
      <c r="H1603" s="70">
        <f>Woordenlijst!D1603</f>
        <v>0</v>
      </c>
      <c r="I1603" s="70" t="str">
        <f>Woordenlijst!C1603</f>
        <v>Seite</v>
      </c>
      <c r="J1603" s="70" t="str">
        <f>Woordenlijst!B1603</f>
        <v>Page</v>
      </c>
      <c r="K1603" s="70" t="str">
        <f>Woordenlijst!A1603</f>
        <v>Pagina</v>
      </c>
    </row>
    <row r="1604" spans="1:11">
      <c r="A1604" s="70">
        <f>Woordenlijst!K1604</f>
        <v>0</v>
      </c>
      <c r="B1604" s="70">
        <f>Woordenlijst!J1604</f>
        <v>0</v>
      </c>
      <c r="C1604" s="70">
        <f>Woordenlijst!I1604</f>
        <v>0</v>
      </c>
      <c r="D1604" s="70">
        <f>Woordenlijst!H1604</f>
        <v>0</v>
      </c>
      <c r="E1604" s="70">
        <f>Woordenlijst!G1604</f>
        <v>0</v>
      </c>
      <c r="F1604" s="70">
        <f>Woordenlijst!F1604</f>
        <v>0</v>
      </c>
      <c r="G1604" s="70">
        <f>Woordenlijst!E1604</f>
        <v>0</v>
      </c>
      <c r="H1604" s="70">
        <f>Woordenlijst!D1604</f>
        <v>0</v>
      </c>
      <c r="I1604" s="70">
        <f>Woordenlijst!C1604</f>
        <v>0</v>
      </c>
      <c r="J1604" s="70">
        <f>Woordenlijst!B1604</f>
        <v>0</v>
      </c>
      <c r="K1604" s="70" t="str">
        <f>Woordenlijst!A1604</f>
        <v>Paladijn</v>
      </c>
    </row>
    <row r="1605" spans="1:11">
      <c r="A1605" s="70">
        <f>Woordenlijst!K1605</f>
        <v>0</v>
      </c>
      <c r="B1605" s="70">
        <f>Woordenlijst!J1605</f>
        <v>0</v>
      </c>
      <c r="C1605" s="70">
        <f>Woordenlijst!I1605</f>
        <v>0</v>
      </c>
      <c r="D1605" s="70">
        <f>Woordenlijst!H1605</f>
        <v>0</v>
      </c>
      <c r="E1605" s="70">
        <f>Woordenlijst!G1605</f>
        <v>0</v>
      </c>
      <c r="F1605" s="70">
        <f>Woordenlijst!F1605</f>
        <v>0</v>
      </c>
      <c r="G1605" s="70">
        <f>Woordenlijst!E1605</f>
        <v>0</v>
      </c>
      <c r="H1605" s="70">
        <f>Woordenlijst!D1605</f>
        <v>0</v>
      </c>
      <c r="I1605" s="70">
        <f>Woordenlijst!C1605</f>
        <v>0</v>
      </c>
      <c r="J1605" s="70">
        <f>Woordenlijst!B1605</f>
        <v>0</v>
      </c>
      <c r="K1605" s="70" t="str">
        <f>Woordenlijst!A1605</f>
        <v>Pan</v>
      </c>
    </row>
    <row r="1606" spans="1:11">
      <c r="A1606" s="70">
        <f>Woordenlijst!K1606</f>
        <v>0</v>
      </c>
      <c r="B1606" s="70">
        <f>Woordenlijst!J1606</f>
        <v>0</v>
      </c>
      <c r="C1606" s="70">
        <f>Woordenlijst!I1606</f>
        <v>0</v>
      </c>
      <c r="D1606" s="70">
        <f>Woordenlijst!H1606</f>
        <v>0</v>
      </c>
      <c r="E1606" s="70">
        <f>Woordenlijst!G1606</f>
        <v>0</v>
      </c>
      <c r="F1606" s="70">
        <f>Woordenlijst!F1606</f>
        <v>0</v>
      </c>
      <c r="G1606" s="70">
        <f>Woordenlijst!E1606</f>
        <v>0</v>
      </c>
      <c r="H1606" s="70">
        <f>Woordenlijst!D1606</f>
        <v>0</v>
      </c>
      <c r="I1606" s="70">
        <f>Woordenlijst!C1606</f>
        <v>0</v>
      </c>
      <c r="J1606" s="70">
        <f>Woordenlijst!B1606</f>
        <v>0</v>
      </c>
      <c r="K1606" s="70" t="str">
        <f>Woordenlijst!A1606</f>
        <v>Pantoffel</v>
      </c>
    </row>
    <row r="1607" spans="1:11">
      <c r="A1607" s="70">
        <f>Woordenlijst!K1607</f>
        <v>0</v>
      </c>
      <c r="B1607" s="70">
        <f>Woordenlijst!J1607</f>
        <v>0</v>
      </c>
      <c r="C1607" s="70">
        <f>Woordenlijst!I1607</f>
        <v>0</v>
      </c>
      <c r="D1607" s="70">
        <f>Woordenlijst!H1607</f>
        <v>0</v>
      </c>
      <c r="E1607" s="70">
        <f>Woordenlijst!G1607</f>
        <v>0</v>
      </c>
      <c r="F1607" s="70">
        <f>Woordenlijst!F1607</f>
        <v>0</v>
      </c>
      <c r="G1607" s="70">
        <f>Woordenlijst!E1607</f>
        <v>0</v>
      </c>
      <c r="H1607" s="70">
        <f>Woordenlijst!D1607</f>
        <v>0</v>
      </c>
      <c r="I1607" s="70">
        <f>Woordenlijst!C1607</f>
        <v>0</v>
      </c>
      <c r="J1607" s="70" t="str">
        <f>Woordenlijst!B1607</f>
        <v>Dad</v>
      </c>
      <c r="K1607" s="70" t="str">
        <f>Woordenlijst!A1607</f>
        <v>Pap</v>
      </c>
    </row>
    <row r="1608" spans="1:11">
      <c r="A1608" s="70">
        <f>Woordenlijst!K1608</f>
        <v>0</v>
      </c>
      <c r="B1608" s="70">
        <f>Woordenlijst!J1608</f>
        <v>0</v>
      </c>
      <c r="C1608" s="70">
        <f>Woordenlijst!I1608</f>
        <v>0</v>
      </c>
      <c r="D1608" s="70">
        <f>Woordenlijst!H1608</f>
        <v>0</v>
      </c>
      <c r="E1608" s="70">
        <f>Woordenlijst!G1608</f>
        <v>0</v>
      </c>
      <c r="F1608" s="70">
        <f>Woordenlijst!F1608</f>
        <v>0</v>
      </c>
      <c r="G1608" s="70">
        <f>Woordenlijst!E1608</f>
        <v>0</v>
      </c>
      <c r="H1608" s="70" t="str">
        <f>Woordenlijst!D1608</f>
        <v>Papa</v>
      </c>
      <c r="I1608" s="70">
        <f>Woordenlijst!C1608</f>
        <v>0</v>
      </c>
      <c r="J1608" s="70" t="str">
        <f>Woordenlijst!B1608</f>
        <v>Dad</v>
      </c>
      <c r="K1608" s="70" t="str">
        <f>Woordenlijst!A1608</f>
        <v>Pap</v>
      </c>
    </row>
    <row r="1609" spans="1:11">
      <c r="A1609" s="70">
        <f>Woordenlijst!K1609</f>
        <v>0</v>
      </c>
      <c r="B1609" s="70">
        <f>Woordenlijst!J1609</f>
        <v>0</v>
      </c>
      <c r="C1609" s="70">
        <f>Woordenlijst!I1609</f>
        <v>0</v>
      </c>
      <c r="D1609" s="70">
        <f>Woordenlijst!H1609</f>
        <v>0</v>
      </c>
      <c r="E1609" s="70">
        <f>Woordenlijst!G1609</f>
        <v>0</v>
      </c>
      <c r="F1609" s="70">
        <f>Woordenlijst!F1609</f>
        <v>0</v>
      </c>
      <c r="G1609" s="70">
        <f>Woordenlijst!E1609</f>
        <v>0</v>
      </c>
      <c r="H1609" s="70" t="str">
        <f>Woordenlijst!D1609</f>
        <v>Papa</v>
      </c>
      <c r="I1609" s="70">
        <f>Woordenlijst!C1609</f>
        <v>0</v>
      </c>
      <c r="J1609" s="70" t="str">
        <f>Woordenlijst!B1609</f>
        <v>Daddy</v>
      </c>
      <c r="K1609" s="70" t="str">
        <f>Woordenlijst!A1609</f>
        <v>Papa</v>
      </c>
    </row>
    <row r="1610" spans="1:11">
      <c r="A1610" s="70">
        <f>Woordenlijst!K1610</f>
        <v>0</v>
      </c>
      <c r="B1610" s="70" t="str">
        <f>Woordenlijst!J1610</f>
        <v>Skuifspeld</v>
      </c>
      <c r="C1610" s="70">
        <f>Woordenlijst!I1610</f>
        <v>0</v>
      </c>
      <c r="D1610" s="70">
        <f>Woordenlijst!H1610</f>
        <v>0</v>
      </c>
      <c r="E1610" s="70">
        <f>Woordenlijst!G1610</f>
        <v>0</v>
      </c>
      <c r="F1610" s="70">
        <f>Woordenlijst!F1610</f>
        <v>0</v>
      </c>
      <c r="G1610" s="70">
        <f>Woordenlijst!E1610</f>
        <v>0</v>
      </c>
      <c r="H1610" s="70">
        <f>Woordenlijst!D1610</f>
        <v>0</v>
      </c>
      <c r="I1610" s="70">
        <f>Woordenlijst!C1610</f>
        <v>0</v>
      </c>
      <c r="J1610" s="70">
        <f>Woordenlijst!B1610</f>
        <v>0</v>
      </c>
      <c r="K1610" s="70" t="str">
        <f>Woordenlijst!A1610</f>
        <v>Paperclip</v>
      </c>
    </row>
    <row r="1611" spans="1:11">
      <c r="A1611" s="70">
        <f>Woordenlijst!K1611</f>
        <v>0</v>
      </c>
      <c r="B1611" s="70">
        <f>Woordenlijst!J1611</f>
        <v>0</v>
      </c>
      <c r="C1611" s="70">
        <f>Woordenlijst!I1611</f>
        <v>0</v>
      </c>
      <c r="D1611" s="70">
        <f>Woordenlijst!H1611</f>
        <v>0</v>
      </c>
      <c r="E1611" s="70">
        <f>Woordenlijst!G1611</f>
        <v>0</v>
      </c>
      <c r="F1611" s="70">
        <f>Woordenlijst!F1611</f>
        <v>0</v>
      </c>
      <c r="G1611" s="70">
        <f>Woordenlijst!E1611</f>
        <v>0</v>
      </c>
      <c r="H1611" s="70" t="str">
        <f>Woordenlijst!D1611</f>
        <v>Papa</v>
      </c>
      <c r="I1611" s="70">
        <f>Woordenlijst!C1611</f>
        <v>0</v>
      </c>
      <c r="J1611" s="70" t="str">
        <f>Woordenlijst!B1611</f>
        <v>Daddy</v>
      </c>
      <c r="K1611" s="70" t="str">
        <f>Woordenlijst!A1611</f>
        <v>Pappa</v>
      </c>
    </row>
    <row r="1612" spans="1:11">
      <c r="A1612" s="70">
        <f>Woordenlijst!K1612</f>
        <v>0</v>
      </c>
      <c r="B1612" s="70">
        <f>Woordenlijst!J1612</f>
        <v>0</v>
      </c>
      <c r="C1612" s="70">
        <f>Woordenlijst!I1612</f>
        <v>0</v>
      </c>
      <c r="D1612" s="70">
        <f>Woordenlijst!H1612</f>
        <v>0</v>
      </c>
      <c r="E1612" s="70">
        <f>Woordenlijst!G1612</f>
        <v>0</v>
      </c>
      <c r="F1612" s="70">
        <f>Woordenlijst!F1612</f>
        <v>0</v>
      </c>
      <c r="G1612" s="70">
        <f>Woordenlijst!E1612</f>
        <v>0</v>
      </c>
      <c r="H1612" s="70" t="str">
        <f>Woordenlijst!D1612</f>
        <v>Pardon</v>
      </c>
      <c r="I1612" s="70">
        <f>Woordenlijst!C1612</f>
        <v>0</v>
      </c>
      <c r="J1612" s="70" t="str">
        <f>Woordenlijst!B1612</f>
        <v>Excuse me</v>
      </c>
      <c r="K1612" s="70" t="str">
        <f>Woordenlijst!A1612</f>
        <v>Pardon</v>
      </c>
    </row>
    <row r="1613" spans="1:11">
      <c r="A1613" s="70">
        <f>Woordenlijst!K1613</f>
        <v>0</v>
      </c>
      <c r="B1613" s="70">
        <f>Woordenlijst!J1613</f>
        <v>0</v>
      </c>
      <c r="C1613" s="70">
        <f>Woordenlijst!I1613</f>
        <v>0</v>
      </c>
      <c r="D1613" s="70">
        <f>Woordenlijst!H1613</f>
        <v>0</v>
      </c>
      <c r="E1613" s="70">
        <f>Woordenlijst!G1613</f>
        <v>0</v>
      </c>
      <c r="F1613" s="70">
        <f>Woordenlijst!F1613</f>
        <v>0</v>
      </c>
      <c r="G1613" s="70">
        <f>Woordenlijst!E1613</f>
        <v>0</v>
      </c>
      <c r="H1613" s="70" t="str">
        <f>Woordenlijst!D1613</f>
        <v>Pardon vous pouvez m indiquer le chemin</v>
      </c>
      <c r="I1613" s="70">
        <f>Woordenlijst!C1613</f>
        <v>0</v>
      </c>
      <c r="J1613" s="70">
        <f>Woordenlijst!B1613</f>
        <v>0</v>
      </c>
      <c r="K1613" s="70" t="str">
        <f>Woordenlijst!A1613</f>
        <v>Pardon kunt u me de weg wijzen</v>
      </c>
    </row>
    <row r="1614" spans="1:11">
      <c r="A1614" s="70">
        <f>Woordenlijst!K1614</f>
        <v>0</v>
      </c>
      <c r="B1614" s="70">
        <f>Woordenlijst!J1614</f>
        <v>0</v>
      </c>
      <c r="C1614" s="70">
        <f>Woordenlijst!I1614</f>
        <v>0</v>
      </c>
      <c r="D1614" s="70">
        <f>Woordenlijst!H1614</f>
        <v>0</v>
      </c>
      <c r="E1614" s="70">
        <f>Woordenlijst!G1614</f>
        <v>0</v>
      </c>
      <c r="F1614" s="70">
        <f>Woordenlijst!F1614</f>
        <v>0</v>
      </c>
      <c r="G1614" s="70">
        <f>Woordenlijst!E1614</f>
        <v>0</v>
      </c>
      <c r="H1614" s="70">
        <f>Woordenlijst!D1614</f>
        <v>0</v>
      </c>
      <c r="I1614" s="70">
        <f>Woordenlijst!C1614</f>
        <v>0</v>
      </c>
      <c r="J1614" s="70" t="str">
        <f>Woordenlijst!B1614</f>
        <v>Watch out</v>
      </c>
      <c r="K1614" s="70" t="str">
        <f>Woordenlijst!A1614</f>
        <v>Pas op</v>
      </c>
    </row>
    <row r="1615" spans="1:11">
      <c r="A1615" s="70">
        <f>Woordenlijst!K1615</f>
        <v>0</v>
      </c>
      <c r="B1615" s="70">
        <f>Woordenlijst!J1615</f>
        <v>0</v>
      </c>
      <c r="C1615" s="70">
        <f>Woordenlijst!I1615</f>
        <v>0</v>
      </c>
      <c r="D1615" s="70">
        <f>Woordenlijst!H1615</f>
        <v>0</v>
      </c>
      <c r="E1615" s="70">
        <f>Woordenlijst!G1615</f>
        <v>0</v>
      </c>
      <c r="F1615" s="70">
        <f>Woordenlijst!F1615</f>
        <v>0</v>
      </c>
      <c r="G1615" s="70">
        <f>Woordenlijst!E1615</f>
        <v>0</v>
      </c>
      <c r="H1615" s="70">
        <f>Woordenlijst!D1615</f>
        <v>0</v>
      </c>
      <c r="I1615" s="70">
        <f>Woordenlijst!C1615</f>
        <v>0</v>
      </c>
      <c r="J1615" s="70">
        <f>Woordenlijst!B1615</f>
        <v>0</v>
      </c>
      <c r="K1615" s="70" t="str">
        <f>Woordenlijst!A1615</f>
        <v>Pasja</v>
      </c>
    </row>
    <row r="1616" spans="1:11">
      <c r="A1616" s="70">
        <f>Woordenlijst!K1616</f>
        <v>0</v>
      </c>
      <c r="B1616" s="70">
        <f>Woordenlijst!J1616</f>
        <v>0</v>
      </c>
      <c r="C1616" s="70">
        <f>Woordenlijst!I1616</f>
        <v>0</v>
      </c>
      <c r="D1616" s="70">
        <f>Woordenlijst!H1616</f>
        <v>0</v>
      </c>
      <c r="E1616" s="70">
        <f>Woordenlijst!G1616</f>
        <v>0</v>
      </c>
      <c r="F1616" s="70">
        <f>Woordenlijst!F1616</f>
        <v>0</v>
      </c>
      <c r="G1616" s="70">
        <f>Woordenlijst!E1616</f>
        <v>0</v>
      </c>
      <c r="H1616" s="70">
        <f>Woordenlijst!D1616</f>
        <v>0</v>
      </c>
      <c r="I1616" s="70">
        <f>Woordenlijst!C1616</f>
        <v>0</v>
      </c>
      <c r="J1616" s="70">
        <f>Woordenlijst!B1616</f>
        <v>0</v>
      </c>
      <c r="K1616" s="70" t="str">
        <f>Woordenlijst!A1616</f>
        <v>Passief</v>
      </c>
    </row>
    <row r="1617" spans="1:11">
      <c r="A1617" s="70">
        <f>Woordenlijst!K1617</f>
        <v>0</v>
      </c>
      <c r="B1617" s="70">
        <f>Woordenlijst!J1617</f>
        <v>0</v>
      </c>
      <c r="C1617" s="70">
        <f>Woordenlijst!I1617</f>
        <v>0</v>
      </c>
      <c r="D1617" s="70">
        <f>Woordenlijst!H1617</f>
        <v>0</v>
      </c>
      <c r="E1617" s="70">
        <f>Woordenlijst!G1617</f>
        <v>0</v>
      </c>
      <c r="F1617" s="70">
        <f>Woordenlijst!F1617</f>
        <v>0</v>
      </c>
      <c r="G1617" s="70">
        <f>Woordenlijst!E1617</f>
        <v>0</v>
      </c>
      <c r="H1617" s="70">
        <f>Woordenlijst!D1617</f>
        <v>0</v>
      </c>
      <c r="I1617" s="70">
        <f>Woordenlijst!C1617</f>
        <v>0</v>
      </c>
      <c r="J1617" s="70">
        <f>Woordenlijst!B1617</f>
        <v>0</v>
      </c>
      <c r="K1617" s="70" t="str">
        <f>Woordenlijst!A1617</f>
        <v>Pasta</v>
      </c>
    </row>
    <row r="1618" spans="1:11">
      <c r="A1618" s="70">
        <f>Woordenlijst!K1618</f>
        <v>0</v>
      </c>
      <c r="B1618" s="70">
        <f>Woordenlijst!J1618</f>
        <v>0</v>
      </c>
      <c r="C1618" s="70">
        <f>Woordenlijst!I1618</f>
        <v>0</v>
      </c>
      <c r="D1618" s="70">
        <f>Woordenlijst!H1618</f>
        <v>0</v>
      </c>
      <c r="E1618" s="70">
        <f>Woordenlijst!G1618</f>
        <v>0</v>
      </c>
      <c r="F1618" s="70" t="str">
        <f>Woordenlijst!F1618</f>
        <v>Papa</v>
      </c>
      <c r="G1618" s="70">
        <f>Woordenlijst!E1618</f>
        <v>0</v>
      </c>
      <c r="H1618" s="70">
        <f>Woordenlijst!D1618</f>
        <v>0</v>
      </c>
      <c r="I1618" s="70">
        <f>Woordenlijst!C1618</f>
        <v>0</v>
      </c>
      <c r="J1618" s="70" t="str">
        <f>Woordenlijst!B1618</f>
        <v>Pope</v>
      </c>
      <c r="K1618" s="70" t="str">
        <f>Woordenlijst!A1618</f>
        <v>Paus</v>
      </c>
    </row>
    <row r="1619" spans="1:11">
      <c r="A1619" s="70">
        <f>Woordenlijst!K1619</f>
        <v>0</v>
      </c>
      <c r="B1619" s="70">
        <f>Woordenlijst!J1619</f>
        <v>0</v>
      </c>
      <c r="C1619" s="70">
        <f>Woordenlijst!I1619</f>
        <v>0</v>
      </c>
      <c r="D1619" s="70">
        <f>Woordenlijst!H1619</f>
        <v>0</v>
      </c>
      <c r="E1619" s="70">
        <f>Woordenlijst!G1619</f>
        <v>0</v>
      </c>
      <c r="F1619" s="70">
        <f>Woordenlijst!F1619</f>
        <v>0</v>
      </c>
      <c r="G1619" s="70">
        <f>Woordenlijst!E1619</f>
        <v>0</v>
      </c>
      <c r="H1619" s="70" t="str">
        <f>Woordenlijst!D1619</f>
        <v>Carotte</v>
      </c>
      <c r="I1619" s="70">
        <f>Woordenlijst!C1619</f>
        <v>0</v>
      </c>
      <c r="J1619" s="70" t="str">
        <f>Woordenlijst!B1619</f>
        <v>Carrot</v>
      </c>
      <c r="K1619" s="70" t="str">
        <f>Woordenlijst!A1619</f>
        <v>Peen</v>
      </c>
    </row>
    <row r="1620" spans="1:11">
      <c r="A1620" s="70">
        <f>Woordenlijst!K1620</f>
        <v>0</v>
      </c>
      <c r="B1620" s="70">
        <f>Woordenlijst!J1620</f>
        <v>0</v>
      </c>
      <c r="C1620" s="70">
        <f>Woordenlijst!I1620</f>
        <v>0</v>
      </c>
      <c r="D1620" s="70">
        <f>Woordenlijst!H1620</f>
        <v>0</v>
      </c>
      <c r="E1620" s="70">
        <f>Woordenlijst!G1620</f>
        <v>0</v>
      </c>
      <c r="F1620" s="70">
        <f>Woordenlijst!F1620</f>
        <v>0</v>
      </c>
      <c r="G1620" s="70">
        <f>Woordenlijst!E1620</f>
        <v>0</v>
      </c>
      <c r="H1620" s="70" t="str">
        <f>Woordenlijst!D1620</f>
        <v>Poire</v>
      </c>
      <c r="I1620" s="70">
        <f>Woordenlijst!C1620</f>
        <v>0</v>
      </c>
      <c r="J1620" s="70">
        <f>Woordenlijst!B1620</f>
        <v>0</v>
      </c>
      <c r="K1620" s="70" t="str">
        <f>Woordenlijst!A1620</f>
        <v>Peer</v>
      </c>
    </row>
    <row r="1621" spans="1:11">
      <c r="A1621" s="70">
        <f>Woordenlijst!K1621</f>
        <v>0</v>
      </c>
      <c r="B1621" s="70">
        <f>Woordenlijst!J1621</f>
        <v>0</v>
      </c>
      <c r="C1621" s="70">
        <f>Woordenlijst!I1621</f>
        <v>0</v>
      </c>
      <c r="D1621" s="70">
        <f>Woordenlijst!H1621</f>
        <v>0</v>
      </c>
      <c r="E1621" s="70">
        <f>Woordenlijst!G1621</f>
        <v>0</v>
      </c>
      <c r="F1621" s="70">
        <f>Woordenlijst!F1621</f>
        <v>0</v>
      </c>
      <c r="G1621" s="70">
        <f>Woordenlijst!E1621</f>
        <v>0</v>
      </c>
      <c r="H1621" s="70" t="str">
        <f>Woordenlijst!D1621</f>
        <v>Tendon</v>
      </c>
      <c r="I1621" s="70">
        <f>Woordenlijst!C1621</f>
        <v>0</v>
      </c>
      <c r="J1621" s="70">
        <f>Woordenlijst!B1621</f>
        <v>0</v>
      </c>
      <c r="K1621" s="70" t="str">
        <f>Woordenlijst!A1621</f>
        <v>Pees</v>
      </c>
    </row>
    <row r="1622" spans="1:11">
      <c r="A1622" s="70">
        <f>Woordenlijst!K1622</f>
        <v>0</v>
      </c>
      <c r="B1622" s="70">
        <f>Woordenlijst!J1622</f>
        <v>0</v>
      </c>
      <c r="C1622" s="70">
        <f>Woordenlijst!I1622</f>
        <v>0</v>
      </c>
      <c r="D1622" s="70">
        <f>Woordenlijst!H1622</f>
        <v>0</v>
      </c>
      <c r="E1622" s="70">
        <f>Woordenlijst!G1622</f>
        <v>0</v>
      </c>
      <c r="F1622" s="70">
        <f>Woordenlijst!F1622</f>
        <v>0</v>
      </c>
      <c r="G1622" s="70">
        <f>Woordenlijst!E1622</f>
        <v>0</v>
      </c>
      <c r="H1622" s="70">
        <f>Woordenlijst!D1622</f>
        <v>0</v>
      </c>
      <c r="I1622" s="70">
        <f>Woordenlijst!C1622</f>
        <v>0</v>
      </c>
      <c r="J1622" s="70">
        <f>Woordenlijst!B1622</f>
        <v>0</v>
      </c>
      <c r="K1622" s="70" t="str">
        <f>Woordenlijst!A1622</f>
        <v>Pen</v>
      </c>
    </row>
    <row r="1623" spans="1:11">
      <c r="A1623" s="70">
        <f>Woordenlijst!K1623</f>
        <v>0</v>
      </c>
      <c r="B1623" s="70">
        <f>Woordenlijst!J1623</f>
        <v>0</v>
      </c>
      <c r="C1623" s="70">
        <f>Woordenlijst!I1623</f>
        <v>0</v>
      </c>
      <c r="D1623" s="70">
        <f>Woordenlijst!H1623</f>
        <v>0</v>
      </c>
      <c r="E1623" s="70">
        <f>Woordenlijst!G1623</f>
        <v>0</v>
      </c>
      <c r="F1623" s="70">
        <f>Woordenlijst!F1623</f>
        <v>0</v>
      </c>
      <c r="G1623" s="70">
        <f>Woordenlijst!E1623</f>
        <v>0</v>
      </c>
      <c r="H1623" s="70">
        <f>Woordenlijst!D1623</f>
        <v>0</v>
      </c>
      <c r="I1623" s="70">
        <f>Woordenlijst!C1623</f>
        <v>0</v>
      </c>
      <c r="J1623" s="70">
        <f>Woordenlijst!B1623</f>
        <v>0</v>
      </c>
      <c r="K1623" s="70" t="str">
        <f>Woordenlijst!A1623</f>
        <v>Pendel</v>
      </c>
    </row>
    <row r="1624" spans="1:11">
      <c r="A1624" s="70">
        <f>Woordenlijst!K1624</f>
        <v>0</v>
      </c>
      <c r="B1624" s="70">
        <f>Woordenlijst!J1624</f>
        <v>0</v>
      </c>
      <c r="C1624" s="70">
        <f>Woordenlijst!I1624</f>
        <v>0</v>
      </c>
      <c r="D1624" s="70">
        <f>Woordenlijst!H1624</f>
        <v>0</v>
      </c>
      <c r="E1624" s="70">
        <f>Woordenlijst!G1624</f>
        <v>0</v>
      </c>
      <c r="F1624" s="70">
        <f>Woordenlijst!F1624</f>
        <v>0</v>
      </c>
      <c r="G1624" s="70">
        <f>Woordenlijst!E1624</f>
        <v>0</v>
      </c>
      <c r="H1624" s="70">
        <f>Woordenlijst!D1624</f>
        <v>0</v>
      </c>
      <c r="I1624" s="70">
        <f>Woordenlijst!C1624</f>
        <v>0</v>
      </c>
      <c r="J1624" s="70" t="str">
        <f>Woordenlijst!B1624</f>
        <v>Term</v>
      </c>
      <c r="K1624" s="70" t="str">
        <f>Woordenlijst!A1624</f>
        <v>Periode</v>
      </c>
    </row>
    <row r="1625" spans="1:11">
      <c r="A1625" s="70">
        <f>Woordenlijst!K1625</f>
        <v>0</v>
      </c>
      <c r="B1625" s="70">
        <f>Woordenlijst!J1625</f>
        <v>0</v>
      </c>
      <c r="C1625" s="70">
        <f>Woordenlijst!I1625</f>
        <v>0</v>
      </c>
      <c r="D1625" s="70">
        <f>Woordenlijst!H1625</f>
        <v>0</v>
      </c>
      <c r="E1625" s="70">
        <f>Woordenlijst!G1625</f>
        <v>0</v>
      </c>
      <c r="F1625" s="70">
        <f>Woordenlijst!F1625</f>
        <v>0</v>
      </c>
      <c r="G1625" s="70">
        <f>Woordenlijst!E1625</f>
        <v>0</v>
      </c>
      <c r="H1625" s="70">
        <f>Woordenlijst!D1625</f>
        <v>0</v>
      </c>
      <c r="I1625" s="70">
        <f>Woordenlijst!C1625</f>
        <v>0</v>
      </c>
      <c r="J1625" s="70" t="str">
        <f>Woordenlijst!B1625</f>
        <v>Piano</v>
      </c>
      <c r="K1625" s="70" t="str">
        <f>Woordenlijst!A1625</f>
        <v>Piano</v>
      </c>
    </row>
    <row r="1626" spans="1:11">
      <c r="A1626" s="70">
        <f>Woordenlijst!K1626</f>
        <v>0</v>
      </c>
      <c r="B1626" s="70">
        <f>Woordenlijst!J1626</f>
        <v>0</v>
      </c>
      <c r="C1626" s="70">
        <f>Woordenlijst!I1626</f>
        <v>0</v>
      </c>
      <c r="D1626" s="70">
        <f>Woordenlijst!H1626</f>
        <v>0</v>
      </c>
      <c r="E1626" s="70">
        <f>Woordenlijst!G1626</f>
        <v>0</v>
      </c>
      <c r="F1626" s="70">
        <f>Woordenlijst!F1626</f>
        <v>0</v>
      </c>
      <c r="G1626" s="70">
        <f>Woordenlijst!E1626</f>
        <v>0</v>
      </c>
      <c r="H1626" s="70">
        <f>Woordenlijst!D1626</f>
        <v>0</v>
      </c>
      <c r="I1626" s="70">
        <f>Woordenlijst!C1626</f>
        <v>0</v>
      </c>
      <c r="J1626" s="70" t="str">
        <f>Woordenlijst!B1626</f>
        <v>Arrow</v>
      </c>
      <c r="K1626" s="70" t="str">
        <f>Woordenlijst!A1626</f>
        <v>Pijl</v>
      </c>
    </row>
    <row r="1627" spans="1:11">
      <c r="A1627" s="70">
        <f>Woordenlijst!K1627</f>
        <v>0</v>
      </c>
      <c r="B1627" s="70">
        <f>Woordenlijst!J1627</f>
        <v>0</v>
      </c>
      <c r="C1627" s="70">
        <f>Woordenlijst!I1627</f>
        <v>0</v>
      </c>
      <c r="D1627" s="70">
        <f>Woordenlijst!H1627</f>
        <v>0</v>
      </c>
      <c r="E1627" s="70">
        <f>Woordenlijst!G1627</f>
        <v>0</v>
      </c>
      <c r="F1627" s="70">
        <f>Woordenlijst!F1627</f>
        <v>0</v>
      </c>
      <c r="G1627" s="70">
        <f>Woordenlijst!E1627</f>
        <v>0</v>
      </c>
      <c r="H1627" s="70">
        <f>Woordenlijst!D1627</f>
        <v>0</v>
      </c>
      <c r="I1627" s="70">
        <f>Woordenlijst!C1627</f>
        <v>0</v>
      </c>
      <c r="J1627" s="70" t="str">
        <f>Woordenlijst!B1627</f>
        <v>Peanut butter</v>
      </c>
      <c r="K1627" s="70" t="str">
        <f>Woordenlijst!A1627</f>
        <v>Pindakaas</v>
      </c>
    </row>
    <row r="1628" spans="1:11">
      <c r="A1628" s="70">
        <f>Woordenlijst!K1628</f>
        <v>0</v>
      </c>
      <c r="B1628" s="70">
        <f>Woordenlijst!J1628</f>
        <v>0</v>
      </c>
      <c r="C1628" s="70">
        <f>Woordenlijst!I1628</f>
        <v>0</v>
      </c>
      <c r="D1628" s="70">
        <f>Woordenlijst!H1628</f>
        <v>0</v>
      </c>
      <c r="E1628" s="70">
        <f>Woordenlijst!G1628</f>
        <v>0</v>
      </c>
      <c r="F1628" s="70">
        <f>Woordenlijst!F1628</f>
        <v>0</v>
      </c>
      <c r="G1628" s="70">
        <f>Woordenlijst!E1628</f>
        <v>0</v>
      </c>
      <c r="H1628" s="70">
        <f>Woordenlijst!D1628</f>
        <v>0</v>
      </c>
      <c r="I1628" s="70">
        <f>Woordenlijst!C1628</f>
        <v>0</v>
      </c>
      <c r="J1628" s="70" t="str">
        <f>Woordenlijst!B1628</f>
        <v>Pest</v>
      </c>
      <c r="K1628" s="70" t="str">
        <f>Woordenlijst!A1628</f>
        <v>Plaag</v>
      </c>
    </row>
    <row r="1629" spans="1:11">
      <c r="A1629" s="70">
        <f>Woordenlijst!K1629</f>
        <v>0</v>
      </c>
      <c r="B1629" s="70">
        <f>Woordenlijst!J1629</f>
        <v>0</v>
      </c>
      <c r="C1629" s="70">
        <f>Woordenlijst!I1629</f>
        <v>0</v>
      </c>
      <c r="D1629" s="70">
        <f>Woordenlijst!H1629</f>
        <v>0</v>
      </c>
      <c r="E1629" s="70">
        <f>Woordenlijst!G1629</f>
        <v>0</v>
      </c>
      <c r="F1629" s="70">
        <f>Woordenlijst!F1629</f>
        <v>0</v>
      </c>
      <c r="G1629" s="70">
        <f>Woordenlijst!E1629</f>
        <v>0</v>
      </c>
      <c r="H1629" s="70">
        <f>Woordenlijst!D1629</f>
        <v>0</v>
      </c>
      <c r="I1629" s="70">
        <f>Woordenlijst!C1629</f>
        <v>0</v>
      </c>
      <c r="J1629" s="70" t="str">
        <f>Woordenlijst!B1629</f>
        <v>Planet</v>
      </c>
      <c r="K1629" s="70" t="str">
        <f>Woordenlijst!A1629</f>
        <v>Planeet</v>
      </c>
    </row>
    <row r="1630" spans="1:11">
      <c r="A1630" s="70">
        <f>Woordenlijst!K1630</f>
        <v>0</v>
      </c>
      <c r="B1630" s="70">
        <f>Woordenlijst!J1630</f>
        <v>0</v>
      </c>
      <c r="C1630" s="70">
        <f>Woordenlijst!I1630</f>
        <v>0</v>
      </c>
      <c r="D1630" s="70">
        <f>Woordenlijst!H1630</f>
        <v>0</v>
      </c>
      <c r="E1630" s="70">
        <f>Woordenlijst!G1630</f>
        <v>0</v>
      </c>
      <c r="F1630" s="70">
        <f>Woordenlijst!F1630</f>
        <v>0</v>
      </c>
      <c r="G1630" s="70">
        <f>Woordenlijst!E1630</f>
        <v>0</v>
      </c>
      <c r="H1630" s="70">
        <f>Woordenlijst!D1630</f>
        <v>0</v>
      </c>
      <c r="I1630" s="70">
        <f>Woordenlijst!C1630</f>
        <v>0</v>
      </c>
      <c r="J1630" s="70" t="str">
        <f>Woordenlijst!B1630</f>
        <v>Planets</v>
      </c>
      <c r="K1630" s="70" t="str">
        <f>Woordenlijst!A1630</f>
        <v>Planeten</v>
      </c>
    </row>
    <row r="1631" spans="1:11">
      <c r="A1631" s="70">
        <f>Woordenlijst!K1631</f>
        <v>0</v>
      </c>
      <c r="B1631" s="70">
        <f>Woordenlijst!J1631</f>
        <v>0</v>
      </c>
      <c r="C1631" s="70">
        <f>Woordenlijst!I1631</f>
        <v>0</v>
      </c>
      <c r="D1631" s="70">
        <f>Woordenlijst!H1631</f>
        <v>0</v>
      </c>
      <c r="E1631" s="70">
        <f>Woordenlijst!G1631</f>
        <v>0</v>
      </c>
      <c r="F1631" s="70">
        <f>Woordenlijst!F1631</f>
        <v>0</v>
      </c>
      <c r="G1631" s="70">
        <f>Woordenlijst!E1631</f>
        <v>0</v>
      </c>
      <c r="H1631" s="70">
        <f>Woordenlijst!D1631</f>
        <v>0</v>
      </c>
      <c r="I1631" s="70">
        <f>Woordenlijst!C1631</f>
        <v>0</v>
      </c>
      <c r="J1631" s="70" t="str">
        <f>Woordenlijst!B1631</f>
        <v>Plant</v>
      </c>
      <c r="K1631" s="70" t="str">
        <f>Woordenlijst!A1631</f>
        <v>Plant</v>
      </c>
    </row>
    <row r="1632" spans="1:11">
      <c r="A1632" s="70">
        <f>Woordenlijst!K1632</f>
        <v>0</v>
      </c>
      <c r="B1632" s="70">
        <f>Woordenlijst!J1632</f>
        <v>0</v>
      </c>
      <c r="C1632" s="70">
        <f>Woordenlijst!I1632</f>
        <v>0</v>
      </c>
      <c r="D1632" s="70">
        <f>Woordenlijst!H1632</f>
        <v>0</v>
      </c>
      <c r="E1632" s="70">
        <f>Woordenlijst!G1632</f>
        <v>0</v>
      </c>
      <c r="F1632" s="70">
        <f>Woordenlijst!F1632</f>
        <v>0</v>
      </c>
      <c r="G1632" s="70">
        <f>Woordenlijst!E1632</f>
        <v>0</v>
      </c>
      <c r="H1632" s="70">
        <f>Woordenlijst!D1632</f>
        <v>0</v>
      </c>
      <c r="I1632" s="70">
        <f>Woordenlijst!C1632</f>
        <v>0</v>
      </c>
      <c r="J1632" s="70" t="str">
        <f>Woordenlijst!B1632</f>
        <v>Plants</v>
      </c>
      <c r="K1632" s="70" t="str">
        <f>Woordenlijst!A1632</f>
        <v>Planten</v>
      </c>
    </row>
    <row r="1633" spans="1:11">
      <c r="A1633" s="70">
        <f>Woordenlijst!K1633</f>
        <v>0</v>
      </c>
      <c r="B1633" s="70">
        <f>Woordenlijst!J1633</f>
        <v>0</v>
      </c>
      <c r="C1633" s="70">
        <f>Woordenlijst!I1633</f>
        <v>0</v>
      </c>
      <c r="D1633" s="70">
        <f>Woordenlijst!H1633</f>
        <v>0</v>
      </c>
      <c r="E1633" s="70">
        <f>Woordenlijst!G1633</f>
        <v>0</v>
      </c>
      <c r="F1633" s="70">
        <f>Woordenlijst!F1633</f>
        <v>0</v>
      </c>
      <c r="G1633" s="70">
        <f>Woordenlijst!E1633</f>
        <v>0</v>
      </c>
      <c r="H1633" s="70">
        <f>Woordenlijst!D1633</f>
        <v>0</v>
      </c>
      <c r="I1633" s="70">
        <f>Woordenlijst!C1633</f>
        <v>0</v>
      </c>
      <c r="J1633" s="70" t="str">
        <f>Woordenlijst!B1633</f>
        <v>Plant</v>
      </c>
      <c r="K1633" s="70" t="str">
        <f>Woordenlijst!A1633</f>
        <v>Planten</v>
      </c>
    </row>
    <row r="1634" spans="1:11">
      <c r="A1634" s="70">
        <f>Woordenlijst!K1634</f>
        <v>0</v>
      </c>
      <c r="B1634" s="70">
        <f>Woordenlijst!J1634</f>
        <v>0</v>
      </c>
      <c r="C1634" s="70">
        <f>Woordenlijst!I1634</f>
        <v>0</v>
      </c>
      <c r="D1634" s="70">
        <f>Woordenlijst!H1634</f>
        <v>0</v>
      </c>
      <c r="E1634" s="70">
        <f>Woordenlijst!G1634</f>
        <v>0</v>
      </c>
      <c r="F1634" s="70">
        <f>Woordenlijst!F1634</f>
        <v>0</v>
      </c>
      <c r="G1634" s="70">
        <f>Woordenlijst!E1634</f>
        <v>0</v>
      </c>
      <c r="H1634" s="70">
        <f>Woordenlijst!D1634</f>
        <v>0</v>
      </c>
      <c r="I1634" s="70">
        <f>Woordenlijst!C1634</f>
        <v>0</v>
      </c>
      <c r="J1634" s="70">
        <f>Woordenlijst!B1634</f>
        <v>0</v>
      </c>
      <c r="K1634" s="70" t="str">
        <f>Woordenlijst!A1634</f>
        <v>Plas</v>
      </c>
    </row>
    <row r="1635" spans="1:11">
      <c r="A1635" s="70">
        <f>Woordenlijst!K1635</f>
        <v>0</v>
      </c>
      <c r="B1635" s="70">
        <f>Woordenlijst!J1635</f>
        <v>0</v>
      </c>
      <c r="C1635" s="70">
        <f>Woordenlijst!I1635</f>
        <v>0</v>
      </c>
      <c r="D1635" s="70">
        <f>Woordenlijst!H1635</f>
        <v>0</v>
      </c>
      <c r="E1635" s="70">
        <f>Woordenlijst!G1635</f>
        <v>0</v>
      </c>
      <c r="F1635" s="70">
        <f>Woordenlijst!F1635</f>
        <v>0</v>
      </c>
      <c r="G1635" s="70">
        <f>Woordenlijst!E1635</f>
        <v>0</v>
      </c>
      <c r="H1635" s="70">
        <f>Woordenlijst!D1635</f>
        <v>0</v>
      </c>
      <c r="I1635" s="70">
        <f>Woordenlijst!C1635</f>
        <v>0</v>
      </c>
      <c r="J1635" s="70">
        <f>Woordenlijst!B1635</f>
        <v>0</v>
      </c>
      <c r="K1635" s="70" t="str">
        <f>Woordenlijst!A1635</f>
        <v>Platina</v>
      </c>
    </row>
    <row r="1636" spans="1:11">
      <c r="A1636" s="70">
        <f>Woordenlijst!K1636</f>
        <v>0</v>
      </c>
      <c r="B1636" s="70">
        <f>Woordenlijst!J1636</f>
        <v>0</v>
      </c>
      <c r="C1636" s="70">
        <f>Woordenlijst!I1636</f>
        <v>0</v>
      </c>
      <c r="D1636" s="70">
        <f>Woordenlijst!H1636</f>
        <v>0</v>
      </c>
      <c r="E1636" s="70">
        <f>Woordenlijst!G1636</f>
        <v>0</v>
      </c>
      <c r="F1636" s="70">
        <f>Woordenlijst!F1636</f>
        <v>0</v>
      </c>
      <c r="G1636" s="70">
        <f>Woordenlijst!E1636</f>
        <v>0</v>
      </c>
      <c r="H1636" s="70">
        <f>Woordenlijst!D1636</f>
        <v>0</v>
      </c>
      <c r="I1636" s="70">
        <f>Woordenlijst!C1636</f>
        <v>0</v>
      </c>
      <c r="J1636" s="70" t="str">
        <f>Woordenlijst!B1636</f>
        <v>Spot</v>
      </c>
      <c r="K1636" s="70" t="str">
        <f>Woordenlijst!A1636</f>
        <v>Plek</v>
      </c>
    </row>
    <row r="1637" spans="1:11">
      <c r="A1637" s="70">
        <f>Woordenlijst!K1637</f>
        <v>0</v>
      </c>
      <c r="B1637" s="70">
        <f>Woordenlijst!J1637</f>
        <v>0</v>
      </c>
      <c r="C1637" s="70">
        <f>Woordenlijst!I1637</f>
        <v>0</v>
      </c>
      <c r="D1637" s="70">
        <f>Woordenlijst!H1637</f>
        <v>0</v>
      </c>
      <c r="E1637" s="70">
        <f>Woordenlijst!G1637</f>
        <v>0</v>
      </c>
      <c r="F1637" s="70">
        <f>Woordenlijst!F1637</f>
        <v>0</v>
      </c>
      <c r="G1637" s="70">
        <f>Woordenlijst!E1637</f>
        <v>0</v>
      </c>
      <c r="H1637" s="70">
        <f>Woordenlijst!D1637</f>
        <v>0</v>
      </c>
      <c r="I1637" s="70">
        <f>Woordenlijst!C1637</f>
        <v>0</v>
      </c>
      <c r="J1637" s="70">
        <f>Woordenlijst!B1637</f>
        <v>0</v>
      </c>
      <c r="K1637" s="70" t="str">
        <f>Woordenlijst!A1637</f>
        <v>Poema</v>
      </c>
    </row>
    <row r="1638" spans="1:11">
      <c r="A1638" s="70">
        <f>Woordenlijst!K1638</f>
        <v>0</v>
      </c>
      <c r="B1638" s="70">
        <f>Woordenlijst!J1638</f>
        <v>0</v>
      </c>
      <c r="C1638" s="70">
        <f>Woordenlijst!I1638</f>
        <v>0</v>
      </c>
      <c r="D1638" s="70">
        <f>Woordenlijst!H1638</f>
        <v>0</v>
      </c>
      <c r="E1638" s="70">
        <f>Woordenlijst!G1638</f>
        <v>0</v>
      </c>
      <c r="F1638" s="70">
        <f>Woordenlijst!F1638</f>
        <v>0</v>
      </c>
      <c r="G1638" s="70">
        <f>Woordenlijst!E1638</f>
        <v>0</v>
      </c>
      <c r="H1638" s="70">
        <f>Woordenlijst!D1638</f>
        <v>0</v>
      </c>
      <c r="I1638" s="70">
        <f>Woordenlijst!C1638</f>
        <v>0</v>
      </c>
      <c r="J1638" s="70" t="str">
        <f>Woordenlijst!B1638</f>
        <v>Poop</v>
      </c>
      <c r="K1638" s="70" t="str">
        <f>Woordenlijst!A1638</f>
        <v>Poep</v>
      </c>
    </row>
    <row r="1639" spans="1:11">
      <c r="A1639" s="70">
        <f>Woordenlijst!K1639</f>
        <v>0</v>
      </c>
      <c r="B1639" s="70">
        <f>Woordenlijst!J1639</f>
        <v>0</v>
      </c>
      <c r="C1639" s="70">
        <f>Woordenlijst!I1639</f>
        <v>0</v>
      </c>
      <c r="D1639" s="70">
        <f>Woordenlijst!H1639</f>
        <v>0</v>
      </c>
      <c r="E1639" s="70">
        <f>Woordenlijst!G1639</f>
        <v>0</v>
      </c>
      <c r="F1639" s="70">
        <f>Woordenlijst!F1639</f>
        <v>0</v>
      </c>
      <c r="G1639" s="70">
        <f>Woordenlijst!E1639</f>
        <v>0</v>
      </c>
      <c r="H1639" s="70">
        <f>Woordenlijst!D1639</f>
        <v>0</v>
      </c>
      <c r="I1639" s="70">
        <f>Woordenlijst!C1639</f>
        <v>0</v>
      </c>
      <c r="J1639" s="70" t="str">
        <f>Woordenlijst!B1639</f>
        <v>Shit</v>
      </c>
      <c r="K1639" s="70" t="str">
        <f>Woordenlijst!A1639</f>
        <v>Poep</v>
      </c>
    </row>
    <row r="1640" spans="1:11">
      <c r="A1640" s="70">
        <f>Woordenlijst!K1640</f>
        <v>0</v>
      </c>
      <c r="B1640" s="70">
        <f>Woordenlijst!J1640</f>
        <v>0</v>
      </c>
      <c r="C1640" s="70">
        <f>Woordenlijst!I1640</f>
        <v>0</v>
      </c>
      <c r="D1640" s="70">
        <f>Woordenlijst!H1640</f>
        <v>0</v>
      </c>
      <c r="E1640" s="70">
        <f>Woordenlijst!G1640</f>
        <v>0</v>
      </c>
      <c r="F1640" s="70">
        <f>Woordenlijst!F1640</f>
        <v>0</v>
      </c>
      <c r="G1640" s="70">
        <f>Woordenlijst!E1640</f>
        <v>0</v>
      </c>
      <c r="H1640" s="70">
        <f>Woordenlijst!D1640</f>
        <v>0</v>
      </c>
      <c r="I1640" s="70">
        <f>Woordenlijst!C1640</f>
        <v>0</v>
      </c>
      <c r="J1640" s="70" t="str">
        <f>Woordenlijst!B1640</f>
        <v>Poland</v>
      </c>
      <c r="K1640" s="70" t="str">
        <f>Woordenlijst!A1640</f>
        <v>Polen</v>
      </c>
    </row>
    <row r="1641" spans="1:11">
      <c r="A1641" s="70">
        <f>Woordenlijst!K1641</f>
        <v>0</v>
      </c>
      <c r="B1641" s="70">
        <f>Woordenlijst!J1641</f>
        <v>0</v>
      </c>
      <c r="C1641" s="70">
        <f>Woordenlijst!I1641</f>
        <v>0</v>
      </c>
      <c r="D1641" s="70">
        <f>Woordenlijst!H1641</f>
        <v>0</v>
      </c>
      <c r="E1641" s="70">
        <f>Woordenlijst!G1641</f>
        <v>0</v>
      </c>
      <c r="F1641" s="70">
        <f>Woordenlijst!F1641</f>
        <v>0</v>
      </c>
      <c r="G1641" s="70">
        <f>Woordenlijst!E1641</f>
        <v>0</v>
      </c>
      <c r="H1641" s="70">
        <f>Woordenlijst!D1641</f>
        <v>0</v>
      </c>
      <c r="I1641" s="70">
        <f>Woordenlijst!C1641</f>
        <v>0</v>
      </c>
      <c r="J1641" s="70">
        <f>Woordenlijst!B1641</f>
        <v>0</v>
      </c>
      <c r="K1641" s="70" t="str">
        <f>Woordenlijst!A1641</f>
        <v>Politie</v>
      </c>
    </row>
    <row r="1642" spans="1:11">
      <c r="A1642" s="70">
        <f>Woordenlijst!K1642</f>
        <v>0</v>
      </c>
      <c r="B1642" s="70">
        <f>Woordenlijst!J1642</f>
        <v>0</v>
      </c>
      <c r="C1642" s="70">
        <f>Woordenlijst!I1642</f>
        <v>0</v>
      </c>
      <c r="D1642" s="70">
        <f>Woordenlijst!H1642</f>
        <v>0</v>
      </c>
      <c r="E1642" s="70">
        <f>Woordenlijst!G1642</f>
        <v>0</v>
      </c>
      <c r="F1642" s="70">
        <f>Woordenlijst!F1642</f>
        <v>0</v>
      </c>
      <c r="G1642" s="70">
        <f>Woordenlijst!E1642</f>
        <v>0</v>
      </c>
      <c r="H1642" s="70">
        <f>Woordenlijst!D1642</f>
        <v>0</v>
      </c>
      <c r="I1642" s="70">
        <f>Woordenlijst!C1642</f>
        <v>0</v>
      </c>
      <c r="J1642" s="70" t="str">
        <f>Woordenlijst!B1642</f>
        <v>Doll</v>
      </c>
      <c r="K1642" s="70" t="str">
        <f>Woordenlijst!A1642</f>
        <v>Pop</v>
      </c>
    </row>
    <row r="1643" spans="1:11">
      <c r="A1643" s="70">
        <f>Woordenlijst!K1643</f>
        <v>0</v>
      </c>
      <c r="B1643" s="70">
        <f>Woordenlijst!J1643</f>
        <v>0</v>
      </c>
      <c r="C1643" s="70">
        <f>Woordenlijst!I1643</f>
        <v>0</v>
      </c>
      <c r="D1643" s="70">
        <f>Woordenlijst!H1643</f>
        <v>0</v>
      </c>
      <c r="E1643" s="70">
        <f>Woordenlijst!G1643</f>
        <v>0</v>
      </c>
      <c r="F1643" s="70">
        <f>Woordenlijst!F1643</f>
        <v>0</v>
      </c>
      <c r="G1643" s="70">
        <f>Woordenlijst!E1643</f>
        <v>0</v>
      </c>
      <c r="H1643" s="70" t="str">
        <f>Woordenlijst!D1643</f>
        <v>Port paye</v>
      </c>
      <c r="I1643" s="70">
        <f>Woordenlijst!C1643</f>
        <v>0</v>
      </c>
      <c r="J1643" s="70">
        <f>Woordenlijst!B1643</f>
        <v>0</v>
      </c>
      <c r="K1643" s="70" t="str">
        <f>Woordenlijst!A1643</f>
        <v>Port betaald</v>
      </c>
    </row>
    <row r="1644" spans="1:11">
      <c r="A1644" s="70">
        <f>Woordenlijst!K1644</f>
        <v>0</v>
      </c>
      <c r="B1644" s="70">
        <f>Woordenlijst!J1644</f>
        <v>0</v>
      </c>
      <c r="C1644" s="70">
        <f>Woordenlijst!I1644</f>
        <v>0</v>
      </c>
      <c r="D1644" s="70">
        <f>Woordenlijst!H1644</f>
        <v>0</v>
      </c>
      <c r="E1644" s="70">
        <f>Woordenlijst!G1644</f>
        <v>0</v>
      </c>
      <c r="F1644" s="70">
        <f>Woordenlijst!F1644</f>
        <v>0</v>
      </c>
      <c r="G1644" s="70">
        <f>Woordenlijst!E1644</f>
        <v>0</v>
      </c>
      <c r="H1644" s="70">
        <f>Woordenlijst!D1644</f>
        <v>0</v>
      </c>
      <c r="I1644" s="70">
        <f>Woordenlijst!C1644</f>
        <v>0</v>
      </c>
      <c r="J1644" s="70" t="str">
        <f>Woordenlijst!B1644</f>
        <v>Portugal</v>
      </c>
      <c r="K1644" s="70" t="str">
        <f>Woordenlijst!A1644</f>
        <v>Portugal</v>
      </c>
    </row>
    <row r="1645" spans="1:11">
      <c r="A1645" s="70">
        <f>Woordenlijst!K1645</f>
        <v>0</v>
      </c>
      <c r="B1645" s="70">
        <f>Woordenlijst!J1645</f>
        <v>0</v>
      </c>
      <c r="C1645" s="70">
        <f>Woordenlijst!I1645</f>
        <v>0</v>
      </c>
      <c r="D1645" s="70">
        <f>Woordenlijst!H1645</f>
        <v>0</v>
      </c>
      <c r="E1645" s="70" t="str">
        <f>Woordenlijst!G1645</f>
        <v>Portugesh</v>
      </c>
      <c r="F1645" s="70">
        <f>Woordenlijst!F1645</f>
        <v>0</v>
      </c>
      <c r="G1645" s="70">
        <f>Woordenlijst!E1645</f>
        <v>0</v>
      </c>
      <c r="H1645" s="70">
        <f>Woordenlijst!D1645</f>
        <v>0</v>
      </c>
      <c r="I1645" s="70">
        <f>Woordenlijst!C1645</f>
        <v>0</v>
      </c>
      <c r="J1645" s="70">
        <f>Woordenlijst!B1645</f>
        <v>0</v>
      </c>
      <c r="K1645" s="70" t="str">
        <f>Woordenlijst!A1645</f>
        <v>Portugees</v>
      </c>
    </row>
    <row r="1646" spans="1:11">
      <c r="A1646" s="70">
        <f>Woordenlijst!K1646</f>
        <v>0</v>
      </c>
      <c r="B1646" s="70">
        <f>Woordenlijst!J1646</f>
        <v>0</v>
      </c>
      <c r="C1646" s="70">
        <f>Woordenlijst!I1646</f>
        <v>0</v>
      </c>
      <c r="D1646" s="70">
        <f>Woordenlijst!H1646</f>
        <v>0</v>
      </c>
      <c r="E1646" s="70">
        <f>Woordenlijst!G1646</f>
        <v>0</v>
      </c>
      <c r="F1646" s="70">
        <f>Woordenlijst!F1646</f>
        <v>0</v>
      </c>
      <c r="G1646" s="70">
        <f>Woordenlijst!E1646</f>
        <v>0</v>
      </c>
      <c r="H1646" s="70">
        <f>Woordenlijst!D1646</f>
        <v>0</v>
      </c>
      <c r="I1646" s="70">
        <f>Woordenlijst!C1646</f>
        <v>0</v>
      </c>
      <c r="J1646" s="70" t="str">
        <f>Woordenlijst!B1646</f>
        <v>Pot</v>
      </c>
      <c r="K1646" s="70" t="str">
        <f>Woordenlijst!A1646</f>
        <v>Pot</v>
      </c>
    </row>
    <row r="1647" spans="1:11">
      <c r="A1647" s="70">
        <f>Woordenlijst!K1647</f>
        <v>0</v>
      </c>
      <c r="B1647" s="70">
        <f>Woordenlijst!J1647</f>
        <v>0</v>
      </c>
      <c r="C1647" s="70">
        <f>Woordenlijst!I1647</f>
        <v>0</v>
      </c>
      <c r="D1647" s="70">
        <f>Woordenlijst!H1647</f>
        <v>0</v>
      </c>
      <c r="E1647" s="70">
        <f>Woordenlijst!G1647</f>
        <v>0</v>
      </c>
      <c r="F1647" s="70">
        <f>Woordenlijst!F1647</f>
        <v>0</v>
      </c>
      <c r="G1647" s="70">
        <f>Woordenlijst!E1647</f>
        <v>0</v>
      </c>
      <c r="H1647" s="70">
        <f>Woordenlijst!D1647</f>
        <v>0</v>
      </c>
      <c r="I1647" s="70">
        <f>Woordenlijst!C1647</f>
        <v>0</v>
      </c>
      <c r="J1647" s="70">
        <f>Woordenlijst!B1647</f>
        <v>0</v>
      </c>
      <c r="K1647" s="70" t="str">
        <f>Woordenlijst!A1647</f>
        <v>Pot</v>
      </c>
    </row>
    <row r="1648" spans="1:11">
      <c r="A1648" s="70">
        <f>Woordenlijst!K1648</f>
        <v>0</v>
      </c>
      <c r="B1648" s="70">
        <f>Woordenlijst!J1648</f>
        <v>0</v>
      </c>
      <c r="C1648" s="70">
        <f>Woordenlijst!I1648</f>
        <v>0</v>
      </c>
      <c r="D1648" s="70">
        <f>Woordenlijst!H1648</f>
        <v>0</v>
      </c>
      <c r="E1648" s="70">
        <f>Woordenlijst!G1648</f>
        <v>0</v>
      </c>
      <c r="F1648" s="70">
        <f>Woordenlijst!F1648</f>
        <v>0</v>
      </c>
      <c r="G1648" s="70">
        <f>Woordenlijst!E1648</f>
        <v>0</v>
      </c>
      <c r="H1648" s="70">
        <f>Woordenlijst!D1648</f>
        <v>0</v>
      </c>
      <c r="I1648" s="70">
        <f>Woordenlijst!C1648</f>
        <v>0</v>
      </c>
      <c r="J1648" s="70" t="str">
        <f>Woordenlijst!B1648</f>
        <v>Pencil</v>
      </c>
      <c r="K1648" s="70" t="str">
        <f>Woordenlijst!A1648</f>
        <v>Potlood</v>
      </c>
    </row>
    <row r="1649" spans="1:11">
      <c r="A1649" s="70">
        <f>Woordenlijst!K1649</f>
        <v>0</v>
      </c>
      <c r="B1649" s="70">
        <f>Woordenlijst!J1649</f>
        <v>0</v>
      </c>
      <c r="C1649" s="70">
        <f>Woordenlijst!I1649</f>
        <v>0</v>
      </c>
      <c r="D1649" s="70">
        <f>Woordenlijst!H1649</f>
        <v>0</v>
      </c>
      <c r="E1649" s="70">
        <f>Woordenlijst!G1649</f>
        <v>0</v>
      </c>
      <c r="F1649" s="70">
        <f>Woordenlijst!F1649</f>
        <v>0</v>
      </c>
      <c r="G1649" s="70">
        <f>Woordenlijst!E1649</f>
        <v>0</v>
      </c>
      <c r="H1649" s="70">
        <f>Woordenlijst!D1649</f>
        <v>0</v>
      </c>
      <c r="I1649" s="70">
        <f>Woordenlijst!C1649</f>
        <v>0</v>
      </c>
      <c r="J1649" s="70">
        <f>Woordenlijst!B1649</f>
        <v>0</v>
      </c>
      <c r="K1649" s="70" t="str">
        <f>Woordenlijst!A1649</f>
        <v>Prak</v>
      </c>
    </row>
    <row r="1650" spans="1:11">
      <c r="A1650" s="70">
        <f>Woordenlijst!K1650</f>
        <v>0</v>
      </c>
      <c r="B1650" s="70">
        <f>Woordenlijst!J1650</f>
        <v>0</v>
      </c>
      <c r="C1650" s="70">
        <f>Woordenlijst!I1650</f>
        <v>0</v>
      </c>
      <c r="D1650" s="70">
        <f>Woordenlijst!H1650</f>
        <v>0</v>
      </c>
      <c r="E1650" s="70">
        <f>Woordenlijst!G1650</f>
        <v>0</v>
      </c>
      <c r="F1650" s="70">
        <f>Woordenlijst!F1650</f>
        <v>0</v>
      </c>
      <c r="G1650" s="70">
        <f>Woordenlijst!E1650</f>
        <v>0</v>
      </c>
      <c r="H1650" s="70">
        <f>Woordenlijst!D1650</f>
        <v>0</v>
      </c>
      <c r="I1650" s="70">
        <f>Woordenlijst!C1650</f>
        <v>0</v>
      </c>
      <c r="J1650" s="70" t="str">
        <f>Woordenlijst!B1650</f>
        <v>Talk</v>
      </c>
      <c r="K1650" s="70" t="str">
        <f>Woordenlijst!A1650</f>
        <v>Praten</v>
      </c>
    </row>
    <row r="1651" spans="1:11">
      <c r="A1651" s="70">
        <f>Woordenlijst!K1651</f>
        <v>0</v>
      </c>
      <c r="B1651" s="70">
        <f>Woordenlijst!J1651</f>
        <v>0</v>
      </c>
      <c r="C1651" s="70">
        <f>Woordenlijst!I1651</f>
        <v>0</v>
      </c>
      <c r="D1651" s="70">
        <f>Woordenlijst!H1651</f>
        <v>0</v>
      </c>
      <c r="E1651" s="70">
        <f>Woordenlijst!G1651</f>
        <v>0</v>
      </c>
      <c r="F1651" s="70">
        <f>Woordenlijst!F1651</f>
        <v>0</v>
      </c>
      <c r="G1651" s="70">
        <f>Woordenlijst!E1651</f>
        <v>0</v>
      </c>
      <c r="H1651" s="70">
        <f>Woordenlijst!D1651</f>
        <v>0</v>
      </c>
      <c r="I1651" s="70">
        <f>Woordenlijst!C1651</f>
        <v>0</v>
      </c>
      <c r="J1651" s="70" t="str">
        <f>Woordenlijst!B1651</f>
        <v>Presentation</v>
      </c>
      <c r="K1651" s="70" t="str">
        <f>Woordenlijst!A1651</f>
        <v>Presentatie</v>
      </c>
    </row>
    <row r="1652" spans="1:11">
      <c r="A1652" s="70">
        <f>Woordenlijst!K1652</f>
        <v>0</v>
      </c>
      <c r="B1652" s="70">
        <f>Woordenlijst!J1652</f>
        <v>0</v>
      </c>
      <c r="C1652" s="70">
        <f>Woordenlijst!I1652</f>
        <v>0</v>
      </c>
      <c r="D1652" s="70">
        <f>Woordenlijst!H1652</f>
        <v>0</v>
      </c>
      <c r="E1652" s="70">
        <f>Woordenlijst!G1652</f>
        <v>0</v>
      </c>
      <c r="F1652" s="70">
        <f>Woordenlijst!F1652</f>
        <v>0</v>
      </c>
      <c r="G1652" s="70">
        <f>Woordenlijst!E1652</f>
        <v>0</v>
      </c>
      <c r="H1652" s="70">
        <f>Woordenlijst!D1652</f>
        <v>0</v>
      </c>
      <c r="I1652" s="70">
        <f>Woordenlijst!C1652</f>
        <v>0</v>
      </c>
      <c r="J1652" s="70" t="str">
        <f>Woordenlijst!B1652</f>
        <v>Praise</v>
      </c>
      <c r="K1652" s="70" t="str">
        <f>Woordenlijst!A1652</f>
        <v>Prijzen</v>
      </c>
    </row>
    <row r="1653" spans="1:11">
      <c r="A1653" s="70">
        <f>Woordenlijst!K1653</f>
        <v>0</v>
      </c>
      <c r="B1653" s="70">
        <f>Woordenlijst!J1653</f>
        <v>0</v>
      </c>
      <c r="C1653" s="70">
        <f>Woordenlijst!I1653</f>
        <v>0</v>
      </c>
      <c r="D1653" s="70">
        <f>Woordenlijst!H1653</f>
        <v>0</v>
      </c>
      <c r="E1653" s="70">
        <f>Woordenlijst!G1653</f>
        <v>0</v>
      </c>
      <c r="F1653" s="70">
        <f>Woordenlijst!F1653</f>
        <v>0</v>
      </c>
      <c r="G1653" s="70">
        <f>Woordenlijst!E1653</f>
        <v>0</v>
      </c>
      <c r="H1653" s="70">
        <f>Woordenlijst!D1653</f>
        <v>0</v>
      </c>
      <c r="I1653" s="70">
        <f>Woordenlijst!C1653</f>
        <v>0</v>
      </c>
      <c r="J1653" s="70">
        <f>Woordenlijst!B1653</f>
        <v>0</v>
      </c>
      <c r="K1653" s="70" t="str">
        <f>Woordenlijst!A1653</f>
        <v>Puts</v>
      </c>
    </row>
    <row r="1654" spans="1:11">
      <c r="A1654" s="70">
        <f>Woordenlijst!K1654</f>
        <v>0</v>
      </c>
      <c r="B1654" s="70">
        <f>Woordenlijst!J1654</f>
        <v>0</v>
      </c>
      <c r="C1654" s="70">
        <f>Woordenlijst!I1654</f>
        <v>0</v>
      </c>
      <c r="D1654" s="70">
        <f>Woordenlijst!H1654</f>
        <v>0</v>
      </c>
      <c r="E1654" s="70">
        <f>Woordenlijst!G1654</f>
        <v>0</v>
      </c>
      <c r="F1654" s="70">
        <f>Woordenlijst!F1654</f>
        <v>0</v>
      </c>
      <c r="G1654" s="70">
        <f>Woordenlijst!E1654</f>
        <v>0</v>
      </c>
      <c r="H1654" s="70">
        <f>Woordenlijst!D1654</f>
        <v>0</v>
      </c>
      <c r="I1654" s="70">
        <f>Woordenlijst!C1654</f>
        <v>0</v>
      </c>
      <c r="J1654" s="70">
        <f>Woordenlijst!B1654</f>
        <v>0</v>
      </c>
      <c r="K1654" s="70" t="str">
        <f>Woordenlijst!A1654</f>
        <v>Raar</v>
      </c>
    </row>
    <row r="1655" spans="1:11">
      <c r="A1655" s="70">
        <f>Woordenlijst!K1655</f>
        <v>0</v>
      </c>
      <c r="B1655" s="70">
        <f>Woordenlijst!J1655</f>
        <v>0</v>
      </c>
      <c r="C1655" s="70">
        <f>Woordenlijst!I1655</f>
        <v>0</v>
      </c>
      <c r="D1655" s="70">
        <f>Woordenlijst!H1655</f>
        <v>0</v>
      </c>
      <c r="E1655" s="70">
        <f>Woordenlijst!G1655</f>
        <v>0</v>
      </c>
      <c r="F1655" s="70">
        <f>Woordenlijst!F1655</f>
        <v>0</v>
      </c>
      <c r="G1655" s="70">
        <f>Woordenlijst!E1655</f>
        <v>0</v>
      </c>
      <c r="H1655" s="70">
        <f>Woordenlijst!D1655</f>
        <v>0</v>
      </c>
      <c r="I1655" s="70">
        <f>Woordenlijst!C1655</f>
        <v>0</v>
      </c>
      <c r="J1655" s="70">
        <f>Woordenlijst!B1655</f>
        <v>0</v>
      </c>
      <c r="K1655" s="70" t="str">
        <f>Woordenlijst!A1655</f>
        <v>Rag</v>
      </c>
    </row>
    <row r="1656" spans="1:11">
      <c r="A1656" s="70">
        <f>Woordenlijst!K1656</f>
        <v>0</v>
      </c>
      <c r="B1656" s="70">
        <f>Woordenlijst!J1656</f>
        <v>0</v>
      </c>
      <c r="C1656" s="70">
        <f>Woordenlijst!I1656</f>
        <v>0</v>
      </c>
      <c r="D1656" s="70">
        <f>Woordenlijst!H1656</f>
        <v>0</v>
      </c>
      <c r="E1656" s="70">
        <f>Woordenlijst!G1656</f>
        <v>0</v>
      </c>
      <c r="F1656" s="70">
        <f>Woordenlijst!F1656</f>
        <v>0</v>
      </c>
      <c r="G1656" s="70">
        <f>Woordenlijst!E1656</f>
        <v>0</v>
      </c>
      <c r="H1656" s="70">
        <f>Woordenlijst!D1656</f>
        <v>0</v>
      </c>
      <c r="I1656" s="70">
        <f>Woordenlijst!C1656</f>
        <v>0</v>
      </c>
      <c r="J1656" s="70">
        <f>Woordenlijst!B1656</f>
        <v>0</v>
      </c>
      <c r="K1656" s="70" t="str">
        <f>Woordenlijst!A1656</f>
        <v>Ramp</v>
      </c>
    </row>
    <row r="1657" spans="1:11">
      <c r="A1657" s="70">
        <f>Woordenlijst!K1657</f>
        <v>0</v>
      </c>
      <c r="B1657" s="70">
        <f>Woordenlijst!J1657</f>
        <v>0</v>
      </c>
      <c r="C1657" s="70">
        <f>Woordenlijst!I1657</f>
        <v>0</v>
      </c>
      <c r="D1657" s="70">
        <f>Woordenlijst!H1657</f>
        <v>0</v>
      </c>
      <c r="E1657" s="70">
        <f>Woordenlijst!G1657</f>
        <v>0</v>
      </c>
      <c r="F1657" s="70">
        <f>Woordenlijst!F1657</f>
        <v>0</v>
      </c>
      <c r="G1657" s="70">
        <f>Woordenlijst!E1657</f>
        <v>0</v>
      </c>
      <c r="H1657" s="70">
        <f>Woordenlijst!D1657</f>
        <v>0</v>
      </c>
      <c r="I1657" s="70">
        <f>Woordenlijst!C1657</f>
        <v>0</v>
      </c>
      <c r="J1657" s="70">
        <f>Woordenlijst!B1657</f>
        <v>0</v>
      </c>
      <c r="K1657" s="70" t="str">
        <f>Woordenlijst!A1657</f>
        <v>Rapport</v>
      </c>
    </row>
    <row r="1658" spans="1:11">
      <c r="A1658" s="70">
        <f>Woordenlijst!K1658</f>
        <v>0</v>
      </c>
      <c r="B1658" s="70">
        <f>Woordenlijst!J1658</f>
        <v>0</v>
      </c>
      <c r="C1658" s="70">
        <f>Woordenlijst!I1658</f>
        <v>0</v>
      </c>
      <c r="D1658" s="70">
        <f>Woordenlijst!H1658</f>
        <v>0</v>
      </c>
      <c r="E1658" s="70">
        <f>Woordenlijst!G1658</f>
        <v>0</v>
      </c>
      <c r="F1658" s="70">
        <f>Woordenlijst!F1658</f>
        <v>0</v>
      </c>
      <c r="G1658" s="70">
        <f>Woordenlijst!E1658</f>
        <v>0</v>
      </c>
      <c r="H1658" s="70">
        <f>Woordenlijst!D1658</f>
        <v>0</v>
      </c>
      <c r="I1658" s="70">
        <f>Woordenlijst!C1658</f>
        <v>0</v>
      </c>
      <c r="J1658" s="70">
        <f>Woordenlijst!B1658</f>
        <v>0</v>
      </c>
      <c r="K1658" s="70" t="str">
        <f>Woordenlijst!A1658</f>
        <v>Recette</v>
      </c>
    </row>
    <row r="1659" spans="1:11">
      <c r="A1659" s="70">
        <f>Woordenlijst!K1659</f>
        <v>0</v>
      </c>
      <c r="B1659" s="70">
        <f>Woordenlijst!J1659</f>
        <v>0</v>
      </c>
      <c r="C1659" s="70">
        <f>Woordenlijst!I1659</f>
        <v>0</v>
      </c>
      <c r="D1659" s="70">
        <f>Woordenlijst!H1659</f>
        <v>0</v>
      </c>
      <c r="E1659" s="70">
        <f>Woordenlijst!G1659</f>
        <v>0</v>
      </c>
      <c r="F1659" s="70">
        <f>Woordenlijst!F1659</f>
        <v>0</v>
      </c>
      <c r="G1659" s="70">
        <f>Woordenlijst!E1659</f>
        <v>0</v>
      </c>
      <c r="H1659" s="70">
        <f>Woordenlijst!D1659</f>
        <v>0</v>
      </c>
      <c r="I1659" s="70">
        <f>Woordenlijst!C1659</f>
        <v>0</v>
      </c>
      <c r="J1659" s="70" t="str">
        <f>Woordenlijst!B1659</f>
        <v>Rectangle</v>
      </c>
      <c r="K1659" s="70" t="str">
        <f>Woordenlijst!A1659</f>
        <v>Rechthoek</v>
      </c>
    </row>
    <row r="1660" spans="1:11">
      <c r="A1660" s="70" t="str">
        <f>Woordenlijst!K1660</f>
        <v>Lithostrotos</v>
      </c>
      <c r="B1660" s="70">
        <f>Woordenlijst!J1660</f>
        <v>0</v>
      </c>
      <c r="C1660" s="70" t="str">
        <f>Woordenlijst!I1660</f>
        <v>Gabbatha</v>
      </c>
      <c r="D1660" s="70">
        <f>Woordenlijst!H1660</f>
        <v>0</v>
      </c>
      <c r="E1660" s="70">
        <f>Woordenlijst!G1660</f>
        <v>0</v>
      </c>
      <c r="F1660" s="70">
        <f>Woordenlijst!F1660</f>
        <v>0</v>
      </c>
      <c r="G1660" s="70">
        <f>Woordenlijst!E1660</f>
        <v>0</v>
      </c>
      <c r="H1660" s="70">
        <f>Woordenlijst!D1660</f>
        <v>0</v>
      </c>
      <c r="I1660" s="70">
        <f>Woordenlijst!C1660</f>
        <v>0</v>
      </c>
      <c r="J1660" s="70">
        <f>Woordenlijst!B1660</f>
        <v>0</v>
      </c>
      <c r="K1660" s="70" t="str">
        <f>Woordenlijst!A1660</f>
        <v>Rechtsplaats</v>
      </c>
    </row>
    <row r="1661" spans="1:11">
      <c r="A1661" s="70">
        <f>Woordenlijst!K1661</f>
        <v>0</v>
      </c>
      <c r="B1661" s="70">
        <f>Woordenlijst!J1661</f>
        <v>0</v>
      </c>
      <c r="C1661" s="70">
        <f>Woordenlijst!I1661</f>
        <v>0</v>
      </c>
      <c r="D1661" s="70" t="str">
        <f>Woordenlijst!H1661</f>
        <v>Salvatore</v>
      </c>
      <c r="E1661" s="70">
        <f>Woordenlijst!G1661</f>
        <v>0</v>
      </c>
      <c r="F1661" s="70">
        <f>Woordenlijst!F1661</f>
        <v>0</v>
      </c>
      <c r="G1661" s="70">
        <f>Woordenlijst!E1661</f>
        <v>0</v>
      </c>
      <c r="H1661" s="70">
        <f>Woordenlijst!D1661</f>
        <v>0</v>
      </c>
      <c r="I1661" s="70">
        <f>Woordenlijst!C1661</f>
        <v>0</v>
      </c>
      <c r="J1661" s="70">
        <f>Woordenlijst!B1661</f>
        <v>0</v>
      </c>
      <c r="K1661" s="70" t="str">
        <f>Woordenlijst!A1661</f>
        <v>Redder</v>
      </c>
    </row>
    <row r="1662" spans="1:11">
      <c r="A1662" s="70">
        <f>Woordenlijst!K1662</f>
        <v>0</v>
      </c>
      <c r="B1662" s="70">
        <f>Woordenlijst!J1662</f>
        <v>0</v>
      </c>
      <c r="C1662" s="70">
        <f>Woordenlijst!I1662</f>
        <v>0</v>
      </c>
      <c r="D1662" s="70">
        <f>Woordenlijst!H1662</f>
        <v>0</v>
      </c>
      <c r="E1662" s="70">
        <f>Woordenlijst!G1662</f>
        <v>0</v>
      </c>
      <c r="F1662" s="70">
        <f>Woordenlijst!F1662</f>
        <v>0</v>
      </c>
      <c r="G1662" s="70">
        <f>Woordenlijst!E1662</f>
        <v>0</v>
      </c>
      <c r="H1662" s="70">
        <f>Woordenlijst!D1662</f>
        <v>0</v>
      </c>
      <c r="I1662" s="70">
        <f>Woordenlijst!C1662</f>
        <v>0</v>
      </c>
      <c r="J1662" s="70">
        <f>Woordenlijst!B1662</f>
        <v>0</v>
      </c>
      <c r="K1662" s="70" t="str">
        <f>Woordenlijst!A1662</f>
        <v>Redder</v>
      </c>
    </row>
    <row r="1663" spans="1:11">
      <c r="A1663" s="70">
        <f>Woordenlijst!K1663</f>
        <v>0</v>
      </c>
      <c r="B1663" s="70">
        <f>Woordenlijst!J1663</f>
        <v>0</v>
      </c>
      <c r="C1663" s="70">
        <f>Woordenlijst!I1663</f>
        <v>0</v>
      </c>
      <c r="D1663" s="70">
        <f>Woordenlijst!H1663</f>
        <v>0</v>
      </c>
      <c r="E1663" s="70">
        <f>Woordenlijst!G1663</f>
        <v>0</v>
      </c>
      <c r="F1663" s="70">
        <f>Woordenlijst!F1663</f>
        <v>0</v>
      </c>
      <c r="G1663" s="70">
        <f>Woordenlijst!E1663</f>
        <v>0</v>
      </c>
      <c r="H1663" s="70">
        <f>Woordenlijst!D1663</f>
        <v>0</v>
      </c>
      <c r="I1663" s="70" t="str">
        <f>Woordenlijst!C1663</f>
        <v>Regnen</v>
      </c>
      <c r="J1663" s="70" t="str">
        <f>Woordenlijst!B1663</f>
        <v>Rain</v>
      </c>
      <c r="K1663" s="70" t="str">
        <f>Woordenlijst!A1663</f>
        <v>Regenen</v>
      </c>
    </row>
    <row r="1664" spans="1:11">
      <c r="A1664" s="70">
        <f>Woordenlijst!K1664</f>
        <v>0</v>
      </c>
      <c r="B1664" s="70">
        <f>Woordenlijst!J1664</f>
        <v>0</v>
      </c>
      <c r="C1664" s="70">
        <f>Woordenlijst!I1664</f>
        <v>0</v>
      </c>
      <c r="D1664" s="70" t="str">
        <f>Woordenlijst!H1664</f>
        <v>Imperat</v>
      </c>
      <c r="E1664" s="70">
        <f>Woordenlijst!G1664</f>
        <v>0</v>
      </c>
      <c r="F1664" s="70">
        <f>Woordenlijst!F1664</f>
        <v>0</v>
      </c>
      <c r="G1664" s="70">
        <f>Woordenlijst!E1664</f>
        <v>0</v>
      </c>
      <c r="H1664" s="70">
        <f>Woordenlijst!D1664</f>
        <v>0</v>
      </c>
      <c r="I1664" s="70">
        <f>Woordenlijst!C1664</f>
        <v>0</v>
      </c>
      <c r="J1664" s="70">
        <f>Woordenlijst!B1664</f>
        <v>0</v>
      </c>
      <c r="K1664" s="70" t="str">
        <f>Woordenlijst!A1664</f>
        <v>Regeren</v>
      </c>
    </row>
    <row r="1665" spans="1:11">
      <c r="A1665" s="70">
        <f>Woordenlijst!K1665</f>
        <v>0</v>
      </c>
      <c r="B1665" s="70">
        <f>Woordenlijst!J1665</f>
        <v>0</v>
      </c>
      <c r="C1665" s="70">
        <f>Woordenlijst!I1665</f>
        <v>0</v>
      </c>
      <c r="D1665" s="70">
        <f>Woordenlijst!H1665</f>
        <v>0</v>
      </c>
      <c r="E1665" s="70">
        <f>Woordenlijst!G1665</f>
        <v>0</v>
      </c>
      <c r="F1665" s="70">
        <f>Woordenlijst!F1665</f>
        <v>0</v>
      </c>
      <c r="G1665" s="70">
        <f>Woordenlijst!E1665</f>
        <v>0</v>
      </c>
      <c r="H1665" s="70">
        <f>Woordenlijst!D1665</f>
        <v>0</v>
      </c>
      <c r="I1665" s="70">
        <f>Woordenlijst!C1665</f>
        <v>0</v>
      </c>
      <c r="J1665" s="70">
        <f>Woordenlijst!B1665</f>
        <v>0</v>
      </c>
      <c r="K1665" s="70" t="str">
        <f>Woordenlijst!A1665</f>
        <v>Reis</v>
      </c>
    </row>
    <row r="1666" spans="1:11">
      <c r="A1666" s="70">
        <f>Woordenlijst!K1666</f>
        <v>0</v>
      </c>
      <c r="B1666" s="70">
        <f>Woordenlijst!J1666</f>
        <v>0</v>
      </c>
      <c r="C1666" s="70">
        <f>Woordenlijst!I1666</f>
        <v>0</v>
      </c>
      <c r="D1666" s="70">
        <f>Woordenlijst!H1666</f>
        <v>0</v>
      </c>
      <c r="E1666" s="70">
        <f>Woordenlijst!G1666</f>
        <v>0</v>
      </c>
      <c r="F1666" s="70">
        <f>Woordenlijst!F1666</f>
        <v>0</v>
      </c>
      <c r="G1666" s="70">
        <f>Woordenlijst!E1666</f>
        <v>0</v>
      </c>
      <c r="H1666" s="70">
        <f>Woordenlijst!D1666</f>
        <v>0</v>
      </c>
      <c r="I1666" s="70">
        <f>Woordenlijst!C1666</f>
        <v>0</v>
      </c>
      <c r="J1666" s="70" t="str">
        <f>Woordenlijst!B1666</f>
        <v>Travelguide</v>
      </c>
      <c r="K1666" s="70" t="str">
        <f>Woordenlijst!A1666</f>
        <v>Reisgids</v>
      </c>
    </row>
    <row r="1667" spans="1:11">
      <c r="A1667" s="70">
        <f>Woordenlijst!K1667</f>
        <v>0</v>
      </c>
      <c r="B1667" s="70">
        <f>Woordenlijst!J1667</f>
        <v>0</v>
      </c>
      <c r="C1667" s="70">
        <f>Woordenlijst!I1667</f>
        <v>0</v>
      </c>
      <c r="D1667" s="70">
        <f>Woordenlijst!H1667</f>
        <v>0</v>
      </c>
      <c r="E1667" s="70">
        <f>Woordenlijst!G1667</f>
        <v>0</v>
      </c>
      <c r="F1667" s="70">
        <f>Woordenlijst!F1667</f>
        <v>0</v>
      </c>
      <c r="G1667" s="70">
        <f>Woordenlijst!E1667</f>
        <v>0</v>
      </c>
      <c r="H1667" s="70">
        <f>Woordenlijst!D1667</f>
        <v>0</v>
      </c>
      <c r="I1667" s="70">
        <f>Woordenlijst!C1667</f>
        <v>0</v>
      </c>
      <c r="J1667" s="70" t="str">
        <f>Woordenlijst!B1667</f>
        <v>Laid back</v>
      </c>
      <c r="K1667" s="70" t="str">
        <f>Woordenlijst!A1667</f>
        <v>Relaxed</v>
      </c>
    </row>
    <row r="1668" spans="1:11">
      <c r="A1668" s="70">
        <f>Woordenlijst!K1668</f>
        <v>0</v>
      </c>
      <c r="B1668" s="70">
        <f>Woordenlijst!J1668</f>
        <v>0</v>
      </c>
      <c r="C1668" s="70">
        <f>Woordenlijst!I1668</f>
        <v>0</v>
      </c>
      <c r="D1668" s="70">
        <f>Woordenlijst!H1668</f>
        <v>0</v>
      </c>
      <c r="E1668" s="70">
        <f>Woordenlijst!G1668</f>
        <v>0</v>
      </c>
      <c r="F1668" s="70">
        <f>Woordenlijst!F1668</f>
        <v>0</v>
      </c>
      <c r="G1668" s="70">
        <f>Woordenlijst!E1668</f>
        <v>0</v>
      </c>
      <c r="H1668" s="70">
        <f>Woordenlijst!D1668</f>
        <v>0</v>
      </c>
      <c r="I1668" s="70">
        <f>Woordenlijst!C1668</f>
        <v>0</v>
      </c>
      <c r="J1668" s="70" t="str">
        <f>Woordenlijst!B1668</f>
        <v>Is running</v>
      </c>
      <c r="K1668" s="70" t="str">
        <f>Woordenlijst!A1668</f>
        <v>Rent</v>
      </c>
    </row>
    <row r="1669" spans="1:11">
      <c r="A1669" s="70">
        <f>Woordenlijst!K1669</f>
        <v>0</v>
      </c>
      <c r="B1669" s="70">
        <f>Woordenlijst!J1669</f>
        <v>0</v>
      </c>
      <c r="C1669" s="70">
        <f>Woordenlijst!I1669</f>
        <v>0</v>
      </c>
      <c r="D1669" s="70">
        <f>Woordenlijst!H1669</f>
        <v>0</v>
      </c>
      <c r="E1669" s="70">
        <f>Woordenlijst!G1669</f>
        <v>0</v>
      </c>
      <c r="F1669" s="70">
        <f>Woordenlijst!F1669</f>
        <v>0</v>
      </c>
      <c r="G1669" s="70">
        <f>Woordenlijst!E1669</f>
        <v>0</v>
      </c>
      <c r="H1669" s="70">
        <f>Woordenlijst!D1669</f>
        <v>0</v>
      </c>
      <c r="I1669" s="70">
        <f>Woordenlijst!C1669</f>
        <v>0</v>
      </c>
      <c r="J1669" s="70" t="str">
        <f>Woordenlijst!B1669</f>
        <v>Reptile</v>
      </c>
      <c r="K1669" s="70" t="str">
        <f>Woordenlijst!A1669</f>
        <v>Reptiel</v>
      </c>
    </row>
    <row r="1670" spans="1:11">
      <c r="A1670" s="70">
        <f>Woordenlijst!K1670</f>
        <v>0</v>
      </c>
      <c r="B1670" s="70">
        <f>Woordenlijst!J1670</f>
        <v>0</v>
      </c>
      <c r="C1670" s="70">
        <f>Woordenlijst!I1670</f>
        <v>0</v>
      </c>
      <c r="D1670" s="70">
        <f>Woordenlijst!H1670</f>
        <v>0</v>
      </c>
      <c r="E1670" s="70">
        <f>Woordenlijst!G1670</f>
        <v>0</v>
      </c>
      <c r="F1670" s="70">
        <f>Woordenlijst!F1670</f>
        <v>0</v>
      </c>
      <c r="G1670" s="70">
        <f>Woordenlijst!E1670</f>
        <v>0</v>
      </c>
      <c r="H1670" s="70" t="str">
        <f>Woordenlijst!D1670</f>
        <v>Ristorante</v>
      </c>
      <c r="I1670" s="70">
        <f>Woordenlijst!C1670</f>
        <v>0</v>
      </c>
      <c r="J1670" s="70">
        <f>Woordenlijst!B1670</f>
        <v>0</v>
      </c>
      <c r="K1670" s="70" t="str">
        <f>Woordenlijst!A1670</f>
        <v>Restaurant</v>
      </c>
    </row>
    <row r="1671" spans="1:11">
      <c r="A1671" s="70">
        <f>Woordenlijst!K1671</f>
        <v>0</v>
      </c>
      <c r="B1671" s="70">
        <f>Woordenlijst!J1671</f>
        <v>0</v>
      </c>
      <c r="C1671" s="70">
        <f>Woordenlijst!I1671</f>
        <v>0</v>
      </c>
      <c r="D1671" s="70">
        <f>Woordenlijst!H1671</f>
        <v>0</v>
      </c>
      <c r="E1671" s="70">
        <f>Woordenlijst!G1671</f>
        <v>0</v>
      </c>
      <c r="F1671" s="70">
        <f>Woordenlijst!F1671</f>
        <v>0</v>
      </c>
      <c r="G1671" s="70">
        <f>Woordenlijst!E1671</f>
        <v>0</v>
      </c>
      <c r="H1671" s="70">
        <f>Woordenlijst!D1671</f>
        <v>0</v>
      </c>
      <c r="I1671" s="70">
        <f>Woordenlijst!C1671</f>
        <v>0</v>
      </c>
      <c r="J1671" s="70">
        <f>Woordenlijst!B1671</f>
        <v>0</v>
      </c>
      <c r="K1671" s="70" t="str">
        <f>Woordenlijst!A1671</f>
        <v>Resultatenmap</v>
      </c>
    </row>
    <row r="1672" spans="1:11">
      <c r="A1672" s="70">
        <f>Woordenlijst!K1672</f>
        <v>0</v>
      </c>
      <c r="B1672" s="70">
        <f>Woordenlijst!J1672</f>
        <v>0</v>
      </c>
      <c r="C1672" s="70">
        <f>Woordenlijst!I1672</f>
        <v>0</v>
      </c>
      <c r="D1672" s="70">
        <f>Woordenlijst!H1672</f>
        <v>0</v>
      </c>
      <c r="E1672" s="70">
        <f>Woordenlijst!G1672</f>
        <v>0</v>
      </c>
      <c r="F1672" s="70">
        <f>Woordenlijst!F1672</f>
        <v>0</v>
      </c>
      <c r="G1672" s="70">
        <f>Woordenlijst!E1672</f>
        <v>0</v>
      </c>
      <c r="H1672" s="70">
        <f>Woordenlijst!D1672</f>
        <v>0</v>
      </c>
      <c r="I1672" s="70">
        <f>Woordenlijst!C1672</f>
        <v>0</v>
      </c>
      <c r="J1672" s="70" t="str">
        <f>Woordenlijst!B1672</f>
        <v>Row</v>
      </c>
      <c r="K1672" s="70" t="str">
        <f>Woordenlijst!A1672</f>
        <v>Rij</v>
      </c>
    </row>
    <row r="1673" spans="1:11">
      <c r="A1673" s="70">
        <f>Woordenlijst!K1673</f>
        <v>0</v>
      </c>
      <c r="B1673" s="70">
        <f>Woordenlijst!J1673</f>
        <v>0</v>
      </c>
      <c r="C1673" s="70">
        <f>Woordenlijst!I1673</f>
        <v>0</v>
      </c>
      <c r="D1673" s="70">
        <f>Woordenlijst!H1673</f>
        <v>0</v>
      </c>
      <c r="E1673" s="70">
        <f>Woordenlijst!G1673</f>
        <v>0</v>
      </c>
      <c r="F1673" s="70">
        <f>Woordenlijst!F1673</f>
        <v>0</v>
      </c>
      <c r="G1673" s="70">
        <f>Woordenlijst!E1673</f>
        <v>0</v>
      </c>
      <c r="H1673" s="70">
        <f>Woordenlijst!D1673</f>
        <v>0</v>
      </c>
      <c r="I1673" s="70">
        <f>Woordenlijst!C1673</f>
        <v>0</v>
      </c>
      <c r="J1673" s="70" t="str">
        <f>Woordenlijst!B1673</f>
        <v>Rick</v>
      </c>
      <c r="K1673" s="70" t="str">
        <f>Woordenlijst!A1673</f>
        <v>Rijk</v>
      </c>
    </row>
    <row r="1674" spans="1:11">
      <c r="A1674" s="70">
        <f>Woordenlijst!K1674</f>
        <v>0</v>
      </c>
      <c r="B1674" s="70">
        <f>Woordenlijst!J1674</f>
        <v>0</v>
      </c>
      <c r="C1674" s="70">
        <f>Woordenlijst!I1674</f>
        <v>0</v>
      </c>
      <c r="D1674" s="70">
        <f>Woordenlijst!H1674</f>
        <v>0</v>
      </c>
      <c r="E1674" s="70">
        <f>Woordenlijst!G1674</f>
        <v>0</v>
      </c>
      <c r="F1674" s="70">
        <f>Woordenlijst!F1674</f>
        <v>0</v>
      </c>
      <c r="G1674" s="70">
        <f>Woordenlijst!E1674</f>
        <v>0</v>
      </c>
      <c r="H1674" s="70">
        <f>Woordenlijst!D1674</f>
        <v>0</v>
      </c>
      <c r="I1674" s="70">
        <f>Woordenlijst!C1674</f>
        <v>0</v>
      </c>
      <c r="J1674" s="70" t="str">
        <f>Woordenlijst!B1674</f>
        <v>Rings</v>
      </c>
      <c r="K1674" s="70" t="str">
        <f>Woordenlijst!A1674</f>
        <v>Ringetjes</v>
      </c>
    </row>
    <row r="1675" spans="1:11">
      <c r="A1675" s="70">
        <f>Woordenlijst!K1675</f>
        <v>0</v>
      </c>
      <c r="B1675" s="70">
        <f>Woordenlijst!J1675</f>
        <v>0</v>
      </c>
      <c r="C1675" s="70">
        <f>Woordenlijst!I1675</f>
        <v>0</v>
      </c>
      <c r="D1675" s="70">
        <f>Woordenlijst!H1675</f>
        <v>0</v>
      </c>
      <c r="E1675" s="70">
        <f>Woordenlijst!G1675</f>
        <v>0</v>
      </c>
      <c r="F1675" s="70">
        <f>Woordenlijst!F1675</f>
        <v>0</v>
      </c>
      <c r="G1675" s="70">
        <f>Woordenlijst!E1675</f>
        <v>0</v>
      </c>
      <c r="H1675" s="70">
        <f>Woordenlijst!D1675</f>
        <v>0</v>
      </c>
      <c r="I1675" s="70">
        <f>Woordenlijst!C1675</f>
        <v>0</v>
      </c>
      <c r="J1675" s="70" t="str">
        <f>Woordenlijst!B1675</f>
        <v>RIP</v>
      </c>
      <c r="K1675" s="70" t="str">
        <f>Woordenlijst!A1675</f>
        <v>RIV</v>
      </c>
    </row>
    <row r="1676" spans="1:11">
      <c r="A1676" s="70">
        <f>Woordenlijst!K1676</f>
        <v>0</v>
      </c>
      <c r="B1676" s="70">
        <f>Woordenlijst!J1676</f>
        <v>0</v>
      </c>
      <c r="C1676" s="70">
        <f>Woordenlijst!I1676</f>
        <v>0</v>
      </c>
      <c r="D1676" s="70">
        <f>Woordenlijst!H1676</f>
        <v>0</v>
      </c>
      <c r="E1676" s="70">
        <f>Woordenlijst!G1676</f>
        <v>0</v>
      </c>
      <c r="F1676" s="70">
        <f>Woordenlijst!F1676</f>
        <v>0</v>
      </c>
      <c r="G1676" s="70">
        <f>Woordenlijst!E1676</f>
        <v>0</v>
      </c>
      <c r="H1676" s="70">
        <f>Woordenlijst!D1676</f>
        <v>0</v>
      </c>
      <c r="I1676" s="70">
        <f>Woordenlijst!C1676</f>
        <v>0</v>
      </c>
      <c r="J1676" s="70" t="str">
        <f>Woordenlijst!B1676</f>
        <v>Red bull</v>
      </c>
      <c r="K1676" s="70" t="str">
        <f>Woordenlijst!A1676</f>
        <v>Rode stier</v>
      </c>
    </row>
    <row r="1677" spans="1:11">
      <c r="A1677" s="70">
        <f>Woordenlijst!K1677</f>
        <v>0</v>
      </c>
      <c r="B1677" s="70">
        <f>Woordenlijst!J1677</f>
        <v>0</v>
      </c>
      <c r="C1677" s="70">
        <f>Woordenlijst!I1677</f>
        <v>0</v>
      </c>
      <c r="D1677" s="70">
        <f>Woordenlijst!H1677</f>
        <v>0</v>
      </c>
      <c r="E1677" s="70">
        <f>Woordenlijst!G1677</f>
        <v>0</v>
      </c>
      <c r="F1677" s="70">
        <f>Woordenlijst!F1677</f>
        <v>0</v>
      </c>
      <c r="G1677" s="70">
        <f>Woordenlijst!E1677</f>
        <v>0</v>
      </c>
      <c r="H1677" s="70">
        <f>Woordenlijst!D1677</f>
        <v>0</v>
      </c>
      <c r="I1677" s="70">
        <f>Woordenlijst!C1677</f>
        <v>0</v>
      </c>
      <c r="J1677" s="70" t="str">
        <f>Woordenlijst!B1677</f>
        <v>Romania</v>
      </c>
      <c r="K1677" s="70" t="str">
        <f>Woordenlijst!A1677</f>
        <v>Roemenie</v>
      </c>
    </row>
    <row r="1678" spans="1:11">
      <c r="A1678" s="70">
        <f>Woordenlijst!K1678</f>
        <v>0</v>
      </c>
      <c r="B1678" s="70">
        <f>Woordenlijst!J1678</f>
        <v>0</v>
      </c>
      <c r="C1678" s="70">
        <f>Woordenlijst!I1678</f>
        <v>0</v>
      </c>
      <c r="D1678" s="70">
        <f>Woordenlijst!H1678</f>
        <v>0</v>
      </c>
      <c r="E1678" s="70">
        <f>Woordenlijst!G1678</f>
        <v>0</v>
      </c>
      <c r="F1678" s="70">
        <f>Woordenlijst!F1678</f>
        <v>0</v>
      </c>
      <c r="G1678" s="70">
        <f>Woordenlijst!E1678</f>
        <v>0</v>
      </c>
      <c r="H1678" s="70">
        <f>Woordenlijst!D1678</f>
        <v>0</v>
      </c>
      <c r="I1678" s="70">
        <f>Woordenlijst!C1678</f>
        <v>0</v>
      </c>
      <c r="J1678" s="70" t="str">
        <f>Woordenlijst!B1678</f>
        <v>Am calling</v>
      </c>
      <c r="K1678" s="70" t="str">
        <f>Woordenlijst!A1678</f>
        <v>Roep</v>
      </c>
    </row>
    <row r="1679" spans="1:11">
      <c r="A1679" s="70">
        <f>Woordenlijst!K1679</f>
        <v>0</v>
      </c>
      <c r="B1679" s="70">
        <f>Woordenlijst!J1679</f>
        <v>0</v>
      </c>
      <c r="C1679" s="70">
        <f>Woordenlijst!I1679</f>
        <v>0</v>
      </c>
      <c r="D1679" s="70">
        <f>Woordenlijst!H1679</f>
        <v>0</v>
      </c>
      <c r="E1679" s="70">
        <f>Woordenlijst!G1679</f>
        <v>0</v>
      </c>
      <c r="F1679" s="70">
        <f>Woordenlijst!F1679</f>
        <v>0</v>
      </c>
      <c r="G1679" s="70">
        <f>Woordenlijst!E1679</f>
        <v>0</v>
      </c>
      <c r="H1679" s="70">
        <f>Woordenlijst!D1679</f>
        <v>0</v>
      </c>
      <c r="I1679" s="70">
        <f>Woordenlijst!C1679</f>
        <v>0</v>
      </c>
      <c r="J1679" s="70" t="str">
        <f>Woordenlijst!B1679</f>
        <v>Call</v>
      </c>
      <c r="K1679" s="70" t="str">
        <f>Woordenlijst!A1679</f>
        <v>Roepen</v>
      </c>
    </row>
    <row r="1680" spans="1:11">
      <c r="A1680" s="70">
        <f>Woordenlijst!K1680</f>
        <v>0</v>
      </c>
      <c r="B1680" s="70">
        <f>Woordenlijst!J1680</f>
        <v>0</v>
      </c>
      <c r="C1680" s="70">
        <f>Woordenlijst!I1680</f>
        <v>0</v>
      </c>
      <c r="D1680" s="70">
        <f>Woordenlijst!H1680</f>
        <v>0</v>
      </c>
      <c r="E1680" s="70">
        <f>Woordenlijst!G1680</f>
        <v>0</v>
      </c>
      <c r="F1680" s="70">
        <f>Woordenlijst!F1680</f>
        <v>0</v>
      </c>
      <c r="G1680" s="70">
        <f>Woordenlijst!E1680</f>
        <v>0</v>
      </c>
      <c r="H1680" s="70">
        <f>Woordenlijst!D1680</f>
        <v>0</v>
      </c>
      <c r="I1680" s="70">
        <f>Woordenlijst!C1680</f>
        <v>0</v>
      </c>
      <c r="J1680" s="70">
        <f>Woordenlijst!B1680</f>
        <v>0</v>
      </c>
      <c r="K1680" s="70" t="str">
        <f>Woordenlijst!A1680</f>
        <v>Rok</v>
      </c>
    </row>
    <row r="1681" spans="1:11">
      <c r="A1681" s="70">
        <f>Woordenlijst!K1681</f>
        <v>0</v>
      </c>
      <c r="B1681" s="70">
        <f>Woordenlijst!J1681</f>
        <v>0</v>
      </c>
      <c r="C1681" s="70">
        <f>Woordenlijst!I1681</f>
        <v>0</v>
      </c>
      <c r="D1681" s="70">
        <f>Woordenlijst!H1681</f>
        <v>0</v>
      </c>
      <c r="E1681" s="70">
        <f>Woordenlijst!G1681</f>
        <v>0</v>
      </c>
      <c r="F1681" s="70" t="str">
        <f>Woordenlijst!F1681</f>
        <v>Disco</v>
      </c>
      <c r="G1681" s="70">
        <f>Woordenlijst!E1681</f>
        <v>0</v>
      </c>
      <c r="H1681" s="70">
        <f>Woordenlijst!D1681</f>
        <v>0</v>
      </c>
      <c r="I1681" s="70">
        <f>Woordenlijst!C1681</f>
        <v>0</v>
      </c>
      <c r="J1681" s="70" t="str">
        <f>Woordenlijst!B1681</f>
        <v>Round</v>
      </c>
      <c r="K1681" s="70" t="str">
        <f>Woordenlijst!A1681</f>
        <v>Rond</v>
      </c>
    </row>
    <row r="1682" spans="1:11">
      <c r="A1682" s="70">
        <f>Woordenlijst!K1682</f>
        <v>0</v>
      </c>
      <c r="B1682" s="70">
        <f>Woordenlijst!J1682</f>
        <v>0</v>
      </c>
      <c r="C1682" s="70">
        <f>Woordenlijst!I1682</f>
        <v>0</v>
      </c>
      <c r="D1682" s="70">
        <f>Woordenlijst!H1682</f>
        <v>0</v>
      </c>
      <c r="E1682" s="70">
        <f>Woordenlijst!G1682</f>
        <v>0</v>
      </c>
      <c r="F1682" s="70">
        <f>Woordenlijst!F1682</f>
        <v>0</v>
      </c>
      <c r="G1682" s="70">
        <f>Woordenlijst!E1682</f>
        <v>0</v>
      </c>
      <c r="H1682" s="70">
        <f>Woordenlijst!D1682</f>
        <v>0</v>
      </c>
      <c r="I1682" s="70" t="str">
        <f>Woordenlijst!C1682</f>
        <v>Rot</v>
      </c>
      <c r="J1682" s="70" t="str">
        <f>Woordenlijst!B1682</f>
        <v>Red</v>
      </c>
      <c r="K1682" s="70" t="str">
        <f>Woordenlijst!A1682</f>
        <v>Rood</v>
      </c>
    </row>
    <row r="1683" spans="1:11">
      <c r="A1683" s="70">
        <f>Woordenlijst!K1683</f>
        <v>0</v>
      </c>
      <c r="B1683" s="70">
        <f>Woordenlijst!J1683</f>
        <v>0</v>
      </c>
      <c r="C1683" s="70">
        <f>Woordenlijst!I1683</f>
        <v>0</v>
      </c>
      <c r="D1683" s="70">
        <f>Woordenlijst!H1683</f>
        <v>0</v>
      </c>
      <c r="E1683" s="70">
        <f>Woordenlijst!G1683</f>
        <v>0</v>
      </c>
      <c r="F1683" s="70">
        <f>Woordenlijst!F1683</f>
        <v>0</v>
      </c>
      <c r="G1683" s="70">
        <f>Woordenlijst!E1683</f>
        <v>0</v>
      </c>
      <c r="H1683" s="70">
        <f>Woordenlijst!D1683</f>
        <v>0</v>
      </c>
      <c r="I1683" s="70">
        <f>Woordenlijst!C1683</f>
        <v>0</v>
      </c>
      <c r="J1683" s="70">
        <f>Woordenlijst!B1683</f>
        <v>0</v>
      </c>
      <c r="K1683" s="70" t="str">
        <f>Woordenlijst!A1683</f>
        <v>Roos</v>
      </c>
    </row>
    <row r="1684" spans="1:11">
      <c r="A1684" s="70">
        <f>Woordenlijst!K1684</f>
        <v>0</v>
      </c>
      <c r="B1684" s="70">
        <f>Woordenlijst!J1684</f>
        <v>0</v>
      </c>
      <c r="C1684" s="70">
        <f>Woordenlijst!I1684</f>
        <v>0</v>
      </c>
      <c r="D1684" s="70">
        <f>Woordenlijst!H1684</f>
        <v>0</v>
      </c>
      <c r="E1684" s="70">
        <f>Woordenlijst!G1684</f>
        <v>0</v>
      </c>
      <c r="F1684" s="70">
        <f>Woordenlijst!F1684</f>
        <v>0</v>
      </c>
      <c r="G1684" s="70">
        <f>Woordenlijst!E1684</f>
        <v>0</v>
      </c>
      <c r="H1684" s="70">
        <f>Woordenlijst!D1684</f>
        <v>0</v>
      </c>
      <c r="I1684" s="70">
        <f>Woordenlijst!C1684</f>
        <v>0</v>
      </c>
      <c r="J1684" s="70">
        <f>Woordenlijst!B1684</f>
        <v>0</v>
      </c>
      <c r="K1684" s="70" t="str">
        <f>Woordenlijst!A1684</f>
        <v>Rosmalen</v>
      </c>
    </row>
    <row r="1685" spans="1:11">
      <c r="A1685" s="70">
        <f>Woordenlijst!K1685</f>
        <v>0</v>
      </c>
      <c r="B1685" s="70">
        <f>Woordenlijst!J1685</f>
        <v>0</v>
      </c>
      <c r="C1685" s="70" t="str">
        <f>Woordenlijst!I1685</f>
        <v>Petrus</v>
      </c>
      <c r="D1685" s="70">
        <f>Woordenlijst!H1685</f>
        <v>0</v>
      </c>
      <c r="E1685" s="70">
        <f>Woordenlijst!G1685</f>
        <v>0</v>
      </c>
      <c r="F1685" s="70">
        <f>Woordenlijst!F1685</f>
        <v>0</v>
      </c>
      <c r="G1685" s="70">
        <f>Woordenlijst!E1685</f>
        <v>0</v>
      </c>
      <c r="H1685" s="70">
        <f>Woordenlijst!D1685</f>
        <v>0</v>
      </c>
      <c r="I1685" s="70">
        <f>Woordenlijst!C1685</f>
        <v>0</v>
      </c>
      <c r="J1685" s="70" t="str">
        <f>Woordenlijst!B1685</f>
        <v>Rock</v>
      </c>
      <c r="K1685" s="70" t="str">
        <f>Woordenlijst!A1685</f>
        <v>Rots</v>
      </c>
    </row>
    <row r="1686" spans="1:11">
      <c r="A1686" s="70">
        <f>Woordenlijst!K1686</f>
        <v>0</v>
      </c>
      <c r="B1686" s="70">
        <f>Woordenlijst!J1686</f>
        <v>0</v>
      </c>
      <c r="C1686" s="70" t="str">
        <f>Woordenlijst!I1686</f>
        <v>Petra</v>
      </c>
      <c r="D1686" s="70">
        <f>Woordenlijst!H1686</f>
        <v>0</v>
      </c>
      <c r="E1686" s="70">
        <f>Woordenlijst!G1686</f>
        <v>0</v>
      </c>
      <c r="F1686" s="70">
        <f>Woordenlijst!F1686</f>
        <v>0</v>
      </c>
      <c r="G1686" s="70">
        <f>Woordenlijst!E1686</f>
        <v>0</v>
      </c>
      <c r="H1686" s="70">
        <f>Woordenlijst!D1686</f>
        <v>0</v>
      </c>
      <c r="I1686" s="70">
        <f>Woordenlijst!C1686</f>
        <v>0</v>
      </c>
      <c r="J1686" s="70">
        <f>Woordenlijst!B1686</f>
        <v>0</v>
      </c>
      <c r="K1686" s="70" t="str">
        <f>Woordenlijst!A1686</f>
        <v>Rotsen</v>
      </c>
    </row>
    <row r="1687" spans="1:11">
      <c r="A1687" s="70">
        <f>Woordenlijst!K1687</f>
        <v>0</v>
      </c>
      <c r="B1687" s="70">
        <f>Woordenlijst!J1687</f>
        <v>0</v>
      </c>
      <c r="C1687" s="70">
        <f>Woordenlijst!I1687</f>
        <v>0</v>
      </c>
      <c r="D1687" s="70">
        <f>Woordenlijst!H1687</f>
        <v>0</v>
      </c>
      <c r="E1687" s="70">
        <f>Woordenlijst!G1687</f>
        <v>0</v>
      </c>
      <c r="F1687" s="70">
        <f>Woordenlijst!F1687</f>
        <v>0</v>
      </c>
      <c r="G1687" s="70">
        <f>Woordenlijst!E1687</f>
        <v>0</v>
      </c>
      <c r="H1687" s="70">
        <f>Woordenlijst!D1687</f>
        <v>0</v>
      </c>
      <c r="I1687" s="70">
        <f>Woordenlijst!C1687</f>
        <v>0</v>
      </c>
      <c r="J1687" s="70" t="str">
        <f>Woordenlijst!B1687</f>
        <v>Pink</v>
      </c>
      <c r="K1687" s="70" t="str">
        <f>Woordenlijst!A1687</f>
        <v>Roze</v>
      </c>
    </row>
    <row r="1688" spans="1:11">
      <c r="A1688" s="70">
        <f>Woordenlijst!K1688</f>
        <v>0</v>
      </c>
      <c r="B1688" s="70">
        <f>Woordenlijst!J1688</f>
        <v>0</v>
      </c>
      <c r="C1688" s="70">
        <f>Woordenlijst!I1688</f>
        <v>0</v>
      </c>
      <c r="D1688" s="70">
        <f>Woordenlijst!H1688</f>
        <v>0</v>
      </c>
      <c r="E1688" s="70">
        <f>Woordenlijst!G1688</f>
        <v>0</v>
      </c>
      <c r="F1688" s="70" t="str">
        <f>Woordenlijst!F1688</f>
        <v>Cosmos Bipinnatus</v>
      </c>
      <c r="G1688" s="70">
        <f>Woordenlijst!E1688</f>
        <v>0</v>
      </c>
      <c r="H1688" s="70">
        <f>Woordenlijst!D1688</f>
        <v>0</v>
      </c>
      <c r="I1688" s="70">
        <f>Woordenlijst!C1688</f>
        <v>0</v>
      </c>
      <c r="J1688" s="70">
        <f>Woordenlijst!B1688</f>
        <v>0</v>
      </c>
      <c r="K1688" s="70" t="str">
        <f>Woordenlijst!A1688</f>
        <v>Roze Cosmea</v>
      </c>
    </row>
    <row r="1689" spans="1:11">
      <c r="A1689" s="70">
        <f>Woordenlijst!K1689</f>
        <v>0</v>
      </c>
      <c r="B1689" s="70">
        <f>Woordenlijst!J1689</f>
        <v>0</v>
      </c>
      <c r="C1689" s="70">
        <f>Woordenlijst!I1689</f>
        <v>0</v>
      </c>
      <c r="D1689" s="70">
        <f>Woordenlijst!H1689</f>
        <v>0</v>
      </c>
      <c r="E1689" s="70">
        <f>Woordenlijst!G1689</f>
        <v>0</v>
      </c>
      <c r="F1689" s="70">
        <f>Woordenlijst!F1689</f>
        <v>0</v>
      </c>
      <c r="G1689" s="70">
        <f>Woordenlijst!E1689</f>
        <v>0</v>
      </c>
      <c r="H1689" s="70">
        <f>Woordenlijst!D1689</f>
        <v>0</v>
      </c>
      <c r="I1689" s="70" t="str">
        <f>Woordenlijst!C1689</f>
        <v>Rucken</v>
      </c>
      <c r="J1689" s="70">
        <f>Woordenlijst!B1689</f>
        <v>0</v>
      </c>
      <c r="K1689" s="70" t="str">
        <f>Woordenlijst!A1689</f>
        <v>Rug</v>
      </c>
    </row>
    <row r="1690" spans="1:11">
      <c r="A1690" s="70">
        <f>Woordenlijst!K1690</f>
        <v>0</v>
      </c>
      <c r="B1690" s="70">
        <f>Woordenlijst!J1690</f>
        <v>0</v>
      </c>
      <c r="C1690" s="70">
        <f>Woordenlijst!I1690</f>
        <v>0</v>
      </c>
      <c r="D1690" s="70">
        <f>Woordenlijst!H1690</f>
        <v>0</v>
      </c>
      <c r="E1690" s="70">
        <f>Woordenlijst!G1690</f>
        <v>0</v>
      </c>
      <c r="F1690" s="70">
        <f>Woordenlijst!F1690</f>
        <v>0</v>
      </c>
      <c r="G1690" s="70">
        <f>Woordenlijst!E1690</f>
        <v>0</v>
      </c>
      <c r="H1690" s="70">
        <f>Woordenlijst!D1690</f>
        <v>0</v>
      </c>
      <c r="I1690" s="70">
        <f>Woordenlijst!C1690</f>
        <v>0</v>
      </c>
      <c r="J1690" s="70">
        <f>Woordenlijst!B1690</f>
        <v>0</v>
      </c>
      <c r="K1690" s="70" t="str">
        <f>Woordenlijst!A1690</f>
        <v>Rui</v>
      </c>
    </row>
    <row r="1691" spans="1:11">
      <c r="A1691" s="70">
        <f>Woordenlijst!K1691</f>
        <v>0</v>
      </c>
      <c r="B1691" s="70">
        <f>Woordenlijst!J1691</f>
        <v>0</v>
      </c>
      <c r="C1691" s="70" t="str">
        <f>Woordenlijst!I1691</f>
        <v>Rehoboth</v>
      </c>
      <c r="D1691" s="70">
        <f>Woordenlijst!H1691</f>
        <v>0</v>
      </c>
      <c r="E1691" s="70">
        <f>Woordenlijst!G1691</f>
        <v>0</v>
      </c>
      <c r="F1691" s="70">
        <f>Woordenlijst!F1691</f>
        <v>0</v>
      </c>
      <c r="G1691" s="70">
        <f>Woordenlijst!E1691</f>
        <v>0</v>
      </c>
      <c r="H1691" s="70">
        <f>Woordenlijst!D1691</f>
        <v>0</v>
      </c>
      <c r="I1691" s="70">
        <f>Woordenlijst!C1691</f>
        <v>0</v>
      </c>
      <c r="J1691" s="70">
        <f>Woordenlijst!B1691</f>
        <v>0</v>
      </c>
      <c r="K1691" s="70" t="str">
        <f>Woordenlijst!A1691</f>
        <v>Ruimte</v>
      </c>
    </row>
    <row r="1692" spans="1:11">
      <c r="A1692" s="70">
        <f>Woordenlijst!K1692</f>
        <v>0</v>
      </c>
      <c r="B1692" s="70">
        <f>Woordenlijst!J1692</f>
        <v>0</v>
      </c>
      <c r="C1692" s="70">
        <f>Woordenlijst!I1692</f>
        <v>0</v>
      </c>
      <c r="D1692" s="70">
        <f>Woordenlijst!H1692</f>
        <v>0</v>
      </c>
      <c r="E1692" s="70">
        <f>Woordenlijst!G1692</f>
        <v>0</v>
      </c>
      <c r="F1692" s="70">
        <f>Woordenlijst!F1692</f>
        <v>0</v>
      </c>
      <c r="G1692" s="70">
        <f>Woordenlijst!E1692</f>
        <v>0</v>
      </c>
      <c r="H1692" s="70">
        <f>Woordenlijst!D1692</f>
        <v>0</v>
      </c>
      <c r="I1692" s="70">
        <f>Woordenlijst!C1692</f>
        <v>0</v>
      </c>
      <c r="J1692" s="70">
        <f>Woordenlijst!B1692</f>
        <v>0</v>
      </c>
      <c r="K1692" s="70" t="str">
        <f>Woordenlijst!A1692</f>
        <v>Ruimtepak</v>
      </c>
    </row>
    <row r="1693" spans="1:11">
      <c r="A1693" s="70">
        <f>Woordenlijst!K1693</f>
        <v>0</v>
      </c>
      <c r="B1693" s="70">
        <f>Woordenlijst!J1693</f>
        <v>0</v>
      </c>
      <c r="C1693" s="70">
        <f>Woordenlijst!I1693</f>
        <v>0</v>
      </c>
      <c r="D1693" s="70">
        <f>Woordenlijst!H1693</f>
        <v>0</v>
      </c>
      <c r="E1693" s="70">
        <f>Woordenlijst!G1693</f>
        <v>0</v>
      </c>
      <c r="F1693" s="70">
        <f>Woordenlijst!F1693</f>
        <v>0</v>
      </c>
      <c r="G1693" s="70">
        <f>Woordenlijst!E1693</f>
        <v>0</v>
      </c>
      <c r="H1693" s="70">
        <f>Woordenlijst!D1693</f>
        <v>0</v>
      </c>
      <c r="I1693" s="70">
        <f>Woordenlijst!C1693</f>
        <v>0</v>
      </c>
      <c r="J1693" s="70">
        <f>Woordenlijst!B1693</f>
        <v>0</v>
      </c>
      <c r="K1693" s="70" t="str">
        <f>Woordenlijst!A1693</f>
        <v>Ruimtevaart</v>
      </c>
    </row>
    <row r="1694" spans="1:11">
      <c r="A1694" s="70">
        <f>Woordenlijst!K1694</f>
        <v>0</v>
      </c>
      <c r="B1694" s="70">
        <f>Woordenlijst!J1694</f>
        <v>0</v>
      </c>
      <c r="C1694" s="70">
        <f>Woordenlijst!I1694</f>
        <v>0</v>
      </c>
      <c r="D1694" s="70">
        <f>Woordenlijst!H1694</f>
        <v>0</v>
      </c>
      <c r="E1694" s="70">
        <f>Woordenlijst!G1694</f>
        <v>0</v>
      </c>
      <c r="F1694" s="70">
        <f>Woordenlijst!F1694</f>
        <v>0</v>
      </c>
      <c r="G1694" s="70">
        <f>Woordenlijst!E1694</f>
        <v>0</v>
      </c>
      <c r="H1694" s="70">
        <f>Woordenlijst!D1694</f>
        <v>0</v>
      </c>
      <c r="I1694" s="70">
        <f>Woordenlijst!C1694</f>
        <v>0</v>
      </c>
      <c r="J1694" s="70">
        <f>Woordenlijst!B1694</f>
        <v>0</v>
      </c>
      <c r="K1694" s="70" t="str">
        <f>Woordenlijst!A1694</f>
        <v>Ruis</v>
      </c>
    </row>
    <row r="1695" spans="1:11">
      <c r="A1695" s="70">
        <f>Woordenlijst!K1695</f>
        <v>0</v>
      </c>
      <c r="B1695" s="70">
        <f>Woordenlijst!J1695</f>
        <v>0</v>
      </c>
      <c r="C1695" s="70">
        <f>Woordenlijst!I1695</f>
        <v>0</v>
      </c>
      <c r="D1695" s="70">
        <f>Woordenlijst!H1695</f>
        <v>0</v>
      </c>
      <c r="E1695" s="70">
        <f>Woordenlijst!G1695</f>
        <v>0</v>
      </c>
      <c r="F1695" s="70">
        <f>Woordenlijst!F1695</f>
        <v>0</v>
      </c>
      <c r="G1695" s="70">
        <f>Woordenlijst!E1695</f>
        <v>0</v>
      </c>
      <c r="H1695" s="70">
        <f>Woordenlijst!D1695</f>
        <v>0</v>
      </c>
      <c r="I1695" s="70">
        <f>Woordenlijst!C1695</f>
        <v>0</v>
      </c>
      <c r="J1695" s="70" t="str">
        <f>Woordenlijst!B1695</f>
        <v>Beef</v>
      </c>
      <c r="K1695" s="70" t="str">
        <f>Woordenlijst!A1695</f>
        <v>Rundvlees</v>
      </c>
    </row>
    <row r="1696" spans="1:11">
      <c r="A1696" s="70">
        <f>Woordenlijst!K1696</f>
        <v>0</v>
      </c>
      <c r="B1696" s="70">
        <f>Woordenlijst!J1696</f>
        <v>0</v>
      </c>
      <c r="C1696" s="70">
        <f>Woordenlijst!I1696</f>
        <v>0</v>
      </c>
      <c r="D1696" s="70">
        <f>Woordenlijst!H1696</f>
        <v>0</v>
      </c>
      <c r="E1696" s="70">
        <f>Woordenlijst!G1696</f>
        <v>0</v>
      </c>
      <c r="F1696" s="70">
        <f>Woordenlijst!F1696</f>
        <v>0</v>
      </c>
      <c r="G1696" s="70">
        <f>Woordenlijst!E1696</f>
        <v>0</v>
      </c>
      <c r="H1696" s="70">
        <f>Woordenlijst!D1696</f>
        <v>0</v>
      </c>
      <c r="I1696" s="70">
        <f>Woordenlijst!C1696</f>
        <v>0</v>
      </c>
      <c r="J1696" s="70" t="str">
        <f>Woordenlijst!B1696</f>
        <v>Russia</v>
      </c>
      <c r="K1696" s="70" t="str">
        <f>Woordenlijst!A1696</f>
        <v>Rusland</v>
      </c>
    </row>
    <row r="1697" spans="1:11">
      <c r="A1697" s="70">
        <f>Woordenlijst!K1697</f>
        <v>0</v>
      </c>
      <c r="B1697" s="70">
        <f>Woordenlijst!J1697</f>
        <v>0</v>
      </c>
      <c r="C1697" s="70">
        <f>Woordenlijst!I1697</f>
        <v>0</v>
      </c>
      <c r="D1697" s="70">
        <f>Woordenlijst!H1697</f>
        <v>0</v>
      </c>
      <c r="E1697" s="70">
        <f>Woordenlijst!G1697</f>
        <v>0</v>
      </c>
      <c r="F1697" s="70">
        <f>Woordenlijst!F1697</f>
        <v>0</v>
      </c>
      <c r="G1697" s="70">
        <f>Woordenlijst!E1697</f>
        <v>0</v>
      </c>
      <c r="H1697" s="70">
        <f>Woordenlijst!D1697</f>
        <v>0</v>
      </c>
      <c r="I1697" s="70">
        <f>Woordenlijst!C1697</f>
        <v>0</v>
      </c>
      <c r="J1697" s="70" t="str">
        <f>Woordenlijst!B1697</f>
        <v>Rust in peace</v>
      </c>
      <c r="K1697" s="70" t="str">
        <f>Woordenlijst!A1697</f>
        <v>Rust in vrede</v>
      </c>
    </row>
    <row r="1698" spans="1:11">
      <c r="A1698" s="70">
        <f>Woordenlijst!K1698</f>
        <v>0</v>
      </c>
      <c r="B1698" s="70">
        <f>Woordenlijst!J1698</f>
        <v>0</v>
      </c>
      <c r="C1698" s="70">
        <f>Woordenlijst!I1698</f>
        <v>0</v>
      </c>
      <c r="D1698" s="70">
        <f>Woordenlijst!H1698</f>
        <v>0</v>
      </c>
      <c r="E1698" s="70">
        <f>Woordenlijst!G1698</f>
        <v>0</v>
      </c>
      <c r="F1698" s="70">
        <f>Woordenlijst!F1698</f>
        <v>0</v>
      </c>
      <c r="G1698" s="70">
        <f>Woordenlijst!E1698</f>
        <v>0</v>
      </c>
      <c r="H1698" s="70">
        <f>Woordenlijst!D1698</f>
        <v>0</v>
      </c>
      <c r="I1698" s="70">
        <f>Woordenlijst!C1698</f>
        <v>0</v>
      </c>
      <c r="J1698" s="70">
        <f>Woordenlijst!B1698</f>
        <v>0</v>
      </c>
      <c r="K1698" s="70" t="str">
        <f>Woordenlijst!A1698</f>
        <v>Ruw</v>
      </c>
    </row>
    <row r="1699" spans="1:11">
      <c r="A1699" s="70">
        <f>Woordenlijst!K1699</f>
        <v>0</v>
      </c>
      <c r="B1699" s="70">
        <f>Woordenlijst!J1699</f>
        <v>0</v>
      </c>
      <c r="C1699" s="70">
        <f>Woordenlijst!I1699</f>
        <v>0</v>
      </c>
      <c r="D1699" s="70">
        <f>Woordenlijst!H1699</f>
        <v>0</v>
      </c>
      <c r="E1699" s="70">
        <f>Woordenlijst!G1699</f>
        <v>0</v>
      </c>
      <c r="F1699" s="70">
        <f>Woordenlijst!F1699</f>
        <v>0</v>
      </c>
      <c r="G1699" s="70">
        <f>Woordenlijst!E1699</f>
        <v>0</v>
      </c>
      <c r="H1699" s="70">
        <f>Woordenlijst!D1699</f>
        <v>0</v>
      </c>
      <c r="I1699" s="70">
        <f>Woordenlijst!C1699</f>
        <v>0</v>
      </c>
      <c r="J1699" s="70" t="str">
        <f>Woordenlijst!B1699</f>
        <v>Boring</v>
      </c>
      <c r="K1699" s="70" t="str">
        <f>Woordenlijst!A1699</f>
        <v>Saai</v>
      </c>
    </row>
    <row r="1700" spans="1:11">
      <c r="A1700" s="70">
        <f>Woordenlijst!K1700</f>
        <v>0</v>
      </c>
      <c r="B1700" s="70">
        <f>Woordenlijst!J1700</f>
        <v>0</v>
      </c>
      <c r="C1700" s="70">
        <f>Woordenlijst!I1700</f>
        <v>0</v>
      </c>
      <c r="D1700" s="70">
        <f>Woordenlijst!H1700</f>
        <v>0</v>
      </c>
      <c r="E1700" s="70">
        <f>Woordenlijst!G1700</f>
        <v>0</v>
      </c>
      <c r="F1700" s="70">
        <f>Woordenlijst!F1700</f>
        <v>0</v>
      </c>
      <c r="G1700" s="70">
        <f>Woordenlijst!E1700</f>
        <v>0</v>
      </c>
      <c r="H1700" s="70">
        <f>Woordenlijst!D1700</f>
        <v>0</v>
      </c>
      <c r="I1700" s="70">
        <f>Woordenlijst!C1700</f>
        <v>0</v>
      </c>
      <c r="J1700" s="70" t="str">
        <f>Woordenlijst!B1700</f>
        <v>Dull</v>
      </c>
      <c r="K1700" s="70" t="str">
        <f>Woordenlijst!A1700</f>
        <v>Saai</v>
      </c>
    </row>
    <row r="1701" spans="1:11">
      <c r="A1701" s="70">
        <f>Woordenlijst!K1701</f>
        <v>0</v>
      </c>
      <c r="B1701" s="70">
        <f>Woordenlijst!J1701</f>
        <v>0</v>
      </c>
      <c r="C1701" s="70">
        <f>Woordenlijst!I1701</f>
        <v>0</v>
      </c>
      <c r="D1701" s="70">
        <f>Woordenlijst!H1701</f>
        <v>0</v>
      </c>
      <c r="E1701" s="70">
        <f>Woordenlijst!G1701</f>
        <v>0</v>
      </c>
      <c r="F1701" s="70">
        <f>Woordenlijst!F1701</f>
        <v>0</v>
      </c>
      <c r="G1701" s="70">
        <f>Woordenlijst!E1701</f>
        <v>0</v>
      </c>
      <c r="H1701" s="70">
        <f>Woordenlijst!D1701</f>
        <v>0</v>
      </c>
      <c r="I1701" s="70">
        <f>Woordenlijst!C1701</f>
        <v>0</v>
      </c>
      <c r="J1701" s="70" t="str">
        <f>Woordenlijst!B1701</f>
        <v>Tedious</v>
      </c>
      <c r="K1701" s="70" t="str">
        <f>Woordenlijst!A1701</f>
        <v>Saai</v>
      </c>
    </row>
    <row r="1702" spans="1:11">
      <c r="A1702" s="70">
        <f>Woordenlijst!K1702</f>
        <v>0</v>
      </c>
      <c r="B1702" s="70">
        <f>Woordenlijst!J1702</f>
        <v>0</v>
      </c>
      <c r="C1702" s="70">
        <f>Woordenlijst!I1702</f>
        <v>0</v>
      </c>
      <c r="D1702" s="70">
        <f>Woordenlijst!H1702</f>
        <v>0</v>
      </c>
      <c r="E1702" s="70">
        <f>Woordenlijst!G1702</f>
        <v>0</v>
      </c>
      <c r="F1702" s="70">
        <f>Woordenlijst!F1702</f>
        <v>0</v>
      </c>
      <c r="G1702" s="70">
        <f>Woordenlijst!E1702</f>
        <v>0</v>
      </c>
      <c r="H1702" s="70">
        <f>Woordenlijst!D1702</f>
        <v>0</v>
      </c>
      <c r="I1702" s="70">
        <f>Woordenlijst!C1702</f>
        <v>0</v>
      </c>
      <c r="J1702" s="70">
        <f>Woordenlijst!B1702</f>
        <v>0</v>
      </c>
      <c r="K1702" s="70" t="str">
        <f>Woordenlijst!A1702</f>
        <v>Sago</v>
      </c>
    </row>
    <row r="1703" spans="1:11">
      <c r="A1703" s="70">
        <f>Woordenlijst!K1703</f>
        <v>0</v>
      </c>
      <c r="B1703" s="70">
        <f>Woordenlijst!J1703</f>
        <v>0</v>
      </c>
      <c r="C1703" s="70">
        <f>Woordenlijst!I1703</f>
        <v>0</v>
      </c>
      <c r="D1703" s="70">
        <f>Woordenlijst!H1703</f>
        <v>0</v>
      </c>
      <c r="E1703" s="70">
        <f>Woordenlijst!G1703</f>
        <v>0</v>
      </c>
      <c r="F1703" s="70">
        <f>Woordenlijst!F1703</f>
        <v>0</v>
      </c>
      <c r="G1703" s="70">
        <f>Woordenlijst!E1703</f>
        <v>0</v>
      </c>
      <c r="H1703" s="70">
        <f>Woordenlijst!D1703</f>
        <v>0</v>
      </c>
      <c r="I1703" s="70" t="str">
        <f>Woordenlijst!C1703</f>
        <v>Salat</v>
      </c>
      <c r="J1703" s="70">
        <f>Woordenlijst!B1703</f>
        <v>0</v>
      </c>
      <c r="K1703" s="70" t="str">
        <f>Woordenlijst!A1703</f>
        <v>Salade</v>
      </c>
    </row>
    <row r="1704" spans="1:11">
      <c r="A1704" s="70">
        <f>Woordenlijst!K1704</f>
        <v>0</v>
      </c>
      <c r="B1704" s="70">
        <f>Woordenlijst!J1704</f>
        <v>0</v>
      </c>
      <c r="C1704" s="70">
        <f>Woordenlijst!I1704</f>
        <v>0</v>
      </c>
      <c r="D1704" s="70">
        <f>Woordenlijst!H1704</f>
        <v>0</v>
      </c>
      <c r="E1704" s="70">
        <f>Woordenlijst!G1704</f>
        <v>0</v>
      </c>
      <c r="F1704" s="70">
        <f>Woordenlijst!F1704</f>
        <v>0</v>
      </c>
      <c r="G1704" s="70">
        <f>Woordenlijst!E1704</f>
        <v>0</v>
      </c>
      <c r="H1704" s="70">
        <f>Woordenlijst!D1704</f>
        <v>0</v>
      </c>
      <c r="I1704" s="70">
        <f>Woordenlijst!C1704</f>
        <v>0</v>
      </c>
      <c r="J1704" s="70" t="str">
        <f>Woordenlijst!B1704</f>
        <v>Scale</v>
      </c>
      <c r="K1704" s="70" t="str">
        <f>Woordenlijst!A1704</f>
        <v>Schaal</v>
      </c>
    </row>
    <row r="1705" spans="1:11">
      <c r="A1705" s="70">
        <f>Woordenlijst!K1705</f>
        <v>0</v>
      </c>
      <c r="B1705" s="70">
        <f>Woordenlijst!J1705</f>
        <v>0</v>
      </c>
      <c r="C1705" s="70">
        <f>Woordenlijst!I1705</f>
        <v>0</v>
      </c>
      <c r="D1705" s="70">
        <f>Woordenlijst!H1705</f>
        <v>0</v>
      </c>
      <c r="E1705" s="70">
        <f>Woordenlijst!G1705</f>
        <v>0</v>
      </c>
      <c r="F1705" s="70" t="str">
        <f>Woordenlijst!F1705</f>
        <v>Ovis aries</v>
      </c>
      <c r="G1705" s="70">
        <f>Woordenlijst!E1705</f>
        <v>0</v>
      </c>
      <c r="H1705" s="70">
        <f>Woordenlijst!D1705</f>
        <v>0</v>
      </c>
      <c r="I1705" s="70">
        <f>Woordenlijst!C1705</f>
        <v>0</v>
      </c>
      <c r="J1705" s="70" t="str">
        <f>Woordenlijst!B1705</f>
        <v>Sheep</v>
      </c>
      <c r="K1705" s="70" t="str">
        <f>Woordenlijst!A1705</f>
        <v>Schaap</v>
      </c>
    </row>
    <row r="1706" spans="1:11">
      <c r="A1706" s="70">
        <f>Woordenlijst!K1706</f>
        <v>0</v>
      </c>
      <c r="B1706" s="70">
        <f>Woordenlijst!J1706</f>
        <v>0</v>
      </c>
      <c r="C1706" s="70">
        <f>Woordenlijst!I1706</f>
        <v>0</v>
      </c>
      <c r="D1706" s="70">
        <f>Woordenlijst!H1706</f>
        <v>0</v>
      </c>
      <c r="E1706" s="70">
        <f>Woordenlijst!G1706</f>
        <v>0</v>
      </c>
      <c r="F1706" s="70">
        <f>Woordenlijst!F1706</f>
        <v>0</v>
      </c>
      <c r="G1706" s="70">
        <f>Woordenlijst!E1706</f>
        <v>0</v>
      </c>
      <c r="H1706" s="70">
        <f>Woordenlijst!D1706</f>
        <v>0</v>
      </c>
      <c r="I1706" s="70">
        <f>Woordenlijst!C1706</f>
        <v>0</v>
      </c>
      <c r="J1706" s="70" t="str">
        <f>Woordenlijst!B1706</f>
        <v>Sheep</v>
      </c>
      <c r="K1706" s="70" t="str">
        <f>Woordenlijst!A1706</f>
        <v>Schaap</v>
      </c>
    </row>
    <row r="1707" spans="1:11">
      <c r="A1707" s="70">
        <f>Woordenlijst!K1707</f>
        <v>0</v>
      </c>
      <c r="B1707" s="70">
        <f>Woordenlijst!J1707</f>
        <v>0</v>
      </c>
      <c r="C1707" s="70">
        <f>Woordenlijst!I1707</f>
        <v>0</v>
      </c>
      <c r="D1707" s="70">
        <f>Woordenlijst!H1707</f>
        <v>0</v>
      </c>
      <c r="E1707" s="70">
        <f>Woordenlijst!G1707</f>
        <v>0</v>
      </c>
      <c r="F1707" s="70">
        <f>Woordenlijst!F1707</f>
        <v>0</v>
      </c>
      <c r="G1707" s="70">
        <f>Woordenlijst!E1707</f>
        <v>0</v>
      </c>
      <c r="H1707" s="70">
        <f>Woordenlijst!D1707</f>
        <v>0</v>
      </c>
      <c r="I1707" s="70">
        <f>Woordenlijst!C1707</f>
        <v>0</v>
      </c>
      <c r="J1707" s="70" t="str">
        <f>Woordenlijst!B1707</f>
        <v>Sheeps</v>
      </c>
      <c r="K1707" s="70" t="str">
        <f>Woordenlijst!A1707</f>
        <v>Schapen</v>
      </c>
    </row>
    <row r="1708" spans="1:11">
      <c r="A1708" s="70">
        <f>Woordenlijst!K1708</f>
        <v>0</v>
      </c>
      <c r="B1708" s="70">
        <f>Woordenlijst!J1708</f>
        <v>0</v>
      </c>
      <c r="C1708" s="70">
        <f>Woordenlijst!I1708</f>
        <v>0</v>
      </c>
      <c r="D1708" s="70">
        <f>Woordenlijst!H1708</f>
        <v>0</v>
      </c>
      <c r="E1708" s="70">
        <f>Woordenlijst!G1708</f>
        <v>0</v>
      </c>
      <c r="F1708" s="70">
        <f>Woordenlijst!F1708</f>
        <v>0</v>
      </c>
      <c r="G1708" s="70">
        <f>Woordenlijst!E1708</f>
        <v>0</v>
      </c>
      <c r="H1708" s="70">
        <f>Woordenlijst!D1708</f>
        <v>0</v>
      </c>
      <c r="I1708" s="70">
        <f>Woordenlijst!C1708</f>
        <v>0</v>
      </c>
      <c r="J1708" s="70" t="str">
        <f>Woordenlijst!B1708</f>
        <v>Creator</v>
      </c>
      <c r="K1708" s="70" t="str">
        <f>Woordenlijst!A1708</f>
        <v>Schepper</v>
      </c>
    </row>
    <row r="1709" spans="1:11">
      <c r="A1709" s="70">
        <f>Woordenlijst!K1709</f>
        <v>0</v>
      </c>
      <c r="B1709" s="70">
        <f>Woordenlijst!J1709</f>
        <v>0</v>
      </c>
      <c r="C1709" s="70">
        <f>Woordenlijst!I1709</f>
        <v>0</v>
      </c>
      <c r="D1709" s="70">
        <f>Woordenlijst!H1709</f>
        <v>0</v>
      </c>
      <c r="E1709" s="70">
        <f>Woordenlijst!G1709</f>
        <v>0</v>
      </c>
      <c r="F1709" s="70">
        <f>Woordenlijst!F1709</f>
        <v>0</v>
      </c>
      <c r="G1709" s="70">
        <f>Woordenlijst!E1709</f>
        <v>0</v>
      </c>
      <c r="H1709" s="70">
        <f>Woordenlijst!D1709</f>
        <v>0</v>
      </c>
      <c r="I1709" s="70">
        <f>Woordenlijst!C1709</f>
        <v>0</v>
      </c>
      <c r="J1709" s="70" t="str">
        <f>Woordenlijst!B1709</f>
        <v>Shoot</v>
      </c>
      <c r="K1709" s="70" t="str">
        <f>Woordenlijst!A1709</f>
        <v>Schieten</v>
      </c>
    </row>
    <row r="1710" spans="1:11">
      <c r="A1710" s="70">
        <f>Woordenlijst!K1710</f>
        <v>0</v>
      </c>
      <c r="B1710" s="70">
        <f>Woordenlijst!J1710</f>
        <v>0</v>
      </c>
      <c r="C1710" s="70">
        <f>Woordenlijst!I1710</f>
        <v>0</v>
      </c>
      <c r="D1710" s="70">
        <f>Woordenlijst!H1710</f>
        <v>0</v>
      </c>
      <c r="E1710" s="70">
        <f>Woordenlijst!G1710</f>
        <v>0</v>
      </c>
      <c r="F1710" s="70" t="str">
        <f>Woordenlijst!F1710</f>
        <v>Scutum</v>
      </c>
      <c r="G1710" s="70">
        <f>Woordenlijst!E1710</f>
        <v>0</v>
      </c>
      <c r="H1710" s="70">
        <f>Woordenlijst!D1710</f>
        <v>0</v>
      </c>
      <c r="I1710" s="70">
        <f>Woordenlijst!C1710</f>
        <v>0</v>
      </c>
      <c r="J1710" s="70" t="str">
        <f>Woordenlijst!B1710</f>
        <v>Shield</v>
      </c>
      <c r="K1710" s="70" t="str">
        <f>Woordenlijst!A1710</f>
        <v>Schild</v>
      </c>
    </row>
    <row r="1711" spans="1:11">
      <c r="A1711" s="70">
        <f>Woordenlijst!K1711</f>
        <v>0</v>
      </c>
      <c r="B1711" s="70">
        <f>Woordenlijst!J1711</f>
        <v>0</v>
      </c>
      <c r="C1711" s="70">
        <f>Woordenlijst!I1711</f>
        <v>0</v>
      </c>
      <c r="D1711" s="70">
        <f>Woordenlijst!H1711</f>
        <v>0</v>
      </c>
      <c r="E1711" s="70">
        <f>Woordenlijst!G1711</f>
        <v>0</v>
      </c>
      <c r="F1711" s="70" t="str">
        <f>Woordenlijst!F1711</f>
        <v>Escudo</v>
      </c>
      <c r="G1711" s="70">
        <f>Woordenlijst!E1711</f>
        <v>0</v>
      </c>
      <c r="H1711" s="70">
        <f>Woordenlijst!D1711</f>
        <v>0</v>
      </c>
      <c r="I1711" s="70">
        <f>Woordenlijst!C1711</f>
        <v>0</v>
      </c>
      <c r="J1711" s="70">
        <f>Woordenlijst!B1711</f>
        <v>0</v>
      </c>
      <c r="K1711" s="70" t="str">
        <f>Woordenlijst!A1711</f>
        <v>Schild</v>
      </c>
    </row>
    <row r="1712" spans="1:11">
      <c r="A1712" s="70">
        <f>Woordenlijst!K1712</f>
        <v>0</v>
      </c>
      <c r="B1712" s="70">
        <f>Woordenlijst!J1712</f>
        <v>0</v>
      </c>
      <c r="C1712" s="70">
        <f>Woordenlijst!I1712</f>
        <v>0</v>
      </c>
      <c r="D1712" s="70">
        <f>Woordenlijst!H1712</f>
        <v>0</v>
      </c>
      <c r="E1712" s="70">
        <f>Woordenlijst!G1712</f>
        <v>0</v>
      </c>
      <c r="F1712" s="70">
        <f>Woordenlijst!F1712</f>
        <v>0</v>
      </c>
      <c r="G1712" s="70">
        <f>Woordenlijst!E1712</f>
        <v>0</v>
      </c>
      <c r="H1712" s="70">
        <f>Woordenlijst!D1712</f>
        <v>0</v>
      </c>
      <c r="I1712" s="70">
        <f>Woordenlijst!C1712</f>
        <v>0</v>
      </c>
      <c r="J1712" s="70" t="str">
        <f>Woordenlijst!B1712</f>
        <v>Painting</v>
      </c>
      <c r="K1712" s="70" t="str">
        <f>Woordenlijst!A1712</f>
        <v>Schilderij</v>
      </c>
    </row>
    <row r="1713" spans="1:11">
      <c r="A1713" s="70">
        <f>Woordenlijst!K1713</f>
        <v>0</v>
      </c>
      <c r="B1713" s="70">
        <f>Woordenlijst!J1713</f>
        <v>0</v>
      </c>
      <c r="C1713" s="70">
        <f>Woordenlijst!I1713</f>
        <v>0</v>
      </c>
      <c r="D1713" s="70">
        <f>Woordenlijst!H1713</f>
        <v>0</v>
      </c>
      <c r="E1713" s="70">
        <f>Woordenlijst!G1713</f>
        <v>0</v>
      </c>
      <c r="F1713" s="70">
        <f>Woordenlijst!F1713</f>
        <v>0</v>
      </c>
      <c r="G1713" s="70">
        <f>Woordenlijst!E1713</f>
        <v>0</v>
      </c>
      <c r="H1713" s="70">
        <f>Woordenlijst!D1713</f>
        <v>0</v>
      </c>
      <c r="I1713" s="70">
        <f>Woordenlijst!C1713</f>
        <v>0</v>
      </c>
      <c r="J1713" s="70" t="str">
        <f>Woordenlijst!B1713</f>
        <v>Ship</v>
      </c>
      <c r="K1713" s="70" t="str">
        <f>Woordenlijst!A1713</f>
        <v>Schip</v>
      </c>
    </row>
    <row r="1714" spans="1:11">
      <c r="A1714" s="70">
        <f>Woordenlijst!K1714</f>
        <v>0</v>
      </c>
      <c r="B1714" s="70">
        <f>Woordenlijst!J1714</f>
        <v>0</v>
      </c>
      <c r="C1714" s="70">
        <f>Woordenlijst!I1714</f>
        <v>0</v>
      </c>
      <c r="D1714" s="70">
        <f>Woordenlijst!H1714</f>
        <v>0</v>
      </c>
      <c r="E1714" s="70">
        <f>Woordenlijst!G1714</f>
        <v>0</v>
      </c>
      <c r="F1714" s="70">
        <f>Woordenlijst!F1714</f>
        <v>0</v>
      </c>
      <c r="G1714" s="70">
        <f>Woordenlijst!E1714</f>
        <v>0</v>
      </c>
      <c r="H1714" s="70">
        <f>Woordenlijst!D1714</f>
        <v>0</v>
      </c>
      <c r="I1714" s="70">
        <f>Woordenlijst!C1714</f>
        <v>0</v>
      </c>
      <c r="J1714" s="70" t="str">
        <f>Woordenlijst!B1714</f>
        <v>Shipper</v>
      </c>
      <c r="K1714" s="70" t="str">
        <f>Woordenlijst!A1714</f>
        <v>Schipper</v>
      </c>
    </row>
    <row r="1715" spans="1:11">
      <c r="A1715" s="70">
        <f>Woordenlijst!K1715</f>
        <v>0</v>
      </c>
      <c r="B1715" s="70">
        <f>Woordenlijst!J1715</f>
        <v>0</v>
      </c>
      <c r="C1715" s="70">
        <f>Woordenlijst!I1715</f>
        <v>0</v>
      </c>
      <c r="D1715" s="70">
        <f>Woordenlijst!H1715</f>
        <v>0</v>
      </c>
      <c r="E1715" s="70">
        <f>Woordenlijst!G1715</f>
        <v>0</v>
      </c>
      <c r="F1715" s="70">
        <f>Woordenlijst!F1715</f>
        <v>0</v>
      </c>
      <c r="G1715" s="70">
        <f>Woordenlijst!E1715</f>
        <v>0</v>
      </c>
      <c r="H1715" s="70">
        <f>Woordenlijst!D1715</f>
        <v>0</v>
      </c>
      <c r="I1715" s="70">
        <f>Woordenlijst!C1715</f>
        <v>0</v>
      </c>
      <c r="J1715" s="70" t="str">
        <f>Woordenlijst!B1715</f>
        <v>Shoe</v>
      </c>
      <c r="K1715" s="70" t="str">
        <f>Woordenlijst!A1715</f>
        <v>Schoen</v>
      </c>
    </row>
    <row r="1716" spans="1:11">
      <c r="A1716" s="70">
        <f>Woordenlijst!K1716</f>
        <v>0</v>
      </c>
      <c r="B1716" s="70">
        <f>Woordenlijst!J1716</f>
        <v>0</v>
      </c>
      <c r="C1716" s="70">
        <f>Woordenlijst!I1716</f>
        <v>0</v>
      </c>
      <c r="D1716" s="70">
        <f>Woordenlijst!H1716</f>
        <v>0</v>
      </c>
      <c r="E1716" s="70">
        <f>Woordenlijst!G1716</f>
        <v>0</v>
      </c>
      <c r="F1716" s="70">
        <f>Woordenlijst!F1716</f>
        <v>0</v>
      </c>
      <c r="G1716" s="70">
        <f>Woordenlijst!E1716</f>
        <v>0</v>
      </c>
      <c r="H1716" s="70">
        <f>Woordenlijst!D1716</f>
        <v>0</v>
      </c>
      <c r="I1716" s="70">
        <f>Woordenlijst!C1716</f>
        <v>0</v>
      </c>
      <c r="J1716" s="70" t="str">
        <f>Woordenlijst!B1716</f>
        <v>Shoes</v>
      </c>
      <c r="K1716" s="70" t="str">
        <f>Woordenlijst!A1716</f>
        <v>Schoenen</v>
      </c>
    </row>
    <row r="1717" spans="1:11">
      <c r="A1717" s="70">
        <f>Woordenlijst!K1717</f>
        <v>0</v>
      </c>
      <c r="B1717" s="70">
        <f>Woordenlijst!J1717</f>
        <v>0</v>
      </c>
      <c r="C1717" s="70">
        <f>Woordenlijst!I1717</f>
        <v>0</v>
      </c>
      <c r="D1717" s="70">
        <f>Woordenlijst!H1717</f>
        <v>0</v>
      </c>
      <c r="E1717" s="70">
        <f>Woordenlijst!G1717</f>
        <v>0</v>
      </c>
      <c r="F1717" s="70">
        <f>Woordenlijst!F1717</f>
        <v>0</v>
      </c>
      <c r="G1717" s="70">
        <f>Woordenlijst!E1717</f>
        <v>0</v>
      </c>
      <c r="H1717" s="70">
        <f>Woordenlijst!D1717</f>
        <v>0</v>
      </c>
      <c r="I1717" s="70" t="str">
        <f>Woordenlijst!C1717</f>
        <v>Schuhe</v>
      </c>
      <c r="J1717" s="70" t="str">
        <f>Woordenlijst!B1717</f>
        <v>Shoes</v>
      </c>
      <c r="K1717" s="70" t="str">
        <f>Woordenlijst!A1717</f>
        <v>Schoenen</v>
      </c>
    </row>
    <row r="1718" spans="1:11">
      <c r="A1718" s="70">
        <f>Woordenlijst!K1718</f>
        <v>0</v>
      </c>
      <c r="B1718" s="70">
        <f>Woordenlijst!J1718</f>
        <v>0</v>
      </c>
      <c r="C1718" s="70">
        <f>Woordenlijst!I1718</f>
        <v>0</v>
      </c>
      <c r="D1718" s="70">
        <f>Woordenlijst!H1718</f>
        <v>0</v>
      </c>
      <c r="E1718" s="70">
        <f>Woordenlijst!G1718</f>
        <v>0</v>
      </c>
      <c r="F1718" s="70">
        <f>Woordenlijst!F1718</f>
        <v>0</v>
      </c>
      <c r="G1718" s="70">
        <f>Woordenlijst!E1718</f>
        <v>0</v>
      </c>
      <c r="H1718" s="70">
        <f>Woordenlijst!D1718</f>
        <v>0</v>
      </c>
      <c r="I1718" s="70">
        <f>Woordenlijst!C1718</f>
        <v>0</v>
      </c>
      <c r="J1718" s="70" t="str">
        <f>Woordenlijst!B1718</f>
        <v>Comprehensive</v>
      </c>
      <c r="K1718" s="70" t="str">
        <f>Woordenlijst!A1718</f>
        <v>Scholengemeenschap</v>
      </c>
    </row>
    <row r="1719" spans="1:11">
      <c r="A1719" s="70">
        <f>Woordenlijst!K1719</f>
        <v>0</v>
      </c>
      <c r="B1719" s="70">
        <f>Woordenlijst!J1719</f>
        <v>0</v>
      </c>
      <c r="C1719" s="70">
        <f>Woordenlijst!I1719</f>
        <v>0</v>
      </c>
      <c r="D1719" s="70">
        <f>Woordenlijst!H1719</f>
        <v>0</v>
      </c>
      <c r="E1719" s="70">
        <f>Woordenlijst!G1719</f>
        <v>0</v>
      </c>
      <c r="F1719" s="70">
        <f>Woordenlijst!F1719</f>
        <v>0</v>
      </c>
      <c r="G1719" s="70">
        <f>Woordenlijst!E1719</f>
        <v>0</v>
      </c>
      <c r="H1719" s="70">
        <f>Woordenlijst!D1719</f>
        <v>0</v>
      </c>
      <c r="I1719" s="70">
        <f>Woordenlijst!C1719</f>
        <v>0</v>
      </c>
      <c r="J1719" s="70" t="str">
        <f>Woordenlijst!B1719</f>
        <v>Kick</v>
      </c>
      <c r="K1719" s="70" t="str">
        <f>Woordenlijst!A1719</f>
        <v>Schoppen</v>
      </c>
    </row>
    <row r="1720" spans="1:11">
      <c r="A1720" s="70">
        <f>Woordenlijst!K1720</f>
        <v>0</v>
      </c>
      <c r="B1720" s="70">
        <f>Woordenlijst!J1720</f>
        <v>0</v>
      </c>
      <c r="C1720" s="70">
        <f>Woordenlijst!I1720</f>
        <v>0</v>
      </c>
      <c r="D1720" s="70">
        <f>Woordenlijst!H1720</f>
        <v>0</v>
      </c>
      <c r="E1720" s="70">
        <f>Woordenlijst!G1720</f>
        <v>0</v>
      </c>
      <c r="F1720" s="70">
        <f>Woordenlijst!F1720</f>
        <v>0</v>
      </c>
      <c r="G1720" s="70">
        <f>Woordenlijst!E1720</f>
        <v>0</v>
      </c>
      <c r="H1720" s="70">
        <f>Woordenlijst!D1720</f>
        <v>0</v>
      </c>
      <c r="I1720" s="70">
        <f>Woordenlijst!C1720</f>
        <v>0</v>
      </c>
      <c r="J1720" s="70">
        <f>Woordenlijst!B1720</f>
        <v>0</v>
      </c>
      <c r="K1720" s="70" t="str">
        <f>Woordenlijst!A1720</f>
        <v>Schorre</v>
      </c>
    </row>
    <row r="1721" spans="1:11">
      <c r="A1721" s="70">
        <f>Woordenlijst!K1721</f>
        <v>0</v>
      </c>
      <c r="B1721" s="70">
        <f>Woordenlijst!J1721</f>
        <v>0</v>
      </c>
      <c r="C1721" s="70">
        <f>Woordenlijst!I1721</f>
        <v>0</v>
      </c>
      <c r="D1721" s="70">
        <f>Woordenlijst!H1721</f>
        <v>0</v>
      </c>
      <c r="E1721" s="70">
        <f>Woordenlijst!G1721</f>
        <v>0</v>
      </c>
      <c r="F1721" s="70">
        <f>Woordenlijst!F1721</f>
        <v>0</v>
      </c>
      <c r="G1721" s="70">
        <f>Woordenlijst!E1721</f>
        <v>0</v>
      </c>
      <c r="H1721" s="70">
        <f>Woordenlijst!D1721</f>
        <v>0</v>
      </c>
      <c r="I1721" s="70">
        <f>Woordenlijst!C1721</f>
        <v>0</v>
      </c>
      <c r="J1721" s="70" t="str">
        <f>Woordenlijst!B1721</f>
        <v>Scotland</v>
      </c>
      <c r="K1721" s="70" t="str">
        <f>Woordenlijst!A1721</f>
        <v>Schotland</v>
      </c>
    </row>
    <row r="1722" spans="1:11">
      <c r="A1722" s="70">
        <f>Woordenlijst!K1722</f>
        <v>0</v>
      </c>
      <c r="B1722" s="70">
        <f>Woordenlijst!J1722</f>
        <v>0</v>
      </c>
      <c r="C1722" s="70">
        <f>Woordenlijst!I1722</f>
        <v>0</v>
      </c>
      <c r="D1722" s="70">
        <f>Woordenlijst!H1722</f>
        <v>0</v>
      </c>
      <c r="E1722" s="70">
        <f>Woordenlijst!G1722</f>
        <v>0</v>
      </c>
      <c r="F1722" s="70">
        <f>Woordenlijst!F1722</f>
        <v>0</v>
      </c>
      <c r="G1722" s="70">
        <f>Woordenlijst!E1722</f>
        <v>0</v>
      </c>
      <c r="H1722" s="70">
        <f>Woordenlijst!D1722</f>
        <v>0</v>
      </c>
      <c r="I1722" s="70">
        <f>Woordenlijst!C1722</f>
        <v>0</v>
      </c>
      <c r="J1722" s="70">
        <f>Woordenlijst!B1722</f>
        <v>0</v>
      </c>
      <c r="K1722" s="70" t="str">
        <f>Woordenlijst!A1722</f>
        <v>Schub</v>
      </c>
    </row>
    <row r="1723" spans="1:11">
      <c r="A1723" s="70">
        <f>Woordenlijst!K1723</f>
        <v>0</v>
      </c>
      <c r="B1723" s="70" t="str">
        <f>Woordenlijst!J1723</f>
        <v>Wegspringplek</v>
      </c>
      <c r="C1723" s="70">
        <f>Woordenlijst!I1723</f>
        <v>0</v>
      </c>
      <c r="D1723" s="70">
        <f>Woordenlijst!H1723</f>
        <v>0</v>
      </c>
      <c r="E1723" s="70">
        <f>Woordenlijst!G1723</f>
        <v>0</v>
      </c>
      <c r="F1723" s="70">
        <f>Woordenlijst!F1723</f>
        <v>0</v>
      </c>
      <c r="G1723" s="70">
        <f>Woordenlijst!E1723</f>
        <v>0</v>
      </c>
      <c r="H1723" s="70">
        <f>Woordenlijst!D1723</f>
        <v>0</v>
      </c>
      <c r="I1723" s="70">
        <f>Woordenlijst!C1723</f>
        <v>0</v>
      </c>
      <c r="J1723" s="70">
        <f>Woordenlijst!B1723</f>
        <v>0</v>
      </c>
      <c r="K1723" s="70" t="str">
        <f>Woordenlijst!A1723</f>
        <v>Schuilplaats</v>
      </c>
    </row>
    <row r="1724" spans="1:11">
      <c r="A1724" s="70">
        <f>Woordenlijst!K1724</f>
        <v>0</v>
      </c>
      <c r="B1724" s="70">
        <f>Woordenlijst!J1724</f>
        <v>0</v>
      </c>
      <c r="C1724" s="70">
        <f>Woordenlijst!I1724</f>
        <v>0</v>
      </c>
      <c r="D1724" s="70">
        <f>Woordenlijst!H1724</f>
        <v>0</v>
      </c>
      <c r="E1724" s="70">
        <f>Woordenlijst!G1724</f>
        <v>0</v>
      </c>
      <c r="F1724" s="70">
        <f>Woordenlijst!F1724</f>
        <v>0</v>
      </c>
      <c r="G1724" s="70">
        <f>Woordenlijst!E1724</f>
        <v>0</v>
      </c>
      <c r="H1724" s="70">
        <f>Woordenlijst!D1724</f>
        <v>0</v>
      </c>
      <c r="I1724" s="70">
        <f>Woordenlijst!C1724</f>
        <v>0</v>
      </c>
      <c r="J1724" s="70" t="str">
        <f>Woordenlijst!B1724</f>
        <v>Shed</v>
      </c>
      <c r="K1724" s="70" t="str">
        <f>Woordenlijst!A1724</f>
        <v>Schuur</v>
      </c>
    </row>
    <row r="1725" spans="1:11">
      <c r="A1725" s="70">
        <f>Woordenlijst!K1725</f>
        <v>0</v>
      </c>
      <c r="B1725" s="70">
        <f>Woordenlijst!J1725</f>
        <v>0</v>
      </c>
      <c r="C1725" s="70">
        <f>Woordenlijst!I1725</f>
        <v>0</v>
      </c>
      <c r="D1725" s="70">
        <f>Woordenlijst!H1725</f>
        <v>0</v>
      </c>
      <c r="E1725" s="70">
        <f>Woordenlijst!G1725</f>
        <v>0</v>
      </c>
      <c r="F1725" s="70">
        <f>Woordenlijst!F1725</f>
        <v>0</v>
      </c>
      <c r="G1725" s="70">
        <f>Woordenlijst!E1725</f>
        <v>0</v>
      </c>
      <c r="H1725" s="70">
        <f>Woordenlijst!D1725</f>
        <v>0</v>
      </c>
      <c r="I1725" s="70">
        <f>Woordenlijst!C1725</f>
        <v>0</v>
      </c>
      <c r="J1725" s="70" t="str">
        <f>Woordenlijst!B1725</f>
        <v>Barn</v>
      </c>
      <c r="K1725" s="70" t="str">
        <f>Woordenlijst!A1725</f>
        <v>Schuur</v>
      </c>
    </row>
    <row r="1726" spans="1:11">
      <c r="A1726" s="70">
        <f>Woordenlijst!K1726</f>
        <v>0</v>
      </c>
      <c r="B1726" s="70">
        <f>Woordenlijst!J1726</f>
        <v>0</v>
      </c>
      <c r="C1726" s="70">
        <f>Woordenlijst!I1726</f>
        <v>0</v>
      </c>
      <c r="D1726" s="70">
        <f>Woordenlijst!H1726</f>
        <v>0</v>
      </c>
      <c r="E1726" s="70">
        <f>Woordenlijst!G1726</f>
        <v>0</v>
      </c>
      <c r="F1726" s="70">
        <f>Woordenlijst!F1726</f>
        <v>0</v>
      </c>
      <c r="G1726" s="70">
        <f>Woordenlijst!E1726</f>
        <v>0</v>
      </c>
      <c r="H1726" s="70">
        <f>Woordenlijst!D1726</f>
        <v>0</v>
      </c>
      <c r="I1726" s="70">
        <f>Woordenlijst!C1726</f>
        <v>0</v>
      </c>
      <c r="J1726" s="70">
        <f>Woordenlijst!B1726</f>
        <v>0</v>
      </c>
      <c r="K1726" s="70" t="str">
        <f>Woordenlijst!A1726</f>
        <v>Sein</v>
      </c>
    </row>
    <row r="1727" spans="1:11">
      <c r="A1727" s="70">
        <f>Woordenlijst!K1727</f>
        <v>0</v>
      </c>
      <c r="B1727" s="70">
        <f>Woordenlijst!J1727</f>
        <v>0</v>
      </c>
      <c r="C1727" s="70">
        <f>Woordenlijst!I1727</f>
        <v>0</v>
      </c>
      <c r="D1727" s="70">
        <f>Woordenlijst!H1727</f>
        <v>0</v>
      </c>
      <c r="E1727" s="70">
        <f>Woordenlijst!G1727</f>
        <v>0</v>
      </c>
      <c r="F1727" s="70" t="str">
        <f>Woordenlijst!F1727</f>
        <v>Senatus</v>
      </c>
      <c r="G1727" s="70">
        <f>Woordenlijst!E1727</f>
        <v>0</v>
      </c>
      <c r="H1727" s="70">
        <f>Woordenlijst!D1727</f>
        <v>0</v>
      </c>
      <c r="I1727" s="70">
        <f>Woordenlijst!C1727</f>
        <v>0</v>
      </c>
      <c r="J1727" s="70" t="str">
        <f>Woordenlijst!B1727</f>
        <v>Senate</v>
      </c>
      <c r="K1727" s="70" t="str">
        <f>Woordenlijst!A1727</f>
        <v>Senaat</v>
      </c>
    </row>
    <row r="1728" spans="1:11">
      <c r="A1728" s="70">
        <f>Woordenlijst!K1728</f>
        <v>0</v>
      </c>
      <c r="B1728" s="70">
        <f>Woordenlijst!J1728</f>
        <v>0</v>
      </c>
      <c r="C1728" s="70">
        <f>Woordenlijst!I1728</f>
        <v>0</v>
      </c>
      <c r="D1728" s="70">
        <f>Woordenlijst!H1728</f>
        <v>0</v>
      </c>
      <c r="E1728" s="70">
        <f>Woordenlijst!G1728</f>
        <v>0</v>
      </c>
      <c r="F1728" s="70">
        <f>Woordenlijst!F1728</f>
        <v>0</v>
      </c>
      <c r="G1728" s="70">
        <f>Woordenlijst!E1728</f>
        <v>0</v>
      </c>
      <c r="H1728" s="70">
        <f>Woordenlijst!D1728</f>
        <v>0</v>
      </c>
      <c r="I1728" s="70">
        <f>Woordenlijst!C1728</f>
        <v>0</v>
      </c>
      <c r="J1728" s="70">
        <f>Woordenlijst!B1728</f>
        <v>0</v>
      </c>
      <c r="K1728" s="70" t="str">
        <f>Woordenlijst!A1728</f>
        <v>Serie</v>
      </c>
    </row>
    <row r="1729" spans="1:11">
      <c r="A1729" s="70">
        <f>Woordenlijst!K1729</f>
        <v>0</v>
      </c>
      <c r="B1729" s="70">
        <f>Woordenlijst!J1729</f>
        <v>0</v>
      </c>
      <c r="C1729" s="70">
        <f>Woordenlijst!I1729</f>
        <v>0</v>
      </c>
      <c r="D1729" s="70">
        <f>Woordenlijst!H1729</f>
        <v>0</v>
      </c>
      <c r="E1729" s="70">
        <f>Woordenlijst!G1729</f>
        <v>0</v>
      </c>
      <c r="F1729" s="70">
        <f>Woordenlijst!F1729</f>
        <v>0</v>
      </c>
      <c r="G1729" s="70" t="str">
        <f>Woordenlijst!E1729</f>
        <v>Servicio</v>
      </c>
      <c r="H1729" s="70" t="str">
        <f>Woordenlijst!D1729</f>
        <v>Service</v>
      </c>
      <c r="I1729" s="70">
        <f>Woordenlijst!C1729</f>
        <v>0</v>
      </c>
      <c r="J1729" s="70" t="str">
        <f>Woordenlijst!B1729</f>
        <v>Service</v>
      </c>
      <c r="K1729" s="70" t="str">
        <f>Woordenlijst!A1729</f>
        <v>Service</v>
      </c>
    </row>
    <row r="1730" spans="1:11">
      <c r="A1730" s="70">
        <f>Woordenlijst!K1730</f>
        <v>0</v>
      </c>
      <c r="B1730" s="70">
        <f>Woordenlijst!J1730</f>
        <v>0</v>
      </c>
      <c r="C1730" s="70">
        <f>Woordenlijst!I1730</f>
        <v>0</v>
      </c>
      <c r="D1730" s="70">
        <f>Woordenlijst!H1730</f>
        <v>0</v>
      </c>
      <c r="E1730" s="70">
        <f>Woordenlijst!G1730</f>
        <v>0</v>
      </c>
      <c r="F1730" s="70">
        <f>Woordenlijst!F1730</f>
        <v>0</v>
      </c>
      <c r="G1730" s="70">
        <f>Woordenlijst!E1730</f>
        <v>0</v>
      </c>
      <c r="H1730" s="70">
        <f>Woordenlijst!D1730</f>
        <v>0</v>
      </c>
      <c r="I1730" s="70">
        <f>Woordenlijst!C1730</f>
        <v>0</v>
      </c>
      <c r="J1730" s="70" t="str">
        <f>Woordenlijst!B1730</f>
        <v>Serbia</v>
      </c>
      <c r="K1730" s="70" t="str">
        <f>Woordenlijst!A1730</f>
        <v>Servie</v>
      </c>
    </row>
    <row r="1731" spans="1:11">
      <c r="A1731" s="70">
        <f>Woordenlijst!K1731</f>
        <v>0</v>
      </c>
      <c r="B1731" s="70">
        <f>Woordenlijst!J1731</f>
        <v>0</v>
      </c>
      <c r="C1731" s="70">
        <f>Woordenlijst!I1731</f>
        <v>0</v>
      </c>
      <c r="D1731" s="70">
        <f>Woordenlijst!H1731</f>
        <v>0</v>
      </c>
      <c r="E1731" s="70">
        <f>Woordenlijst!G1731</f>
        <v>0</v>
      </c>
      <c r="F1731" s="70">
        <f>Woordenlijst!F1731</f>
        <v>0</v>
      </c>
      <c r="G1731" s="70">
        <f>Woordenlijst!E1731</f>
        <v>0</v>
      </c>
      <c r="H1731" s="70">
        <f>Woordenlijst!D1731</f>
        <v>0</v>
      </c>
      <c r="I1731" s="70">
        <f>Woordenlijst!C1731</f>
        <v>0</v>
      </c>
      <c r="J1731" s="70" t="str">
        <f>Woordenlijst!B1731</f>
        <v>Kolonisatie</v>
      </c>
      <c r="K1731" s="70" t="str">
        <f>Woordenlijst!A1731</f>
        <v>Settlement</v>
      </c>
    </row>
    <row r="1732" spans="1:11">
      <c r="A1732" s="70">
        <f>Woordenlijst!K1732</f>
        <v>0</v>
      </c>
      <c r="B1732" s="70">
        <f>Woordenlijst!J1732</f>
        <v>0</v>
      </c>
      <c r="C1732" s="70">
        <f>Woordenlijst!I1732</f>
        <v>0</v>
      </c>
      <c r="D1732" s="70">
        <f>Woordenlijst!H1732</f>
        <v>0</v>
      </c>
      <c r="E1732" s="70">
        <f>Woordenlijst!G1732</f>
        <v>0</v>
      </c>
      <c r="F1732" s="70">
        <f>Woordenlijst!F1732</f>
        <v>0</v>
      </c>
      <c r="G1732" s="70">
        <f>Woordenlijst!E1732</f>
        <v>0</v>
      </c>
      <c r="H1732" s="70">
        <f>Woordenlijst!D1732</f>
        <v>0</v>
      </c>
      <c r="I1732" s="70">
        <f>Woordenlijst!C1732</f>
        <v>0</v>
      </c>
      <c r="J1732" s="70" t="str">
        <f>Woordenlijst!B1732</f>
        <v>Orange</v>
      </c>
      <c r="K1732" s="70" t="str">
        <f>Woordenlijst!A1732</f>
        <v>Sinaasappel</v>
      </c>
    </row>
    <row r="1733" spans="1:11">
      <c r="A1733" s="70">
        <f>Woordenlijst!K1733</f>
        <v>0</v>
      </c>
      <c r="B1733" s="70">
        <f>Woordenlijst!J1733</f>
        <v>0</v>
      </c>
      <c r="C1733" s="70">
        <f>Woordenlijst!I1733</f>
        <v>0</v>
      </c>
      <c r="D1733" s="70">
        <f>Woordenlijst!H1733</f>
        <v>0</v>
      </c>
      <c r="E1733" s="70">
        <f>Woordenlijst!G1733</f>
        <v>0</v>
      </c>
      <c r="F1733" s="70">
        <f>Woordenlijst!F1733</f>
        <v>0</v>
      </c>
      <c r="G1733" s="70">
        <f>Woordenlijst!E1733</f>
        <v>0</v>
      </c>
      <c r="H1733" s="70">
        <f>Woordenlijst!D1733</f>
        <v>0</v>
      </c>
      <c r="I1733" s="70">
        <f>Woordenlijst!C1733</f>
        <v>0</v>
      </c>
      <c r="J1733" s="70" t="str">
        <f>Woordenlijst!B1733</f>
        <v>Santaclaus</v>
      </c>
      <c r="K1733" s="70" t="str">
        <f>Woordenlijst!A1733</f>
        <v>Sinterklaas</v>
      </c>
    </row>
    <row r="1734" spans="1:11">
      <c r="A1734" s="70">
        <f>Woordenlijst!K1734</f>
        <v>0</v>
      </c>
      <c r="B1734" s="70">
        <f>Woordenlijst!J1734</f>
        <v>0</v>
      </c>
      <c r="C1734" s="70">
        <f>Woordenlijst!I1734</f>
        <v>0</v>
      </c>
      <c r="D1734" s="70">
        <f>Woordenlijst!H1734</f>
        <v>0</v>
      </c>
      <c r="E1734" s="70">
        <f>Woordenlijst!G1734</f>
        <v>0</v>
      </c>
      <c r="F1734" s="70">
        <f>Woordenlijst!F1734</f>
        <v>0</v>
      </c>
      <c r="G1734" s="70">
        <f>Woordenlijst!E1734</f>
        <v>0</v>
      </c>
      <c r="H1734" s="70">
        <f>Woordenlijst!D1734</f>
        <v>0</v>
      </c>
      <c r="I1734" s="70">
        <f>Woordenlijst!C1734</f>
        <v>0</v>
      </c>
      <c r="J1734" s="70">
        <f>Woordenlijst!B1734</f>
        <v>0</v>
      </c>
      <c r="K1734" s="70" t="str">
        <f>Woordenlijst!A1734</f>
        <v>Sjalot</v>
      </c>
    </row>
    <row r="1735" spans="1:11">
      <c r="A1735" s="70">
        <f>Woordenlijst!K1735</f>
        <v>0</v>
      </c>
      <c r="B1735" s="70">
        <f>Woordenlijst!J1735</f>
        <v>0</v>
      </c>
      <c r="C1735" s="70">
        <f>Woordenlijst!I1735</f>
        <v>0</v>
      </c>
      <c r="D1735" s="70">
        <f>Woordenlijst!H1735</f>
        <v>0</v>
      </c>
      <c r="E1735" s="70">
        <f>Woordenlijst!G1735</f>
        <v>0</v>
      </c>
      <c r="F1735" s="70" t="str">
        <f>Woordenlijst!F1735</f>
        <v>Servus</v>
      </c>
      <c r="G1735" s="70">
        <f>Woordenlijst!E1735</f>
        <v>0</v>
      </c>
      <c r="H1735" s="70">
        <f>Woordenlijst!D1735</f>
        <v>0</v>
      </c>
      <c r="I1735" s="70">
        <f>Woordenlijst!C1735</f>
        <v>0</v>
      </c>
      <c r="J1735" s="70" t="str">
        <f>Woordenlijst!B1735</f>
        <v>Slave</v>
      </c>
      <c r="K1735" s="70" t="str">
        <f>Woordenlijst!A1735</f>
        <v>Slaaf</v>
      </c>
    </row>
    <row r="1736" spans="1:11">
      <c r="A1736" s="70">
        <f>Woordenlijst!K1736</f>
        <v>0</v>
      </c>
      <c r="B1736" s="70">
        <f>Woordenlijst!J1736</f>
        <v>0</v>
      </c>
      <c r="C1736" s="70">
        <f>Woordenlijst!I1736</f>
        <v>0</v>
      </c>
      <c r="D1736" s="70">
        <f>Woordenlijst!H1736</f>
        <v>0</v>
      </c>
      <c r="E1736" s="70">
        <f>Woordenlijst!G1736</f>
        <v>0</v>
      </c>
      <c r="F1736" s="70">
        <f>Woordenlijst!F1736</f>
        <v>0</v>
      </c>
      <c r="G1736" s="70">
        <f>Woordenlijst!E1736</f>
        <v>0</v>
      </c>
      <c r="H1736" s="70">
        <f>Woordenlijst!D1736</f>
        <v>0</v>
      </c>
      <c r="I1736" s="70">
        <f>Woordenlijst!C1736</f>
        <v>0</v>
      </c>
      <c r="J1736" s="70" t="str">
        <f>Woordenlijst!B1736</f>
        <v>Strike</v>
      </c>
      <c r="K1736" s="70" t="str">
        <f>Woordenlijst!A1736</f>
        <v>Slaan</v>
      </c>
    </row>
    <row r="1737" spans="1:11">
      <c r="A1737" s="70">
        <f>Woordenlijst!K1737</f>
        <v>0</v>
      </c>
      <c r="B1737" s="70">
        <f>Woordenlijst!J1737</f>
        <v>0</v>
      </c>
      <c r="C1737" s="70">
        <f>Woordenlijst!I1737</f>
        <v>0</v>
      </c>
      <c r="D1737" s="70">
        <f>Woordenlijst!H1737</f>
        <v>0</v>
      </c>
      <c r="E1737" s="70">
        <f>Woordenlijst!G1737</f>
        <v>0</v>
      </c>
      <c r="F1737" s="70">
        <f>Woordenlijst!F1737</f>
        <v>0</v>
      </c>
      <c r="G1737" s="70">
        <f>Woordenlijst!E1737</f>
        <v>0</v>
      </c>
      <c r="H1737" s="70" t="str">
        <f>Woordenlijst!D1737</f>
        <v>Taper</v>
      </c>
      <c r="I1737" s="70">
        <f>Woordenlijst!C1737</f>
        <v>0</v>
      </c>
      <c r="J1737" s="70" t="str">
        <f>Woordenlijst!B1737</f>
        <v>Hit</v>
      </c>
      <c r="K1737" s="70" t="str">
        <f>Woordenlijst!A1737</f>
        <v>Slaan</v>
      </c>
    </row>
    <row r="1738" spans="1:11">
      <c r="A1738" s="70">
        <f>Woordenlijst!K1738</f>
        <v>0</v>
      </c>
      <c r="B1738" s="70">
        <f>Woordenlijst!J1738</f>
        <v>0</v>
      </c>
      <c r="C1738" s="70">
        <f>Woordenlijst!I1738</f>
        <v>0</v>
      </c>
      <c r="D1738" s="70">
        <f>Woordenlijst!H1738</f>
        <v>0</v>
      </c>
      <c r="E1738" s="70">
        <f>Woordenlijst!G1738</f>
        <v>0</v>
      </c>
      <c r="F1738" s="70">
        <f>Woordenlijst!F1738</f>
        <v>0</v>
      </c>
      <c r="G1738" s="70">
        <f>Woordenlijst!E1738</f>
        <v>0</v>
      </c>
      <c r="H1738" s="70">
        <f>Woordenlijst!D1738</f>
        <v>0</v>
      </c>
      <c r="I1738" s="70">
        <f>Woordenlijst!C1738</f>
        <v>0</v>
      </c>
      <c r="J1738" s="70">
        <f>Woordenlijst!B1738</f>
        <v>0</v>
      </c>
      <c r="K1738" s="70" t="str">
        <f>Woordenlijst!A1738</f>
        <v>Slaap</v>
      </c>
    </row>
    <row r="1739" spans="1:11">
      <c r="A1739" s="70">
        <f>Woordenlijst!K1739</f>
        <v>0</v>
      </c>
      <c r="B1739" s="70">
        <f>Woordenlijst!J1739</f>
        <v>0</v>
      </c>
      <c r="C1739" s="70">
        <f>Woordenlijst!I1739</f>
        <v>0</v>
      </c>
      <c r="D1739" s="70">
        <f>Woordenlijst!H1739</f>
        <v>0</v>
      </c>
      <c r="E1739" s="70">
        <f>Woordenlijst!G1739</f>
        <v>0</v>
      </c>
      <c r="F1739" s="70">
        <f>Woordenlijst!F1739</f>
        <v>0</v>
      </c>
      <c r="G1739" s="70">
        <f>Woordenlijst!E1739</f>
        <v>0</v>
      </c>
      <c r="H1739" s="70">
        <f>Woordenlijst!D1739</f>
        <v>0</v>
      </c>
      <c r="I1739" s="70">
        <f>Woordenlijst!C1739</f>
        <v>0</v>
      </c>
      <c r="J1739" s="70">
        <f>Woordenlijst!B1739</f>
        <v>0</v>
      </c>
      <c r="K1739" s="70" t="str">
        <f>Woordenlijst!A1739</f>
        <v>Slab</v>
      </c>
    </row>
    <row r="1740" spans="1:11">
      <c r="A1740" s="70">
        <f>Woordenlijst!K1740</f>
        <v>0</v>
      </c>
      <c r="B1740" s="70">
        <f>Woordenlijst!J1740</f>
        <v>0</v>
      </c>
      <c r="C1740" s="70">
        <f>Woordenlijst!I1740</f>
        <v>0</v>
      </c>
      <c r="D1740" s="70">
        <f>Woordenlijst!H1740</f>
        <v>0</v>
      </c>
      <c r="E1740" s="70">
        <f>Woordenlijst!G1740</f>
        <v>0</v>
      </c>
      <c r="F1740" s="70">
        <f>Woordenlijst!F1740</f>
        <v>0</v>
      </c>
      <c r="G1740" s="70">
        <f>Woordenlijst!E1740</f>
        <v>0</v>
      </c>
      <c r="H1740" s="70">
        <f>Woordenlijst!D1740</f>
        <v>0</v>
      </c>
      <c r="I1740" s="70">
        <f>Woordenlijst!C1740</f>
        <v>0</v>
      </c>
      <c r="J1740" s="70" t="str">
        <f>Woordenlijst!B1740</f>
        <v>Holocaust</v>
      </c>
      <c r="K1740" s="70" t="str">
        <f>Woordenlijst!A1740</f>
        <v>Slachting</v>
      </c>
    </row>
    <row r="1741" spans="1:11">
      <c r="A1741" s="70">
        <f>Woordenlijst!K1741</f>
        <v>0</v>
      </c>
      <c r="B1741" s="70">
        <f>Woordenlijst!J1741</f>
        <v>0</v>
      </c>
      <c r="C1741" s="70">
        <f>Woordenlijst!I1741</f>
        <v>0</v>
      </c>
      <c r="D1741" s="70">
        <f>Woordenlijst!H1741</f>
        <v>0</v>
      </c>
      <c r="E1741" s="70">
        <f>Woordenlijst!G1741</f>
        <v>0</v>
      </c>
      <c r="F1741" s="70">
        <f>Woordenlijst!F1741</f>
        <v>0</v>
      </c>
      <c r="G1741" s="70">
        <f>Woordenlijst!E1741</f>
        <v>0</v>
      </c>
      <c r="H1741" s="70">
        <f>Woordenlijst!D1741</f>
        <v>0</v>
      </c>
      <c r="I1741" s="70">
        <f>Woordenlijst!C1741</f>
        <v>0</v>
      </c>
      <c r="J1741" s="70" t="str">
        <f>Woordenlijst!B1741</f>
        <v>Pass</v>
      </c>
      <c r="K1741" s="70" t="str">
        <f>Woordenlijst!A1741</f>
        <v>Slagen voor</v>
      </c>
    </row>
    <row r="1742" spans="1:11">
      <c r="A1742" s="70">
        <f>Woordenlijst!K1742</f>
        <v>0</v>
      </c>
      <c r="B1742" s="70">
        <f>Woordenlijst!J1742</f>
        <v>0</v>
      </c>
      <c r="C1742" s="70">
        <f>Woordenlijst!I1742</f>
        <v>0</v>
      </c>
      <c r="D1742" s="70">
        <f>Woordenlijst!H1742</f>
        <v>0</v>
      </c>
      <c r="E1742" s="70">
        <f>Woordenlijst!G1742</f>
        <v>0</v>
      </c>
      <c r="F1742" s="70">
        <f>Woordenlijst!F1742</f>
        <v>0</v>
      </c>
      <c r="G1742" s="70">
        <f>Woordenlijst!E1742</f>
        <v>0</v>
      </c>
      <c r="H1742" s="70">
        <f>Woordenlijst!D1742</f>
        <v>0</v>
      </c>
      <c r="I1742" s="70">
        <f>Woordenlijst!C1742</f>
        <v>0</v>
      </c>
      <c r="J1742" s="70">
        <f>Woordenlijst!B1742</f>
        <v>0</v>
      </c>
      <c r="K1742" s="70" t="str">
        <f>Woordenlijst!A1742</f>
        <v>Slak</v>
      </c>
    </row>
    <row r="1743" spans="1:11">
      <c r="A1743" s="70">
        <f>Woordenlijst!K1743</f>
        <v>0</v>
      </c>
      <c r="B1743" s="70">
        <f>Woordenlijst!J1743</f>
        <v>0</v>
      </c>
      <c r="C1743" s="70">
        <f>Woordenlijst!I1743</f>
        <v>0</v>
      </c>
      <c r="D1743" s="70">
        <f>Woordenlijst!H1743</f>
        <v>0</v>
      </c>
      <c r="E1743" s="70">
        <f>Woordenlijst!G1743</f>
        <v>0</v>
      </c>
      <c r="F1743" s="70">
        <f>Woordenlijst!F1743</f>
        <v>0</v>
      </c>
      <c r="G1743" s="70">
        <f>Woordenlijst!E1743</f>
        <v>0</v>
      </c>
      <c r="H1743" s="70">
        <f>Woordenlijst!D1743</f>
        <v>0</v>
      </c>
      <c r="I1743" s="70">
        <f>Woordenlijst!C1743</f>
        <v>0</v>
      </c>
      <c r="J1743" s="70" t="str">
        <f>Woordenlijst!B1743</f>
        <v>Bad</v>
      </c>
      <c r="K1743" s="70" t="str">
        <f>Woordenlijst!A1743</f>
        <v>Slecht</v>
      </c>
    </row>
    <row r="1744" spans="1:11">
      <c r="A1744" s="70">
        <f>Woordenlijst!K1744</f>
        <v>0</v>
      </c>
      <c r="B1744" s="70">
        <f>Woordenlijst!J1744</f>
        <v>0</v>
      </c>
      <c r="C1744" s="70">
        <f>Woordenlijst!I1744</f>
        <v>0</v>
      </c>
      <c r="D1744" s="70">
        <f>Woordenlijst!H1744</f>
        <v>0</v>
      </c>
      <c r="E1744" s="70">
        <f>Woordenlijst!G1744</f>
        <v>0</v>
      </c>
      <c r="F1744" s="70">
        <f>Woordenlijst!F1744</f>
        <v>0</v>
      </c>
      <c r="G1744" s="70">
        <f>Woordenlijst!E1744</f>
        <v>0</v>
      </c>
      <c r="H1744" s="70">
        <f>Woordenlijst!D1744</f>
        <v>0</v>
      </c>
      <c r="I1744" s="70">
        <f>Woordenlijst!C1744</f>
        <v>0</v>
      </c>
      <c r="J1744" s="70" t="str">
        <f>Woordenlijst!B1744</f>
        <v>Merely</v>
      </c>
      <c r="K1744" s="70" t="str">
        <f>Woordenlijst!A1744</f>
        <v>Slechts</v>
      </c>
    </row>
    <row r="1745" spans="1:11">
      <c r="A1745" s="70">
        <f>Woordenlijst!K1745</f>
        <v>0</v>
      </c>
      <c r="B1745" s="70">
        <f>Woordenlijst!J1745</f>
        <v>0</v>
      </c>
      <c r="C1745" s="70">
        <f>Woordenlijst!I1745</f>
        <v>0</v>
      </c>
      <c r="D1745" s="70">
        <f>Woordenlijst!H1745</f>
        <v>0</v>
      </c>
      <c r="E1745" s="70">
        <f>Woordenlijst!G1745</f>
        <v>0</v>
      </c>
      <c r="F1745" s="70">
        <f>Woordenlijst!F1745</f>
        <v>0</v>
      </c>
      <c r="G1745" s="70">
        <f>Woordenlijst!E1745</f>
        <v>0</v>
      </c>
      <c r="H1745" s="70">
        <f>Woordenlijst!D1745</f>
        <v>0</v>
      </c>
      <c r="I1745" s="70">
        <f>Woordenlijst!C1745</f>
        <v>0</v>
      </c>
      <c r="J1745" s="70" t="str">
        <f>Woordenlijst!B1745</f>
        <v>Baddiest</v>
      </c>
      <c r="K1745" s="70" t="str">
        <f>Woordenlijst!A1745</f>
        <v>Slechtst</v>
      </c>
    </row>
    <row r="1746" spans="1:11">
      <c r="A1746" s="70">
        <f>Woordenlijst!K1746</f>
        <v>0</v>
      </c>
      <c r="B1746" s="70">
        <f>Woordenlijst!J1746</f>
        <v>0</v>
      </c>
      <c r="C1746" s="70">
        <f>Woordenlijst!I1746</f>
        <v>0</v>
      </c>
      <c r="D1746" s="70">
        <f>Woordenlijst!H1746</f>
        <v>0</v>
      </c>
      <c r="E1746" s="70">
        <f>Woordenlijst!G1746</f>
        <v>0</v>
      </c>
      <c r="F1746" s="70">
        <f>Woordenlijst!F1746</f>
        <v>0</v>
      </c>
      <c r="G1746" s="70">
        <f>Woordenlijst!E1746</f>
        <v>0</v>
      </c>
      <c r="H1746" s="70">
        <f>Woordenlijst!D1746</f>
        <v>0</v>
      </c>
      <c r="I1746" s="70">
        <f>Woordenlijst!C1746</f>
        <v>0</v>
      </c>
      <c r="J1746" s="70" t="str">
        <f>Woordenlijst!B1746</f>
        <v>Key</v>
      </c>
      <c r="K1746" s="70" t="str">
        <f>Woordenlijst!A1746</f>
        <v>Sleutel</v>
      </c>
    </row>
    <row r="1747" spans="1:11">
      <c r="A1747" s="70">
        <f>Woordenlijst!K1747</f>
        <v>0</v>
      </c>
      <c r="B1747" s="70">
        <f>Woordenlijst!J1747</f>
        <v>0</v>
      </c>
      <c r="C1747" s="70">
        <f>Woordenlijst!I1747</f>
        <v>0</v>
      </c>
      <c r="D1747" s="70">
        <f>Woordenlijst!H1747</f>
        <v>0</v>
      </c>
      <c r="E1747" s="70">
        <f>Woordenlijst!G1747</f>
        <v>0</v>
      </c>
      <c r="F1747" s="70">
        <f>Woordenlijst!F1747</f>
        <v>0</v>
      </c>
      <c r="G1747" s="70">
        <f>Woordenlijst!E1747</f>
        <v>0</v>
      </c>
      <c r="H1747" s="70">
        <f>Woordenlijst!D1747</f>
        <v>0</v>
      </c>
      <c r="I1747" s="70">
        <f>Woordenlijst!C1747</f>
        <v>0</v>
      </c>
      <c r="J1747" s="70" t="str">
        <f>Woordenlijst!B1747</f>
        <v>Cleaver</v>
      </c>
      <c r="K1747" s="70" t="str">
        <f>Woordenlijst!A1747</f>
        <v>Slim</v>
      </c>
    </row>
    <row r="1748" spans="1:11">
      <c r="A1748" s="70">
        <f>Woordenlijst!K1748</f>
        <v>0</v>
      </c>
      <c r="B1748" s="70">
        <f>Woordenlijst!J1748</f>
        <v>0</v>
      </c>
      <c r="C1748" s="70">
        <f>Woordenlijst!I1748</f>
        <v>0</v>
      </c>
      <c r="D1748" s="70">
        <f>Woordenlijst!H1748</f>
        <v>0</v>
      </c>
      <c r="E1748" s="70">
        <f>Woordenlijst!G1748</f>
        <v>0</v>
      </c>
      <c r="F1748" s="70">
        <f>Woordenlijst!F1748</f>
        <v>0</v>
      </c>
      <c r="G1748" s="70">
        <f>Woordenlijst!E1748</f>
        <v>0</v>
      </c>
      <c r="H1748" s="70">
        <f>Woordenlijst!D1748</f>
        <v>0</v>
      </c>
      <c r="I1748" s="70">
        <f>Woordenlijst!C1748</f>
        <v>0</v>
      </c>
      <c r="J1748" s="70" t="str">
        <f>Woordenlijst!B1748</f>
        <v>Hit</v>
      </c>
      <c r="K1748" s="70" t="str">
        <f>Woordenlijst!A1748</f>
        <v>Sloeg</v>
      </c>
    </row>
    <row r="1749" spans="1:11">
      <c r="A1749" s="70">
        <f>Woordenlijst!K1749</f>
        <v>0</v>
      </c>
      <c r="B1749" s="70">
        <f>Woordenlijst!J1749</f>
        <v>0</v>
      </c>
      <c r="C1749" s="70">
        <f>Woordenlijst!I1749</f>
        <v>0</v>
      </c>
      <c r="D1749" s="70">
        <f>Woordenlijst!H1749</f>
        <v>0</v>
      </c>
      <c r="E1749" s="70">
        <f>Woordenlijst!G1749</f>
        <v>0</v>
      </c>
      <c r="F1749" s="70">
        <f>Woordenlijst!F1749</f>
        <v>0</v>
      </c>
      <c r="G1749" s="70">
        <f>Woordenlijst!E1749</f>
        <v>0</v>
      </c>
      <c r="H1749" s="70">
        <f>Woordenlijst!D1749</f>
        <v>0</v>
      </c>
      <c r="I1749" s="70">
        <f>Woordenlijst!C1749</f>
        <v>0</v>
      </c>
      <c r="J1749" s="70">
        <f>Woordenlijst!B1749</f>
        <v>0</v>
      </c>
      <c r="K1749" s="70" t="str">
        <f>Woordenlijst!A1749</f>
        <v>Slot</v>
      </c>
    </row>
    <row r="1750" spans="1:11">
      <c r="A1750" s="70">
        <f>Woordenlijst!K1750</f>
        <v>0</v>
      </c>
      <c r="B1750" s="70">
        <f>Woordenlijst!J1750</f>
        <v>0</v>
      </c>
      <c r="C1750" s="70">
        <f>Woordenlijst!I1750</f>
        <v>0</v>
      </c>
      <c r="D1750" s="70">
        <f>Woordenlijst!H1750</f>
        <v>0</v>
      </c>
      <c r="E1750" s="70">
        <f>Woordenlijst!G1750</f>
        <v>0</v>
      </c>
      <c r="F1750" s="70">
        <f>Woordenlijst!F1750</f>
        <v>0</v>
      </c>
      <c r="G1750" s="70">
        <f>Woordenlijst!E1750</f>
        <v>0</v>
      </c>
      <c r="H1750" s="70">
        <f>Woordenlijst!D1750</f>
        <v>0</v>
      </c>
      <c r="I1750" s="70">
        <f>Woordenlijst!C1750</f>
        <v>0</v>
      </c>
      <c r="J1750" s="70" t="str">
        <f>Woordenlijst!B1750</f>
        <v>Slovenia</v>
      </c>
      <c r="K1750" s="70" t="str">
        <f>Woordenlijst!A1750</f>
        <v>Slovenie</v>
      </c>
    </row>
    <row r="1751" spans="1:11">
      <c r="A1751" s="70">
        <f>Woordenlijst!K1751</f>
        <v>0</v>
      </c>
      <c r="B1751" s="70">
        <f>Woordenlijst!J1751</f>
        <v>0</v>
      </c>
      <c r="C1751" s="70">
        <f>Woordenlijst!I1751</f>
        <v>0</v>
      </c>
      <c r="D1751" s="70">
        <f>Woordenlijst!H1751</f>
        <v>0</v>
      </c>
      <c r="E1751" s="70">
        <f>Woordenlijst!G1751</f>
        <v>0</v>
      </c>
      <c r="F1751" s="70">
        <f>Woordenlijst!F1751</f>
        <v>0</v>
      </c>
      <c r="G1751" s="70">
        <f>Woordenlijst!E1751</f>
        <v>0</v>
      </c>
      <c r="H1751" s="70">
        <f>Woordenlijst!D1751</f>
        <v>0</v>
      </c>
      <c r="I1751" s="70">
        <f>Woordenlijst!C1751</f>
        <v>0</v>
      </c>
      <c r="J1751" s="70" t="str">
        <f>Woordenlijst!B1751</f>
        <v>Slovakia</v>
      </c>
      <c r="K1751" s="70" t="str">
        <f>Woordenlijst!A1751</f>
        <v>Slowakije</v>
      </c>
    </row>
    <row r="1752" spans="1:11">
      <c r="A1752" s="70">
        <f>Woordenlijst!K1752</f>
        <v>0</v>
      </c>
      <c r="B1752" s="70">
        <f>Woordenlijst!J1752</f>
        <v>0</v>
      </c>
      <c r="C1752" s="70">
        <f>Woordenlijst!I1752</f>
        <v>0</v>
      </c>
      <c r="D1752" s="70">
        <f>Woordenlijst!H1752</f>
        <v>0</v>
      </c>
      <c r="E1752" s="70">
        <f>Woordenlijst!G1752</f>
        <v>0</v>
      </c>
      <c r="F1752" s="70">
        <f>Woordenlijst!F1752</f>
        <v>0</v>
      </c>
      <c r="G1752" s="70">
        <f>Woordenlijst!E1752</f>
        <v>0</v>
      </c>
      <c r="H1752" s="70">
        <f>Woordenlijst!D1752</f>
        <v>0</v>
      </c>
      <c r="I1752" s="70">
        <f>Woordenlijst!C1752</f>
        <v>0</v>
      </c>
      <c r="J1752" s="70">
        <f>Woordenlijst!B1752</f>
        <v>0</v>
      </c>
      <c r="K1752" s="70" t="str">
        <f>Woordenlijst!A1752</f>
        <v>Sluw</v>
      </c>
    </row>
    <row r="1753" spans="1:11">
      <c r="A1753" s="70">
        <f>Woordenlijst!K1753</f>
        <v>0</v>
      </c>
      <c r="B1753" s="70">
        <f>Woordenlijst!J1753</f>
        <v>0</v>
      </c>
      <c r="C1753" s="70">
        <f>Woordenlijst!I1753</f>
        <v>0</v>
      </c>
      <c r="D1753" s="70">
        <f>Woordenlijst!H1753</f>
        <v>0</v>
      </c>
      <c r="E1753" s="70">
        <f>Woordenlijst!G1753</f>
        <v>0</v>
      </c>
      <c r="F1753" s="70">
        <f>Woordenlijst!F1753</f>
        <v>0</v>
      </c>
      <c r="G1753" s="70">
        <f>Woordenlijst!E1753</f>
        <v>0</v>
      </c>
      <c r="H1753" s="70" t="str">
        <f>Woordenlijst!D1753</f>
        <v>Aromatisant</v>
      </c>
      <c r="I1753" s="70" t="str">
        <f>Woordenlijst!C1753</f>
        <v>Geschmackverstärker</v>
      </c>
      <c r="J1753" s="70">
        <f>Woordenlijst!B1753</f>
        <v>0</v>
      </c>
      <c r="K1753" s="70" t="str">
        <f>Woordenlijst!A1753</f>
        <v>Smaakmaker</v>
      </c>
    </row>
    <row r="1754" spans="1:11">
      <c r="A1754" s="70">
        <f>Woordenlijst!K1754</f>
        <v>0</v>
      </c>
      <c r="B1754" s="70">
        <f>Woordenlijst!J1754</f>
        <v>0</v>
      </c>
      <c r="C1754" s="70">
        <f>Woordenlijst!I1754</f>
        <v>0</v>
      </c>
      <c r="D1754" s="70">
        <f>Woordenlijst!H1754</f>
        <v>0</v>
      </c>
      <c r="E1754" s="70">
        <f>Woordenlijst!G1754</f>
        <v>0</v>
      </c>
      <c r="F1754" s="70">
        <f>Woordenlijst!F1754</f>
        <v>0</v>
      </c>
      <c r="G1754" s="70">
        <f>Woordenlijst!E1754</f>
        <v>0</v>
      </c>
      <c r="H1754" s="70" t="str">
        <f>Woordenlijst!D1754</f>
        <v>Papille gustative</v>
      </c>
      <c r="I1754" s="70" t="str">
        <f>Woordenlijst!C1754</f>
        <v>Geschmackspapille</v>
      </c>
      <c r="J1754" s="70">
        <f>Woordenlijst!B1754</f>
        <v>0</v>
      </c>
      <c r="K1754" s="70" t="str">
        <f>Woordenlijst!A1754</f>
        <v>Smaakpapil</v>
      </c>
    </row>
    <row r="1755" spans="1:11">
      <c r="A1755" s="70">
        <f>Woordenlijst!K1755</f>
        <v>0</v>
      </c>
      <c r="B1755" s="70">
        <f>Woordenlijst!J1755</f>
        <v>0</v>
      </c>
      <c r="C1755" s="70">
        <f>Woordenlijst!I1755</f>
        <v>0</v>
      </c>
      <c r="D1755" s="70">
        <f>Woordenlijst!H1755</f>
        <v>0</v>
      </c>
      <c r="E1755" s="70">
        <f>Woordenlijst!G1755</f>
        <v>0</v>
      </c>
      <c r="F1755" s="70">
        <f>Woordenlijst!F1755</f>
        <v>0</v>
      </c>
      <c r="G1755" s="70">
        <f>Woordenlijst!E1755</f>
        <v>0</v>
      </c>
      <c r="H1755" s="70" t="str">
        <f>Woordenlijst!D1755</f>
        <v>Aromatisant</v>
      </c>
      <c r="I1755" s="70" t="str">
        <f>Woordenlijst!C1755</f>
        <v>Geschmacksstoff</v>
      </c>
      <c r="J1755" s="70">
        <f>Woordenlijst!B1755</f>
        <v>0</v>
      </c>
      <c r="K1755" s="70" t="str">
        <f>Woordenlijst!A1755</f>
        <v>Smaakstof</v>
      </c>
    </row>
    <row r="1756" spans="1:11">
      <c r="A1756" s="70">
        <f>Woordenlijst!K1756</f>
        <v>0</v>
      </c>
      <c r="B1756" s="70">
        <f>Woordenlijst!J1756</f>
        <v>0</v>
      </c>
      <c r="C1756" s="70">
        <f>Woordenlijst!I1756</f>
        <v>0</v>
      </c>
      <c r="D1756" s="70">
        <f>Woordenlijst!H1756</f>
        <v>0</v>
      </c>
      <c r="E1756" s="70">
        <f>Woordenlijst!G1756</f>
        <v>0</v>
      </c>
      <c r="F1756" s="70">
        <f>Woordenlijst!F1756</f>
        <v>0</v>
      </c>
      <c r="G1756" s="70">
        <f>Woordenlijst!E1756</f>
        <v>0</v>
      </c>
      <c r="H1756" s="70" t="str">
        <f>Woordenlijst!D1756</f>
        <v>De goût</v>
      </c>
      <c r="I1756" s="70" t="str">
        <f>Woordenlijst!C1756</f>
        <v>Geschmackvoll</v>
      </c>
      <c r="J1756" s="70">
        <f>Woordenlijst!B1756</f>
        <v>0</v>
      </c>
      <c r="K1756" s="70" t="str">
        <f>Woordenlijst!A1756</f>
        <v>Smaakvol</v>
      </c>
    </row>
    <row r="1757" spans="1:11">
      <c r="A1757" s="70">
        <f>Woordenlijst!K1757</f>
        <v>0</v>
      </c>
      <c r="B1757" s="70">
        <f>Woordenlijst!J1757</f>
        <v>0</v>
      </c>
      <c r="C1757" s="70">
        <f>Woordenlijst!I1757</f>
        <v>0</v>
      </c>
      <c r="D1757" s="70">
        <f>Woordenlijst!H1757</f>
        <v>0</v>
      </c>
      <c r="E1757" s="70">
        <f>Woordenlijst!G1757</f>
        <v>0</v>
      </c>
      <c r="F1757" s="70">
        <f>Woordenlijst!F1757</f>
        <v>0</v>
      </c>
      <c r="G1757" s="70">
        <f>Woordenlijst!E1757</f>
        <v>0</v>
      </c>
      <c r="H1757" s="70" t="str">
        <f>Woordenlijst!D1757</f>
        <v>Aspirer</v>
      </c>
      <c r="I1757" s="70" t="str">
        <f>Woordenlijst!C1757</f>
        <v>Lechzen</v>
      </c>
      <c r="J1757" s="70">
        <f>Woordenlijst!B1757</f>
        <v>0</v>
      </c>
      <c r="K1757" s="70" t="str">
        <f>Woordenlijst!A1757</f>
        <v>Smachten</v>
      </c>
    </row>
    <row r="1758" spans="1:11">
      <c r="A1758" s="70">
        <f>Woordenlijst!K1758</f>
        <v>0</v>
      </c>
      <c r="B1758" s="70">
        <f>Woordenlijst!J1758</f>
        <v>0</v>
      </c>
      <c r="C1758" s="70">
        <f>Woordenlijst!I1758</f>
        <v>0</v>
      </c>
      <c r="D1758" s="70">
        <f>Woordenlijst!H1758</f>
        <v>0</v>
      </c>
      <c r="E1758" s="70">
        <f>Woordenlijst!G1758</f>
        <v>0</v>
      </c>
      <c r="F1758" s="70">
        <f>Woordenlijst!F1758</f>
        <v>0</v>
      </c>
      <c r="G1758" s="70">
        <f>Woordenlijst!E1758</f>
        <v>0</v>
      </c>
      <c r="H1758" s="70" t="str">
        <f>Woordenlijst!D1758</f>
        <v>Honteux</v>
      </c>
      <c r="I1758" s="70" t="str">
        <f>Woordenlijst!C1758</f>
        <v>Schmachvoll</v>
      </c>
      <c r="J1758" s="70">
        <f>Woordenlijst!B1758</f>
        <v>0</v>
      </c>
      <c r="K1758" s="70" t="str">
        <f>Woordenlijst!A1758</f>
        <v>Smadelijk</v>
      </c>
    </row>
    <row r="1759" spans="1:11">
      <c r="A1759" s="70">
        <f>Woordenlijst!K1759</f>
        <v>0</v>
      </c>
      <c r="B1759" s="70">
        <f>Woordenlijst!J1759</f>
        <v>0</v>
      </c>
      <c r="C1759" s="70">
        <f>Woordenlijst!I1759</f>
        <v>0</v>
      </c>
      <c r="D1759" s="70">
        <f>Woordenlijst!H1759</f>
        <v>0</v>
      </c>
      <c r="E1759" s="70">
        <f>Woordenlijst!G1759</f>
        <v>0</v>
      </c>
      <c r="F1759" s="70">
        <f>Woordenlijst!F1759</f>
        <v>0</v>
      </c>
      <c r="G1759" s="70">
        <f>Woordenlijst!E1759</f>
        <v>0</v>
      </c>
      <c r="H1759" s="70" t="str">
        <f>Woordenlijst!D1759</f>
        <v>Klap choc</v>
      </c>
      <c r="I1759" s="70" t="str">
        <f>Woordenlijst!C1759</f>
        <v>Schlag</v>
      </c>
      <c r="J1759" s="70">
        <f>Woordenlijst!B1759</f>
        <v>0</v>
      </c>
      <c r="K1759" s="70" t="str">
        <f>Woordenlijst!A1759</f>
        <v>Smak</v>
      </c>
    </row>
    <row r="1760" spans="1:11">
      <c r="A1760" s="70">
        <f>Woordenlijst!K1760</f>
        <v>0</v>
      </c>
      <c r="B1760" s="70">
        <f>Woordenlijst!J1760</f>
        <v>0</v>
      </c>
      <c r="C1760" s="70">
        <f>Woordenlijst!I1760</f>
        <v>0</v>
      </c>
      <c r="D1760" s="70">
        <f>Woordenlijst!H1760</f>
        <v>0</v>
      </c>
      <c r="E1760" s="70">
        <f>Woordenlijst!G1760</f>
        <v>0</v>
      </c>
      <c r="F1760" s="70">
        <f>Woordenlijst!F1760</f>
        <v>0</v>
      </c>
      <c r="G1760" s="70">
        <f>Woordenlijst!E1760</f>
        <v>0</v>
      </c>
      <c r="H1760" s="70" t="str">
        <f>Woordenlijst!D1760</f>
        <v>Savoureux</v>
      </c>
      <c r="I1760" s="70" t="str">
        <f>Woordenlijst!C1760</f>
        <v>lecker</v>
      </c>
      <c r="J1760" s="70">
        <f>Woordenlijst!B1760</f>
        <v>0</v>
      </c>
      <c r="K1760" s="70" t="str">
        <f>Woordenlijst!A1760</f>
        <v>Smakelijk</v>
      </c>
    </row>
    <row r="1761" spans="1:11">
      <c r="A1761" s="70">
        <f>Woordenlijst!K1761</f>
        <v>0</v>
      </c>
      <c r="B1761" s="70">
        <f>Woordenlijst!J1761</f>
        <v>0</v>
      </c>
      <c r="C1761" s="70">
        <f>Woordenlijst!I1761</f>
        <v>0</v>
      </c>
      <c r="D1761" s="70">
        <f>Woordenlijst!H1761</f>
        <v>0</v>
      </c>
      <c r="E1761" s="70">
        <f>Woordenlijst!G1761</f>
        <v>0</v>
      </c>
      <c r="F1761" s="70">
        <f>Woordenlijst!F1761</f>
        <v>0</v>
      </c>
      <c r="G1761" s="70">
        <f>Woordenlijst!E1761</f>
        <v>0</v>
      </c>
      <c r="H1761" s="70" t="str">
        <f>Woordenlijst!D1761</f>
        <v>De mauvais goût</v>
      </c>
      <c r="I1761" s="70" t="str">
        <f>Woordenlijst!C1761</f>
        <v>Geschmacklos</v>
      </c>
      <c r="J1761" s="70">
        <f>Woordenlijst!B1761</f>
        <v>0</v>
      </c>
      <c r="K1761" s="70" t="str">
        <f>Woordenlijst!A1761</f>
        <v>Smakeloos</v>
      </c>
    </row>
    <row r="1762" spans="1:11">
      <c r="A1762" s="70">
        <f>Woordenlijst!K1762</f>
        <v>0</v>
      </c>
      <c r="B1762" s="70">
        <f>Woordenlijst!J1762</f>
        <v>0</v>
      </c>
      <c r="C1762" s="70">
        <f>Woordenlijst!I1762</f>
        <v>0</v>
      </c>
      <c r="D1762" s="70">
        <f>Woordenlijst!H1762</f>
        <v>0</v>
      </c>
      <c r="E1762" s="70">
        <f>Woordenlijst!G1762</f>
        <v>0</v>
      </c>
      <c r="F1762" s="70">
        <f>Woordenlijst!F1762</f>
        <v>0</v>
      </c>
      <c r="G1762" s="70">
        <f>Woordenlijst!E1762</f>
        <v>0</v>
      </c>
      <c r="H1762" s="70" t="str">
        <f>Woordenlijst!D1762</f>
        <v>Goûter</v>
      </c>
      <c r="I1762" s="70" t="str">
        <f>Woordenlijst!C1762</f>
        <v>Geniessen</v>
      </c>
      <c r="J1762" s="70">
        <f>Woordenlijst!B1762</f>
        <v>0</v>
      </c>
      <c r="K1762" s="70" t="str">
        <f>Woordenlijst!A1762</f>
        <v>Smaken</v>
      </c>
    </row>
    <row r="1763" spans="1:11">
      <c r="A1763" s="70">
        <f>Woordenlijst!K1763</f>
        <v>0</v>
      </c>
      <c r="B1763" s="70">
        <f>Woordenlijst!J1763</f>
        <v>0</v>
      </c>
      <c r="C1763" s="70">
        <f>Woordenlijst!I1763</f>
        <v>0</v>
      </c>
      <c r="D1763" s="70">
        <f>Woordenlijst!H1763</f>
        <v>0</v>
      </c>
      <c r="E1763" s="70">
        <f>Woordenlijst!G1763</f>
        <v>0</v>
      </c>
      <c r="F1763" s="70">
        <f>Woordenlijst!F1763</f>
        <v>0</v>
      </c>
      <c r="G1763" s="70">
        <f>Woordenlijst!E1763</f>
        <v>0</v>
      </c>
      <c r="H1763" s="70" t="str">
        <f>Woordenlijst!D1763</f>
        <v>Balancer</v>
      </c>
      <c r="I1763" s="70" t="str">
        <f>Woordenlijst!C1763</f>
        <v>Scmettern</v>
      </c>
      <c r="J1763" s="70">
        <f>Woordenlijst!B1763</f>
        <v>0</v>
      </c>
      <c r="K1763" s="70" t="str">
        <f>Woordenlijst!A1763</f>
        <v>Smakken</v>
      </c>
    </row>
    <row r="1764" spans="1:11">
      <c r="A1764" s="70">
        <f>Woordenlijst!K1764</f>
        <v>0</v>
      </c>
      <c r="B1764" s="70">
        <f>Woordenlijst!J1764</f>
        <v>0</v>
      </c>
      <c r="C1764" s="70">
        <f>Woordenlijst!I1764</f>
        <v>0</v>
      </c>
      <c r="D1764" s="70">
        <f>Woordenlijst!H1764</f>
        <v>0</v>
      </c>
      <c r="E1764" s="70">
        <f>Woordenlijst!G1764</f>
        <v>0</v>
      </c>
      <c r="F1764" s="70">
        <f>Woordenlijst!F1764</f>
        <v>0</v>
      </c>
      <c r="G1764" s="70">
        <f>Woordenlijst!E1764</f>
        <v>0</v>
      </c>
      <c r="H1764" s="70" t="str">
        <f>Woordenlijst!D1764</f>
        <v>Étroit</v>
      </c>
      <c r="I1764" s="70" t="str">
        <f>Woordenlijst!C1764</f>
        <v>Schmal</v>
      </c>
      <c r="J1764" s="70">
        <f>Woordenlijst!B1764</f>
        <v>0</v>
      </c>
      <c r="K1764" s="70" t="str">
        <f>Woordenlijst!A1764</f>
        <v>Smal</v>
      </c>
    </row>
    <row r="1765" spans="1:11">
      <c r="A1765" s="70">
        <f>Woordenlijst!K1765</f>
        <v>0</v>
      </c>
      <c r="B1765" s="70">
        <f>Woordenlijst!J1765</f>
        <v>0</v>
      </c>
      <c r="C1765" s="70">
        <f>Woordenlijst!I1765</f>
        <v>0</v>
      </c>
      <c r="D1765" s="70">
        <f>Woordenlijst!H1765</f>
        <v>0</v>
      </c>
      <c r="E1765" s="70">
        <f>Woordenlijst!G1765</f>
        <v>0</v>
      </c>
      <c r="F1765" s="70">
        <f>Woordenlijst!F1765</f>
        <v>0</v>
      </c>
      <c r="G1765" s="70">
        <f>Woordenlijst!E1765</f>
        <v>0</v>
      </c>
      <c r="H1765" s="70" t="str">
        <f>Woordenlijst!D1765</f>
        <v>Déniger</v>
      </c>
      <c r="I1765" s="70" t="str">
        <f>Woordenlijst!C1765</f>
        <v>Hämisch</v>
      </c>
      <c r="J1765" s="70">
        <f>Woordenlijst!B1765</f>
        <v>0</v>
      </c>
      <c r="K1765" s="70" t="str">
        <f>Woordenlijst!A1765</f>
        <v>Smalen</v>
      </c>
    </row>
    <row r="1766" spans="1:11">
      <c r="A1766" s="70">
        <f>Woordenlijst!K1766</f>
        <v>0</v>
      </c>
      <c r="B1766" s="70">
        <f>Woordenlijst!J1766</f>
        <v>0</v>
      </c>
      <c r="C1766" s="70">
        <f>Woordenlijst!I1766</f>
        <v>0</v>
      </c>
      <c r="D1766" s="70">
        <f>Woordenlijst!H1766</f>
        <v>0</v>
      </c>
      <c r="E1766" s="70">
        <f>Woordenlijst!G1766</f>
        <v>0</v>
      </c>
      <c r="F1766" s="70">
        <f>Woordenlijst!F1766</f>
        <v>0</v>
      </c>
      <c r="G1766" s="70">
        <f>Woordenlijst!E1766</f>
        <v>0</v>
      </c>
      <c r="H1766" s="70" t="str">
        <f>Woordenlijst!D1766</f>
        <v>Peine</v>
      </c>
      <c r="I1766" s="70" t="str">
        <f>Woordenlijst!C1766</f>
        <v>Schmerz</v>
      </c>
      <c r="J1766" s="70">
        <f>Woordenlijst!B1766</f>
        <v>0</v>
      </c>
      <c r="K1766" s="70" t="str">
        <f>Woordenlijst!A1766</f>
        <v>Smart</v>
      </c>
    </row>
    <row r="1767" spans="1:11">
      <c r="A1767" s="70">
        <f>Woordenlijst!K1767</f>
        <v>0</v>
      </c>
      <c r="B1767" s="70">
        <f>Woordenlijst!J1767</f>
        <v>0</v>
      </c>
      <c r="C1767" s="70">
        <f>Woordenlijst!I1767</f>
        <v>0</v>
      </c>
      <c r="D1767" s="70">
        <f>Woordenlijst!H1767</f>
        <v>0</v>
      </c>
      <c r="E1767" s="70">
        <f>Woordenlijst!G1767</f>
        <v>0</v>
      </c>
      <c r="F1767" s="70">
        <f>Woordenlijst!F1767</f>
        <v>0</v>
      </c>
      <c r="G1767" s="70">
        <f>Woordenlijst!E1767</f>
        <v>0</v>
      </c>
      <c r="H1767" s="70" t="str">
        <f>Woordenlijst!D1767</f>
        <v>Douloureux</v>
      </c>
      <c r="I1767" s="70" t="str">
        <f>Woordenlijst!C1767</f>
        <v>Schmerzlich</v>
      </c>
      <c r="J1767" s="70">
        <f>Woordenlijst!B1767</f>
        <v>0</v>
      </c>
      <c r="K1767" s="70" t="str">
        <f>Woordenlijst!A1767</f>
        <v>Smartelijk</v>
      </c>
    </row>
    <row r="1768" spans="1:11">
      <c r="A1768" s="70">
        <f>Woordenlijst!K1768</f>
        <v>0</v>
      </c>
      <c r="B1768" s="70">
        <f>Woordenlijst!J1768</f>
        <v>0</v>
      </c>
      <c r="C1768" s="70">
        <f>Woordenlijst!I1768</f>
        <v>0</v>
      </c>
      <c r="D1768" s="70">
        <f>Woordenlijst!H1768</f>
        <v>0</v>
      </c>
      <c r="E1768" s="70">
        <f>Woordenlijst!G1768</f>
        <v>0</v>
      </c>
      <c r="F1768" s="70">
        <f>Woordenlijst!F1768</f>
        <v>0</v>
      </c>
      <c r="G1768" s="70">
        <f>Woordenlijst!E1768</f>
        <v>0</v>
      </c>
      <c r="H1768" s="70" t="str">
        <f>Woordenlijst!D1768</f>
        <v>Réparation</v>
      </c>
      <c r="I1768" s="70" t="str">
        <f>Woordenlijst!C1768</f>
        <v>Schmerzensgeld</v>
      </c>
      <c r="J1768" s="70">
        <f>Woordenlijst!B1768</f>
        <v>0</v>
      </c>
      <c r="K1768" s="70" t="str">
        <f>Woordenlijst!A1768</f>
        <v>Smartengeld</v>
      </c>
    </row>
    <row r="1769" spans="1:11">
      <c r="A1769" s="70">
        <f>Woordenlijst!K1769</f>
        <v>0</v>
      </c>
      <c r="B1769" s="70">
        <f>Woordenlijst!J1769</f>
        <v>0</v>
      </c>
      <c r="C1769" s="70">
        <f>Woordenlijst!I1769</f>
        <v>0</v>
      </c>
      <c r="D1769" s="70">
        <f>Woordenlijst!H1769</f>
        <v>0</v>
      </c>
      <c r="E1769" s="70">
        <f>Woordenlijst!G1769</f>
        <v>0</v>
      </c>
      <c r="F1769" s="70">
        <f>Woordenlijst!F1769</f>
        <v>0</v>
      </c>
      <c r="G1769" s="70">
        <f>Woordenlijst!E1769</f>
        <v>0</v>
      </c>
      <c r="H1769" s="70" t="str">
        <f>Woordenlijst!D1769</f>
        <v>Smash</v>
      </c>
      <c r="I1769" s="70" t="str">
        <f>Woordenlijst!C1769</f>
        <v>Schmetterball</v>
      </c>
      <c r="J1769" s="70">
        <f>Woordenlijst!B1769</f>
        <v>0</v>
      </c>
      <c r="K1769" s="70" t="str">
        <f>Woordenlijst!A1769</f>
        <v>Smash</v>
      </c>
    </row>
    <row r="1770" spans="1:11">
      <c r="A1770" s="70">
        <f>Woordenlijst!K1770</f>
        <v>0</v>
      </c>
      <c r="B1770" s="70">
        <f>Woordenlijst!J1770</f>
        <v>0</v>
      </c>
      <c r="C1770" s="70">
        <f>Woordenlijst!I1770</f>
        <v>0</v>
      </c>
      <c r="D1770" s="70">
        <f>Woordenlijst!H1770</f>
        <v>0</v>
      </c>
      <c r="E1770" s="70">
        <f>Woordenlijst!G1770</f>
        <v>0</v>
      </c>
      <c r="F1770" s="70">
        <f>Woordenlijst!F1770</f>
        <v>0</v>
      </c>
      <c r="G1770" s="70">
        <f>Woordenlijst!E1770</f>
        <v>0</v>
      </c>
      <c r="H1770" s="70" t="str">
        <f>Woordenlijst!D1770</f>
        <v>Forger</v>
      </c>
      <c r="I1770" s="70" t="str">
        <f>Woordenlijst!C1770</f>
        <v>Schmieden</v>
      </c>
      <c r="J1770" s="70">
        <f>Woordenlijst!B1770</f>
        <v>0</v>
      </c>
      <c r="K1770" s="70" t="str">
        <f>Woordenlijst!A1770</f>
        <v>Smeden</v>
      </c>
    </row>
    <row r="1771" spans="1:11">
      <c r="A1771" s="70">
        <f>Woordenlijst!K1771</f>
        <v>0</v>
      </c>
      <c r="B1771" s="70">
        <f>Woordenlijst!J1771</f>
        <v>0</v>
      </c>
      <c r="C1771" s="70">
        <f>Woordenlijst!I1771</f>
        <v>0</v>
      </c>
      <c r="D1771" s="70">
        <f>Woordenlijst!H1771</f>
        <v>0</v>
      </c>
      <c r="E1771" s="70">
        <f>Woordenlijst!G1771</f>
        <v>0</v>
      </c>
      <c r="F1771" s="70">
        <f>Woordenlijst!F1771</f>
        <v>0</v>
      </c>
      <c r="G1771" s="70">
        <f>Woordenlijst!E1771</f>
        <v>0</v>
      </c>
      <c r="H1771" s="70" t="str">
        <f>Woordenlijst!D1771</f>
        <v>Forger</v>
      </c>
      <c r="I1771" s="70" t="str">
        <f>Woordenlijst!C1771</f>
        <v>Schmiede</v>
      </c>
      <c r="J1771" s="70">
        <f>Woordenlijst!B1771</f>
        <v>0</v>
      </c>
      <c r="K1771" s="70" t="str">
        <f>Woordenlijst!A1771</f>
        <v>Smederij</v>
      </c>
    </row>
    <row r="1772" spans="1:11">
      <c r="A1772" s="70">
        <f>Woordenlijst!K1772</f>
        <v>0</v>
      </c>
      <c r="B1772" s="70">
        <f>Woordenlijst!J1772</f>
        <v>0</v>
      </c>
      <c r="C1772" s="70">
        <f>Woordenlijst!I1772</f>
        <v>0</v>
      </c>
      <c r="D1772" s="70">
        <f>Woordenlijst!H1772</f>
        <v>0</v>
      </c>
      <c r="E1772" s="70">
        <f>Woordenlijst!G1772</f>
        <v>0</v>
      </c>
      <c r="F1772" s="70">
        <f>Woordenlijst!F1772</f>
        <v>0</v>
      </c>
      <c r="G1772" s="70">
        <f>Woordenlijst!E1772</f>
        <v>0</v>
      </c>
      <c r="H1772" s="70" t="str">
        <f>Woordenlijst!D1772</f>
        <v>Fer forgé</v>
      </c>
      <c r="I1772" s="70" t="str">
        <f>Woordenlijst!C1772</f>
        <v>Schmiedeeisen</v>
      </c>
      <c r="J1772" s="70">
        <f>Woordenlijst!B1772</f>
        <v>0</v>
      </c>
      <c r="K1772" s="70" t="str">
        <f>Woordenlijst!A1772</f>
        <v>Smeedijzer</v>
      </c>
    </row>
    <row r="1773" spans="1:11">
      <c r="A1773" s="70">
        <f>Woordenlijst!K1773</f>
        <v>0</v>
      </c>
      <c r="B1773" s="70">
        <f>Woordenlijst!J1773</f>
        <v>0</v>
      </c>
      <c r="C1773" s="70">
        <f>Woordenlijst!I1773</f>
        <v>0</v>
      </c>
      <c r="D1773" s="70">
        <f>Woordenlijst!H1773</f>
        <v>0</v>
      </c>
      <c r="E1773" s="70">
        <f>Woordenlijst!G1773</f>
        <v>0</v>
      </c>
      <c r="F1773" s="70">
        <f>Woordenlijst!F1773</f>
        <v>0</v>
      </c>
      <c r="G1773" s="70">
        <f>Woordenlijst!E1773</f>
        <v>0</v>
      </c>
      <c r="H1773" s="70" t="str">
        <f>Woordenlijst!D1773</f>
        <v>Ferronnerie</v>
      </c>
      <c r="I1773" s="70" t="str">
        <f>Woordenlijst!C1773</f>
        <v>Schmiedearbeit</v>
      </c>
      <c r="J1773" s="70">
        <f>Woordenlijst!B1773</f>
        <v>0</v>
      </c>
      <c r="K1773" s="70" t="str">
        <f>Woordenlijst!A1773</f>
        <v>Smeedwerk</v>
      </c>
    </row>
    <row r="1774" spans="1:11">
      <c r="A1774" s="70">
        <f>Woordenlijst!K1774</f>
        <v>0</v>
      </c>
      <c r="B1774" s="70">
        <f>Woordenlijst!J1774</f>
        <v>0</v>
      </c>
      <c r="C1774" s="70">
        <f>Woordenlijst!I1774</f>
        <v>0</v>
      </c>
      <c r="D1774" s="70">
        <f>Woordenlijst!H1774</f>
        <v>0</v>
      </c>
      <c r="E1774" s="70">
        <f>Woordenlijst!G1774</f>
        <v>0</v>
      </c>
      <c r="F1774" s="70">
        <f>Woordenlijst!F1774</f>
        <v>0</v>
      </c>
      <c r="G1774" s="70">
        <f>Woordenlijst!E1774</f>
        <v>0</v>
      </c>
      <c r="H1774" s="70" t="str">
        <f>Woordenlijst!D1774</f>
        <v>Supplication</v>
      </c>
      <c r="I1774" s="70" t="str">
        <f>Woordenlijst!C1774</f>
        <v>Flehen</v>
      </c>
      <c r="J1774" s="70">
        <f>Woordenlijst!B1774</f>
        <v>0</v>
      </c>
      <c r="K1774" s="70" t="str">
        <f>Woordenlijst!A1774</f>
        <v>Smeekbede</v>
      </c>
    </row>
    <row r="1775" spans="1:11">
      <c r="A1775" s="70">
        <f>Woordenlijst!K1775</f>
        <v>0</v>
      </c>
      <c r="B1775" s="70">
        <f>Woordenlijst!J1775</f>
        <v>0</v>
      </c>
      <c r="C1775" s="70">
        <f>Woordenlijst!I1775</f>
        <v>0</v>
      </c>
      <c r="D1775" s="70">
        <f>Woordenlijst!H1775</f>
        <v>0</v>
      </c>
      <c r="E1775" s="70">
        <f>Woordenlijst!G1775</f>
        <v>0</v>
      </c>
      <c r="F1775" s="70">
        <f>Woordenlijst!F1775</f>
        <v>0</v>
      </c>
      <c r="G1775" s="70">
        <f>Woordenlijst!E1775</f>
        <v>0</v>
      </c>
      <c r="H1775" s="70" t="str">
        <f>Woordenlijst!D1775</f>
        <v>Graisse</v>
      </c>
      <c r="I1775" s="70" t="str">
        <f>Woordenlijst!C1775</f>
        <v>Schmiere</v>
      </c>
      <c r="J1775" s="70">
        <f>Woordenlijst!B1775</f>
        <v>0</v>
      </c>
      <c r="K1775" s="70" t="str">
        <f>Woordenlijst!A1775</f>
        <v>Smeer</v>
      </c>
    </row>
    <row r="1776" spans="1:11">
      <c r="A1776" s="70">
        <f>Woordenlijst!K1776</f>
        <v>0</v>
      </c>
      <c r="B1776" s="70">
        <f>Woordenlijst!J1776</f>
        <v>0</v>
      </c>
      <c r="C1776" s="70">
        <f>Woordenlijst!I1776</f>
        <v>0</v>
      </c>
      <c r="D1776" s="70">
        <f>Woordenlijst!H1776</f>
        <v>0</v>
      </c>
      <c r="E1776" s="70">
        <f>Woordenlijst!G1776</f>
        <v>0</v>
      </c>
      <c r="F1776" s="70">
        <f>Woordenlijst!F1776</f>
        <v>0</v>
      </c>
      <c r="G1776" s="70">
        <f>Woordenlijst!E1776</f>
        <v>0</v>
      </c>
      <c r="H1776" s="70" t="str">
        <f>Woordenlijst!D1776</f>
        <v>Tartinable</v>
      </c>
      <c r="I1776" s="70" t="str">
        <f>Woordenlijst!C1776</f>
        <v>Streichfähig</v>
      </c>
      <c r="J1776" s="70">
        <f>Woordenlijst!B1776</f>
        <v>0</v>
      </c>
      <c r="K1776" s="70" t="str">
        <f>Woordenlijst!A1776</f>
        <v>Smeerbaar</v>
      </c>
    </row>
    <row r="1777" spans="1:11">
      <c r="A1777" s="70">
        <f>Woordenlijst!K1777</f>
        <v>0</v>
      </c>
      <c r="B1777" s="70">
        <f>Woordenlijst!J1777</f>
        <v>0</v>
      </c>
      <c r="C1777" s="70">
        <f>Woordenlijst!I1777</f>
        <v>0</v>
      </c>
      <c r="D1777" s="70">
        <f>Woordenlijst!H1777</f>
        <v>0</v>
      </c>
      <c r="E1777" s="70">
        <f>Woordenlijst!G1777</f>
        <v>0</v>
      </c>
      <c r="F1777" s="70">
        <f>Woordenlijst!F1777</f>
        <v>0</v>
      </c>
      <c r="G1777" s="70">
        <f>Woordenlijst!E1777</f>
        <v>0</v>
      </c>
      <c r="H1777" s="70" t="str">
        <f>Woordenlijst!D1777</f>
        <v>Saleté</v>
      </c>
      <c r="I1777" s="70" t="str">
        <f>Woordenlijst!C1777</f>
        <v>Schweinerei</v>
      </c>
      <c r="J1777" s="70">
        <f>Woordenlijst!B1777</f>
        <v>0</v>
      </c>
      <c r="K1777" s="70" t="str">
        <f>Woordenlijst!A1777</f>
        <v>Smeerboel</v>
      </c>
    </row>
    <row r="1778" spans="1:11">
      <c r="A1778" s="70">
        <f>Woordenlijst!K1778</f>
        <v>0</v>
      </c>
      <c r="B1778" s="70">
        <f>Woordenlijst!J1778</f>
        <v>0</v>
      </c>
      <c r="C1778" s="70">
        <f>Woordenlijst!I1778</f>
        <v>0</v>
      </c>
      <c r="D1778" s="70">
        <f>Woordenlijst!H1778</f>
        <v>0</v>
      </c>
      <c r="E1778" s="70">
        <f>Woordenlijst!G1778</f>
        <v>0</v>
      </c>
      <c r="F1778" s="70">
        <f>Woordenlijst!F1778</f>
        <v>0</v>
      </c>
      <c r="G1778" s="70">
        <f>Woordenlijst!E1778</f>
        <v>0</v>
      </c>
      <c r="H1778" s="70" t="str">
        <f>Woordenlijst!D1778</f>
        <v>Pots-de-vin</v>
      </c>
      <c r="I1778" s="70" t="str">
        <f>Woordenlijst!C1778</f>
        <v>Schmiergelder</v>
      </c>
      <c r="J1778" s="70">
        <f>Woordenlijst!B1778</f>
        <v>0</v>
      </c>
      <c r="K1778" s="70" t="str">
        <f>Woordenlijst!A1778</f>
        <v>Smeergeld</v>
      </c>
    </row>
    <row r="1779" spans="1:11">
      <c r="A1779" s="70">
        <f>Woordenlijst!K1779</f>
        <v>0</v>
      </c>
      <c r="B1779" s="70">
        <f>Woordenlijst!J1779</f>
        <v>0</v>
      </c>
      <c r="C1779" s="70">
        <f>Woordenlijst!I1779</f>
        <v>0</v>
      </c>
      <c r="D1779" s="70">
        <f>Woordenlijst!H1779</f>
        <v>0</v>
      </c>
      <c r="E1779" s="70">
        <f>Woordenlijst!G1779</f>
        <v>0</v>
      </c>
      <c r="F1779" s="70">
        <f>Woordenlijst!F1779</f>
        <v>0</v>
      </c>
      <c r="G1779" s="70">
        <f>Woordenlijst!E1779</f>
        <v>0</v>
      </c>
      <c r="H1779" s="70" t="str">
        <f>Woordenlijst!D1779</f>
        <v>Fromage</v>
      </c>
      <c r="I1779" s="70" t="str">
        <f>Woordenlijst!C1779</f>
        <v>Schmelzkäse</v>
      </c>
      <c r="J1779" s="70">
        <f>Woordenlijst!B1779</f>
        <v>0</v>
      </c>
      <c r="K1779" s="70" t="str">
        <f>Woordenlijst!A1779</f>
        <v>Smeerkaas</v>
      </c>
    </row>
    <row r="1780" spans="1:11">
      <c r="A1780" s="70">
        <f>Woordenlijst!K1780</f>
        <v>0</v>
      </c>
      <c r="B1780" s="70">
        <f>Woordenlijst!J1780</f>
        <v>0</v>
      </c>
      <c r="C1780" s="70">
        <f>Woordenlijst!I1780</f>
        <v>0</v>
      </c>
      <c r="D1780" s="70">
        <f>Woordenlijst!H1780</f>
        <v>0</v>
      </c>
      <c r="E1780" s="70">
        <f>Woordenlijst!G1780</f>
        <v>0</v>
      </c>
      <c r="F1780" s="70">
        <f>Woordenlijst!F1780</f>
        <v>0</v>
      </c>
      <c r="G1780" s="70">
        <f>Woordenlijst!E1780</f>
        <v>0</v>
      </c>
      <c r="H1780" s="70" t="str">
        <f>Woordenlijst!D1780</f>
        <v>Huile de graissage</v>
      </c>
      <c r="I1780" s="70" t="str">
        <f>Woordenlijst!C1780</f>
        <v>Schmieröl</v>
      </c>
      <c r="J1780" s="70">
        <f>Woordenlijst!B1780</f>
        <v>0</v>
      </c>
      <c r="K1780" s="70" t="str">
        <f>Woordenlijst!A1780</f>
        <v>Smeerolie</v>
      </c>
    </row>
    <row r="1781" spans="1:11">
      <c r="A1781" s="70">
        <f>Woordenlijst!K1781</f>
        <v>0</v>
      </c>
      <c r="B1781" s="70">
        <f>Woordenlijst!J1781</f>
        <v>0</v>
      </c>
      <c r="C1781" s="70">
        <f>Woordenlijst!I1781</f>
        <v>0</v>
      </c>
      <c r="D1781" s="70">
        <f>Woordenlijst!H1781</f>
        <v>0</v>
      </c>
      <c r="E1781" s="70">
        <f>Woordenlijst!G1781</f>
        <v>0</v>
      </c>
      <c r="F1781" s="70">
        <f>Woordenlijst!F1781</f>
        <v>0</v>
      </c>
      <c r="G1781" s="70">
        <f>Woordenlijst!E1781</f>
        <v>0</v>
      </c>
      <c r="H1781" s="70" t="str">
        <f>Woordenlijst!D1781</f>
        <v>Cochon</v>
      </c>
      <c r="I1781" s="70" t="str">
        <f>Woordenlijst!C1781</f>
        <v>Schweinigel</v>
      </c>
      <c r="J1781" s="70">
        <f>Woordenlijst!B1781</f>
        <v>0</v>
      </c>
      <c r="K1781" s="70" t="str">
        <f>Woordenlijst!A1781</f>
        <v>Smeerpoets</v>
      </c>
    </row>
    <row r="1782" spans="1:11">
      <c r="A1782" s="70">
        <f>Woordenlijst!K1782</f>
        <v>0</v>
      </c>
      <c r="B1782" s="70">
        <f>Woordenlijst!J1782</f>
        <v>0</v>
      </c>
      <c r="C1782" s="70">
        <f>Woordenlijst!I1782</f>
        <v>0</v>
      </c>
      <c r="D1782" s="70">
        <f>Woordenlijst!H1782</f>
        <v>0</v>
      </c>
      <c r="E1782" s="70">
        <f>Woordenlijst!G1782</f>
        <v>0</v>
      </c>
      <c r="F1782" s="70">
        <f>Woordenlijst!F1782</f>
        <v>0</v>
      </c>
      <c r="G1782" s="70">
        <f>Woordenlijst!E1782</f>
        <v>0</v>
      </c>
      <c r="H1782" s="70" t="str">
        <f>Woordenlijst!D1782</f>
        <v>Pommade</v>
      </c>
      <c r="I1782" s="70" t="str">
        <f>Woordenlijst!C1782</f>
        <v>Schmiere</v>
      </c>
      <c r="J1782" s="70">
        <f>Woordenlijst!B1782</f>
        <v>0</v>
      </c>
      <c r="K1782" s="70" t="str">
        <f>Woordenlijst!A1782</f>
        <v>Smeersel</v>
      </c>
    </row>
    <row r="1783" spans="1:11">
      <c r="A1783" s="70">
        <f>Woordenlijst!K1783</f>
        <v>0</v>
      </c>
      <c r="B1783" s="70">
        <f>Woordenlijst!J1783</f>
        <v>0</v>
      </c>
      <c r="C1783" s="70">
        <f>Woordenlijst!I1783</f>
        <v>0</v>
      </c>
      <c r="D1783" s="70">
        <f>Woordenlijst!H1783</f>
        <v>0</v>
      </c>
      <c r="E1783" s="70">
        <f>Woordenlijst!G1783</f>
        <v>0</v>
      </c>
      <c r="F1783" s="70">
        <f>Woordenlijst!F1783</f>
        <v>0</v>
      </c>
      <c r="G1783" s="70">
        <f>Woordenlijst!E1783</f>
        <v>0</v>
      </c>
      <c r="H1783" s="70" t="str">
        <f>Woordenlijst!D1783</f>
        <v>Supplier</v>
      </c>
      <c r="I1783" s="70" t="str">
        <f>Woordenlijst!C1783</f>
        <v>Flehen</v>
      </c>
      <c r="J1783" s="70">
        <f>Woordenlijst!B1783</f>
        <v>0</v>
      </c>
      <c r="K1783" s="70" t="str">
        <f>Woordenlijst!A1783</f>
        <v>Smeken</v>
      </c>
    </row>
    <row r="1784" spans="1:11">
      <c r="A1784" s="70">
        <f>Woordenlijst!K1784</f>
        <v>0</v>
      </c>
      <c r="B1784" s="70">
        <f>Woordenlijst!J1784</f>
        <v>0</v>
      </c>
      <c r="C1784" s="70">
        <f>Woordenlijst!I1784</f>
        <v>0</v>
      </c>
      <c r="D1784" s="70">
        <f>Woordenlijst!H1784</f>
        <v>0</v>
      </c>
      <c r="E1784" s="70">
        <f>Woordenlijst!G1784</f>
        <v>0</v>
      </c>
      <c r="F1784" s="70">
        <f>Woordenlijst!F1784</f>
        <v>0</v>
      </c>
      <c r="G1784" s="70">
        <f>Woordenlijst!E1784</f>
        <v>0</v>
      </c>
      <c r="H1784" s="70" t="str">
        <f>Woordenlijst!D1784</f>
        <v>Fusible</v>
      </c>
      <c r="I1784" s="70" t="str">
        <f>Woordenlijst!C1784</f>
        <v>Schmelzbar</v>
      </c>
      <c r="J1784" s="70">
        <f>Woordenlijst!B1784</f>
        <v>0</v>
      </c>
      <c r="K1784" s="70" t="str">
        <f>Woordenlijst!A1784</f>
        <v>Smeltbaar</v>
      </c>
    </row>
    <row r="1785" spans="1:11">
      <c r="A1785" s="70">
        <f>Woordenlijst!K1785</f>
        <v>0</v>
      </c>
      <c r="B1785" s="70">
        <f>Woordenlijst!J1785</f>
        <v>0</v>
      </c>
      <c r="C1785" s="70">
        <f>Woordenlijst!I1785</f>
        <v>0</v>
      </c>
      <c r="D1785" s="70">
        <f>Woordenlijst!H1785</f>
        <v>0</v>
      </c>
      <c r="E1785" s="70">
        <f>Woordenlijst!G1785</f>
        <v>0</v>
      </c>
      <c r="F1785" s="70">
        <f>Woordenlijst!F1785</f>
        <v>0</v>
      </c>
      <c r="G1785" s="70">
        <f>Woordenlijst!E1785</f>
        <v>0</v>
      </c>
      <c r="H1785" s="70" t="str">
        <f>Woordenlijst!D1785</f>
        <v>Fondre</v>
      </c>
      <c r="I1785" s="70" t="str">
        <f>Woordenlijst!C1785</f>
        <v>Schmelzen</v>
      </c>
      <c r="J1785" s="70">
        <f>Woordenlijst!B1785</f>
        <v>0</v>
      </c>
      <c r="K1785" s="70" t="str">
        <f>Woordenlijst!A1785</f>
        <v>Smelten</v>
      </c>
    </row>
    <row r="1786" spans="1:11">
      <c r="A1786" s="70">
        <f>Woordenlijst!K1786</f>
        <v>0</v>
      </c>
      <c r="B1786" s="70">
        <f>Woordenlijst!J1786</f>
        <v>0</v>
      </c>
      <c r="C1786" s="70">
        <f>Woordenlijst!I1786</f>
        <v>0</v>
      </c>
      <c r="D1786" s="70">
        <f>Woordenlijst!H1786</f>
        <v>0</v>
      </c>
      <c r="E1786" s="70">
        <f>Woordenlijst!G1786</f>
        <v>0</v>
      </c>
      <c r="F1786" s="70">
        <f>Woordenlijst!F1786</f>
        <v>0</v>
      </c>
      <c r="G1786" s="70">
        <f>Woordenlijst!E1786</f>
        <v>0</v>
      </c>
      <c r="H1786" s="70" t="str">
        <f>Woordenlijst!D1786</f>
        <v>Kroes creuset</v>
      </c>
      <c r="I1786" s="70" t="str">
        <f>Woordenlijst!C1786</f>
        <v>Schmelztiegel</v>
      </c>
      <c r="J1786" s="70">
        <f>Woordenlijst!B1786</f>
        <v>0</v>
      </c>
      <c r="K1786" s="70" t="str">
        <f>Woordenlijst!A1786</f>
        <v>Smeltkroes</v>
      </c>
    </row>
    <row r="1787" spans="1:11">
      <c r="A1787" s="70">
        <f>Woordenlijst!K1787</f>
        <v>0</v>
      </c>
      <c r="B1787" s="70">
        <f>Woordenlijst!J1787</f>
        <v>0</v>
      </c>
      <c r="C1787" s="70">
        <f>Woordenlijst!I1787</f>
        <v>0</v>
      </c>
      <c r="D1787" s="70">
        <f>Woordenlijst!H1787</f>
        <v>0</v>
      </c>
      <c r="E1787" s="70">
        <f>Woordenlijst!G1787</f>
        <v>0</v>
      </c>
      <c r="F1787" s="70">
        <f>Woordenlijst!F1787</f>
        <v>0</v>
      </c>
      <c r="G1787" s="70">
        <f>Woordenlijst!E1787</f>
        <v>0</v>
      </c>
      <c r="H1787" s="70" t="str">
        <f>Woordenlijst!D1787</f>
        <v>Point de fusion</v>
      </c>
      <c r="I1787" s="70" t="str">
        <f>Woordenlijst!C1787</f>
        <v>Schmelzpunkt</v>
      </c>
      <c r="J1787" s="70">
        <f>Woordenlijst!B1787</f>
        <v>0</v>
      </c>
      <c r="K1787" s="70" t="str">
        <f>Woordenlijst!A1787</f>
        <v>Smeltpunt</v>
      </c>
    </row>
    <row r="1788" spans="1:11">
      <c r="A1788" s="70">
        <f>Woordenlijst!K1788</f>
        <v>0</v>
      </c>
      <c r="B1788" s="70">
        <f>Woordenlijst!J1788</f>
        <v>0</v>
      </c>
      <c r="C1788" s="70">
        <f>Woordenlijst!I1788</f>
        <v>0</v>
      </c>
      <c r="D1788" s="70">
        <f>Woordenlijst!H1788</f>
        <v>0</v>
      </c>
      <c r="E1788" s="70">
        <f>Woordenlijst!G1788</f>
        <v>0</v>
      </c>
      <c r="F1788" s="70">
        <f>Woordenlijst!F1788</f>
        <v>0</v>
      </c>
      <c r="G1788" s="70">
        <f>Woordenlijst!E1788</f>
        <v>0</v>
      </c>
      <c r="H1788" s="70" t="str">
        <f>Woordenlijst!D1788</f>
        <v>Eaux de fonte</v>
      </c>
      <c r="I1788" s="70" t="str">
        <f>Woordenlijst!C1788</f>
        <v>Schmelzwasser</v>
      </c>
      <c r="J1788" s="70">
        <f>Woordenlijst!B1788</f>
        <v>0</v>
      </c>
      <c r="K1788" s="70" t="str">
        <f>Woordenlijst!A1788</f>
        <v>Smeltwater</v>
      </c>
    </row>
    <row r="1789" spans="1:11">
      <c r="A1789" s="70">
        <f>Woordenlijst!K1789</f>
        <v>0</v>
      </c>
      <c r="B1789" s="70">
        <f>Woordenlijst!J1789</f>
        <v>0</v>
      </c>
      <c r="C1789" s="70">
        <f>Woordenlijst!I1789</f>
        <v>0</v>
      </c>
      <c r="D1789" s="70">
        <f>Woordenlijst!H1789</f>
        <v>0</v>
      </c>
      <c r="E1789" s="70">
        <f>Woordenlijst!G1789</f>
        <v>0</v>
      </c>
      <c r="F1789" s="70">
        <f>Woordenlijst!F1789</f>
        <v>0</v>
      </c>
      <c r="G1789" s="70">
        <f>Woordenlijst!E1789</f>
        <v>0</v>
      </c>
      <c r="H1789" s="70" t="str">
        <f>Woordenlijst!D1789</f>
        <v>Étendre</v>
      </c>
      <c r="I1789" s="70" t="str">
        <f>Woordenlijst!C1789</f>
        <v>Schmieren</v>
      </c>
      <c r="J1789" s="70">
        <f>Woordenlijst!B1789</f>
        <v>0</v>
      </c>
      <c r="K1789" s="70" t="str">
        <f>Woordenlijst!A1789</f>
        <v>Smeren</v>
      </c>
    </row>
    <row r="1790" spans="1:11">
      <c r="A1790" s="70">
        <f>Woordenlijst!K1790</f>
        <v>0</v>
      </c>
      <c r="B1790" s="70">
        <f>Woordenlijst!J1790</f>
        <v>0</v>
      </c>
      <c r="C1790" s="70">
        <f>Woordenlijst!I1790</f>
        <v>0</v>
      </c>
      <c r="D1790" s="70">
        <f>Woordenlijst!H1790</f>
        <v>0</v>
      </c>
      <c r="E1790" s="70">
        <f>Woordenlijst!G1790</f>
        <v>0</v>
      </c>
      <c r="F1790" s="70">
        <f>Woordenlijst!F1790</f>
        <v>0</v>
      </c>
      <c r="G1790" s="70">
        <f>Woordenlijst!E1790</f>
        <v>0</v>
      </c>
      <c r="H1790" s="70" t="str">
        <f>Woordenlijst!D1790</f>
        <v>Sale</v>
      </c>
      <c r="I1790" s="70" t="str">
        <f>Woordenlijst!C1790</f>
        <v>Schmutzig</v>
      </c>
      <c r="J1790" s="70">
        <f>Woordenlijst!B1790</f>
        <v>0</v>
      </c>
      <c r="K1790" s="70" t="str">
        <f>Woordenlijst!A1790</f>
        <v>Smerig</v>
      </c>
    </row>
    <row r="1791" spans="1:11">
      <c r="A1791" s="70">
        <f>Woordenlijst!K1791</f>
        <v>0</v>
      </c>
      <c r="B1791" s="70">
        <f>Woordenlijst!J1791</f>
        <v>0</v>
      </c>
      <c r="C1791" s="70">
        <f>Woordenlijst!I1791</f>
        <v>0</v>
      </c>
      <c r="D1791" s="70">
        <f>Woordenlijst!H1791</f>
        <v>0</v>
      </c>
      <c r="E1791" s="70">
        <f>Woordenlijst!G1791</f>
        <v>0</v>
      </c>
      <c r="F1791" s="70">
        <f>Woordenlijst!F1791</f>
        <v>0</v>
      </c>
      <c r="G1791" s="70">
        <f>Woordenlijst!E1791</f>
        <v>0</v>
      </c>
      <c r="H1791" s="70" t="str">
        <f>Woordenlijst!D1791</f>
        <v>Flic</v>
      </c>
      <c r="I1791" s="70" t="str">
        <f>Woordenlijst!C1791</f>
        <v>Bulle</v>
      </c>
      <c r="J1791" s="70">
        <f>Woordenlijst!B1791</f>
        <v>0</v>
      </c>
      <c r="K1791" s="70" t="str">
        <f>Woordenlijst!A1791</f>
        <v>Smeris</v>
      </c>
    </row>
    <row r="1792" spans="1:11">
      <c r="A1792" s="70">
        <f>Woordenlijst!K1792</f>
        <v>0</v>
      </c>
      <c r="B1792" s="70">
        <f>Woordenlijst!J1792</f>
        <v>0</v>
      </c>
      <c r="C1792" s="70">
        <f>Woordenlijst!I1792</f>
        <v>0</v>
      </c>
      <c r="D1792" s="70">
        <f>Woordenlijst!H1792</f>
        <v>0</v>
      </c>
      <c r="E1792" s="70">
        <f>Woordenlijst!G1792</f>
        <v>0</v>
      </c>
      <c r="F1792" s="70">
        <f>Woordenlijst!F1792</f>
        <v>0</v>
      </c>
      <c r="G1792" s="70">
        <f>Woordenlijst!E1792</f>
        <v>0</v>
      </c>
      <c r="H1792" s="70" t="str">
        <f>Woordenlijst!D1792</f>
        <v>Tache</v>
      </c>
      <c r="I1792" s="70" t="str">
        <f>Woordenlijst!C1792</f>
        <v>Fleck</v>
      </c>
      <c r="J1792" s="70">
        <f>Woordenlijst!B1792</f>
        <v>0</v>
      </c>
      <c r="K1792" s="70" t="str">
        <f>Woordenlijst!A1792</f>
        <v>Smet</v>
      </c>
    </row>
    <row r="1793" spans="1:11">
      <c r="A1793" s="70">
        <f>Woordenlijst!K1793</f>
        <v>0</v>
      </c>
      <c r="B1793" s="70">
        <f>Woordenlijst!J1793</f>
        <v>0</v>
      </c>
      <c r="C1793" s="70">
        <f>Woordenlijst!I1793</f>
        <v>0</v>
      </c>
      <c r="D1793" s="70">
        <f>Woordenlijst!H1793</f>
        <v>0</v>
      </c>
      <c r="E1793" s="70">
        <f>Woordenlijst!G1793</f>
        <v>0</v>
      </c>
      <c r="F1793" s="70">
        <f>Woordenlijst!F1793</f>
        <v>0</v>
      </c>
      <c r="G1793" s="70">
        <f>Woordenlijst!E1793</f>
        <v>0</v>
      </c>
      <c r="H1793" s="70" t="str">
        <f>Woordenlijst!D1793</f>
        <v>Propre</v>
      </c>
      <c r="I1793" s="70" t="str">
        <f>Woordenlijst!C1793</f>
        <v>Fleckenlos</v>
      </c>
      <c r="J1793" s="70">
        <f>Woordenlijst!B1793</f>
        <v>0</v>
      </c>
      <c r="K1793" s="70" t="str">
        <f>Woordenlijst!A1793</f>
        <v>Smetteloos</v>
      </c>
    </row>
    <row r="1794" spans="1:11">
      <c r="A1794" s="70">
        <f>Woordenlijst!K1794</f>
        <v>0</v>
      </c>
      <c r="B1794" s="70">
        <f>Woordenlijst!J1794</f>
        <v>0</v>
      </c>
      <c r="C1794" s="70">
        <f>Woordenlijst!I1794</f>
        <v>0</v>
      </c>
      <c r="D1794" s="70">
        <f>Woordenlijst!H1794</f>
        <v>0</v>
      </c>
      <c r="E1794" s="70">
        <f>Woordenlijst!G1794</f>
        <v>0</v>
      </c>
      <c r="F1794" s="70">
        <f>Woordenlijst!F1794</f>
        <v>0</v>
      </c>
      <c r="G1794" s="70">
        <f>Woordenlijst!E1794</f>
        <v>0</v>
      </c>
      <c r="H1794" s="70" t="str">
        <f>Woordenlijst!D1794</f>
        <v>Phobie</v>
      </c>
      <c r="I1794" s="70" t="str">
        <f>Woordenlijst!C1794</f>
        <v>Krankhafte furcht</v>
      </c>
      <c r="J1794" s="70">
        <f>Woordenlijst!B1794</f>
        <v>0</v>
      </c>
      <c r="K1794" s="70" t="str">
        <f>Woordenlijst!A1794</f>
        <v>Smetvrees</v>
      </c>
    </row>
    <row r="1795" spans="1:11">
      <c r="A1795" s="70">
        <f>Woordenlijst!K1795</f>
        <v>0</v>
      </c>
      <c r="B1795" s="70">
        <f>Woordenlijst!J1795</f>
        <v>0</v>
      </c>
      <c r="C1795" s="70">
        <f>Woordenlijst!I1795</f>
        <v>0</v>
      </c>
      <c r="D1795" s="70">
        <f>Woordenlijst!H1795</f>
        <v>0</v>
      </c>
      <c r="E1795" s="70">
        <f>Woordenlijst!G1795</f>
        <v>0</v>
      </c>
      <c r="F1795" s="70">
        <f>Woordenlijst!F1795</f>
        <v>0</v>
      </c>
      <c r="G1795" s="70">
        <f>Woordenlijst!E1795</f>
        <v>0</v>
      </c>
      <c r="H1795" s="70" t="str">
        <f>Woordenlijst!D1795</f>
        <v>Onctueux</v>
      </c>
      <c r="I1795" s="70" t="str">
        <f>Woordenlijst!C1795</f>
        <v>Sämig</v>
      </c>
      <c r="J1795" s="70">
        <f>Woordenlijst!B1795</f>
        <v>0</v>
      </c>
      <c r="K1795" s="70" t="str">
        <f>Woordenlijst!A1795</f>
        <v>Smeuïg</v>
      </c>
    </row>
    <row r="1796" spans="1:11">
      <c r="A1796" s="70">
        <f>Woordenlijst!K1796</f>
        <v>0</v>
      </c>
      <c r="B1796" s="70">
        <f>Woordenlijst!J1796</f>
        <v>0</v>
      </c>
      <c r="C1796" s="70">
        <f>Woordenlijst!I1796</f>
        <v>0</v>
      </c>
      <c r="D1796" s="70">
        <f>Woordenlijst!H1796</f>
        <v>0</v>
      </c>
      <c r="E1796" s="70">
        <f>Woordenlijst!G1796</f>
        <v>0</v>
      </c>
      <c r="F1796" s="70">
        <f>Woordenlijst!F1796</f>
        <v>0</v>
      </c>
      <c r="G1796" s="70">
        <f>Woordenlijst!E1796</f>
        <v>0</v>
      </c>
      <c r="H1796" s="70" t="str">
        <f>Woordenlijst!D1796</f>
        <v>Couver</v>
      </c>
      <c r="I1796" s="70" t="str">
        <f>Woordenlijst!C1796</f>
        <v>Schwelen</v>
      </c>
      <c r="J1796" s="70">
        <f>Woordenlijst!B1796</f>
        <v>0</v>
      </c>
      <c r="K1796" s="70" t="str">
        <f>Woordenlijst!A1796</f>
        <v>Smeulen</v>
      </c>
    </row>
    <row r="1797" spans="1:11">
      <c r="A1797" s="70">
        <f>Woordenlijst!K1797</f>
        <v>0</v>
      </c>
      <c r="B1797" s="70">
        <f>Woordenlijst!J1797</f>
        <v>0</v>
      </c>
      <c r="C1797" s="70">
        <f>Woordenlijst!I1797</f>
        <v>0</v>
      </c>
      <c r="D1797" s="70">
        <f>Woordenlijst!H1797</f>
        <v>0</v>
      </c>
      <c r="E1797" s="70">
        <f>Woordenlijst!G1797</f>
        <v>0</v>
      </c>
      <c r="F1797" s="70">
        <f>Woordenlijst!F1797</f>
        <v>0</v>
      </c>
      <c r="G1797" s="70">
        <f>Woordenlijst!E1797</f>
        <v>0</v>
      </c>
      <c r="H1797" s="70" t="str">
        <f>Woordenlijst!D1797</f>
        <v>Forgeron</v>
      </c>
      <c r="I1797" s="70" t="str">
        <f>Woordenlijst!C1797</f>
        <v>Schmied</v>
      </c>
      <c r="J1797" s="70">
        <f>Woordenlijst!B1797</f>
        <v>0</v>
      </c>
      <c r="K1797" s="70" t="str">
        <f>Woordenlijst!A1797</f>
        <v>Smid</v>
      </c>
    </row>
    <row r="1798" spans="1:11">
      <c r="A1798" s="70">
        <f>Woordenlijst!K1798</f>
        <v>0</v>
      </c>
      <c r="B1798" s="70">
        <f>Woordenlijst!J1798</f>
        <v>0</v>
      </c>
      <c r="C1798" s="70">
        <f>Woordenlijst!I1798</f>
        <v>0</v>
      </c>
      <c r="D1798" s="70">
        <f>Woordenlijst!H1798</f>
        <v>0</v>
      </c>
      <c r="E1798" s="70">
        <f>Woordenlijst!G1798</f>
        <v>0</v>
      </c>
      <c r="F1798" s="70">
        <f>Woordenlijst!F1798</f>
        <v>0</v>
      </c>
      <c r="G1798" s="70">
        <f>Woordenlijst!E1798</f>
        <v>0</v>
      </c>
      <c r="H1798" s="70" t="str">
        <f>Woordenlijst!D1798</f>
        <v>forge</v>
      </c>
      <c r="I1798" s="70" t="str">
        <f>Woordenlijst!C1798</f>
        <v>Schmiede</v>
      </c>
      <c r="J1798" s="70">
        <f>Woordenlijst!B1798</f>
        <v>0</v>
      </c>
      <c r="K1798" s="70" t="str">
        <f>Woordenlijst!A1798</f>
        <v>Smidse</v>
      </c>
    </row>
    <row r="1799" spans="1:11">
      <c r="A1799" s="70">
        <f>Woordenlijst!K1799</f>
        <v>0</v>
      </c>
      <c r="B1799" s="70">
        <f>Woordenlijst!J1799</f>
        <v>0</v>
      </c>
      <c r="C1799" s="70">
        <f>Woordenlijst!I1799</f>
        <v>0</v>
      </c>
      <c r="D1799" s="70">
        <f>Woordenlijst!H1799</f>
        <v>0</v>
      </c>
      <c r="E1799" s="70">
        <f>Woordenlijst!G1799</f>
        <v>0</v>
      </c>
      <c r="F1799" s="70">
        <f>Woordenlijst!F1799</f>
        <v>0</v>
      </c>
      <c r="G1799" s="70">
        <f>Woordenlijst!E1799</f>
        <v>0</v>
      </c>
      <c r="H1799" s="70" t="str">
        <f>Woordenlijst!D1799</f>
        <v>Crapule</v>
      </c>
      <c r="I1799" s="70" t="str">
        <f>Woordenlijst!C1799</f>
        <v>Lump</v>
      </c>
      <c r="J1799" s="70">
        <f>Woordenlijst!B1799</f>
        <v>0</v>
      </c>
      <c r="K1799" s="70" t="str">
        <f>Woordenlijst!A1799</f>
        <v>Smiecht</v>
      </c>
    </row>
    <row r="1800" spans="1:11">
      <c r="A1800" s="70">
        <f>Woordenlijst!K1800</f>
        <v>0</v>
      </c>
      <c r="B1800" s="70">
        <f>Woordenlijst!J1800</f>
        <v>0</v>
      </c>
      <c r="C1800" s="70">
        <f>Woordenlijst!I1800</f>
        <v>0</v>
      </c>
      <c r="D1800" s="70">
        <f>Woordenlijst!H1800</f>
        <v>0</v>
      </c>
      <c r="E1800" s="70">
        <f>Woordenlijst!G1800</f>
        <v>0</v>
      </c>
      <c r="F1800" s="70">
        <f>Woordenlijst!F1800</f>
        <v>0</v>
      </c>
      <c r="G1800" s="70">
        <f>Woordenlijst!E1800</f>
        <v>0</v>
      </c>
      <c r="H1800" s="70">
        <f>Woordenlijst!D1800</f>
        <v>0</v>
      </c>
      <c r="I1800" s="70" t="str">
        <f>Woordenlijst!C1800</f>
        <v>Schliche</v>
      </c>
      <c r="J1800" s="70">
        <f>Woordenlijst!B1800</f>
        <v>0</v>
      </c>
      <c r="K1800" s="70" t="str">
        <f>Woordenlijst!A1800</f>
        <v>Smiezen</v>
      </c>
    </row>
    <row r="1801" spans="1:11">
      <c r="A1801" s="70">
        <f>Woordenlijst!K1801</f>
        <v>0</v>
      </c>
      <c r="B1801" s="70">
        <f>Woordenlijst!J1801</f>
        <v>0</v>
      </c>
      <c r="C1801" s="70">
        <f>Woordenlijst!I1801</f>
        <v>0</v>
      </c>
      <c r="D1801" s="70">
        <f>Woordenlijst!H1801</f>
        <v>0</v>
      </c>
      <c r="E1801" s="70">
        <f>Woordenlijst!G1801</f>
        <v>0</v>
      </c>
      <c r="F1801" s="70">
        <f>Woordenlijst!F1801</f>
        <v>0</v>
      </c>
      <c r="G1801" s="70">
        <f>Woordenlijst!E1801</f>
        <v>0</v>
      </c>
      <c r="H1801" s="70" t="str">
        <f>Woordenlijst!D1801</f>
        <v>Flanquer</v>
      </c>
      <c r="I1801" s="70" t="str">
        <f>Woordenlijst!C1801</f>
        <v>Schmeissen</v>
      </c>
      <c r="J1801" s="70">
        <f>Woordenlijst!B1801</f>
        <v>0</v>
      </c>
      <c r="K1801" s="70" t="str">
        <f>Woordenlijst!A1801</f>
        <v>Smijten</v>
      </c>
    </row>
    <row r="1802" spans="1:11">
      <c r="A1802" s="70">
        <f>Woordenlijst!K1802</f>
        <v>0</v>
      </c>
      <c r="B1802" s="70">
        <f>Woordenlijst!J1802</f>
        <v>0</v>
      </c>
      <c r="C1802" s="70">
        <f>Woordenlijst!I1802</f>
        <v>0</v>
      </c>
      <c r="D1802" s="70">
        <f>Woordenlijst!H1802</f>
        <v>0</v>
      </c>
      <c r="E1802" s="70">
        <f>Woordenlijst!G1802</f>
        <v>0</v>
      </c>
      <c r="F1802" s="70">
        <f>Woordenlijst!F1802</f>
        <v>0</v>
      </c>
      <c r="G1802" s="70">
        <f>Woordenlijst!E1802</f>
        <v>0</v>
      </c>
      <c r="H1802" s="70" t="str">
        <f>Woordenlijst!D1802</f>
        <v>Se régaler</v>
      </c>
      <c r="I1802" s="70" t="str">
        <f>Woordenlijst!C1802</f>
        <v>Schmausen</v>
      </c>
      <c r="J1802" s="70">
        <f>Woordenlijst!B1802</f>
        <v>0</v>
      </c>
      <c r="K1802" s="70" t="str">
        <f>Woordenlijst!A1802</f>
        <v>Smikkelen</v>
      </c>
    </row>
    <row r="1803" spans="1:11">
      <c r="A1803" s="70">
        <f>Woordenlijst!K1803</f>
        <v>0</v>
      </c>
      <c r="B1803" s="70">
        <f>Woordenlijst!J1803</f>
        <v>0</v>
      </c>
      <c r="C1803" s="70">
        <f>Woordenlijst!I1803</f>
        <v>0</v>
      </c>
      <c r="D1803" s="70">
        <f>Woordenlijst!H1803</f>
        <v>0</v>
      </c>
      <c r="E1803" s="70">
        <f>Woordenlijst!G1803</f>
        <v>0</v>
      </c>
      <c r="F1803" s="70">
        <f>Woordenlijst!F1803</f>
        <v>0</v>
      </c>
      <c r="G1803" s="70">
        <f>Woordenlijst!E1803</f>
        <v>0</v>
      </c>
      <c r="H1803" s="70" t="str">
        <f>Woordenlijst!D1803</f>
        <v>Smiley</v>
      </c>
      <c r="I1803" s="70" t="str">
        <f>Woordenlijst!C1803</f>
        <v>Smiley</v>
      </c>
      <c r="J1803" s="70">
        <f>Woordenlijst!B1803</f>
        <v>0</v>
      </c>
      <c r="K1803" s="70" t="str">
        <f>Woordenlijst!A1803</f>
        <v>Smiley</v>
      </c>
    </row>
    <row r="1804" spans="1:11">
      <c r="A1804" s="70">
        <f>Woordenlijst!K1804</f>
        <v>0</v>
      </c>
      <c r="B1804" s="70">
        <f>Woordenlijst!J1804</f>
        <v>0</v>
      </c>
      <c r="C1804" s="70">
        <f>Woordenlijst!I1804</f>
        <v>0</v>
      </c>
      <c r="D1804" s="70">
        <f>Woordenlijst!H1804</f>
        <v>0</v>
      </c>
      <c r="E1804" s="70">
        <f>Woordenlijst!G1804</f>
        <v>0</v>
      </c>
      <c r="F1804" s="70">
        <f>Woordenlijst!F1804</f>
        <v>0</v>
      </c>
      <c r="G1804" s="70">
        <f>Woordenlijst!E1804</f>
        <v>0</v>
      </c>
      <c r="H1804" s="70" t="str">
        <f>Woordenlijst!D1804</f>
        <v>Gueuler</v>
      </c>
      <c r="I1804" s="70" t="str">
        <f>Woordenlijst!C1804</f>
        <v>Fratze</v>
      </c>
      <c r="J1804" s="70">
        <f>Woordenlijst!B1804</f>
        <v>0</v>
      </c>
      <c r="K1804" s="70" t="str">
        <f>Woordenlijst!A1804</f>
        <v>Smoel</v>
      </c>
    </row>
    <row r="1805" spans="1:11">
      <c r="A1805" s="70">
        <f>Woordenlijst!K1805</f>
        <v>0</v>
      </c>
      <c r="B1805" s="70">
        <f>Woordenlijst!J1805</f>
        <v>0</v>
      </c>
      <c r="C1805" s="70">
        <f>Woordenlijst!I1805</f>
        <v>0</v>
      </c>
      <c r="D1805" s="70">
        <f>Woordenlijst!H1805</f>
        <v>0</v>
      </c>
      <c r="E1805" s="70">
        <f>Woordenlijst!G1805</f>
        <v>0</v>
      </c>
      <c r="F1805" s="70">
        <f>Woordenlijst!F1805</f>
        <v>0</v>
      </c>
      <c r="G1805" s="70">
        <f>Woordenlijst!E1805</f>
        <v>0</v>
      </c>
      <c r="H1805" s="70" t="str">
        <f>Woordenlijst!D1805</f>
        <v>Prétexte</v>
      </c>
      <c r="I1805" s="70" t="str">
        <f>Woordenlijst!C1805</f>
        <v>Ausrede</v>
      </c>
      <c r="J1805" s="70">
        <f>Woordenlijst!B1805</f>
        <v>0</v>
      </c>
      <c r="K1805" s="70" t="str">
        <f>Woordenlijst!A1805</f>
        <v>Smoes</v>
      </c>
    </row>
    <row r="1806" spans="1:11">
      <c r="A1806" s="70">
        <f>Woordenlijst!K1806</f>
        <v>0</v>
      </c>
      <c r="B1806" s="70">
        <f>Woordenlijst!J1806</f>
        <v>0</v>
      </c>
      <c r="C1806" s="70">
        <f>Woordenlijst!I1806</f>
        <v>0</v>
      </c>
      <c r="D1806" s="70">
        <f>Woordenlijst!H1806</f>
        <v>0</v>
      </c>
      <c r="E1806" s="70">
        <f>Woordenlijst!G1806</f>
        <v>0</v>
      </c>
      <c r="F1806" s="70">
        <f>Woordenlijst!F1806</f>
        <v>0</v>
      </c>
      <c r="G1806" s="70">
        <f>Woordenlijst!E1806</f>
        <v>0</v>
      </c>
      <c r="H1806" s="70" t="str">
        <f>Woordenlijst!D1806</f>
        <v>Sali</v>
      </c>
      <c r="I1806" s="70" t="str">
        <f>Woordenlijst!C1806</f>
        <v>Schmuddelig</v>
      </c>
      <c r="J1806" s="70">
        <f>Woordenlijst!B1806</f>
        <v>0</v>
      </c>
      <c r="K1806" s="70" t="str">
        <f>Woordenlijst!A1806</f>
        <v>Smoezelig</v>
      </c>
    </row>
    <row r="1807" spans="1:11">
      <c r="A1807" s="70">
        <f>Woordenlijst!K1807</f>
        <v>0</v>
      </c>
      <c r="B1807" s="70">
        <f>Woordenlijst!J1807</f>
        <v>0</v>
      </c>
      <c r="C1807" s="70">
        <f>Woordenlijst!I1807</f>
        <v>0</v>
      </c>
      <c r="D1807" s="70">
        <f>Woordenlijst!H1807</f>
        <v>0</v>
      </c>
      <c r="E1807" s="70">
        <f>Woordenlijst!G1807</f>
        <v>0</v>
      </c>
      <c r="F1807" s="70">
        <f>Woordenlijst!F1807</f>
        <v>0</v>
      </c>
      <c r="G1807" s="70">
        <f>Woordenlijst!E1807</f>
        <v>0</v>
      </c>
      <c r="H1807" s="70" t="str">
        <f>Woordenlijst!D1807</f>
        <v>Faire des messes basses</v>
      </c>
      <c r="I1807" s="70" t="str">
        <f>Woordenlijst!C1807</f>
        <v>Tuscheln</v>
      </c>
      <c r="J1807" s="70">
        <f>Woordenlijst!B1807</f>
        <v>0</v>
      </c>
      <c r="K1807" s="70" t="str">
        <f>Woordenlijst!A1807</f>
        <v>Smoezen</v>
      </c>
    </row>
    <row r="1808" spans="1:11">
      <c r="A1808" s="70">
        <f>Woordenlijst!K1808</f>
        <v>0</v>
      </c>
      <c r="B1808" s="70">
        <f>Woordenlijst!J1808</f>
        <v>0</v>
      </c>
      <c r="C1808" s="70">
        <f>Woordenlijst!I1808</f>
        <v>0</v>
      </c>
      <c r="D1808" s="70">
        <f>Woordenlijst!H1808</f>
        <v>0</v>
      </c>
      <c r="E1808" s="70">
        <f>Woordenlijst!G1808</f>
        <v>0</v>
      </c>
      <c r="F1808" s="70">
        <f>Woordenlijst!F1808</f>
        <v>0</v>
      </c>
      <c r="G1808" s="70">
        <f>Woordenlijst!E1808</f>
        <v>0</v>
      </c>
      <c r="H1808" s="70" t="str">
        <f>Woordenlijst!D1808</f>
        <v>Smog</v>
      </c>
      <c r="I1808" s="70" t="str">
        <f>Woordenlijst!C1808</f>
        <v>Smog</v>
      </c>
      <c r="J1808" s="70">
        <f>Woordenlijst!B1808</f>
        <v>0</v>
      </c>
      <c r="K1808" s="70" t="str">
        <f>Woordenlijst!A1808</f>
        <v>Smog</v>
      </c>
    </row>
    <row r="1809" spans="1:11">
      <c r="A1809" s="70">
        <f>Woordenlijst!K1809</f>
        <v>0</v>
      </c>
      <c r="B1809" s="70">
        <f>Woordenlijst!J1809</f>
        <v>0</v>
      </c>
      <c r="C1809" s="70">
        <f>Woordenlijst!I1809</f>
        <v>0</v>
      </c>
      <c r="D1809" s="70">
        <f>Woordenlijst!H1809</f>
        <v>0</v>
      </c>
      <c r="E1809" s="70">
        <f>Woordenlijst!G1809</f>
        <v>0</v>
      </c>
      <c r="F1809" s="70">
        <f>Woordenlijst!F1809</f>
        <v>0</v>
      </c>
      <c r="G1809" s="70">
        <f>Woordenlijst!E1809</f>
        <v>0</v>
      </c>
      <c r="H1809" s="70" t="str">
        <f>Woordenlijst!D1809</f>
        <v>Alerte au smog</v>
      </c>
      <c r="I1809" s="70" t="str">
        <f>Woordenlijst!C1809</f>
        <v>Smogalarm</v>
      </c>
      <c r="J1809" s="70">
        <f>Woordenlijst!B1809</f>
        <v>0</v>
      </c>
      <c r="K1809" s="70" t="str">
        <f>Woordenlijst!A1809</f>
        <v>Smogalarm</v>
      </c>
    </row>
    <row r="1810" spans="1:11">
      <c r="A1810" s="70">
        <f>Woordenlijst!K1810</f>
        <v>0</v>
      </c>
      <c r="B1810" s="70">
        <f>Woordenlijst!J1810</f>
        <v>0</v>
      </c>
      <c r="C1810" s="70">
        <f>Woordenlijst!I1810</f>
        <v>0</v>
      </c>
      <c r="D1810" s="70">
        <f>Woordenlijst!H1810</f>
        <v>0</v>
      </c>
      <c r="E1810" s="70">
        <f>Woordenlijst!G1810</f>
        <v>0</v>
      </c>
      <c r="F1810" s="70">
        <f>Woordenlijst!F1810</f>
        <v>0</v>
      </c>
      <c r="G1810" s="70">
        <f>Woordenlijst!E1810</f>
        <v>0</v>
      </c>
      <c r="H1810" s="70" t="str">
        <f>Woordenlijst!D1810</f>
        <v>Contrebande</v>
      </c>
      <c r="I1810" s="70" t="str">
        <f>Woordenlijst!C1810</f>
        <v>Schmuggel</v>
      </c>
      <c r="J1810" s="70">
        <f>Woordenlijst!B1810</f>
        <v>0</v>
      </c>
      <c r="K1810" s="70" t="str">
        <f>Woordenlijst!A1810</f>
        <v>Smokkel</v>
      </c>
    </row>
    <row r="1811" spans="1:11">
      <c r="A1811" s="70">
        <f>Woordenlijst!K1811</f>
        <v>0</v>
      </c>
      <c r="B1811" s="70">
        <f>Woordenlijst!J1811</f>
        <v>0</v>
      </c>
      <c r="C1811" s="70">
        <f>Woordenlijst!I1811</f>
        <v>0</v>
      </c>
      <c r="D1811" s="70">
        <f>Woordenlijst!H1811</f>
        <v>0</v>
      </c>
      <c r="E1811" s="70">
        <f>Woordenlijst!G1811</f>
        <v>0</v>
      </c>
      <c r="F1811" s="70">
        <f>Woordenlijst!F1811</f>
        <v>0</v>
      </c>
      <c r="G1811" s="70">
        <f>Woordenlijst!E1811</f>
        <v>0</v>
      </c>
      <c r="H1811" s="70" t="str">
        <f>Woordenlijst!D1811</f>
        <v>Contrebandier</v>
      </c>
      <c r="I1811" s="70" t="str">
        <f>Woordenlijst!C1811</f>
        <v>Schmuggeler</v>
      </c>
      <c r="J1811" s="70">
        <f>Woordenlijst!B1811</f>
        <v>0</v>
      </c>
      <c r="K1811" s="70" t="str">
        <f>Woordenlijst!A1811</f>
        <v>Smokkelaar</v>
      </c>
    </row>
    <row r="1812" spans="1:11">
      <c r="A1812" s="70">
        <f>Woordenlijst!K1812</f>
        <v>0</v>
      </c>
      <c r="B1812" s="70">
        <f>Woordenlijst!J1812</f>
        <v>0</v>
      </c>
      <c r="C1812" s="70">
        <f>Woordenlijst!I1812</f>
        <v>0</v>
      </c>
      <c r="D1812" s="70">
        <f>Woordenlijst!H1812</f>
        <v>0</v>
      </c>
      <c r="E1812" s="70">
        <f>Woordenlijst!G1812</f>
        <v>0</v>
      </c>
      <c r="F1812" s="70">
        <f>Woordenlijst!F1812</f>
        <v>0</v>
      </c>
      <c r="G1812" s="70">
        <f>Woordenlijst!E1812</f>
        <v>0</v>
      </c>
      <c r="H1812" s="70" t="str">
        <f>Woordenlijst!D1812</f>
        <v>Smoothie</v>
      </c>
      <c r="I1812" s="70" t="str">
        <f>Woordenlijst!C1812</f>
        <v>Smoothie</v>
      </c>
      <c r="J1812" s="70">
        <f>Woordenlijst!B1812</f>
        <v>0</v>
      </c>
      <c r="K1812" s="70" t="str">
        <f>Woordenlijst!A1812</f>
        <v>Smoothie</v>
      </c>
    </row>
    <row r="1813" spans="1:11">
      <c r="A1813" s="70">
        <f>Woordenlijst!K1813</f>
        <v>0</v>
      </c>
      <c r="B1813" s="70">
        <f>Woordenlijst!J1813</f>
        <v>0</v>
      </c>
      <c r="C1813" s="70">
        <f>Woordenlijst!I1813</f>
        <v>0</v>
      </c>
      <c r="D1813" s="70">
        <f>Woordenlijst!H1813</f>
        <v>0</v>
      </c>
      <c r="E1813" s="70">
        <f>Woordenlijst!G1813</f>
        <v>0</v>
      </c>
      <c r="F1813" s="70">
        <f>Woordenlijst!F1813</f>
        <v>0</v>
      </c>
      <c r="G1813" s="70">
        <f>Woordenlijst!E1813</f>
        <v>0</v>
      </c>
      <c r="H1813" s="70" t="str">
        <f>Woordenlijst!D1813</f>
        <v>Se régaler</v>
      </c>
      <c r="I1813" s="70" t="str">
        <f>Woordenlijst!C1813</f>
        <v>Schmausen</v>
      </c>
      <c r="J1813" s="70">
        <f>Woordenlijst!B1813</f>
        <v>0</v>
      </c>
      <c r="K1813" s="70" t="str">
        <f>Woordenlijst!A1813</f>
        <v>Smullen</v>
      </c>
    </row>
    <row r="1814" spans="1:11">
      <c r="A1814" s="70">
        <f>Woordenlijst!K1814</f>
        <v>0</v>
      </c>
      <c r="B1814" s="70">
        <f>Woordenlijst!J1814</f>
        <v>0</v>
      </c>
      <c r="C1814" s="70">
        <f>Woordenlijst!I1814</f>
        <v>0</v>
      </c>
      <c r="D1814" s="70">
        <f>Woordenlijst!H1814</f>
        <v>0</v>
      </c>
      <c r="E1814" s="70">
        <f>Woordenlijst!G1814</f>
        <v>0</v>
      </c>
      <c r="F1814" s="70">
        <f>Woordenlijst!F1814</f>
        <v>0</v>
      </c>
      <c r="G1814" s="70">
        <f>Woordenlijst!E1814</f>
        <v>0</v>
      </c>
      <c r="H1814" s="70" t="str">
        <f>Woordenlijst!D1814</f>
        <v>Gourmand</v>
      </c>
      <c r="I1814" s="70" t="str">
        <f>Woordenlijst!C1814</f>
        <v>Leckermaul</v>
      </c>
      <c r="J1814" s="70">
        <f>Woordenlijst!B1814</f>
        <v>0</v>
      </c>
      <c r="K1814" s="70" t="str">
        <f>Woordenlijst!A1814</f>
        <v>Smulpaap</v>
      </c>
    </row>
    <row r="1815" spans="1:11">
      <c r="A1815" s="70">
        <f>Woordenlijst!K1815</f>
        <v>0</v>
      </c>
      <c r="B1815" s="70">
        <f>Woordenlijst!J1815</f>
        <v>0</v>
      </c>
      <c r="C1815" s="70">
        <f>Woordenlijst!I1815</f>
        <v>0</v>
      </c>
      <c r="D1815" s="70">
        <f>Woordenlijst!H1815</f>
        <v>0</v>
      </c>
      <c r="E1815" s="70">
        <f>Woordenlijst!G1815</f>
        <v>0</v>
      </c>
      <c r="F1815" s="70">
        <f>Woordenlijst!F1815</f>
        <v>0</v>
      </c>
      <c r="G1815" s="70">
        <f>Woordenlijst!E1815</f>
        <v>0</v>
      </c>
      <c r="H1815" s="70" t="str">
        <f>Woordenlijst!D1815</f>
        <v>Schtroumpf</v>
      </c>
      <c r="I1815" s="70" t="str">
        <f>Woordenlijst!C1815</f>
        <v>Schlumpf</v>
      </c>
      <c r="J1815" s="70">
        <f>Woordenlijst!B1815</f>
        <v>0</v>
      </c>
      <c r="K1815" s="70" t="str">
        <f>Woordenlijst!A1815</f>
        <v>Smurf</v>
      </c>
    </row>
    <row r="1816" spans="1:11">
      <c r="A1816" s="70">
        <f>Woordenlijst!K1816</f>
        <v>0</v>
      </c>
      <c r="B1816" s="70">
        <f>Woordenlijst!J1816</f>
        <v>0</v>
      </c>
      <c r="C1816" s="70">
        <f>Woordenlijst!I1816</f>
        <v>0</v>
      </c>
      <c r="D1816" s="70">
        <f>Woordenlijst!H1816</f>
        <v>0</v>
      </c>
      <c r="E1816" s="70">
        <f>Woordenlijst!G1816</f>
        <v>0</v>
      </c>
      <c r="F1816" s="70">
        <f>Woordenlijst!F1816</f>
        <v>0</v>
      </c>
      <c r="G1816" s="70">
        <f>Woordenlijst!E1816</f>
        <v>0</v>
      </c>
      <c r="H1816" s="70" t="str">
        <f>Woordenlijst!D1816</f>
        <v>Crasse</v>
      </c>
      <c r="I1816" s="70" t="str">
        <f>Woordenlijst!C1816</f>
        <v>Matsch</v>
      </c>
      <c r="J1816" s="70">
        <f>Woordenlijst!B1816</f>
        <v>0</v>
      </c>
      <c r="K1816" s="70" t="str">
        <f>Woordenlijst!A1816</f>
        <v>Smurrie</v>
      </c>
    </row>
    <row r="1817" spans="1:11">
      <c r="A1817" s="70">
        <f>Woordenlijst!K1817</f>
        <v>0</v>
      </c>
      <c r="B1817" s="70">
        <f>Woordenlijst!J1817</f>
        <v>0</v>
      </c>
      <c r="C1817" s="70">
        <f>Woordenlijst!I1817</f>
        <v>0</v>
      </c>
      <c r="D1817" s="70">
        <f>Woordenlijst!H1817</f>
        <v>0</v>
      </c>
      <c r="E1817" s="70">
        <f>Woordenlijst!G1817</f>
        <v>0</v>
      </c>
      <c r="F1817" s="70">
        <f>Woordenlijst!F1817</f>
        <v>0</v>
      </c>
      <c r="G1817" s="70">
        <f>Woordenlijst!E1817</f>
        <v>0</v>
      </c>
      <c r="H1817" s="70" t="str">
        <f>Woordenlijst!D1817</f>
        <v>Corde</v>
      </c>
      <c r="I1817" s="70" t="str">
        <f>Woordenlijst!C1817</f>
        <v>Sainte</v>
      </c>
      <c r="J1817" s="70">
        <f>Woordenlijst!B1817</f>
        <v>0</v>
      </c>
      <c r="K1817" s="70" t="str">
        <f>Woordenlijst!A1817</f>
        <v>Snaar</v>
      </c>
    </row>
    <row r="1818" spans="1:11">
      <c r="A1818" s="70">
        <f>Woordenlijst!K1818</f>
        <v>0</v>
      </c>
      <c r="B1818" s="70">
        <f>Woordenlijst!J1818</f>
        <v>0</v>
      </c>
      <c r="C1818" s="70">
        <f>Woordenlijst!I1818</f>
        <v>0</v>
      </c>
      <c r="D1818" s="70">
        <f>Woordenlijst!H1818</f>
        <v>0</v>
      </c>
      <c r="E1818" s="70">
        <f>Woordenlijst!G1818</f>
        <v>0</v>
      </c>
      <c r="F1818" s="70">
        <f>Woordenlijst!F1818</f>
        <v>0</v>
      </c>
      <c r="G1818" s="70">
        <f>Woordenlijst!E1818</f>
        <v>0</v>
      </c>
      <c r="H1818" s="70" t="str">
        <f>Woordenlijst!D1818</f>
        <v>Instrument à cordes</v>
      </c>
      <c r="I1818" s="70" t="str">
        <f>Woordenlijst!C1818</f>
        <v>Sainteninsrument</v>
      </c>
      <c r="J1818" s="70">
        <f>Woordenlijst!B1818</f>
        <v>0</v>
      </c>
      <c r="K1818" s="70" t="str">
        <f>Woordenlijst!A1818</f>
        <v>Snaarinstrument</v>
      </c>
    </row>
    <row r="1819" spans="1:11">
      <c r="A1819" s="70">
        <f>Woordenlijst!K1819</f>
        <v>0</v>
      </c>
      <c r="B1819" s="70">
        <f>Woordenlijst!J1819</f>
        <v>0</v>
      </c>
      <c r="C1819" s="70">
        <f>Woordenlijst!I1819</f>
        <v>0</v>
      </c>
      <c r="D1819" s="70">
        <f>Woordenlijst!H1819</f>
        <v>0</v>
      </c>
      <c r="E1819" s="70">
        <f>Woordenlijst!G1819</f>
        <v>0</v>
      </c>
      <c r="F1819" s="70">
        <f>Woordenlijst!F1819</f>
        <v>0</v>
      </c>
      <c r="G1819" s="70">
        <f>Woordenlijst!E1819</f>
        <v>0</v>
      </c>
      <c r="H1819" s="70" t="str">
        <f>Woordenlijst!D1819</f>
        <v>Snack</v>
      </c>
      <c r="I1819" s="70" t="str">
        <f>Woordenlijst!C1819</f>
        <v>Snack</v>
      </c>
      <c r="J1819" s="70" t="str">
        <f>Woordenlijst!B1819</f>
        <v>Snack</v>
      </c>
      <c r="K1819" s="70" t="str">
        <f>Woordenlijst!A1819</f>
        <v>Snack</v>
      </c>
    </row>
    <row r="1820" spans="1:11">
      <c r="A1820" s="70">
        <f>Woordenlijst!K1820</f>
        <v>0</v>
      </c>
      <c r="B1820" s="70">
        <f>Woordenlijst!J1820</f>
        <v>0</v>
      </c>
      <c r="C1820" s="70">
        <f>Woordenlijst!I1820</f>
        <v>0</v>
      </c>
      <c r="D1820" s="70">
        <f>Woordenlijst!H1820</f>
        <v>0</v>
      </c>
      <c r="E1820" s="70">
        <f>Woordenlijst!G1820</f>
        <v>0</v>
      </c>
      <c r="F1820" s="70">
        <f>Woordenlijst!F1820</f>
        <v>0</v>
      </c>
      <c r="G1820" s="70">
        <f>Woordenlijst!E1820</f>
        <v>0</v>
      </c>
      <c r="H1820" s="70" t="str">
        <f>Woordenlijst!D1820</f>
        <v>Snack-bar</v>
      </c>
      <c r="I1820" s="70" t="str">
        <f>Woordenlijst!C1820</f>
        <v>Imbiss</v>
      </c>
      <c r="J1820" s="70" t="str">
        <f>Woordenlijst!B1820</f>
        <v>Snackbar</v>
      </c>
      <c r="K1820" s="70" t="str">
        <f>Woordenlijst!A1820</f>
        <v>Snackbar</v>
      </c>
    </row>
    <row r="1821" spans="1:11">
      <c r="A1821" s="70">
        <f>Woordenlijst!K1821</f>
        <v>0</v>
      </c>
      <c r="B1821" s="70">
        <f>Woordenlijst!J1821</f>
        <v>0</v>
      </c>
      <c r="C1821" s="70">
        <f>Woordenlijst!I1821</f>
        <v>0</v>
      </c>
      <c r="D1821" s="70">
        <f>Woordenlijst!H1821</f>
        <v>0</v>
      </c>
      <c r="E1821" s="70">
        <f>Woordenlijst!G1821</f>
        <v>0</v>
      </c>
      <c r="F1821" s="70">
        <f>Woordenlijst!F1821</f>
        <v>0</v>
      </c>
      <c r="G1821" s="70">
        <f>Woordenlijst!E1821</f>
        <v>0</v>
      </c>
      <c r="H1821" s="70" t="str">
        <f>Woordenlijst!D1821</f>
        <v>Voir clair</v>
      </c>
      <c r="I1821" s="70" t="str">
        <f>Woordenlijst!C1821</f>
        <v>Kapieren</v>
      </c>
      <c r="J1821" s="70">
        <f>Woordenlijst!B1821</f>
        <v>0</v>
      </c>
      <c r="K1821" s="70" t="str">
        <f>Woordenlijst!A1821</f>
        <v>Snappen</v>
      </c>
    </row>
    <row r="1822" spans="1:11">
      <c r="A1822" s="70">
        <f>Woordenlijst!K1822</f>
        <v>0</v>
      </c>
      <c r="B1822" s="70">
        <f>Woordenlijst!J1822</f>
        <v>0</v>
      </c>
      <c r="C1822" s="70">
        <f>Woordenlijst!I1822</f>
        <v>0</v>
      </c>
      <c r="D1822" s="70">
        <f>Woordenlijst!H1822</f>
        <v>0</v>
      </c>
      <c r="E1822" s="70">
        <f>Woordenlijst!G1822</f>
        <v>0</v>
      </c>
      <c r="F1822" s="70">
        <f>Woordenlijst!F1822</f>
        <v>0</v>
      </c>
      <c r="G1822" s="70">
        <f>Woordenlijst!E1822</f>
        <v>0</v>
      </c>
      <c r="H1822" s="70" t="str">
        <f>Woordenlijst!D1822</f>
        <v xml:space="preserve">Coup de bec </v>
      </c>
      <c r="I1822" s="70" t="str">
        <f>Woordenlijst!C1822</f>
        <v>Anschnauzer</v>
      </c>
      <c r="J1822" s="70">
        <f>Woordenlijst!B1822</f>
        <v>0</v>
      </c>
      <c r="K1822" s="70" t="str">
        <f>Woordenlijst!A1822</f>
        <v>Snauw</v>
      </c>
    </row>
    <row r="1823" spans="1:11">
      <c r="A1823" s="70">
        <f>Woordenlijst!K1823</f>
        <v>0</v>
      </c>
      <c r="B1823" s="70">
        <f>Woordenlijst!J1823</f>
        <v>0</v>
      </c>
      <c r="C1823" s="70">
        <f>Woordenlijst!I1823</f>
        <v>0</v>
      </c>
      <c r="D1823" s="70">
        <f>Woordenlijst!H1823</f>
        <v>0</v>
      </c>
      <c r="E1823" s="70">
        <f>Woordenlijst!G1823</f>
        <v>0</v>
      </c>
      <c r="F1823" s="70">
        <f>Woordenlijst!F1823</f>
        <v>0</v>
      </c>
      <c r="G1823" s="70">
        <f>Woordenlijst!E1823</f>
        <v>0</v>
      </c>
      <c r="H1823" s="70" t="str">
        <f>Woordenlijst!D1823</f>
        <v>Gueuler</v>
      </c>
      <c r="I1823" s="70" t="str">
        <f>Woordenlijst!C1823</f>
        <v>Schnauzen</v>
      </c>
      <c r="J1823" s="70">
        <f>Woordenlijst!B1823</f>
        <v>0</v>
      </c>
      <c r="K1823" s="70" t="str">
        <f>Woordenlijst!A1823</f>
        <v>Snauwen</v>
      </c>
    </row>
    <row r="1824" spans="1:11">
      <c r="A1824" s="70">
        <f>Woordenlijst!K1824</f>
        <v>0</v>
      </c>
      <c r="B1824" s="70">
        <f>Woordenlijst!J1824</f>
        <v>0</v>
      </c>
      <c r="C1824" s="70">
        <f>Woordenlijst!I1824</f>
        <v>0</v>
      </c>
      <c r="D1824" s="70">
        <f>Woordenlijst!H1824</f>
        <v>0</v>
      </c>
      <c r="E1824" s="70">
        <f>Woordenlijst!G1824</f>
        <v>0</v>
      </c>
      <c r="F1824" s="70">
        <f>Woordenlijst!F1824</f>
        <v>0</v>
      </c>
      <c r="G1824" s="70">
        <f>Woordenlijst!E1824</f>
        <v>0</v>
      </c>
      <c r="H1824" s="70" t="str">
        <f>Woordenlijst!D1824</f>
        <v>Coupe</v>
      </c>
      <c r="I1824" s="70" t="str">
        <f>Woordenlijst!C1824</f>
        <v>Schnitt</v>
      </c>
      <c r="J1824" s="70">
        <f>Woordenlijst!B1824</f>
        <v>0</v>
      </c>
      <c r="K1824" s="70" t="str">
        <f>Woordenlijst!A1824</f>
        <v>Snee</v>
      </c>
    </row>
    <row r="1825" spans="1:11">
      <c r="A1825" s="70">
        <f>Woordenlijst!K1825</f>
        <v>0</v>
      </c>
      <c r="B1825" s="70">
        <f>Woordenlijst!J1825</f>
        <v>0</v>
      </c>
      <c r="C1825" s="70">
        <f>Woordenlijst!I1825</f>
        <v>0</v>
      </c>
      <c r="D1825" s="70">
        <f>Woordenlijst!H1825</f>
        <v>0</v>
      </c>
      <c r="E1825" s="70">
        <f>Woordenlijst!G1825</f>
        <v>0</v>
      </c>
      <c r="F1825" s="70">
        <f>Woordenlijst!F1825</f>
        <v>0</v>
      </c>
      <c r="G1825" s="70">
        <f>Woordenlijst!E1825</f>
        <v>0</v>
      </c>
      <c r="H1825" s="70" t="str">
        <f>Woordenlijst!D1825</f>
        <v>Neige</v>
      </c>
      <c r="I1825" s="70" t="str">
        <f>Woordenlijst!C1825</f>
        <v>Schnee</v>
      </c>
      <c r="J1825" s="70" t="str">
        <f>Woordenlijst!B1825</f>
        <v>Snow</v>
      </c>
      <c r="K1825" s="70" t="str">
        <f>Woordenlijst!A1825</f>
        <v>Sneeuw</v>
      </c>
    </row>
    <row r="1826" spans="1:11">
      <c r="A1826" s="70">
        <f>Woordenlijst!K1826</f>
        <v>0</v>
      </c>
      <c r="B1826" s="70">
        <f>Woordenlijst!J1826</f>
        <v>0</v>
      </c>
      <c r="C1826" s="70">
        <f>Woordenlijst!I1826</f>
        <v>0</v>
      </c>
      <c r="D1826" s="70">
        <f>Woordenlijst!H1826</f>
        <v>0</v>
      </c>
      <c r="E1826" s="70">
        <f>Woordenlijst!G1826</f>
        <v>0</v>
      </c>
      <c r="F1826" s="70">
        <f>Woordenlijst!F1826</f>
        <v>0</v>
      </c>
      <c r="G1826" s="70">
        <f>Woordenlijst!E1826</f>
        <v>0</v>
      </c>
      <c r="H1826" s="70" t="str">
        <f>Woordenlijst!D1826</f>
        <v>Boule de neige</v>
      </c>
      <c r="I1826" s="70" t="str">
        <f>Woordenlijst!C1826</f>
        <v>Schneeball</v>
      </c>
      <c r="J1826" s="70">
        <f>Woordenlijst!B1826</f>
        <v>0</v>
      </c>
      <c r="K1826" s="70" t="str">
        <f>Woordenlijst!A1826</f>
        <v>Sneeuwbal</v>
      </c>
    </row>
    <row r="1827" spans="1:11">
      <c r="A1827" s="70">
        <f>Woordenlijst!K1827</f>
        <v>0</v>
      </c>
      <c r="B1827" s="70">
        <f>Woordenlijst!J1827</f>
        <v>0</v>
      </c>
      <c r="C1827" s="70">
        <f>Woordenlijst!I1827</f>
        <v>0</v>
      </c>
      <c r="D1827" s="70">
        <f>Woordenlijst!H1827</f>
        <v>0</v>
      </c>
      <c r="E1827" s="70">
        <f>Woordenlijst!G1827</f>
        <v>0</v>
      </c>
      <c r="F1827" s="70">
        <f>Woordenlijst!F1827</f>
        <v>0</v>
      </c>
      <c r="G1827" s="70">
        <f>Woordenlijst!E1827</f>
        <v>0</v>
      </c>
      <c r="H1827" s="70" t="str">
        <f>Woordenlijst!D1827</f>
        <v>Faire boule de neige</v>
      </c>
      <c r="I1827" s="70" t="str">
        <f>Woordenlijst!C1827</f>
        <v>Kettenreaktion</v>
      </c>
      <c r="J1827" s="70">
        <f>Woordenlijst!B1827</f>
        <v>0</v>
      </c>
      <c r="K1827" s="70" t="str">
        <f>Woordenlijst!A1827</f>
        <v>Sneeuwbaleffect</v>
      </c>
    </row>
    <row r="1828" spans="1:11">
      <c r="A1828" s="70">
        <f>Woordenlijst!K1828</f>
        <v>0</v>
      </c>
      <c r="B1828" s="70">
        <f>Woordenlijst!J1828</f>
        <v>0</v>
      </c>
      <c r="C1828" s="70">
        <f>Woordenlijst!I1828</f>
        <v>0</v>
      </c>
      <c r="D1828" s="70">
        <f>Woordenlijst!H1828</f>
        <v>0</v>
      </c>
      <c r="E1828" s="70">
        <f>Woordenlijst!G1828</f>
        <v>0</v>
      </c>
      <c r="F1828" s="70">
        <f>Woordenlijst!F1828</f>
        <v>0</v>
      </c>
      <c r="G1828" s="70">
        <f>Woordenlijst!E1828</f>
        <v>0</v>
      </c>
      <c r="H1828" s="70" t="str">
        <f>Woordenlijst!D1828</f>
        <v>Combat de boules de neige</v>
      </c>
      <c r="I1828" s="70" t="str">
        <f>Woordenlijst!C1828</f>
        <v>Schneeballschlacht</v>
      </c>
      <c r="J1828" s="70">
        <f>Woordenlijst!B1828</f>
        <v>0</v>
      </c>
      <c r="K1828" s="70" t="str">
        <f>Woordenlijst!A1828</f>
        <v>Sneeuwballengevecht</v>
      </c>
    </row>
    <row r="1829" spans="1:11">
      <c r="A1829" s="70">
        <f>Woordenlijst!K1829</f>
        <v>0</v>
      </c>
      <c r="B1829" s="70">
        <f>Woordenlijst!J1829</f>
        <v>0</v>
      </c>
      <c r="C1829" s="70">
        <f>Woordenlijst!I1829</f>
        <v>0</v>
      </c>
      <c r="D1829" s="70">
        <f>Woordenlijst!H1829</f>
        <v>0</v>
      </c>
      <c r="E1829" s="70">
        <f>Woordenlijst!G1829</f>
        <v>0</v>
      </c>
      <c r="F1829" s="70">
        <f>Woordenlijst!F1829</f>
        <v>0</v>
      </c>
      <c r="G1829" s="70">
        <f>Woordenlijst!E1829</f>
        <v>0</v>
      </c>
      <c r="H1829" s="70" t="str">
        <f>Woordenlijst!D1829</f>
        <v>Ébloui par la neige</v>
      </c>
      <c r="I1829" s="70" t="str">
        <f>Woordenlijst!C1829</f>
        <v>Schneeblind</v>
      </c>
      <c r="J1829" s="70">
        <f>Woordenlijst!B1829</f>
        <v>0</v>
      </c>
      <c r="K1829" s="70" t="str">
        <f>Woordenlijst!A1829</f>
        <v>Sneeuwblind</v>
      </c>
    </row>
    <row r="1830" spans="1:11">
      <c r="A1830" s="70">
        <f>Woordenlijst!K1830</f>
        <v>0</v>
      </c>
      <c r="B1830" s="70">
        <f>Woordenlijst!J1830</f>
        <v>0</v>
      </c>
      <c r="C1830" s="70">
        <f>Woordenlijst!I1830</f>
        <v>0</v>
      </c>
      <c r="D1830" s="70">
        <f>Woordenlijst!H1830</f>
        <v>0</v>
      </c>
      <c r="E1830" s="70">
        <f>Woordenlijst!G1830</f>
        <v>0</v>
      </c>
      <c r="F1830" s="70">
        <f>Woordenlijst!F1830</f>
        <v>0</v>
      </c>
      <c r="G1830" s="70">
        <f>Woordenlijst!E1830</f>
        <v>0</v>
      </c>
      <c r="H1830" s="70" t="str">
        <f>Woordenlijst!D1830</f>
        <v>Lunettes de ski</v>
      </c>
      <c r="I1830" s="70" t="str">
        <f>Woordenlijst!C1830</f>
        <v>Sneebrille</v>
      </c>
      <c r="J1830" s="70">
        <f>Woordenlijst!B1830</f>
        <v>0</v>
      </c>
      <c r="K1830" s="70" t="str">
        <f>Woordenlijst!A1830</f>
        <v>Sneeuwbril</v>
      </c>
    </row>
    <row r="1831" spans="1:11">
      <c r="A1831" s="70">
        <f>Woordenlijst!K1831</f>
        <v>0</v>
      </c>
      <c r="B1831" s="70">
        <f>Woordenlijst!J1831</f>
        <v>0</v>
      </c>
      <c r="C1831" s="70">
        <f>Woordenlijst!I1831</f>
        <v>0</v>
      </c>
      <c r="D1831" s="70">
        <f>Woordenlijst!H1831</f>
        <v>0</v>
      </c>
      <c r="E1831" s="70">
        <f>Woordenlijst!G1831</f>
        <v>0</v>
      </c>
      <c r="F1831" s="70">
        <f>Woordenlijst!F1831</f>
        <v>0</v>
      </c>
      <c r="G1831" s="70">
        <f>Woordenlijst!E1831</f>
        <v>0</v>
      </c>
      <c r="H1831" s="70" t="str">
        <f>Woordenlijst!D1831</f>
        <v>Chutte de neige</v>
      </c>
      <c r="I1831" s="70" t="str">
        <f>Woordenlijst!C1831</f>
        <v>Schneeschauer</v>
      </c>
      <c r="J1831" s="70">
        <f>Woordenlijst!B1831</f>
        <v>0</v>
      </c>
      <c r="K1831" s="70" t="str">
        <f>Woordenlijst!A1831</f>
        <v>Sneeuwbui</v>
      </c>
    </row>
    <row r="1832" spans="1:11">
      <c r="A1832" s="70">
        <f>Woordenlijst!K1832</f>
        <v>0</v>
      </c>
      <c r="B1832" s="70">
        <f>Woordenlijst!J1832</f>
        <v>0</v>
      </c>
      <c r="C1832" s="70">
        <f>Woordenlijst!I1832</f>
        <v>0</v>
      </c>
      <c r="D1832" s="70">
        <f>Woordenlijst!H1832</f>
        <v>0</v>
      </c>
      <c r="E1832" s="70">
        <f>Woordenlijst!G1832</f>
        <v>0</v>
      </c>
      <c r="F1832" s="70">
        <f>Woordenlijst!F1832</f>
        <v>0</v>
      </c>
      <c r="G1832" s="70">
        <f>Woordenlijst!E1832</f>
        <v>0</v>
      </c>
      <c r="H1832" s="70" t="str">
        <f>Woordenlijst!D1832</f>
        <v>Il neige</v>
      </c>
      <c r="I1832" s="70" t="str">
        <f>Woordenlijst!C1832</f>
        <v>Schneien</v>
      </c>
      <c r="J1832" s="70">
        <f>Woordenlijst!B1832</f>
        <v>0</v>
      </c>
      <c r="K1832" s="70" t="str">
        <f>Woordenlijst!A1832</f>
        <v>Sneeuwen</v>
      </c>
    </row>
    <row r="1833" spans="1:11">
      <c r="A1833" s="70">
        <f>Woordenlijst!K1833</f>
        <v>0</v>
      </c>
      <c r="B1833" s="70">
        <f>Woordenlijst!J1833</f>
        <v>0</v>
      </c>
      <c r="C1833" s="70">
        <f>Woordenlijst!I1833</f>
        <v>0</v>
      </c>
      <c r="D1833" s="70">
        <f>Woordenlijst!H1833</f>
        <v>0</v>
      </c>
      <c r="E1833" s="70">
        <f>Woordenlijst!G1833</f>
        <v>0</v>
      </c>
      <c r="F1833" s="70">
        <f>Woordenlijst!F1833</f>
        <v>0</v>
      </c>
      <c r="G1833" s="70">
        <f>Woordenlijst!E1833</f>
        <v>0</v>
      </c>
      <c r="H1833" s="70" t="str">
        <f>Woordenlijst!D1833</f>
        <v>Limite des neige</v>
      </c>
      <c r="I1833" s="70" t="str">
        <f>Woordenlijst!C1833</f>
        <v>Schneegrenze</v>
      </c>
      <c r="J1833" s="70">
        <f>Woordenlijst!B1833</f>
        <v>0</v>
      </c>
      <c r="K1833" s="70" t="str">
        <f>Woordenlijst!A1833</f>
        <v>Sneeuwgrens</v>
      </c>
    </row>
    <row r="1834" spans="1:11">
      <c r="A1834" s="70">
        <f>Woordenlijst!K1834</f>
        <v>0</v>
      </c>
      <c r="B1834" s="70">
        <f>Woordenlijst!J1834</f>
        <v>0</v>
      </c>
      <c r="C1834" s="70">
        <f>Woordenlijst!I1834</f>
        <v>0</v>
      </c>
      <c r="D1834" s="70">
        <f>Woordenlijst!H1834</f>
        <v>0</v>
      </c>
      <c r="E1834" s="70">
        <f>Woordenlijst!G1834</f>
        <v>0</v>
      </c>
      <c r="F1834" s="70">
        <f>Woordenlijst!F1834</f>
        <v>0</v>
      </c>
      <c r="G1834" s="70">
        <f>Woordenlijst!E1834</f>
        <v>0</v>
      </c>
      <c r="H1834" s="70" t="str">
        <f>Woordenlijst!D1834</f>
        <v>Tourmente de neige</v>
      </c>
      <c r="I1834" s="70" t="str">
        <f>Woordenlijst!C1834</f>
        <v>Schneegestöber</v>
      </c>
      <c r="J1834" s="70">
        <f>Woordenlijst!B1834</f>
        <v>0</v>
      </c>
      <c r="K1834" s="70" t="str">
        <f>Woordenlijst!A1834</f>
        <v>Sneeuwjacht</v>
      </c>
    </row>
    <row r="1835" spans="1:11">
      <c r="A1835" s="70">
        <f>Woordenlijst!K1835</f>
        <v>0</v>
      </c>
      <c r="B1835" s="70">
        <f>Woordenlijst!J1835</f>
        <v>0</v>
      </c>
      <c r="C1835" s="70">
        <f>Woordenlijst!I1835</f>
        <v>0</v>
      </c>
      <c r="D1835" s="70">
        <f>Woordenlijst!H1835</f>
        <v>0</v>
      </c>
      <c r="E1835" s="70">
        <f>Woordenlijst!G1835</f>
        <v>0</v>
      </c>
      <c r="F1835" s="70">
        <f>Woordenlijst!F1835</f>
        <v>0</v>
      </c>
      <c r="G1835" s="70">
        <f>Woordenlijst!E1835</f>
        <v>0</v>
      </c>
      <c r="H1835" s="70" t="str">
        <f>Woordenlijst!D1835</f>
        <v>Canon à neige</v>
      </c>
      <c r="I1835" s="70" t="str">
        <f>Woordenlijst!C1835</f>
        <v>Schneekanone</v>
      </c>
      <c r="J1835" s="70">
        <f>Woordenlijst!B1835</f>
        <v>0</v>
      </c>
      <c r="K1835" s="70" t="str">
        <f>Woordenlijst!A1835</f>
        <v>Sneeuwkanon</v>
      </c>
    </row>
    <row r="1836" spans="1:11">
      <c r="A1836" s="70">
        <f>Woordenlijst!K1836</f>
        <v>0</v>
      </c>
      <c r="B1836" s="70">
        <f>Woordenlijst!J1836</f>
        <v>0</v>
      </c>
      <c r="C1836" s="70">
        <f>Woordenlijst!I1836</f>
        <v>0</v>
      </c>
      <c r="D1836" s="70">
        <f>Woordenlijst!H1836</f>
        <v>0</v>
      </c>
      <c r="E1836" s="70">
        <f>Woordenlijst!G1836</f>
        <v>0</v>
      </c>
      <c r="F1836" s="70">
        <f>Woordenlijst!F1836</f>
        <v>0</v>
      </c>
      <c r="G1836" s="70">
        <f>Woordenlijst!E1836</f>
        <v>0</v>
      </c>
      <c r="H1836" s="70" t="str">
        <f>Woordenlijst!D1836</f>
        <v>Chaîne à neige</v>
      </c>
      <c r="I1836" s="70" t="str">
        <f>Woordenlijst!C1836</f>
        <v>Schneekette</v>
      </c>
      <c r="J1836" s="70">
        <f>Woordenlijst!B1836</f>
        <v>0</v>
      </c>
      <c r="K1836" s="70" t="str">
        <f>Woordenlijst!A1836</f>
        <v>Sneeuwketting</v>
      </c>
    </row>
    <row r="1837" spans="1:11">
      <c r="A1837" s="70">
        <f>Woordenlijst!K1837</f>
        <v>0</v>
      </c>
      <c r="B1837" s="70">
        <f>Woordenlijst!J1837</f>
        <v>0</v>
      </c>
      <c r="C1837" s="70">
        <f>Woordenlijst!I1837</f>
        <v>0</v>
      </c>
      <c r="D1837" s="70">
        <f>Woordenlijst!H1837</f>
        <v>0</v>
      </c>
      <c r="E1837" s="70">
        <f>Woordenlijst!G1837</f>
        <v>0</v>
      </c>
      <c r="F1837" s="70">
        <f>Woordenlijst!F1837</f>
        <v>0</v>
      </c>
      <c r="G1837" s="70">
        <f>Woordenlijst!E1837</f>
        <v>0</v>
      </c>
      <c r="H1837" s="70" t="str">
        <f>Woordenlijst!D1837</f>
        <v>Classe de neige</v>
      </c>
      <c r="I1837" s="70" t="str">
        <f>Woordenlijst!C1837</f>
        <v>schneeklasse</v>
      </c>
      <c r="J1837" s="70">
        <f>Woordenlijst!B1837</f>
        <v>0</v>
      </c>
      <c r="K1837" s="70" t="str">
        <f>Woordenlijst!A1837</f>
        <v>Sneeuwklas</v>
      </c>
    </row>
    <row r="1838" spans="1:11">
      <c r="A1838" s="70">
        <f>Woordenlijst!K1838</f>
        <v>0</v>
      </c>
      <c r="B1838" s="70">
        <f>Woordenlijst!J1838</f>
        <v>0</v>
      </c>
      <c r="C1838" s="70">
        <f>Woordenlijst!I1838</f>
        <v>0</v>
      </c>
      <c r="D1838" s="70">
        <f>Woordenlijst!H1838</f>
        <v>0</v>
      </c>
      <c r="E1838" s="70">
        <f>Woordenlijst!G1838</f>
        <v>0</v>
      </c>
      <c r="F1838" s="70">
        <f>Woordenlijst!F1838</f>
        <v>0</v>
      </c>
      <c r="G1838" s="70">
        <f>Woordenlijst!E1838</f>
        <v>0</v>
      </c>
      <c r="H1838" s="70" t="str">
        <f>Woordenlijst!D1838</f>
        <v>Perce-neige</v>
      </c>
      <c r="I1838" s="70" t="str">
        <f>Woordenlijst!C1838</f>
        <v>Schneelöckchen</v>
      </c>
      <c r="J1838" s="70">
        <f>Woordenlijst!B1838</f>
        <v>0</v>
      </c>
      <c r="K1838" s="70" t="str">
        <f>Woordenlijst!A1838</f>
        <v>Sneeuwklokje</v>
      </c>
    </row>
    <row r="1839" spans="1:11">
      <c r="A1839" s="70">
        <f>Woordenlijst!K1839</f>
        <v>0</v>
      </c>
      <c r="B1839" s="70">
        <f>Woordenlijst!J1839</f>
        <v>0</v>
      </c>
      <c r="C1839" s="70">
        <f>Woordenlijst!I1839</f>
        <v>0</v>
      </c>
      <c r="D1839" s="70">
        <f>Woordenlijst!H1839</f>
        <v>0</v>
      </c>
      <c r="E1839" s="70">
        <f>Woordenlijst!G1839</f>
        <v>0</v>
      </c>
      <c r="F1839" s="70">
        <f>Woordenlijst!F1839</f>
        <v>0</v>
      </c>
      <c r="G1839" s="70">
        <f>Woordenlijst!E1839</f>
        <v>0</v>
      </c>
      <c r="H1839" s="70" t="str">
        <f>Woordenlijst!D1839</f>
        <v>Bonhomme de neige</v>
      </c>
      <c r="I1839" s="70" t="str">
        <f>Woordenlijst!C1839</f>
        <v>Schneemann</v>
      </c>
      <c r="J1839" s="70" t="str">
        <f>Woordenlijst!B1839</f>
        <v>Snowman</v>
      </c>
      <c r="K1839" s="70" t="str">
        <f>Woordenlijst!A1839</f>
        <v>Sneeuwman</v>
      </c>
    </row>
    <row r="1840" spans="1:11">
      <c r="A1840" s="70">
        <f>Woordenlijst!K1840</f>
        <v>0</v>
      </c>
      <c r="B1840" s="70">
        <f>Woordenlijst!J1840</f>
        <v>0</v>
      </c>
      <c r="C1840" s="70">
        <f>Woordenlijst!I1840</f>
        <v>0</v>
      </c>
      <c r="D1840" s="70">
        <f>Woordenlijst!H1840</f>
        <v>0</v>
      </c>
      <c r="E1840" s="70">
        <f>Woordenlijst!G1840</f>
        <v>0</v>
      </c>
      <c r="F1840" s="70">
        <f>Woordenlijst!F1840</f>
        <v>0</v>
      </c>
      <c r="G1840" s="70">
        <f>Woordenlijst!E1840</f>
        <v>0</v>
      </c>
      <c r="H1840" s="70" t="str">
        <f>Woordenlijst!D1840</f>
        <v>Bonhomme de neige</v>
      </c>
      <c r="I1840" s="70" t="str">
        <f>Woordenlijst!C1840</f>
        <v>Schneemann</v>
      </c>
      <c r="J1840" s="70" t="str">
        <f>Woordenlijst!B1840</f>
        <v>Snowman</v>
      </c>
      <c r="K1840" s="70" t="str">
        <f>Woordenlijst!A1840</f>
        <v>Sneeuwpop</v>
      </c>
    </row>
    <row r="1841" spans="1:11">
      <c r="A1841" s="70">
        <f>Woordenlijst!K1841</f>
        <v>0</v>
      </c>
      <c r="B1841" s="70">
        <f>Woordenlijst!J1841</f>
        <v>0</v>
      </c>
      <c r="C1841" s="70">
        <f>Woordenlijst!I1841</f>
        <v>0</v>
      </c>
      <c r="D1841" s="70">
        <f>Woordenlijst!H1841</f>
        <v>0</v>
      </c>
      <c r="E1841" s="70">
        <f>Woordenlijst!G1841</f>
        <v>0</v>
      </c>
      <c r="F1841" s="70">
        <f>Woordenlijst!F1841</f>
        <v>0</v>
      </c>
      <c r="G1841" s="70">
        <f>Woordenlijst!E1841</f>
        <v>0</v>
      </c>
      <c r="H1841" s="70" t="str">
        <f>Woordenlijst!D1841</f>
        <v>Déneiger</v>
      </c>
      <c r="I1841" s="70" t="str">
        <f>Woordenlijst!C1841</f>
        <v>Schnee räumen</v>
      </c>
      <c r="J1841" s="70">
        <f>Woordenlijst!B1841</f>
        <v>0</v>
      </c>
      <c r="K1841" s="70" t="str">
        <f>Woordenlijst!A1841</f>
        <v>Sneeuwruimen</v>
      </c>
    </row>
    <row r="1842" spans="1:11">
      <c r="A1842" s="70">
        <f>Woordenlijst!K1842</f>
        <v>0</v>
      </c>
      <c r="B1842" s="70">
        <f>Woordenlijst!J1842</f>
        <v>0</v>
      </c>
      <c r="C1842" s="70">
        <f>Woordenlijst!I1842</f>
        <v>0</v>
      </c>
      <c r="D1842" s="70">
        <f>Woordenlijst!H1842</f>
        <v>0</v>
      </c>
      <c r="E1842" s="70">
        <f>Woordenlijst!G1842</f>
        <v>0</v>
      </c>
      <c r="F1842" s="70">
        <f>Woordenlijst!F1842</f>
        <v>0</v>
      </c>
      <c r="G1842" s="70">
        <f>Woordenlijst!E1842</f>
        <v>0</v>
      </c>
      <c r="H1842" s="70" t="str">
        <f>Woordenlijst!D1842</f>
        <v>Chasse-neige</v>
      </c>
      <c r="I1842" s="70" t="str">
        <f>Woordenlijst!C1842</f>
        <v>Schneeschaufel</v>
      </c>
      <c r="J1842" s="70">
        <f>Woordenlijst!B1842</f>
        <v>0</v>
      </c>
      <c r="K1842" s="70" t="str">
        <f>Woordenlijst!A1842</f>
        <v>Sneeuwschuiver</v>
      </c>
    </row>
    <row r="1843" spans="1:11">
      <c r="A1843" s="70">
        <f>Woordenlijst!K1843</f>
        <v>0</v>
      </c>
      <c r="B1843" s="70">
        <f>Woordenlijst!J1843</f>
        <v>0</v>
      </c>
      <c r="C1843" s="70">
        <f>Woordenlijst!I1843</f>
        <v>0</v>
      </c>
      <c r="D1843" s="70">
        <f>Woordenlijst!H1843</f>
        <v>0</v>
      </c>
      <c r="E1843" s="70">
        <f>Woordenlijst!G1843</f>
        <v>0</v>
      </c>
      <c r="F1843" s="70">
        <f>Woordenlijst!F1843</f>
        <v>0</v>
      </c>
      <c r="G1843" s="70">
        <f>Woordenlijst!E1843</f>
        <v>0</v>
      </c>
      <c r="H1843" s="70" t="str">
        <f>Woordenlijst!D1843</f>
        <v>Tempête de neige</v>
      </c>
      <c r="I1843" s="70" t="str">
        <f>Woordenlijst!C1843</f>
        <v>Schneeturm</v>
      </c>
      <c r="J1843" s="70" t="str">
        <f>Woordenlijst!B1843</f>
        <v>Snowstorm</v>
      </c>
      <c r="K1843" s="70" t="str">
        <f>Woordenlijst!A1843</f>
        <v>Sneeuwstorm</v>
      </c>
    </row>
    <row r="1844" spans="1:11">
      <c r="A1844" s="70">
        <f>Woordenlijst!K1844</f>
        <v>0</v>
      </c>
      <c r="B1844" s="70">
        <f>Woordenlijst!J1844</f>
        <v>0</v>
      </c>
      <c r="C1844" s="70">
        <f>Woordenlijst!I1844</f>
        <v>0</v>
      </c>
      <c r="D1844" s="70">
        <f>Woordenlijst!H1844</f>
        <v>0</v>
      </c>
      <c r="E1844" s="70">
        <f>Woordenlijst!G1844</f>
        <v>0</v>
      </c>
      <c r="F1844" s="70">
        <f>Woordenlijst!F1844</f>
        <v>0</v>
      </c>
      <c r="G1844" s="70">
        <f>Woordenlijst!E1844</f>
        <v>0</v>
      </c>
      <c r="H1844" s="70" t="str">
        <f>Woordenlijst!D1844</f>
        <v>Harfang</v>
      </c>
      <c r="I1844" s="70" t="str">
        <f>Woordenlijst!C1844</f>
        <v>Schneeeule</v>
      </c>
      <c r="J1844" s="70" t="str">
        <f>Woordenlijst!B1844</f>
        <v>Snowowl</v>
      </c>
      <c r="K1844" s="70" t="str">
        <f>Woordenlijst!A1844</f>
        <v>Sneeuwuil</v>
      </c>
    </row>
    <row r="1845" spans="1:11">
      <c r="A1845" s="70">
        <f>Woordenlijst!K1845</f>
        <v>0</v>
      </c>
      <c r="B1845" s="70">
        <f>Woordenlijst!J1845</f>
        <v>0</v>
      </c>
      <c r="C1845" s="70">
        <f>Woordenlijst!I1845</f>
        <v>0</v>
      </c>
      <c r="D1845" s="70">
        <f>Woordenlijst!H1845</f>
        <v>0</v>
      </c>
      <c r="E1845" s="70">
        <f>Woordenlijst!G1845</f>
        <v>0</v>
      </c>
      <c r="F1845" s="70">
        <f>Woordenlijst!F1845</f>
        <v>0</v>
      </c>
      <c r="G1845" s="70">
        <f>Woordenlijst!E1845</f>
        <v>0</v>
      </c>
      <c r="H1845" s="70" t="str">
        <f>Woordenlijst!D1845</f>
        <v>Chute de neige</v>
      </c>
      <c r="I1845" s="70" t="str">
        <f>Woordenlijst!C1845</f>
        <v>Schneefälle</v>
      </c>
      <c r="J1845" s="70" t="str">
        <f>Woordenlijst!B1845</f>
        <v>Snowfall</v>
      </c>
      <c r="K1845" s="70" t="str">
        <f>Woordenlijst!A1845</f>
        <v>Sneeuwval</v>
      </c>
    </row>
    <row r="1846" spans="1:11">
      <c r="A1846" s="70">
        <f>Woordenlijst!K1846</f>
        <v>0</v>
      </c>
      <c r="B1846" s="70">
        <f>Woordenlijst!J1846</f>
        <v>0</v>
      </c>
      <c r="C1846" s="70">
        <f>Woordenlijst!I1846</f>
        <v>0</v>
      </c>
      <c r="D1846" s="70">
        <f>Woordenlijst!H1846</f>
        <v>0</v>
      </c>
      <c r="E1846" s="70">
        <f>Woordenlijst!G1846</f>
        <v>0</v>
      </c>
      <c r="F1846" s="70">
        <f>Woordenlijst!F1846</f>
        <v>0</v>
      </c>
      <c r="G1846" s="70">
        <f>Woordenlijst!E1846</f>
        <v>0</v>
      </c>
      <c r="H1846" s="70" t="str">
        <f>Woordenlijst!D1846</f>
        <v>Flocon de neige</v>
      </c>
      <c r="I1846" s="70" t="str">
        <f>Woordenlijst!C1846</f>
        <v>Schneeflocke</v>
      </c>
      <c r="J1846" s="70" t="str">
        <f>Woordenlijst!B1846</f>
        <v>Snowflock</v>
      </c>
      <c r="K1846" s="70" t="str">
        <f>Woordenlijst!A1846</f>
        <v>Sneeuwvlok</v>
      </c>
    </row>
    <row r="1847" spans="1:11">
      <c r="A1847" s="70">
        <f>Woordenlijst!K1847</f>
        <v>0</v>
      </c>
      <c r="B1847" s="70">
        <f>Woordenlijst!J1847</f>
        <v>0</v>
      </c>
      <c r="C1847" s="70">
        <f>Woordenlijst!I1847</f>
        <v>0</v>
      </c>
      <c r="D1847" s="70">
        <f>Woordenlijst!H1847</f>
        <v>0</v>
      </c>
      <c r="E1847" s="70">
        <f>Woordenlijst!G1847</f>
        <v>0</v>
      </c>
      <c r="F1847" s="70">
        <f>Woordenlijst!F1847</f>
        <v>0</v>
      </c>
      <c r="G1847" s="70">
        <f>Woordenlijst!E1847</f>
        <v>0</v>
      </c>
      <c r="H1847" s="70" t="str">
        <f>Woordenlijst!D1847</f>
        <v>Désenneige</v>
      </c>
      <c r="I1847" s="70" t="str">
        <f>Woordenlijst!C1847</f>
        <v>Schneefrei</v>
      </c>
      <c r="J1847" s="70" t="str">
        <f>Woordenlijst!B1847</f>
        <v>Snowfree</v>
      </c>
      <c r="K1847" s="70" t="str">
        <f>Woordenlijst!A1847</f>
        <v>Sneeuwvrij</v>
      </c>
    </row>
    <row r="1848" spans="1:11">
      <c r="A1848" s="70">
        <f>Woordenlijst!K1848</f>
        <v>0</v>
      </c>
      <c r="B1848" s="70">
        <f>Woordenlijst!J1848</f>
        <v>0</v>
      </c>
      <c r="C1848" s="70">
        <f>Woordenlijst!I1848</f>
        <v>0</v>
      </c>
      <c r="D1848" s="70">
        <f>Woordenlijst!H1848</f>
        <v>0</v>
      </c>
      <c r="E1848" s="70">
        <f>Woordenlijst!G1848</f>
        <v>0</v>
      </c>
      <c r="F1848" s="70">
        <f>Woordenlijst!F1848</f>
        <v>0</v>
      </c>
      <c r="G1848" s="70">
        <f>Woordenlijst!E1848</f>
        <v>0</v>
      </c>
      <c r="H1848" s="70" t="str">
        <f>Woordenlijst!D1848</f>
        <v>Blance comme</v>
      </c>
      <c r="I1848" s="70" t="str">
        <f>Woordenlijst!C1848</f>
        <v>Schneeweiss</v>
      </c>
      <c r="J1848" s="70" t="str">
        <f>Woordenlijst!B1848</f>
        <v>Snowwhite</v>
      </c>
      <c r="K1848" s="70" t="str">
        <f>Woordenlijst!A1848</f>
        <v>Sneeuwwit</v>
      </c>
    </row>
    <row r="1849" spans="1:11">
      <c r="A1849" s="70">
        <f>Woordenlijst!K1849</f>
        <v>0</v>
      </c>
      <c r="B1849" s="70">
        <f>Woordenlijst!J1849</f>
        <v>0</v>
      </c>
      <c r="C1849" s="70">
        <f>Woordenlijst!I1849</f>
        <v>0</v>
      </c>
      <c r="D1849" s="70">
        <f>Woordenlijst!H1849</f>
        <v>0</v>
      </c>
      <c r="E1849" s="70">
        <f>Woordenlijst!G1849</f>
        <v>0</v>
      </c>
      <c r="F1849" s="70">
        <f>Woordenlijst!F1849</f>
        <v>0</v>
      </c>
      <c r="G1849" s="70">
        <f>Woordenlijst!E1849</f>
        <v>0</v>
      </c>
      <c r="H1849" s="70" t="str">
        <f>Woordenlijst!D1849</f>
        <v>Blance-neige</v>
      </c>
      <c r="I1849" s="70" t="str">
        <f>Woordenlijst!C1849</f>
        <v>Schneewittchen</v>
      </c>
      <c r="J1849" s="70" t="str">
        <f>Woordenlijst!B1849</f>
        <v>Snowwhite</v>
      </c>
      <c r="K1849" s="70" t="str">
        <f>Woordenlijst!A1849</f>
        <v>Sneeuwwitje</v>
      </c>
    </row>
    <row r="1850" spans="1:11">
      <c r="A1850" s="70">
        <f>Woordenlijst!K1850</f>
        <v>0</v>
      </c>
      <c r="B1850" s="70">
        <f>Woordenlijst!J1850</f>
        <v>0</v>
      </c>
      <c r="C1850" s="70">
        <f>Woordenlijst!I1850</f>
        <v>0</v>
      </c>
      <c r="D1850" s="70">
        <f>Woordenlijst!H1850</f>
        <v>0</v>
      </c>
      <c r="E1850" s="70">
        <f>Woordenlijst!G1850</f>
        <v>0</v>
      </c>
      <c r="F1850" s="70">
        <f>Woordenlijst!F1850</f>
        <v>0</v>
      </c>
      <c r="G1850" s="70">
        <f>Woordenlijst!E1850</f>
        <v>0</v>
      </c>
      <c r="H1850" s="70" t="str">
        <f>Woordenlijst!D1850</f>
        <v>Skiable</v>
      </c>
      <c r="I1850" s="70" t="str">
        <f>Woordenlijst!C1850</f>
        <v>Schneesicher</v>
      </c>
      <c r="J1850" s="70">
        <f>Woordenlijst!B1850</f>
        <v>0</v>
      </c>
      <c r="K1850" s="70" t="str">
        <f>Woordenlijst!A1850</f>
        <v>Sneeuwzeker</v>
      </c>
    </row>
    <row r="1851" spans="1:11">
      <c r="A1851" s="70">
        <f>Woordenlijst!K1851</f>
        <v>0</v>
      </c>
      <c r="B1851" s="70">
        <f>Woordenlijst!J1851</f>
        <v>0</v>
      </c>
      <c r="C1851" s="70">
        <f>Woordenlijst!I1851</f>
        <v>0</v>
      </c>
      <c r="D1851" s="70">
        <f>Woordenlijst!H1851</f>
        <v>0</v>
      </c>
      <c r="E1851" s="70">
        <f>Woordenlijst!G1851</f>
        <v>0</v>
      </c>
      <c r="F1851" s="70">
        <f>Woordenlijst!F1851</f>
        <v>0</v>
      </c>
      <c r="G1851" s="70">
        <f>Woordenlijst!E1851</f>
        <v>0</v>
      </c>
      <c r="H1851" s="70">
        <f>Woordenlijst!D1851</f>
        <v>0</v>
      </c>
      <c r="I1851" s="70">
        <f>Woordenlijst!C1851</f>
        <v>0</v>
      </c>
      <c r="J1851" s="70" t="str">
        <f>Woordenlijst!B1851</f>
        <v>Snow</v>
      </c>
      <c r="K1851" s="70" t="str">
        <f>Woordenlijst!A1851</f>
        <v>Sneewen</v>
      </c>
    </row>
    <row r="1852" spans="1:11">
      <c r="A1852" s="70">
        <f>Woordenlijst!K1852</f>
        <v>0</v>
      </c>
      <c r="B1852" s="70">
        <f>Woordenlijst!J1852</f>
        <v>0</v>
      </c>
      <c r="C1852" s="70">
        <f>Woordenlijst!I1852</f>
        <v>0</v>
      </c>
      <c r="D1852" s="70">
        <f>Woordenlijst!H1852</f>
        <v>0</v>
      </c>
      <c r="E1852" s="70">
        <f>Woordenlijst!G1852</f>
        <v>0</v>
      </c>
      <c r="F1852" s="70">
        <f>Woordenlijst!F1852</f>
        <v>0</v>
      </c>
      <c r="G1852" s="70">
        <f>Woordenlijst!E1852</f>
        <v>0</v>
      </c>
      <c r="H1852" s="70">
        <f>Woordenlijst!D1852</f>
        <v>0</v>
      </c>
      <c r="I1852" s="70" t="str">
        <f>Woordenlijst!C1852</f>
        <v>Schnell</v>
      </c>
      <c r="J1852" s="70" t="str">
        <f>Woordenlijst!B1852</f>
        <v>Fast</v>
      </c>
      <c r="K1852" s="70" t="str">
        <f>Woordenlijst!A1852</f>
        <v>Snel</v>
      </c>
    </row>
    <row r="1853" spans="1:11">
      <c r="A1853" s="70">
        <f>Woordenlijst!K1853</f>
        <v>0</v>
      </c>
      <c r="B1853" s="70">
        <f>Woordenlijst!J1853</f>
        <v>0</v>
      </c>
      <c r="C1853" s="70">
        <f>Woordenlijst!I1853</f>
        <v>0</v>
      </c>
      <c r="D1853" s="70">
        <f>Woordenlijst!H1853</f>
        <v>0</v>
      </c>
      <c r="E1853" s="70">
        <f>Woordenlijst!G1853</f>
        <v>0</v>
      </c>
      <c r="F1853" s="70">
        <f>Woordenlijst!F1853</f>
        <v>0</v>
      </c>
      <c r="G1853" s="70">
        <f>Woordenlijst!E1853</f>
        <v>0</v>
      </c>
      <c r="H1853" s="70" t="str">
        <f>Woordenlijst!D1853</f>
        <v>Tendeur</v>
      </c>
      <c r="I1853" s="70" t="str">
        <f>Woordenlijst!C1853</f>
        <v>Gepäckträgerspannband</v>
      </c>
      <c r="J1853" s="70">
        <f>Woordenlijst!B1853</f>
        <v>0</v>
      </c>
      <c r="K1853" s="70" t="str">
        <f>Woordenlijst!A1853</f>
        <v>Snelbinder</v>
      </c>
    </row>
    <row r="1854" spans="1:11">
      <c r="A1854" s="70">
        <f>Woordenlijst!K1854</f>
        <v>0</v>
      </c>
      <c r="B1854" s="70">
        <f>Woordenlijst!J1854</f>
        <v>0</v>
      </c>
      <c r="C1854" s="70">
        <f>Woordenlijst!I1854</f>
        <v>0</v>
      </c>
      <c r="D1854" s="70">
        <f>Woordenlijst!H1854</f>
        <v>0</v>
      </c>
      <c r="E1854" s="70">
        <f>Woordenlijst!G1854</f>
        <v>0</v>
      </c>
      <c r="F1854" s="70">
        <f>Woordenlijst!F1854</f>
        <v>0</v>
      </c>
      <c r="G1854" s="70">
        <f>Woordenlijst!E1854</f>
        <v>0</v>
      </c>
      <c r="H1854" s="70" t="str">
        <f>Woordenlijst!D1854</f>
        <v>Snack</v>
      </c>
      <c r="I1854" s="70" t="str">
        <f>Woordenlijst!C1854</f>
        <v>Schnellbüfett</v>
      </c>
      <c r="J1854" s="70">
        <f>Woordenlijst!B1854</f>
        <v>0</v>
      </c>
      <c r="K1854" s="70" t="str">
        <f>Woordenlijst!A1854</f>
        <v>Snelbuffet</v>
      </c>
    </row>
    <row r="1855" spans="1:11">
      <c r="A1855" s="70">
        <f>Woordenlijst!K1855</f>
        <v>0</v>
      </c>
      <c r="B1855" s="70">
        <f>Woordenlijst!J1855</f>
        <v>0</v>
      </c>
      <c r="C1855" s="70">
        <f>Woordenlijst!I1855</f>
        <v>0</v>
      </c>
      <c r="D1855" s="70">
        <f>Woordenlijst!H1855</f>
        <v>0</v>
      </c>
      <c r="E1855" s="70">
        <f>Woordenlijst!G1855</f>
        <v>0</v>
      </c>
      <c r="F1855" s="70">
        <f>Woordenlijst!F1855</f>
        <v>0</v>
      </c>
      <c r="G1855" s="70">
        <f>Woordenlijst!E1855</f>
        <v>0</v>
      </c>
      <c r="H1855" s="70" t="str">
        <f>Woordenlijst!D1855</f>
        <v>Bus rapide</v>
      </c>
      <c r="I1855" s="70" t="str">
        <f>Woordenlijst!C1855</f>
        <v>Schnellbus</v>
      </c>
      <c r="J1855" s="70">
        <f>Woordenlijst!B1855</f>
        <v>0</v>
      </c>
      <c r="K1855" s="70" t="str">
        <f>Woordenlijst!A1855</f>
        <v>Snelbus</v>
      </c>
    </row>
    <row r="1856" spans="1:11">
      <c r="A1856" s="70">
        <f>Woordenlijst!K1856</f>
        <v>0</v>
      </c>
      <c r="B1856" s="70">
        <f>Woordenlijst!J1856</f>
        <v>0</v>
      </c>
      <c r="C1856" s="70">
        <f>Woordenlijst!I1856</f>
        <v>0</v>
      </c>
      <c r="D1856" s="70">
        <f>Woordenlijst!H1856</f>
        <v>0</v>
      </c>
      <c r="E1856" s="70">
        <f>Woordenlijst!G1856</f>
        <v>0</v>
      </c>
      <c r="F1856" s="70">
        <f>Woordenlijst!F1856</f>
        <v>0</v>
      </c>
      <c r="G1856" s="70">
        <f>Woordenlijst!E1856</f>
        <v>0</v>
      </c>
      <c r="H1856" s="70" t="str">
        <f>Woordenlijst!D1856</f>
        <v>Rapidit</v>
      </c>
      <c r="I1856" s="70" t="str">
        <f>Woordenlijst!C1856</f>
        <v>Geschwindigkeit</v>
      </c>
      <c r="J1856" s="70">
        <f>Woordenlijst!B1856</f>
        <v>0</v>
      </c>
      <c r="K1856" s="70" t="str">
        <f>Woordenlijst!A1856</f>
        <v>Snelheid</v>
      </c>
    </row>
    <row r="1857" spans="1:11">
      <c r="A1857" s="70">
        <f>Woordenlijst!K1857</f>
        <v>0</v>
      </c>
      <c r="B1857" s="70">
        <f>Woordenlijst!J1857</f>
        <v>0</v>
      </c>
      <c r="C1857" s="70">
        <f>Woordenlijst!I1857</f>
        <v>0</v>
      </c>
      <c r="D1857" s="70">
        <f>Woordenlijst!H1857</f>
        <v>0</v>
      </c>
      <c r="E1857" s="70">
        <f>Woordenlijst!G1857</f>
        <v>0</v>
      </c>
      <c r="F1857" s="70">
        <f>Woordenlijst!F1857</f>
        <v>0</v>
      </c>
      <c r="G1857" s="70">
        <f>Woordenlijst!E1857</f>
        <v>0</v>
      </c>
      <c r="H1857" s="70" t="str">
        <f>Woordenlijst!D1857</f>
        <v>Limitateur</v>
      </c>
      <c r="I1857" s="70" t="str">
        <f>Woordenlijst!C1857</f>
        <v>Geschwindigkeitsbegrenzer</v>
      </c>
      <c r="J1857" s="70">
        <f>Woordenlijst!B1857</f>
        <v>0</v>
      </c>
      <c r="K1857" s="70" t="str">
        <f>Woordenlijst!A1857</f>
        <v>snelheidsbegrenzer</v>
      </c>
    </row>
    <row r="1858" spans="1:11">
      <c r="A1858" s="70">
        <f>Woordenlijst!K1858</f>
        <v>0</v>
      </c>
      <c r="B1858" s="70">
        <f>Woordenlijst!J1858</f>
        <v>0</v>
      </c>
      <c r="C1858" s="70">
        <f>Woordenlijst!I1858</f>
        <v>0</v>
      </c>
      <c r="D1858" s="70">
        <f>Woordenlijst!H1858</f>
        <v>0</v>
      </c>
      <c r="E1858" s="70">
        <f>Woordenlijst!G1858</f>
        <v>0</v>
      </c>
      <c r="F1858" s="70">
        <f>Woordenlijst!F1858</f>
        <v>0</v>
      </c>
      <c r="G1858" s="70">
        <f>Woordenlijst!E1858</f>
        <v>0</v>
      </c>
      <c r="H1858" s="70" t="str">
        <f>Woordenlijst!D1858</f>
        <v>Fou du volant</v>
      </c>
      <c r="I1858" s="70" t="str">
        <f>Woordenlijst!C1858</f>
        <v>Raser</v>
      </c>
      <c r="J1858" s="70">
        <f>Woordenlijst!B1858</f>
        <v>0</v>
      </c>
      <c r="K1858" s="70" t="str">
        <f>Woordenlijst!A1858</f>
        <v>snelheidsduivel</v>
      </c>
    </row>
    <row r="1859" spans="1:11">
      <c r="A1859" s="70">
        <f>Woordenlijst!K1859</f>
        <v>0</v>
      </c>
      <c r="B1859" s="70">
        <f>Woordenlijst!J1859</f>
        <v>0</v>
      </c>
      <c r="C1859" s="70">
        <f>Woordenlijst!I1859</f>
        <v>0</v>
      </c>
      <c r="D1859" s="70">
        <f>Woordenlijst!H1859</f>
        <v>0</v>
      </c>
      <c r="E1859" s="70">
        <f>Woordenlijst!G1859</f>
        <v>0</v>
      </c>
      <c r="F1859" s="70">
        <f>Woordenlijst!F1859</f>
        <v>0</v>
      </c>
      <c r="G1859" s="70">
        <f>Woordenlijst!E1859</f>
        <v>0</v>
      </c>
      <c r="H1859" s="70" t="str">
        <f>Woordenlijst!D1859</f>
        <v>Limitation de vitesse</v>
      </c>
      <c r="I1859" s="70" t="str">
        <f>Woordenlijst!C1859</f>
        <v>Geschwindigkeitsbegrenzung</v>
      </c>
      <c r="J1859" s="70">
        <f>Woordenlijst!B1859</f>
        <v>0</v>
      </c>
      <c r="K1859" s="70" t="str">
        <f>Woordenlijst!A1859</f>
        <v>snelheidslimiet</v>
      </c>
    </row>
    <row r="1860" spans="1:11">
      <c r="A1860" s="70">
        <f>Woordenlijst!K1860</f>
        <v>0</v>
      </c>
      <c r="B1860" s="70">
        <f>Woordenlijst!J1860</f>
        <v>0</v>
      </c>
      <c r="C1860" s="70">
        <f>Woordenlijst!I1860</f>
        <v>0</v>
      </c>
      <c r="D1860" s="70">
        <f>Woordenlijst!H1860</f>
        <v>0</v>
      </c>
      <c r="E1860" s="70">
        <f>Woordenlijst!G1860</f>
        <v>0</v>
      </c>
      <c r="F1860" s="70">
        <f>Woordenlijst!F1860</f>
        <v>0</v>
      </c>
      <c r="G1860" s="70">
        <f>Woordenlijst!E1860</f>
        <v>0</v>
      </c>
      <c r="H1860" s="70" t="str">
        <f>Woordenlijst!D1860</f>
        <v>Excès de vitesse</v>
      </c>
      <c r="I1860" s="70" t="str">
        <f>Woordenlijst!C1860</f>
        <v>Geschwindigkeitsüberschreitung</v>
      </c>
      <c r="J1860" s="70">
        <f>Woordenlijst!B1860</f>
        <v>0</v>
      </c>
      <c r="K1860" s="70" t="str">
        <f>Woordenlijst!A1860</f>
        <v>snelheidsovertreding</v>
      </c>
    </row>
    <row r="1861" spans="1:11">
      <c r="A1861" s="70">
        <f>Woordenlijst!K1861</f>
        <v>0</v>
      </c>
      <c r="B1861" s="70">
        <f>Woordenlijst!J1861</f>
        <v>0</v>
      </c>
      <c r="C1861" s="70">
        <f>Woordenlijst!I1861</f>
        <v>0</v>
      </c>
      <c r="D1861" s="70">
        <f>Woordenlijst!H1861</f>
        <v>0</v>
      </c>
      <c r="E1861" s="70">
        <f>Woordenlijst!G1861</f>
        <v>0</v>
      </c>
      <c r="F1861" s="70">
        <f>Woordenlijst!F1861</f>
        <v>0</v>
      </c>
      <c r="G1861" s="70">
        <f>Woordenlijst!E1861</f>
        <v>0</v>
      </c>
      <c r="H1861" s="70" t="str">
        <f>Woordenlijst!D1861</f>
        <v>Cocotte-minute</v>
      </c>
      <c r="I1861" s="70">
        <f>Woordenlijst!C1861</f>
        <v>0</v>
      </c>
      <c r="J1861" s="70">
        <f>Woordenlijst!B1861</f>
        <v>0</v>
      </c>
      <c r="K1861" s="70" t="str">
        <f>Woordenlijst!A1861</f>
        <v>snelkookpan</v>
      </c>
    </row>
    <row r="1862" spans="1:11">
      <c r="A1862" s="70">
        <f>Woordenlijst!K1862</f>
        <v>0</v>
      </c>
      <c r="B1862" s="70">
        <f>Woordenlijst!J1862</f>
        <v>0</v>
      </c>
      <c r="C1862" s="70">
        <f>Woordenlijst!I1862</f>
        <v>0</v>
      </c>
      <c r="D1862" s="70">
        <f>Woordenlijst!H1862</f>
        <v>0</v>
      </c>
      <c r="E1862" s="70">
        <f>Woordenlijst!G1862</f>
        <v>0</v>
      </c>
      <c r="F1862" s="70">
        <f>Woordenlijst!F1862</f>
        <v>0</v>
      </c>
      <c r="G1862" s="70">
        <f>Woordenlijst!E1862</f>
        <v>0</v>
      </c>
      <c r="H1862" s="70" t="str">
        <f>Woordenlijst!D1862</f>
        <v>Riz à cuisson rapide</v>
      </c>
      <c r="I1862" s="70">
        <f>Woordenlijst!C1862</f>
        <v>0</v>
      </c>
      <c r="J1862" s="70">
        <f>Woordenlijst!B1862</f>
        <v>0</v>
      </c>
      <c r="K1862" s="70" t="str">
        <f>Woordenlijst!A1862</f>
        <v>snelkookrijst</v>
      </c>
    </row>
    <row r="1863" spans="1:11">
      <c r="A1863" s="70">
        <f>Woordenlijst!K1863</f>
        <v>0</v>
      </c>
      <c r="B1863" s="70">
        <f>Woordenlijst!J1863</f>
        <v>0</v>
      </c>
      <c r="C1863" s="70">
        <f>Woordenlijst!I1863</f>
        <v>0</v>
      </c>
      <c r="D1863" s="70">
        <f>Woordenlijst!H1863</f>
        <v>0</v>
      </c>
      <c r="E1863" s="70">
        <f>Woordenlijst!G1863</f>
        <v>0</v>
      </c>
      <c r="F1863" s="70">
        <f>Woordenlijst!F1863</f>
        <v>0</v>
      </c>
      <c r="G1863" s="70">
        <f>Woordenlijst!E1863</f>
        <v>0</v>
      </c>
      <c r="H1863" s="70" t="str">
        <f>Woordenlijst!D1863</f>
        <v>Lien de raccourci</v>
      </c>
      <c r="I1863" s="70">
        <f>Woordenlijst!C1863</f>
        <v>0</v>
      </c>
      <c r="J1863" s="70">
        <f>Woordenlijst!B1863</f>
        <v>0</v>
      </c>
      <c r="K1863" s="70" t="str">
        <f>Woordenlijst!A1863</f>
        <v>snelkoppeling</v>
      </c>
    </row>
    <row r="1864" spans="1:11">
      <c r="A1864" s="70">
        <f>Woordenlijst!K1864</f>
        <v>0</v>
      </c>
      <c r="B1864" s="70">
        <f>Woordenlijst!J1864</f>
        <v>0</v>
      </c>
      <c r="C1864" s="70">
        <f>Woordenlijst!I1864</f>
        <v>0</v>
      </c>
      <c r="D1864" s="70">
        <f>Woordenlijst!H1864</f>
        <v>0</v>
      </c>
      <c r="E1864" s="70">
        <f>Woordenlijst!G1864</f>
        <v>0</v>
      </c>
      <c r="F1864" s="70">
        <f>Woordenlijst!F1864</f>
        <v>0</v>
      </c>
      <c r="G1864" s="70">
        <f>Woordenlijst!E1864</f>
        <v>0</v>
      </c>
      <c r="H1864" s="70" t="str">
        <f>Woordenlijst!D1864</f>
        <v>Surrégénérateur</v>
      </c>
      <c r="I1864" s="70">
        <f>Woordenlijst!C1864</f>
        <v>0</v>
      </c>
      <c r="J1864" s="70">
        <f>Woordenlijst!B1864</f>
        <v>0</v>
      </c>
      <c r="K1864" s="70" t="str">
        <f>Woordenlijst!A1864</f>
        <v>snellekweekreactor</v>
      </c>
    </row>
    <row r="1865" spans="1:11">
      <c r="A1865" s="70">
        <f>Woordenlijst!K1865</f>
        <v>0</v>
      </c>
      <c r="B1865" s="70">
        <f>Woordenlijst!J1865</f>
        <v>0</v>
      </c>
      <c r="C1865" s="70">
        <f>Woordenlijst!I1865</f>
        <v>0</v>
      </c>
      <c r="D1865" s="70">
        <f>Woordenlijst!H1865</f>
        <v>0</v>
      </c>
      <c r="E1865" s="70">
        <f>Woordenlijst!G1865</f>
        <v>0</v>
      </c>
      <c r="F1865" s="70">
        <f>Woordenlijst!F1865</f>
        <v>0</v>
      </c>
      <c r="G1865" s="70">
        <f>Woordenlijst!E1865</f>
        <v>0</v>
      </c>
      <c r="H1865" s="70" t="str">
        <f>Woordenlijst!D1865</f>
        <v>Courir</v>
      </c>
      <c r="I1865" s="70">
        <f>Woordenlijst!C1865</f>
        <v>0</v>
      </c>
      <c r="J1865" s="70">
        <f>Woordenlijst!B1865</f>
        <v>0</v>
      </c>
      <c r="K1865" s="70" t="str">
        <f>Woordenlijst!A1865</f>
        <v>snellen</v>
      </c>
    </row>
    <row r="1866" spans="1:11">
      <c r="A1866" s="70">
        <f>Woordenlijst!K1866</f>
        <v>0</v>
      </c>
      <c r="B1866" s="70">
        <f>Woordenlijst!J1866</f>
        <v>0</v>
      </c>
      <c r="C1866" s="70">
        <f>Woordenlijst!I1866</f>
        <v>0</v>
      </c>
      <c r="D1866" s="70">
        <f>Woordenlijst!H1866</f>
        <v>0</v>
      </c>
      <c r="E1866" s="70">
        <f>Woordenlijst!G1866</f>
        <v>0</v>
      </c>
      <c r="F1866" s="70">
        <f>Woordenlijst!F1866</f>
        <v>0</v>
      </c>
      <c r="G1866" s="70">
        <f>Woordenlijst!E1866</f>
        <v>0</v>
      </c>
      <c r="H1866" s="70" t="str">
        <f>Woordenlijst!D1866</f>
        <v>Procédure</v>
      </c>
      <c r="I1866" s="70">
        <f>Woordenlijst!C1866</f>
        <v>0</v>
      </c>
      <c r="J1866" s="70">
        <f>Woordenlijst!B1866</f>
        <v>0</v>
      </c>
      <c r="K1866" s="70" t="str">
        <f>Woordenlijst!A1866</f>
        <v>snelrecht</v>
      </c>
    </row>
    <row r="1867" spans="1:11">
      <c r="A1867" s="70">
        <f>Woordenlijst!K1867</f>
        <v>0</v>
      </c>
      <c r="B1867" s="70">
        <f>Woordenlijst!J1867</f>
        <v>0</v>
      </c>
      <c r="C1867" s="70">
        <f>Woordenlijst!I1867</f>
        <v>0</v>
      </c>
      <c r="D1867" s="70">
        <f>Woordenlijst!H1867</f>
        <v>0</v>
      </c>
      <c r="E1867" s="70">
        <f>Woordenlijst!G1867</f>
        <v>0</v>
      </c>
      <c r="F1867" s="70">
        <f>Woordenlijst!F1867</f>
        <v>0</v>
      </c>
      <c r="G1867" s="70">
        <f>Woordenlijst!E1867</f>
        <v>0</v>
      </c>
      <c r="H1867" s="70" t="str">
        <f>Woordenlijst!D1867</f>
        <v>Jouer une partie d'échecs rapide</v>
      </c>
      <c r="I1867" s="70">
        <f>Woordenlijst!C1867</f>
        <v>0</v>
      </c>
      <c r="J1867" s="70">
        <f>Woordenlijst!B1867</f>
        <v>0</v>
      </c>
      <c r="K1867" s="70" t="str">
        <f>Woordenlijst!A1867</f>
        <v>snelschaken</v>
      </c>
    </row>
    <row r="1868" spans="1:11">
      <c r="A1868" s="70">
        <f>Woordenlijst!K1868</f>
        <v>0</v>
      </c>
      <c r="B1868" s="70">
        <f>Woordenlijst!J1868</f>
        <v>0</v>
      </c>
      <c r="C1868" s="70">
        <f>Woordenlijst!I1868</f>
        <v>0</v>
      </c>
      <c r="D1868" s="70">
        <f>Woordenlijst!H1868</f>
        <v>0</v>
      </c>
      <c r="E1868" s="70">
        <f>Woordenlijst!G1868</f>
        <v>0</v>
      </c>
      <c r="F1868" s="70">
        <f>Woordenlijst!F1868</f>
        <v>0</v>
      </c>
      <c r="G1868" s="70">
        <f>Woordenlijst!E1868</f>
        <v>0</v>
      </c>
      <c r="H1868" s="70" t="str">
        <f>Woordenlijst!D1868</f>
        <v>Raccourci</v>
      </c>
      <c r="I1868" s="70">
        <f>Woordenlijst!C1868</f>
        <v>0</v>
      </c>
      <c r="J1868" s="70">
        <f>Woordenlijst!B1868</f>
        <v>0</v>
      </c>
      <c r="K1868" s="70" t="str">
        <f>Woordenlijst!A1868</f>
        <v>sneltoets</v>
      </c>
    </row>
    <row r="1869" spans="1:11">
      <c r="A1869" s="70">
        <f>Woordenlijst!K1869</f>
        <v>0</v>
      </c>
      <c r="B1869" s="70">
        <f>Woordenlijst!J1869</f>
        <v>0</v>
      </c>
      <c r="C1869" s="70">
        <f>Woordenlijst!I1869</f>
        <v>0</v>
      </c>
      <c r="D1869" s="70">
        <f>Woordenlijst!H1869</f>
        <v>0</v>
      </c>
      <c r="E1869" s="70">
        <f>Woordenlijst!G1869</f>
        <v>0</v>
      </c>
      <c r="F1869" s="70">
        <f>Woordenlijst!F1869</f>
        <v>0</v>
      </c>
      <c r="G1869" s="70">
        <f>Woordenlijst!E1869</f>
        <v>0</v>
      </c>
      <c r="H1869" s="70" t="str">
        <f>Woordenlijst!D1869</f>
        <v>Tram rapide</v>
      </c>
      <c r="I1869" s="70">
        <f>Woordenlijst!C1869</f>
        <v>0</v>
      </c>
      <c r="J1869" s="70">
        <f>Woordenlijst!B1869</f>
        <v>0</v>
      </c>
      <c r="K1869" s="70" t="str">
        <f>Woordenlijst!A1869</f>
        <v>sneltram</v>
      </c>
    </row>
    <row r="1870" spans="1:11">
      <c r="A1870" s="70">
        <f>Woordenlijst!K1870</f>
        <v>0</v>
      </c>
      <c r="B1870" s="70">
        <f>Woordenlijst!J1870</f>
        <v>0</v>
      </c>
      <c r="C1870" s="70">
        <f>Woordenlijst!I1870</f>
        <v>0</v>
      </c>
      <c r="D1870" s="70">
        <f>Woordenlijst!H1870</f>
        <v>0</v>
      </c>
      <c r="E1870" s="70">
        <f>Woordenlijst!G1870</f>
        <v>0</v>
      </c>
      <c r="F1870" s="70">
        <f>Woordenlijst!F1870</f>
        <v>0</v>
      </c>
      <c r="G1870" s="70">
        <f>Woordenlijst!E1870</f>
        <v>0</v>
      </c>
      <c r="H1870" s="70" t="str">
        <f>Woordenlijst!D1870</f>
        <v>Train express</v>
      </c>
      <c r="I1870" s="70">
        <f>Woordenlijst!C1870</f>
        <v>0</v>
      </c>
      <c r="J1870" s="70">
        <f>Woordenlijst!B1870</f>
        <v>0</v>
      </c>
      <c r="K1870" s="70" t="str">
        <f>Woordenlijst!A1870</f>
        <v>sneltrein</v>
      </c>
    </row>
    <row r="1871" spans="1:11">
      <c r="A1871" s="70">
        <f>Woordenlijst!K1871</f>
        <v>0</v>
      </c>
      <c r="B1871" s="70">
        <f>Woordenlijst!J1871</f>
        <v>0</v>
      </c>
      <c r="C1871" s="70">
        <f>Woordenlijst!I1871</f>
        <v>0</v>
      </c>
      <c r="D1871" s="70">
        <f>Woordenlijst!H1871</f>
        <v>0</v>
      </c>
      <c r="E1871" s="70">
        <f>Woordenlijst!G1871</f>
        <v>0</v>
      </c>
      <c r="F1871" s="70">
        <f>Woordenlijst!F1871</f>
        <v>0</v>
      </c>
      <c r="G1871" s="70">
        <f>Woordenlijst!E1871</f>
        <v>0</v>
      </c>
      <c r="H1871" s="70" t="str">
        <f>Woordenlijst!D1871</f>
        <v>A toute allure</v>
      </c>
      <c r="I1871" s="70">
        <f>Woordenlijst!C1871</f>
        <v>0</v>
      </c>
      <c r="J1871" s="70">
        <f>Woordenlijst!B1871</f>
        <v>0</v>
      </c>
      <c r="K1871" s="70" t="str">
        <f>Woordenlijst!A1871</f>
        <v>sneltreinvaart</v>
      </c>
    </row>
    <row r="1872" spans="1:11">
      <c r="A1872" s="70">
        <f>Woordenlijst!K1872</f>
        <v>0</v>
      </c>
      <c r="B1872" s="70">
        <f>Woordenlijst!J1872</f>
        <v>0</v>
      </c>
      <c r="C1872" s="70">
        <f>Woordenlijst!I1872</f>
        <v>0</v>
      </c>
      <c r="D1872" s="70">
        <f>Woordenlijst!H1872</f>
        <v>0</v>
      </c>
      <c r="E1872" s="70">
        <f>Woordenlijst!G1872</f>
        <v>0</v>
      </c>
      <c r="F1872" s="70">
        <f>Woordenlijst!F1872</f>
        <v>0</v>
      </c>
      <c r="G1872" s="70">
        <f>Woordenlijst!E1872</f>
        <v>0</v>
      </c>
      <c r="H1872" s="70" t="str">
        <f>Woordenlijst!D1872</f>
        <v>Pansement de secours</v>
      </c>
      <c r="I1872" s="70">
        <f>Woordenlijst!C1872</f>
        <v>0</v>
      </c>
      <c r="J1872" s="70">
        <f>Woordenlijst!B1872</f>
        <v>0</v>
      </c>
      <c r="K1872" s="70" t="str">
        <f>Woordenlijst!A1872</f>
        <v>snelverband</v>
      </c>
    </row>
    <row r="1873" spans="1:11">
      <c r="A1873" s="70">
        <f>Woordenlijst!K1873</f>
        <v>0</v>
      </c>
      <c r="B1873" s="70">
        <f>Woordenlijst!J1873</f>
        <v>0</v>
      </c>
      <c r="C1873" s="70">
        <f>Woordenlijst!I1873</f>
        <v>0</v>
      </c>
      <c r="D1873" s="70">
        <f>Woordenlijst!H1873</f>
        <v>0</v>
      </c>
      <c r="E1873" s="70">
        <f>Woordenlijst!G1873</f>
        <v>0</v>
      </c>
      <c r="F1873" s="70">
        <f>Woordenlijst!F1873</f>
        <v>0</v>
      </c>
      <c r="G1873" s="70">
        <f>Woordenlijst!E1873</f>
        <v>0</v>
      </c>
      <c r="H1873" s="70" t="str">
        <f>Woordenlijst!D1873</f>
        <v>Circulation</v>
      </c>
      <c r="I1873" s="70">
        <f>Woordenlijst!C1873</f>
        <v>0</v>
      </c>
      <c r="J1873" s="70">
        <f>Woordenlijst!B1873</f>
        <v>0</v>
      </c>
      <c r="K1873" s="70" t="str">
        <f>Woordenlijst!A1873</f>
        <v>snelverkeer</v>
      </c>
    </row>
    <row r="1874" spans="1:11">
      <c r="A1874" s="70">
        <f>Woordenlijst!K1874</f>
        <v>0</v>
      </c>
      <c r="B1874" s="70">
        <f>Woordenlijst!J1874</f>
        <v>0</v>
      </c>
      <c r="C1874" s="70">
        <f>Woordenlijst!I1874</f>
        <v>0</v>
      </c>
      <c r="D1874" s="70">
        <f>Woordenlijst!H1874</f>
        <v>0</v>
      </c>
      <c r="E1874" s="70">
        <f>Woordenlijst!G1874</f>
        <v>0</v>
      </c>
      <c r="F1874" s="70">
        <f>Woordenlijst!F1874</f>
        <v>0</v>
      </c>
      <c r="G1874" s="70">
        <f>Woordenlijst!E1874</f>
        <v>0</v>
      </c>
      <c r="H1874" s="70" t="str">
        <f>Woordenlijst!D1874</f>
        <v>Rafale</v>
      </c>
      <c r="I1874" s="70">
        <f>Woordenlijst!C1874</f>
        <v>0</v>
      </c>
      <c r="J1874" s="70">
        <f>Woordenlijst!B1874</f>
        <v>0</v>
      </c>
      <c r="K1874" s="70" t="str">
        <f>Woordenlijst!A1874</f>
        <v>snelvuur</v>
      </c>
    </row>
    <row r="1875" spans="1:11">
      <c r="A1875" s="70">
        <f>Woordenlijst!K1875</f>
        <v>0</v>
      </c>
      <c r="B1875" s="70">
        <f>Woordenlijst!J1875</f>
        <v>0</v>
      </c>
      <c r="C1875" s="70">
        <f>Woordenlijst!I1875</f>
        <v>0</v>
      </c>
      <c r="D1875" s="70">
        <f>Woordenlijst!H1875</f>
        <v>0</v>
      </c>
      <c r="E1875" s="70">
        <f>Woordenlijst!G1875</f>
        <v>0</v>
      </c>
      <c r="F1875" s="70">
        <f>Woordenlijst!F1875</f>
        <v>0</v>
      </c>
      <c r="G1875" s="70">
        <f>Woordenlijst!E1875</f>
        <v>0</v>
      </c>
      <c r="H1875" s="70" t="str">
        <f>Woordenlijst!D1875</f>
        <v>Mitrailleuse</v>
      </c>
      <c r="I1875" s="70">
        <f>Woordenlijst!C1875</f>
        <v>0</v>
      </c>
      <c r="J1875" s="70">
        <f>Woordenlijst!B1875</f>
        <v>0</v>
      </c>
      <c r="K1875" s="70" t="str">
        <f>Woordenlijst!A1875</f>
        <v>Snelvuurwapen</v>
      </c>
    </row>
    <row r="1876" spans="1:11">
      <c r="A1876" s="70">
        <f>Woordenlijst!K1876</f>
        <v>0</v>
      </c>
      <c r="B1876" s="70">
        <f>Woordenlijst!J1876</f>
        <v>0</v>
      </c>
      <c r="C1876" s="70">
        <f>Woordenlijst!I1876</f>
        <v>0</v>
      </c>
      <c r="D1876" s="70">
        <f>Woordenlijst!H1876</f>
        <v>0</v>
      </c>
      <c r="E1876" s="70">
        <f>Woordenlijst!G1876</f>
        <v>0</v>
      </c>
      <c r="F1876" s="70">
        <f>Woordenlijst!F1876</f>
        <v>0</v>
      </c>
      <c r="G1876" s="70">
        <f>Woordenlijst!E1876</f>
        <v>0</v>
      </c>
      <c r="H1876" s="70" t="str">
        <f>Woordenlijst!D1876</f>
        <v>Faire de la marche</v>
      </c>
      <c r="I1876" s="70">
        <f>Woordenlijst!C1876</f>
        <v>0</v>
      </c>
      <c r="J1876" s="70">
        <f>Woordenlijst!B1876</f>
        <v>0</v>
      </c>
      <c r="K1876" s="70" t="str">
        <f>Woordenlijst!A1876</f>
        <v>Snelwandelen</v>
      </c>
    </row>
    <row r="1877" spans="1:11">
      <c r="A1877" s="70">
        <f>Woordenlijst!K1877</f>
        <v>0</v>
      </c>
      <c r="B1877" s="70">
        <f>Woordenlijst!J1877</f>
        <v>0</v>
      </c>
      <c r="C1877" s="70">
        <f>Woordenlijst!I1877</f>
        <v>0</v>
      </c>
      <c r="D1877" s="70">
        <f>Woordenlijst!H1877</f>
        <v>0</v>
      </c>
      <c r="E1877" s="70">
        <f>Woordenlijst!G1877</f>
        <v>0</v>
      </c>
      <c r="F1877" s="70">
        <f>Woordenlijst!F1877</f>
        <v>0</v>
      </c>
      <c r="G1877" s="70">
        <f>Woordenlijst!E1877</f>
        <v>0</v>
      </c>
      <c r="H1877" s="70" t="str">
        <f>Woordenlijst!D1877</f>
        <v>Autoroute</v>
      </c>
      <c r="I1877" s="70">
        <f>Woordenlijst!C1877</f>
        <v>0</v>
      </c>
      <c r="J1877" s="70">
        <f>Woordenlijst!B1877</f>
        <v>0</v>
      </c>
      <c r="K1877" s="70" t="str">
        <f>Woordenlijst!A1877</f>
        <v>Snelweg</v>
      </c>
    </row>
    <row r="1878" spans="1:11">
      <c r="A1878" s="70">
        <f>Woordenlijst!K1878</f>
        <v>0</v>
      </c>
      <c r="B1878" s="70">
        <f>Woordenlijst!J1878</f>
        <v>0</v>
      </c>
      <c r="C1878" s="70">
        <f>Woordenlijst!I1878</f>
        <v>0</v>
      </c>
      <c r="D1878" s="70">
        <f>Woordenlijst!H1878</f>
        <v>0</v>
      </c>
      <c r="E1878" s="70">
        <f>Woordenlijst!G1878</f>
        <v>0</v>
      </c>
      <c r="F1878" s="70">
        <f>Woordenlijst!F1878</f>
        <v>0</v>
      </c>
      <c r="G1878" s="70">
        <f>Woordenlijst!E1878</f>
        <v>0</v>
      </c>
      <c r="H1878" s="70" t="str">
        <f>Woordenlijst!D1878</f>
        <v>Percer les oreilles</v>
      </c>
      <c r="I1878" s="70">
        <f>Woordenlijst!C1878</f>
        <v>0</v>
      </c>
      <c r="J1878" s="70">
        <f>Woordenlijst!B1878</f>
        <v>0</v>
      </c>
      <c r="K1878" s="70" t="str">
        <f>Woordenlijst!A1878</f>
        <v>Snerpen</v>
      </c>
    </row>
    <row r="1879" spans="1:11">
      <c r="A1879" s="70">
        <f>Woordenlijst!K1879</f>
        <v>0</v>
      </c>
      <c r="B1879" s="70">
        <f>Woordenlijst!J1879</f>
        <v>0</v>
      </c>
      <c r="C1879" s="70">
        <f>Woordenlijst!I1879</f>
        <v>0</v>
      </c>
      <c r="D1879" s="70">
        <f>Woordenlijst!H1879</f>
        <v>0</v>
      </c>
      <c r="E1879" s="70">
        <f>Woordenlijst!G1879</f>
        <v>0</v>
      </c>
      <c r="F1879" s="70">
        <f>Woordenlijst!F1879</f>
        <v>0</v>
      </c>
      <c r="G1879" s="70">
        <f>Woordenlijst!E1879</f>
        <v>0</v>
      </c>
      <c r="H1879" s="70">
        <f>Woordenlijst!D1879</f>
        <v>0</v>
      </c>
      <c r="I1879" s="70">
        <f>Woordenlijst!C1879</f>
        <v>0</v>
      </c>
      <c r="J1879" s="70" t="str">
        <f>Woordenlijst!B1879</f>
        <v>Candy</v>
      </c>
      <c r="K1879" s="70" t="str">
        <f>Woordenlijst!A1879</f>
        <v>Snoep</v>
      </c>
    </row>
    <row r="1880" spans="1:11">
      <c r="A1880" s="70">
        <f>Woordenlijst!K1880</f>
        <v>0</v>
      </c>
      <c r="B1880" s="70">
        <f>Woordenlijst!J1880</f>
        <v>0</v>
      </c>
      <c r="C1880" s="70">
        <f>Woordenlijst!I1880</f>
        <v>0</v>
      </c>
      <c r="D1880" s="70">
        <f>Woordenlijst!H1880</f>
        <v>0</v>
      </c>
      <c r="E1880" s="70">
        <f>Woordenlijst!G1880</f>
        <v>0</v>
      </c>
      <c r="F1880" s="70">
        <f>Woordenlijst!F1880</f>
        <v>0</v>
      </c>
      <c r="G1880" s="70">
        <f>Woordenlijst!E1880</f>
        <v>0</v>
      </c>
      <c r="H1880" s="70" t="str">
        <f>Woordenlijst!D1880</f>
        <v>Voyage aux frais de la princesse</v>
      </c>
      <c r="I1880" s="70" t="str">
        <f>Woordenlijst!C1880</f>
        <v>Vergnügungsreise</v>
      </c>
      <c r="J1880" s="70">
        <f>Woordenlijst!B1880</f>
        <v>0</v>
      </c>
      <c r="K1880" s="70" t="str">
        <f>Woordenlijst!A1880</f>
        <v>Snoepreisje</v>
      </c>
    </row>
    <row r="1881" spans="1:11">
      <c r="A1881" s="70">
        <f>Woordenlijst!K1881</f>
        <v>0</v>
      </c>
      <c r="B1881" s="70">
        <f>Woordenlijst!J1881</f>
        <v>0</v>
      </c>
      <c r="C1881" s="70">
        <f>Woordenlijst!I1881</f>
        <v>0</v>
      </c>
      <c r="D1881" s="70">
        <f>Woordenlijst!H1881</f>
        <v>0</v>
      </c>
      <c r="E1881" s="70">
        <f>Woordenlijst!G1881</f>
        <v>0</v>
      </c>
      <c r="F1881" s="70">
        <f>Woordenlijst!F1881</f>
        <v>0</v>
      </c>
      <c r="G1881" s="70">
        <f>Woordenlijst!E1881</f>
        <v>0</v>
      </c>
      <c r="H1881" s="70" t="str">
        <f>Woordenlijst!D1881</f>
        <v xml:space="preserve"> cordon ligne</v>
      </c>
      <c r="I1881" s="70" t="str">
        <f>Woordenlijst!C1881</f>
        <v>Schnur</v>
      </c>
      <c r="J1881" s="70">
        <f>Woordenlijst!B1881</f>
        <v>0</v>
      </c>
      <c r="K1881" s="70" t="str">
        <f>Woordenlijst!A1881</f>
        <v>snoer</v>
      </c>
    </row>
    <row r="1882" spans="1:11">
      <c r="A1882" s="70">
        <f>Woordenlijst!K1882</f>
        <v>0</v>
      </c>
      <c r="B1882" s="70">
        <f>Woordenlijst!J1882</f>
        <v>0</v>
      </c>
      <c r="C1882" s="70">
        <f>Woordenlijst!I1882</f>
        <v>0</v>
      </c>
      <c r="D1882" s="70">
        <f>Woordenlijst!H1882</f>
        <v>0</v>
      </c>
      <c r="E1882" s="70">
        <f>Woordenlijst!G1882</f>
        <v>0</v>
      </c>
      <c r="F1882" s="70">
        <f>Woordenlijst!F1882</f>
        <v>0</v>
      </c>
      <c r="G1882" s="70">
        <f>Woordenlijst!E1882</f>
        <v>0</v>
      </c>
      <c r="H1882" s="70" t="str">
        <f>Woordenlijst!D1882</f>
        <v>Lacer</v>
      </c>
      <c r="I1882" s="70" t="str">
        <f>Woordenlijst!C1882</f>
        <v>Schnüren</v>
      </c>
      <c r="J1882" s="70">
        <f>Woordenlijst!B1882</f>
        <v>0</v>
      </c>
      <c r="K1882" s="70" t="str">
        <f>Woordenlijst!A1882</f>
        <v>snoeren</v>
      </c>
    </row>
    <row r="1883" spans="1:11">
      <c r="A1883" s="70">
        <f>Woordenlijst!K1883</f>
        <v>0</v>
      </c>
      <c r="B1883" s="70">
        <f>Woordenlijst!J1883</f>
        <v>0</v>
      </c>
      <c r="C1883" s="70">
        <f>Woordenlijst!I1883</f>
        <v>0</v>
      </c>
      <c r="D1883" s="70">
        <f>Woordenlijst!H1883</f>
        <v>0</v>
      </c>
      <c r="E1883" s="70">
        <f>Woordenlijst!G1883</f>
        <v>0</v>
      </c>
      <c r="F1883" s="70">
        <f>Woordenlijst!F1883</f>
        <v>0</v>
      </c>
      <c r="G1883" s="70">
        <f>Woordenlijst!E1883</f>
        <v>0</v>
      </c>
      <c r="H1883" s="70" t="str">
        <f>Woordenlijst!D1883</f>
        <v>Sans fil</v>
      </c>
      <c r="I1883" s="70" t="str">
        <f>Woordenlijst!C1883</f>
        <v>Schnurlos</v>
      </c>
      <c r="J1883" s="70">
        <f>Woordenlijst!B1883</f>
        <v>0</v>
      </c>
      <c r="K1883" s="70" t="str">
        <f>Woordenlijst!A1883</f>
        <v>snoerloos</v>
      </c>
    </row>
    <row r="1884" spans="1:11">
      <c r="A1884" s="70">
        <f>Woordenlijst!K1884</f>
        <v>0</v>
      </c>
      <c r="B1884" s="70">
        <f>Woordenlijst!J1884</f>
        <v>0</v>
      </c>
      <c r="C1884" s="70">
        <f>Woordenlijst!I1884</f>
        <v>0</v>
      </c>
      <c r="D1884" s="70">
        <f>Woordenlijst!H1884</f>
        <v>0</v>
      </c>
      <c r="E1884" s="70">
        <f>Woordenlijst!G1884</f>
        <v>0</v>
      </c>
      <c r="F1884" s="70">
        <f>Woordenlijst!F1884</f>
        <v>0</v>
      </c>
      <c r="G1884" s="70">
        <f>Woordenlijst!E1884</f>
        <v>0</v>
      </c>
      <c r="H1884" s="70" t="str">
        <f>Woordenlijst!D1884</f>
        <v>Chou</v>
      </c>
      <c r="I1884" s="70" t="str">
        <f>Woordenlijst!C1884</f>
        <v>Fratz</v>
      </c>
      <c r="J1884" s="70">
        <f>Woordenlijst!B1884</f>
        <v>0</v>
      </c>
      <c r="K1884" s="70" t="str">
        <f>Woordenlijst!A1884</f>
        <v>snoes</v>
      </c>
    </row>
    <row r="1885" spans="1:11">
      <c r="A1885" s="70">
        <f>Woordenlijst!K1885</f>
        <v>0</v>
      </c>
      <c r="B1885" s="70">
        <f>Woordenlijst!J1885</f>
        <v>0</v>
      </c>
      <c r="C1885" s="70">
        <f>Woordenlijst!I1885</f>
        <v>0</v>
      </c>
      <c r="D1885" s="70">
        <f>Woordenlijst!H1885</f>
        <v>0</v>
      </c>
      <c r="E1885" s="70">
        <f>Woordenlijst!G1885</f>
        <v>0</v>
      </c>
      <c r="F1885" s="70">
        <f>Woordenlijst!F1885</f>
        <v>0</v>
      </c>
      <c r="G1885" s="70">
        <f>Woordenlijst!E1885</f>
        <v>0</v>
      </c>
      <c r="H1885" s="70" t="str">
        <f>Woordenlijst!D1885</f>
        <v>Hurluberlu</v>
      </c>
      <c r="I1885" s="70" t="str">
        <f>Woordenlijst!C1885</f>
        <v>Kauz</v>
      </c>
      <c r="J1885" s="70">
        <f>Woordenlijst!B1885</f>
        <v>0</v>
      </c>
      <c r="K1885" s="70" t="str">
        <f>Woordenlijst!A1885</f>
        <v>snoeshaan</v>
      </c>
    </row>
    <row r="1886" spans="1:11">
      <c r="A1886" s="70">
        <f>Woordenlijst!K1886</f>
        <v>0</v>
      </c>
      <c r="B1886" s="70">
        <f>Woordenlijst!J1886</f>
        <v>0</v>
      </c>
      <c r="C1886" s="70">
        <f>Woordenlijst!I1886</f>
        <v>0</v>
      </c>
      <c r="D1886" s="70">
        <f>Woordenlijst!H1886</f>
        <v>0</v>
      </c>
      <c r="E1886" s="70">
        <f>Woordenlijst!G1886</f>
        <v>0</v>
      </c>
      <c r="F1886" s="70">
        <f>Woordenlijst!F1886</f>
        <v>0</v>
      </c>
      <c r="G1886" s="70">
        <f>Woordenlijst!E1886</f>
        <v>0</v>
      </c>
      <c r="H1886" s="70" t="str">
        <f>Woordenlijst!D1886</f>
        <v>Museau</v>
      </c>
      <c r="I1886" s="70" t="str">
        <f>Woordenlijst!C1886</f>
        <v>Schnauze</v>
      </c>
      <c r="J1886" s="70">
        <f>Woordenlijst!B1886</f>
        <v>0</v>
      </c>
      <c r="K1886" s="70" t="str">
        <f>Woordenlijst!A1886</f>
        <v>snoet</v>
      </c>
    </row>
    <row r="1887" spans="1:11">
      <c r="A1887" s="70">
        <f>Woordenlijst!K1887</f>
        <v>0</v>
      </c>
      <c r="B1887" s="70">
        <f>Woordenlijst!J1887</f>
        <v>0</v>
      </c>
      <c r="C1887" s="70">
        <f>Woordenlijst!I1887</f>
        <v>0</v>
      </c>
      <c r="D1887" s="70">
        <f>Woordenlijst!H1887</f>
        <v>0</v>
      </c>
      <c r="E1887" s="70">
        <f>Woordenlijst!G1887</f>
        <v>0</v>
      </c>
      <c r="F1887" s="70">
        <f>Woordenlijst!F1887</f>
        <v>0</v>
      </c>
      <c r="G1887" s="70">
        <f>Woordenlijst!E1887</f>
        <v>0</v>
      </c>
      <c r="H1887" s="70" t="str">
        <f>Woordenlijst!D1887</f>
        <v>Se vanter</v>
      </c>
      <c r="I1887" s="70" t="str">
        <f>Woordenlijst!C1887</f>
        <v>Prahlen</v>
      </c>
      <c r="J1887" s="70">
        <f>Woordenlijst!B1887</f>
        <v>0</v>
      </c>
      <c r="K1887" s="70" t="str">
        <f>Woordenlijst!A1887</f>
        <v>snoeven</v>
      </c>
    </row>
    <row r="1888" spans="1:11">
      <c r="A1888" s="70">
        <f>Woordenlijst!K1888</f>
        <v>0</v>
      </c>
      <c r="B1888" s="70">
        <f>Woordenlijst!J1888</f>
        <v>0</v>
      </c>
      <c r="C1888" s="70">
        <f>Woordenlijst!I1888</f>
        <v>0</v>
      </c>
      <c r="D1888" s="70">
        <f>Woordenlijst!H1888</f>
        <v>0</v>
      </c>
      <c r="E1888" s="70">
        <f>Woordenlijst!G1888</f>
        <v>0</v>
      </c>
      <c r="F1888" s="70">
        <f>Woordenlijst!F1888</f>
        <v>0</v>
      </c>
      <c r="G1888" s="70">
        <f>Woordenlijst!E1888</f>
        <v>0</v>
      </c>
      <c r="H1888" s="70" t="str">
        <f>Woordenlijst!D1888</f>
        <v>Fanfaron</v>
      </c>
      <c r="I1888" s="70" t="str">
        <f>Woordenlijst!C1888</f>
        <v>Prahlen</v>
      </c>
      <c r="J1888" s="70">
        <f>Woordenlijst!B1888</f>
        <v>0</v>
      </c>
      <c r="K1888" s="70" t="str">
        <f>Woordenlijst!A1888</f>
        <v>snoever</v>
      </c>
    </row>
    <row r="1889" spans="1:11">
      <c r="A1889" s="70">
        <f>Woordenlijst!K1889</f>
        <v>0</v>
      </c>
      <c r="B1889" s="70">
        <f>Woordenlijst!J1889</f>
        <v>0</v>
      </c>
      <c r="C1889" s="70">
        <f>Woordenlijst!I1889</f>
        <v>0</v>
      </c>
      <c r="D1889" s="70">
        <f>Woordenlijst!H1889</f>
        <v>0</v>
      </c>
      <c r="E1889" s="70">
        <f>Woordenlijst!G1889</f>
        <v>0</v>
      </c>
      <c r="F1889" s="70">
        <f>Woordenlijst!F1889</f>
        <v>0</v>
      </c>
      <c r="G1889" s="70">
        <f>Woordenlijst!E1889</f>
        <v>0</v>
      </c>
      <c r="H1889" s="70" t="str">
        <f>Woordenlijst!D1889</f>
        <v>Mignon</v>
      </c>
      <c r="I1889" s="70" t="str">
        <f>Woordenlijst!C1889</f>
        <v>Niedlich</v>
      </c>
      <c r="J1889" s="70">
        <f>Woordenlijst!B1889</f>
        <v>0</v>
      </c>
      <c r="K1889" s="70" t="str">
        <f>Woordenlijst!A1889</f>
        <v>snoezig</v>
      </c>
    </row>
    <row r="1890" spans="1:11">
      <c r="A1890" s="70">
        <f>Woordenlijst!K1890</f>
        <v>0</v>
      </c>
      <c r="B1890" s="70">
        <f>Woordenlijst!J1890</f>
        <v>0</v>
      </c>
      <c r="C1890" s="70">
        <f>Woordenlijst!I1890</f>
        <v>0</v>
      </c>
      <c r="D1890" s="70">
        <f>Woordenlijst!H1890</f>
        <v>0</v>
      </c>
      <c r="E1890" s="70">
        <f>Woordenlijst!G1890</f>
        <v>0</v>
      </c>
      <c r="F1890" s="70">
        <f>Woordenlijst!F1890</f>
        <v>0</v>
      </c>
      <c r="G1890" s="70">
        <f>Woordenlijst!E1890</f>
        <v>0</v>
      </c>
      <c r="H1890" s="70" t="str">
        <f>Woordenlijst!D1890</f>
        <v>Pute</v>
      </c>
      <c r="I1890" s="70" t="str">
        <f>Woordenlijst!C1890</f>
        <v>Nutte</v>
      </c>
      <c r="J1890" s="70">
        <f>Woordenlijst!B1890</f>
        <v>0</v>
      </c>
      <c r="K1890" s="70" t="str">
        <f>Woordenlijst!A1890</f>
        <v>snol</v>
      </c>
    </row>
    <row r="1891" spans="1:11">
      <c r="A1891" s="70">
        <f>Woordenlijst!K1891</f>
        <v>0</v>
      </c>
      <c r="B1891" s="70">
        <f>Woordenlijst!J1891</f>
        <v>0</v>
      </c>
      <c r="C1891" s="70">
        <f>Woordenlijst!I1891</f>
        <v>0</v>
      </c>
      <c r="D1891" s="70">
        <f>Woordenlijst!H1891</f>
        <v>0</v>
      </c>
      <c r="E1891" s="70">
        <f>Woordenlijst!G1891</f>
        <v>0</v>
      </c>
      <c r="F1891" s="70">
        <f>Woordenlijst!F1891</f>
        <v>0</v>
      </c>
      <c r="G1891" s="70">
        <f>Woordenlijst!E1891</f>
        <v>0</v>
      </c>
      <c r="H1891" s="70" t="str">
        <f>Woordenlijst!D1891</f>
        <v>Odieux</v>
      </c>
      <c r="I1891" s="70" t="str">
        <f>Woordenlijst!C1891</f>
        <v>Niederträchtig</v>
      </c>
      <c r="J1891" s="70">
        <f>Woordenlijst!B1891</f>
        <v>0</v>
      </c>
      <c r="K1891" s="70" t="str">
        <f>Woordenlijst!A1891</f>
        <v>snood</v>
      </c>
    </row>
    <row r="1892" spans="1:11">
      <c r="A1892" s="70">
        <f>Woordenlijst!K1892</f>
        <v>0</v>
      </c>
      <c r="B1892" s="70">
        <f>Woordenlijst!J1892</f>
        <v>0</v>
      </c>
      <c r="C1892" s="70">
        <f>Woordenlijst!I1892</f>
        <v>0</v>
      </c>
      <c r="D1892" s="70">
        <f>Woordenlijst!H1892</f>
        <v>0</v>
      </c>
      <c r="E1892" s="70">
        <f>Woordenlijst!G1892</f>
        <v>0</v>
      </c>
      <c r="F1892" s="70">
        <f>Woordenlijst!F1892</f>
        <v>0</v>
      </c>
      <c r="G1892" s="70">
        <f>Woordenlijst!E1892</f>
        <v>0</v>
      </c>
      <c r="H1892" s="70" t="str">
        <f>Woordenlijst!D1892</f>
        <v>Scélérat</v>
      </c>
      <c r="I1892" s="70" t="str">
        <f>Woordenlijst!C1892</f>
        <v>Bösewicht</v>
      </c>
      <c r="J1892" s="70">
        <f>Woordenlijst!B1892</f>
        <v>0</v>
      </c>
      <c r="K1892" s="70" t="str">
        <f>Woordenlijst!A1892</f>
        <v>snoodaard</v>
      </c>
    </row>
    <row r="1893" spans="1:11">
      <c r="A1893" s="70">
        <f>Woordenlijst!K1893</f>
        <v>0</v>
      </c>
      <c r="B1893" s="70">
        <f>Woordenlijst!J1893</f>
        <v>0</v>
      </c>
      <c r="C1893" s="70">
        <f>Woordenlijst!I1893</f>
        <v>0</v>
      </c>
      <c r="D1893" s="70">
        <f>Woordenlijst!H1893</f>
        <v>0</v>
      </c>
      <c r="E1893" s="70">
        <f>Woordenlijst!G1893</f>
        <v>0</v>
      </c>
      <c r="F1893" s="70">
        <f>Woordenlijst!F1893</f>
        <v>0</v>
      </c>
      <c r="G1893" s="70">
        <f>Woordenlijst!E1893</f>
        <v>0</v>
      </c>
      <c r="H1893" s="70" t="str">
        <f>Woordenlijst!D1893</f>
        <v>Snooker</v>
      </c>
      <c r="I1893" s="70" t="str">
        <f>Woordenlijst!C1893</f>
        <v>Snooker</v>
      </c>
      <c r="J1893" s="70">
        <f>Woordenlijst!B1893</f>
        <v>0</v>
      </c>
      <c r="K1893" s="70" t="str">
        <f>Woordenlijst!A1893</f>
        <v>snooker</v>
      </c>
    </row>
    <row r="1894" spans="1:11">
      <c r="A1894" s="70">
        <f>Woordenlijst!K1894</f>
        <v>0</v>
      </c>
      <c r="B1894" s="70">
        <f>Woordenlijst!J1894</f>
        <v>0</v>
      </c>
      <c r="C1894" s="70">
        <f>Woordenlijst!I1894</f>
        <v>0</v>
      </c>
      <c r="D1894" s="70">
        <f>Woordenlijst!H1894</f>
        <v>0</v>
      </c>
      <c r="E1894" s="70">
        <f>Woordenlijst!G1894</f>
        <v>0</v>
      </c>
      <c r="F1894" s="70">
        <f>Woordenlijst!F1894</f>
        <v>0</v>
      </c>
      <c r="G1894" s="70">
        <f>Woordenlijst!E1894</f>
        <v>0</v>
      </c>
      <c r="H1894" s="70" t="str">
        <f>Woordenlijst!D1894</f>
        <v>Jouer au snooker</v>
      </c>
      <c r="I1894" s="70" t="str">
        <f>Woordenlijst!C1894</f>
        <v>Snooker spielen</v>
      </c>
      <c r="J1894" s="70">
        <f>Woordenlijst!B1894</f>
        <v>0</v>
      </c>
      <c r="K1894" s="70" t="str">
        <f>Woordenlijst!A1894</f>
        <v>snookeren</v>
      </c>
    </row>
    <row r="1895" spans="1:11">
      <c r="A1895" s="70">
        <f>Woordenlijst!K1895</f>
        <v>0</v>
      </c>
      <c r="B1895" s="70">
        <f>Woordenlijst!J1895</f>
        <v>0</v>
      </c>
      <c r="C1895" s="70">
        <f>Woordenlijst!I1895</f>
        <v>0</v>
      </c>
      <c r="D1895" s="70">
        <f>Woordenlijst!H1895</f>
        <v>0</v>
      </c>
      <c r="E1895" s="70">
        <f>Woordenlijst!G1895</f>
        <v>0</v>
      </c>
      <c r="F1895" s="70">
        <f>Woordenlijst!F1895</f>
        <v>0</v>
      </c>
      <c r="G1895" s="70">
        <f>Woordenlijst!E1895</f>
        <v>0</v>
      </c>
      <c r="H1895" s="70" t="str">
        <f>Woordenlijst!D1895</f>
        <v>Moustache</v>
      </c>
      <c r="I1895" s="70" t="str">
        <f>Woordenlijst!C1895</f>
        <v>Schnurrbart</v>
      </c>
      <c r="J1895" s="70" t="str">
        <f>Woordenlijst!B1895</f>
        <v>Mustache</v>
      </c>
      <c r="K1895" s="70" t="str">
        <f>Woordenlijst!A1895</f>
        <v>snor</v>
      </c>
    </row>
    <row r="1896" spans="1:11">
      <c r="A1896" s="70">
        <f>Woordenlijst!K1896</f>
        <v>0</v>
      </c>
      <c r="B1896" s="70">
        <f>Woordenlijst!J1896</f>
        <v>0</v>
      </c>
      <c r="C1896" s="70">
        <f>Woordenlijst!I1896</f>
        <v>0</v>
      </c>
      <c r="D1896" s="70">
        <f>Woordenlijst!H1896</f>
        <v>0</v>
      </c>
      <c r="E1896" s="70">
        <f>Woordenlijst!G1896</f>
        <v>0</v>
      </c>
      <c r="F1896" s="70">
        <f>Woordenlijst!F1896</f>
        <v>0</v>
      </c>
      <c r="G1896" s="70">
        <f>Woordenlijst!E1896</f>
        <v>0</v>
      </c>
      <c r="H1896" s="70" t="str">
        <f>Woordenlijst!D1896</f>
        <v>Maraudeur</v>
      </c>
      <c r="I1896" s="70" t="str">
        <f>Woordenlijst!C1896</f>
        <v>Nicht befugte</v>
      </c>
      <c r="J1896" s="70">
        <f>Woordenlijst!B1896</f>
        <v>0</v>
      </c>
      <c r="K1896" s="70" t="str">
        <f>Woordenlijst!A1896</f>
        <v>snorder</v>
      </c>
    </row>
    <row r="1897" spans="1:11">
      <c r="A1897" s="70">
        <f>Woordenlijst!K1897</f>
        <v>0</v>
      </c>
      <c r="B1897" s="70">
        <f>Woordenlijst!J1897</f>
        <v>0</v>
      </c>
      <c r="C1897" s="70">
        <f>Woordenlijst!I1897</f>
        <v>0</v>
      </c>
      <c r="D1897" s="70">
        <f>Woordenlijst!H1897</f>
        <v>0</v>
      </c>
      <c r="E1897" s="70">
        <f>Woordenlijst!G1897</f>
        <v>0</v>
      </c>
      <c r="F1897" s="70">
        <f>Woordenlijst!F1897</f>
        <v>0</v>
      </c>
      <c r="G1897" s="70">
        <f>Woordenlijst!E1897</f>
        <v>0</v>
      </c>
      <c r="H1897" s="70" t="str">
        <f>Woordenlijst!D1897</f>
        <v>Cyclomoteur</v>
      </c>
      <c r="I1897" s="70" t="str">
        <f>Woordenlijst!C1897</f>
        <v>Mofa</v>
      </c>
      <c r="J1897" s="70">
        <f>Woordenlijst!B1897</f>
        <v>0</v>
      </c>
      <c r="K1897" s="70" t="str">
        <f>Woordenlijst!A1897</f>
        <v>snorfiets</v>
      </c>
    </row>
    <row r="1898" spans="1:11">
      <c r="A1898" s="70">
        <f>Woordenlijst!K1898</f>
        <v>0</v>
      </c>
      <c r="B1898" s="70">
        <f>Woordenlijst!J1898</f>
        <v>0</v>
      </c>
      <c r="C1898" s="70">
        <f>Woordenlijst!I1898</f>
        <v>0</v>
      </c>
      <c r="D1898" s="70">
        <f>Woordenlijst!H1898</f>
        <v>0</v>
      </c>
      <c r="E1898" s="70">
        <f>Woordenlijst!G1898</f>
        <v>0</v>
      </c>
      <c r="F1898" s="70">
        <f>Woordenlijst!F1898</f>
        <v>0</v>
      </c>
      <c r="G1898" s="70">
        <f>Woordenlijst!E1898</f>
        <v>0</v>
      </c>
      <c r="H1898" s="70" t="str">
        <f>Woordenlijst!D1898</f>
        <v>Poil de moustache</v>
      </c>
      <c r="I1898" s="70" t="str">
        <f>Woordenlijst!C1898</f>
        <v>Schnurrbarthaar</v>
      </c>
      <c r="J1898" s="70">
        <f>Woordenlijst!B1898</f>
        <v>0</v>
      </c>
      <c r="K1898" s="70" t="str">
        <f>Woordenlijst!A1898</f>
        <v>snorhaar</v>
      </c>
    </row>
    <row r="1899" spans="1:11">
      <c r="A1899" s="70">
        <f>Woordenlijst!K1899</f>
        <v>0</v>
      </c>
      <c r="B1899" s="70">
        <f>Woordenlijst!J1899</f>
        <v>0</v>
      </c>
      <c r="C1899" s="70">
        <f>Woordenlijst!I1899</f>
        <v>0</v>
      </c>
      <c r="D1899" s="70">
        <f>Woordenlijst!H1899</f>
        <v>0</v>
      </c>
      <c r="E1899" s="70">
        <f>Woordenlijst!G1899</f>
        <v>0</v>
      </c>
      <c r="F1899" s="70">
        <f>Woordenlijst!F1899</f>
        <v>0</v>
      </c>
      <c r="G1899" s="70">
        <f>Woordenlijst!E1899</f>
        <v>0</v>
      </c>
      <c r="H1899" s="70" t="str">
        <f>Woordenlijst!D1899</f>
        <v>Tuba</v>
      </c>
      <c r="I1899" s="70" t="str">
        <f>Woordenlijst!C1899</f>
        <v>Schnorchel</v>
      </c>
      <c r="J1899" s="70">
        <f>Woordenlijst!B1899</f>
        <v>0</v>
      </c>
      <c r="K1899" s="70" t="str">
        <f>Woordenlijst!A1899</f>
        <v>snorkel</v>
      </c>
    </row>
    <row r="1900" spans="1:11">
      <c r="A1900" s="70">
        <f>Woordenlijst!K1900</f>
        <v>0</v>
      </c>
      <c r="B1900" s="70">
        <f>Woordenlijst!J1900</f>
        <v>0</v>
      </c>
      <c r="C1900" s="70">
        <f>Woordenlijst!I1900</f>
        <v>0</v>
      </c>
      <c r="D1900" s="70">
        <f>Woordenlijst!H1900</f>
        <v>0</v>
      </c>
      <c r="E1900" s="70">
        <f>Woordenlijst!G1900</f>
        <v>0</v>
      </c>
      <c r="F1900" s="70">
        <f>Woordenlijst!F1900</f>
        <v>0</v>
      </c>
      <c r="G1900" s="70">
        <f>Woordenlijst!E1900</f>
        <v>0</v>
      </c>
      <c r="H1900" s="70" t="str">
        <f>Woordenlijst!D1900</f>
        <v>Faire de la plongée avec un tuba</v>
      </c>
      <c r="I1900" s="70" t="str">
        <f>Woordenlijst!C1900</f>
        <v>Schnorcheln</v>
      </c>
      <c r="J1900" s="70">
        <f>Woordenlijst!B1900</f>
        <v>0</v>
      </c>
      <c r="K1900" s="70" t="str">
        <f>Woordenlijst!A1900</f>
        <v>snorkelen</v>
      </c>
    </row>
    <row r="1901" spans="1:11">
      <c r="A1901" s="70">
        <f>Woordenlijst!K1901</f>
        <v>0</v>
      </c>
      <c r="B1901" s="70">
        <f>Woordenlijst!J1901</f>
        <v>0</v>
      </c>
      <c r="C1901" s="70">
        <f>Woordenlijst!I1901</f>
        <v>0</v>
      </c>
      <c r="D1901" s="70">
        <f>Woordenlijst!H1901</f>
        <v>0</v>
      </c>
      <c r="E1901" s="70">
        <f>Woordenlijst!G1901</f>
        <v>0</v>
      </c>
      <c r="F1901" s="70">
        <f>Woordenlijst!F1901</f>
        <v>0</v>
      </c>
      <c r="G1901" s="70">
        <f>Woordenlijst!E1901</f>
        <v>0</v>
      </c>
      <c r="H1901" s="70" t="str">
        <f>Woordenlijst!D1901</f>
        <v>Ronfler</v>
      </c>
      <c r="I1901" s="70" t="str">
        <f>Woordenlijst!C1901</f>
        <v>Schnurren</v>
      </c>
      <c r="J1901" s="70">
        <f>Woordenlijst!B1901</f>
        <v>0</v>
      </c>
      <c r="K1901" s="70" t="str">
        <f>Woordenlijst!A1901</f>
        <v>snorren</v>
      </c>
    </row>
    <row r="1902" spans="1:11">
      <c r="A1902" s="70">
        <f>Woordenlijst!K1902</f>
        <v>0</v>
      </c>
      <c r="B1902" s="70">
        <f>Woordenlijst!J1902</f>
        <v>0</v>
      </c>
      <c r="C1902" s="70">
        <f>Woordenlijst!I1902</f>
        <v>0</v>
      </c>
      <c r="D1902" s="70">
        <f>Woordenlijst!H1902</f>
        <v>0</v>
      </c>
      <c r="E1902" s="70">
        <f>Woordenlijst!G1902</f>
        <v>0</v>
      </c>
      <c r="F1902" s="70">
        <f>Woordenlijst!F1902</f>
        <v>0</v>
      </c>
      <c r="G1902" s="70">
        <f>Woordenlijst!E1902</f>
        <v>0</v>
      </c>
      <c r="H1902" s="70" t="str">
        <f>Woordenlijst!D1902</f>
        <v>Morve</v>
      </c>
      <c r="I1902" s="70" t="str">
        <f>Woordenlijst!C1902</f>
        <v>Rotz</v>
      </c>
      <c r="J1902" s="70">
        <f>Woordenlijst!B1902</f>
        <v>0</v>
      </c>
      <c r="K1902" s="70" t="str">
        <f>Woordenlijst!A1902</f>
        <v>snot</v>
      </c>
    </row>
    <row r="1903" spans="1:11">
      <c r="A1903" s="70">
        <f>Woordenlijst!K1903</f>
        <v>0</v>
      </c>
      <c r="B1903" s="70">
        <f>Woordenlijst!J1903</f>
        <v>0</v>
      </c>
      <c r="C1903" s="70">
        <f>Woordenlijst!I1903</f>
        <v>0</v>
      </c>
      <c r="D1903" s="70">
        <f>Woordenlijst!H1903</f>
        <v>0</v>
      </c>
      <c r="E1903" s="70">
        <f>Woordenlijst!G1903</f>
        <v>0</v>
      </c>
      <c r="F1903" s="70">
        <f>Woordenlijst!F1903</f>
        <v>0</v>
      </c>
      <c r="G1903" s="70">
        <f>Woordenlijst!E1903</f>
        <v>0</v>
      </c>
      <c r="H1903" s="70" t="str">
        <f>Woordenlijst!D1903</f>
        <v>Nez qui coule</v>
      </c>
      <c r="I1903" s="70" t="str">
        <f>Woordenlijst!C1903</f>
        <v>Rotznase</v>
      </c>
      <c r="J1903" s="70">
        <f>Woordenlijst!B1903</f>
        <v>0</v>
      </c>
      <c r="K1903" s="70" t="str">
        <f>Woordenlijst!A1903</f>
        <v>snotaap</v>
      </c>
    </row>
    <row r="1904" spans="1:11">
      <c r="A1904" s="70">
        <f>Woordenlijst!K1904</f>
        <v>0</v>
      </c>
      <c r="B1904" s="70">
        <f>Woordenlijst!J1904</f>
        <v>0</v>
      </c>
      <c r="C1904" s="70">
        <f>Woordenlijst!I1904</f>
        <v>0</v>
      </c>
      <c r="D1904" s="70">
        <f>Woordenlijst!H1904</f>
        <v>0</v>
      </c>
      <c r="E1904" s="70">
        <f>Woordenlijst!G1904</f>
        <v>0</v>
      </c>
      <c r="F1904" s="70">
        <f>Woordenlijst!F1904</f>
        <v>0</v>
      </c>
      <c r="G1904" s="70">
        <f>Woordenlijst!E1904</f>
        <v>0</v>
      </c>
      <c r="H1904" s="70" t="str">
        <f>Woordenlijst!D1904</f>
        <v>Nez qui coule</v>
      </c>
      <c r="I1904" s="70" t="str">
        <f>Woordenlijst!C1904</f>
        <v>Rotznase</v>
      </c>
      <c r="J1904" s="70">
        <f>Woordenlijst!B1904</f>
        <v>0</v>
      </c>
      <c r="K1904" s="70" t="str">
        <f>Woordenlijst!A1904</f>
        <v>snotneus</v>
      </c>
    </row>
    <row r="1905" spans="1:11">
      <c r="A1905" s="70">
        <f>Woordenlijst!K1905</f>
        <v>0</v>
      </c>
      <c r="B1905" s="70">
        <f>Woordenlijst!J1905</f>
        <v>0</v>
      </c>
      <c r="C1905" s="70">
        <f>Woordenlijst!I1905</f>
        <v>0</v>
      </c>
      <c r="D1905" s="70">
        <f>Woordenlijst!H1905</f>
        <v>0</v>
      </c>
      <c r="E1905" s="70">
        <f>Woordenlijst!G1905</f>
        <v>0</v>
      </c>
      <c r="F1905" s="70">
        <f>Woordenlijst!F1905</f>
        <v>0</v>
      </c>
      <c r="G1905" s="70">
        <f>Woordenlijst!E1905</f>
        <v>0</v>
      </c>
      <c r="H1905" s="70" t="str">
        <f>Woordenlijst!D1905</f>
        <v>Chandelle</v>
      </c>
      <c r="I1905" s="70" t="str">
        <f>Woordenlijst!C1905</f>
        <v>Rotz</v>
      </c>
      <c r="J1905" s="70">
        <f>Woordenlijst!B1905</f>
        <v>0</v>
      </c>
      <c r="K1905" s="70" t="str">
        <f>Woordenlijst!A1905</f>
        <v>snottebel</v>
      </c>
    </row>
    <row r="1906" spans="1:11">
      <c r="A1906" s="70">
        <f>Woordenlijst!K1906</f>
        <v>0</v>
      </c>
      <c r="B1906" s="70">
        <f>Woordenlijst!J1906</f>
        <v>0</v>
      </c>
      <c r="C1906" s="70">
        <f>Woordenlijst!I1906</f>
        <v>0</v>
      </c>
      <c r="D1906" s="70">
        <f>Woordenlijst!H1906</f>
        <v>0</v>
      </c>
      <c r="E1906" s="70">
        <f>Woordenlijst!G1906</f>
        <v>0</v>
      </c>
      <c r="F1906" s="70">
        <f>Woordenlijst!F1906</f>
        <v>0</v>
      </c>
      <c r="G1906" s="70">
        <f>Woordenlijst!E1906</f>
        <v>0</v>
      </c>
      <c r="H1906" s="70" t="str">
        <f>Woordenlijst!D1906</f>
        <v>Renifler</v>
      </c>
      <c r="I1906" s="70" t="str">
        <f>Woordenlijst!C1906</f>
        <v>Rotzen</v>
      </c>
      <c r="J1906" s="70">
        <f>Woordenlijst!B1906</f>
        <v>0</v>
      </c>
      <c r="K1906" s="70" t="str">
        <f>Woordenlijst!A1906</f>
        <v>snotteren</v>
      </c>
    </row>
    <row r="1907" spans="1:11">
      <c r="A1907" s="70">
        <f>Woordenlijst!K1907</f>
        <v>0</v>
      </c>
      <c r="B1907" s="70">
        <f>Woordenlijst!J1907</f>
        <v>0</v>
      </c>
      <c r="C1907" s="70">
        <f>Woordenlijst!I1907</f>
        <v>0</v>
      </c>
      <c r="D1907" s="70">
        <f>Woordenlijst!H1907</f>
        <v>0</v>
      </c>
      <c r="E1907" s="70">
        <f>Woordenlijst!G1907</f>
        <v>0</v>
      </c>
      <c r="F1907" s="70">
        <f>Woordenlijst!F1907</f>
        <v>0</v>
      </c>
      <c r="G1907" s="70">
        <f>Woordenlijst!E1907</f>
        <v>0</v>
      </c>
      <c r="H1907" s="70" t="str">
        <f>Woordenlijst!D1907</f>
        <v>Avoirla reniflette</v>
      </c>
      <c r="I1907" s="70" t="str">
        <f>Woordenlijst!C1907</f>
        <v>Stark erk"altet</v>
      </c>
      <c r="J1907" s="70">
        <f>Woordenlijst!B1907</f>
        <v>0</v>
      </c>
      <c r="K1907" s="70" t="str">
        <f>Woordenlijst!A1907</f>
        <v>snotverkouden</v>
      </c>
    </row>
    <row r="1908" spans="1:11">
      <c r="A1908" s="70">
        <f>Woordenlijst!K1908</f>
        <v>0</v>
      </c>
      <c r="B1908" s="70">
        <f>Woordenlijst!J1908</f>
        <v>0</v>
      </c>
      <c r="C1908" s="70">
        <f>Woordenlijst!I1908</f>
        <v>0</v>
      </c>
      <c r="D1908" s="70">
        <f>Woordenlijst!H1908</f>
        <v>0</v>
      </c>
      <c r="E1908" s="70">
        <f>Woordenlijst!G1908</f>
        <v>0</v>
      </c>
      <c r="F1908" s="70">
        <f>Woordenlijst!F1908</f>
        <v>0</v>
      </c>
      <c r="G1908" s="70">
        <f>Woordenlijst!E1908</f>
        <v>0</v>
      </c>
      <c r="H1908" s="70" t="str">
        <f>Woordenlijst!D1908</f>
        <v>Snowboard</v>
      </c>
      <c r="I1908" s="70" t="str">
        <f>Woordenlijst!C1908</f>
        <v>Snowboard</v>
      </c>
      <c r="J1908" s="70">
        <f>Woordenlijst!B1908</f>
        <v>0</v>
      </c>
      <c r="K1908" s="70" t="str">
        <f>Woordenlijst!A1908</f>
        <v>snowboard</v>
      </c>
    </row>
    <row r="1909" spans="1:11">
      <c r="A1909" s="70">
        <f>Woordenlijst!K1909</f>
        <v>0</v>
      </c>
      <c r="B1909" s="70">
        <f>Woordenlijst!J1909</f>
        <v>0</v>
      </c>
      <c r="C1909" s="70">
        <f>Woordenlijst!I1909</f>
        <v>0</v>
      </c>
      <c r="D1909" s="70">
        <f>Woordenlijst!H1909</f>
        <v>0</v>
      </c>
      <c r="E1909" s="70">
        <f>Woordenlijst!G1909</f>
        <v>0</v>
      </c>
      <c r="F1909" s="70">
        <f>Woordenlijst!F1909</f>
        <v>0</v>
      </c>
      <c r="G1909" s="70">
        <f>Woordenlijst!E1909</f>
        <v>0</v>
      </c>
      <c r="H1909" s="70" t="str">
        <f>Woordenlijst!D1909</f>
        <v>Social</v>
      </c>
      <c r="I1909" s="70" t="str">
        <f>Woordenlijst!C1909</f>
        <v>Sozial</v>
      </c>
      <c r="J1909" s="70">
        <f>Woordenlijst!B1909</f>
        <v>0</v>
      </c>
      <c r="K1909" s="70" t="str">
        <f>Woordenlijst!A1909</f>
        <v>sociaal</v>
      </c>
    </row>
    <row r="1910" spans="1:11">
      <c r="A1910" s="70">
        <f>Woordenlijst!K1910</f>
        <v>0</v>
      </c>
      <c r="B1910" s="70">
        <f>Woordenlijst!J1910</f>
        <v>0</v>
      </c>
      <c r="C1910" s="70">
        <f>Woordenlijst!I1910</f>
        <v>0</v>
      </c>
      <c r="D1910" s="70">
        <f>Woordenlijst!H1910</f>
        <v>0</v>
      </c>
      <c r="E1910" s="70">
        <f>Woordenlijst!G1910</f>
        <v>0</v>
      </c>
      <c r="F1910" s="70">
        <f>Woordenlijst!F1910</f>
        <v>0</v>
      </c>
      <c r="G1910" s="70">
        <f>Woordenlijst!E1910</f>
        <v>0</v>
      </c>
      <c r="H1910" s="70">
        <f>Woordenlijst!D1910</f>
        <v>0</v>
      </c>
      <c r="I1910" s="70">
        <f>Woordenlijst!C1910</f>
        <v>0</v>
      </c>
      <c r="J1910" s="70">
        <f>Woordenlijst!B1910</f>
        <v>0</v>
      </c>
      <c r="K1910" s="70" t="str">
        <f>Woordenlijst!A1910</f>
        <v>Sok</v>
      </c>
    </row>
    <row r="1911" spans="1:11">
      <c r="A1911" s="70">
        <f>Woordenlijst!K1911</f>
        <v>0</v>
      </c>
      <c r="B1911" s="70">
        <f>Woordenlijst!J1911</f>
        <v>0</v>
      </c>
      <c r="C1911" s="70">
        <f>Woordenlijst!I1911</f>
        <v>0</v>
      </c>
      <c r="D1911" s="70">
        <f>Woordenlijst!H1911</f>
        <v>0</v>
      </c>
      <c r="E1911" s="70">
        <f>Woordenlijst!G1911</f>
        <v>0</v>
      </c>
      <c r="F1911" s="70">
        <f>Woordenlijst!F1911</f>
        <v>0</v>
      </c>
      <c r="G1911" s="70">
        <f>Woordenlijst!E1911</f>
        <v>0</v>
      </c>
      <c r="H1911" s="70">
        <f>Woordenlijst!D1911</f>
        <v>0</v>
      </c>
      <c r="I1911" s="70">
        <f>Woordenlijst!C1911</f>
        <v>0</v>
      </c>
      <c r="J1911" s="70">
        <f>Woordenlijst!B1911</f>
        <v>0</v>
      </c>
      <c r="K1911" s="70" t="str">
        <f>Woordenlijst!A1911</f>
        <v>Solo</v>
      </c>
    </row>
    <row r="1912" spans="1:11">
      <c r="A1912" s="70">
        <f>Woordenlijst!K1912</f>
        <v>0</v>
      </c>
      <c r="B1912" s="70">
        <f>Woordenlijst!J1912</f>
        <v>0</v>
      </c>
      <c r="C1912" s="70">
        <f>Woordenlijst!I1912</f>
        <v>0</v>
      </c>
      <c r="D1912" s="70">
        <f>Woordenlijst!H1912</f>
        <v>0</v>
      </c>
      <c r="E1912" s="70">
        <f>Woordenlijst!G1912</f>
        <v>0</v>
      </c>
      <c r="F1912" s="70">
        <f>Woordenlijst!F1912</f>
        <v>0</v>
      </c>
      <c r="G1912" s="70">
        <f>Woordenlijst!E1912</f>
        <v>0</v>
      </c>
      <c r="H1912" s="70">
        <f>Woordenlijst!D1912</f>
        <v>0</v>
      </c>
      <c r="I1912" s="70">
        <f>Woordenlijst!C1912</f>
        <v>0</v>
      </c>
      <c r="J1912" s="70">
        <f>Woordenlijst!B1912</f>
        <v>0</v>
      </c>
      <c r="K1912" s="70" t="str">
        <f>Woordenlijst!A1912</f>
        <v>Soos</v>
      </c>
    </row>
    <row r="1913" spans="1:11">
      <c r="A1913" s="70">
        <f>Woordenlijst!K1913</f>
        <v>0</v>
      </c>
      <c r="B1913" s="70">
        <f>Woordenlijst!J1913</f>
        <v>0</v>
      </c>
      <c r="C1913" s="70">
        <f>Woordenlijst!I1913</f>
        <v>0</v>
      </c>
      <c r="D1913" s="70">
        <f>Woordenlijst!H1913</f>
        <v>0</v>
      </c>
      <c r="E1913" s="70">
        <f>Woordenlijst!G1913</f>
        <v>0</v>
      </c>
      <c r="F1913" s="70">
        <f>Woordenlijst!F1913</f>
        <v>0</v>
      </c>
      <c r="G1913" s="70">
        <f>Woordenlijst!E1913</f>
        <v>0</v>
      </c>
      <c r="H1913" s="70">
        <f>Woordenlijst!D1913</f>
        <v>0</v>
      </c>
      <c r="I1913" s="70">
        <f>Woordenlijst!C1913</f>
        <v>0</v>
      </c>
      <c r="J1913" s="70">
        <f>Woordenlijst!B1913</f>
        <v>0</v>
      </c>
      <c r="K1913" s="70" t="str">
        <f>Woordenlijst!A1913</f>
        <v>Spa</v>
      </c>
    </row>
    <row r="1914" spans="1:11">
      <c r="A1914" s="70">
        <f>Woordenlijst!K1914</f>
        <v>0</v>
      </c>
      <c r="B1914" s="70">
        <f>Woordenlijst!J1914</f>
        <v>0</v>
      </c>
      <c r="C1914" s="70">
        <f>Woordenlijst!I1914</f>
        <v>0</v>
      </c>
      <c r="D1914" s="70">
        <f>Woordenlijst!H1914</f>
        <v>0</v>
      </c>
      <c r="E1914" s="70">
        <f>Woordenlijst!G1914</f>
        <v>0</v>
      </c>
      <c r="F1914" s="70">
        <f>Woordenlijst!F1914</f>
        <v>0</v>
      </c>
      <c r="G1914" s="70" t="str">
        <f>Woordenlijst!E1914</f>
        <v>Espagnol</v>
      </c>
      <c r="H1914" s="70">
        <f>Woordenlijst!D1914</f>
        <v>0</v>
      </c>
      <c r="I1914" s="70">
        <f>Woordenlijst!C1914</f>
        <v>0</v>
      </c>
      <c r="J1914" s="70" t="str">
        <f>Woordenlijst!B1914</f>
        <v>Spanish</v>
      </c>
      <c r="K1914" s="70" t="str">
        <f>Woordenlijst!A1914</f>
        <v>Spaans</v>
      </c>
    </row>
    <row r="1915" spans="1:11">
      <c r="A1915" s="70">
        <f>Woordenlijst!K1915</f>
        <v>0</v>
      </c>
      <c r="B1915" s="70">
        <f>Woordenlijst!J1915</f>
        <v>0</v>
      </c>
      <c r="C1915" s="70">
        <f>Woordenlijst!I1915</f>
        <v>0</v>
      </c>
      <c r="D1915" s="70">
        <f>Woordenlijst!H1915</f>
        <v>0</v>
      </c>
      <c r="E1915" s="70">
        <f>Woordenlijst!G1915</f>
        <v>0</v>
      </c>
      <c r="F1915" s="70">
        <f>Woordenlijst!F1915</f>
        <v>0</v>
      </c>
      <c r="G1915" s="70">
        <f>Woordenlijst!E1915</f>
        <v>0</v>
      </c>
      <c r="H1915" s="70">
        <f>Woordenlijst!D1915</f>
        <v>0</v>
      </c>
      <c r="I1915" s="70">
        <f>Woordenlijst!C1915</f>
        <v>0</v>
      </c>
      <c r="J1915" s="70" t="str">
        <f>Woordenlijst!B1915</f>
        <v>Spanish</v>
      </c>
      <c r="K1915" s="70" t="str">
        <f>Woordenlijst!A1915</f>
        <v>Spaans</v>
      </c>
    </row>
    <row r="1916" spans="1:11">
      <c r="A1916" s="70">
        <f>Woordenlijst!K1916</f>
        <v>0</v>
      </c>
      <c r="B1916" s="70">
        <f>Woordenlijst!J1916</f>
        <v>0</v>
      </c>
      <c r="C1916" s="70">
        <f>Woordenlijst!I1916</f>
        <v>0</v>
      </c>
      <c r="D1916" s="70">
        <f>Woordenlijst!H1916</f>
        <v>0</v>
      </c>
      <c r="E1916" s="70">
        <f>Woordenlijst!G1916</f>
        <v>0</v>
      </c>
      <c r="F1916" s="70">
        <f>Woordenlijst!F1916</f>
        <v>0</v>
      </c>
      <c r="G1916" s="70">
        <f>Woordenlijst!E1916</f>
        <v>0</v>
      </c>
      <c r="H1916" s="70">
        <f>Woordenlijst!D1916</f>
        <v>0</v>
      </c>
      <c r="I1916" s="70">
        <f>Woordenlijst!C1916</f>
        <v>0</v>
      </c>
      <c r="J1916" s="70">
        <f>Woordenlijst!B1916</f>
        <v>0</v>
      </c>
      <c r="K1916" s="70" t="str">
        <f>Woordenlijst!A1916</f>
        <v>Span</v>
      </c>
    </row>
    <row r="1917" spans="1:11">
      <c r="A1917" s="70">
        <f>Woordenlijst!K1917</f>
        <v>0</v>
      </c>
      <c r="B1917" s="70">
        <f>Woordenlijst!J1917</f>
        <v>0</v>
      </c>
      <c r="C1917" s="70">
        <f>Woordenlijst!I1917</f>
        <v>0</v>
      </c>
      <c r="D1917" s="70">
        <f>Woordenlijst!H1917</f>
        <v>0</v>
      </c>
      <c r="E1917" s="70">
        <f>Woordenlijst!G1917</f>
        <v>0</v>
      </c>
      <c r="F1917" s="70">
        <f>Woordenlijst!F1917</f>
        <v>0</v>
      </c>
      <c r="G1917" s="70">
        <f>Woordenlijst!E1917</f>
        <v>0</v>
      </c>
      <c r="H1917" s="70">
        <f>Woordenlijst!D1917</f>
        <v>0</v>
      </c>
      <c r="I1917" s="70">
        <f>Woordenlijst!C1917</f>
        <v>0</v>
      </c>
      <c r="J1917" s="70" t="str">
        <f>Woordenlijst!B1917</f>
        <v>Spain</v>
      </c>
      <c r="K1917" s="70" t="str">
        <f>Woordenlijst!A1917</f>
        <v>Spanje</v>
      </c>
    </row>
    <row r="1918" spans="1:11">
      <c r="A1918" s="70">
        <f>Woordenlijst!K1918</f>
        <v>0</v>
      </c>
      <c r="B1918" s="70">
        <f>Woordenlijst!J1918</f>
        <v>0</v>
      </c>
      <c r="C1918" s="70">
        <f>Woordenlijst!I1918</f>
        <v>0</v>
      </c>
      <c r="D1918" s="70">
        <f>Woordenlijst!H1918</f>
        <v>0</v>
      </c>
      <c r="E1918" s="70">
        <f>Woordenlijst!G1918</f>
        <v>0</v>
      </c>
      <c r="F1918" s="70">
        <f>Woordenlijst!F1918</f>
        <v>0</v>
      </c>
      <c r="G1918" s="70">
        <f>Woordenlijst!E1918</f>
        <v>0</v>
      </c>
      <c r="H1918" s="70" t="str">
        <f>Woordenlijst!D1918</f>
        <v>Tu joues depuis longtemps</v>
      </c>
      <c r="I1918" s="70">
        <f>Woordenlijst!C1918</f>
        <v>0</v>
      </c>
      <c r="J1918" s="70">
        <f>Woordenlijst!B1918</f>
        <v>0</v>
      </c>
      <c r="K1918" s="70" t="str">
        <f>Woordenlijst!A1918</f>
        <v>Speel je al lang</v>
      </c>
    </row>
    <row r="1919" spans="1:11">
      <c r="A1919" s="70">
        <f>Woordenlijst!K1919</f>
        <v>0</v>
      </c>
      <c r="B1919" s="70">
        <f>Woordenlijst!J1919</f>
        <v>0</v>
      </c>
      <c r="C1919" s="70">
        <f>Woordenlijst!I1919</f>
        <v>0</v>
      </c>
      <c r="D1919" s="70">
        <f>Woordenlijst!H1919</f>
        <v>0</v>
      </c>
      <c r="E1919" s="70">
        <f>Woordenlijst!G1919</f>
        <v>0</v>
      </c>
      <c r="F1919" s="70" t="str">
        <f>Woordenlijst!F1919</f>
        <v>Pilus</v>
      </c>
      <c r="G1919" s="70">
        <f>Woordenlijst!E1919</f>
        <v>0</v>
      </c>
      <c r="H1919" s="70">
        <f>Woordenlijst!D1919</f>
        <v>0</v>
      </c>
      <c r="I1919" s="70">
        <f>Woordenlijst!C1919</f>
        <v>0</v>
      </c>
      <c r="J1919" s="70" t="str">
        <f>Woordenlijst!B1919</f>
        <v>Spear</v>
      </c>
      <c r="K1919" s="70" t="str">
        <f>Woordenlijst!A1919</f>
        <v>Speer</v>
      </c>
    </row>
    <row r="1920" spans="1:11">
      <c r="A1920" s="70">
        <f>Woordenlijst!K1920</f>
        <v>0</v>
      </c>
      <c r="B1920" s="70">
        <f>Woordenlijst!J1920</f>
        <v>0</v>
      </c>
      <c r="C1920" s="70">
        <f>Woordenlijst!I1920</f>
        <v>0</v>
      </c>
      <c r="D1920" s="70">
        <f>Woordenlijst!H1920</f>
        <v>0</v>
      </c>
      <c r="E1920" s="70">
        <f>Woordenlijst!G1920</f>
        <v>0</v>
      </c>
      <c r="F1920" s="70">
        <f>Woordenlijst!F1920</f>
        <v>0</v>
      </c>
      <c r="G1920" s="70">
        <f>Woordenlijst!E1920</f>
        <v>0</v>
      </c>
      <c r="H1920" s="70" t="str">
        <f>Woordenlijst!D1920</f>
        <v>Jeu</v>
      </c>
      <c r="I1920" s="70" t="str">
        <f>Woordenlijst!C1920</f>
        <v>Spiel</v>
      </c>
      <c r="J1920" s="70" t="str">
        <f>Woordenlijst!B1920</f>
        <v>Game</v>
      </c>
      <c r="K1920" s="70" t="str">
        <f>Woordenlijst!A1920</f>
        <v>Spel</v>
      </c>
    </row>
    <row r="1921" spans="1:11">
      <c r="A1921" s="70">
        <f>Woordenlijst!K1921</f>
        <v>0</v>
      </c>
      <c r="B1921" s="70">
        <f>Woordenlijst!J1921</f>
        <v>0</v>
      </c>
      <c r="C1921" s="70">
        <f>Woordenlijst!I1921</f>
        <v>0</v>
      </c>
      <c r="D1921" s="70">
        <f>Woordenlijst!H1921</f>
        <v>0</v>
      </c>
      <c r="E1921" s="70">
        <f>Woordenlijst!G1921</f>
        <v>0</v>
      </c>
      <c r="F1921" s="70">
        <f>Woordenlijst!F1921</f>
        <v>0</v>
      </c>
      <c r="G1921" s="70">
        <f>Woordenlijst!E1921</f>
        <v>0</v>
      </c>
      <c r="H1921" s="70">
        <f>Woordenlijst!D1921</f>
        <v>0</v>
      </c>
      <c r="I1921" s="70">
        <f>Woordenlijst!C1921</f>
        <v>0</v>
      </c>
      <c r="J1921" s="70" t="str">
        <f>Woordenlijst!B1921</f>
        <v>Spy</v>
      </c>
      <c r="K1921" s="70" t="str">
        <f>Woordenlijst!A1921</f>
        <v>Spion</v>
      </c>
    </row>
    <row r="1922" spans="1:11">
      <c r="A1922" s="70">
        <f>Woordenlijst!K1922</f>
        <v>0</v>
      </c>
      <c r="B1922" s="70">
        <f>Woordenlijst!J1922</f>
        <v>0</v>
      </c>
      <c r="C1922" s="70">
        <f>Woordenlijst!I1922</f>
        <v>0</v>
      </c>
      <c r="D1922" s="70">
        <f>Woordenlijst!H1922</f>
        <v>0</v>
      </c>
      <c r="E1922" s="70">
        <f>Woordenlijst!G1922</f>
        <v>0</v>
      </c>
      <c r="F1922" s="70">
        <f>Woordenlijst!F1922</f>
        <v>0</v>
      </c>
      <c r="G1922" s="70">
        <f>Woordenlijst!E1922</f>
        <v>0</v>
      </c>
      <c r="H1922" s="70">
        <f>Woordenlijst!D1922</f>
        <v>0</v>
      </c>
      <c r="I1922" s="70">
        <f>Woordenlijst!C1922</f>
        <v>0</v>
      </c>
      <c r="J1922" s="70">
        <f>Woordenlijst!B1922</f>
        <v>0</v>
      </c>
      <c r="K1922" s="70" t="str">
        <f>Woordenlijst!A1922</f>
        <v>Sponsor</v>
      </c>
    </row>
    <row r="1923" spans="1:11">
      <c r="A1923" s="70">
        <f>Woordenlijst!K1923</f>
        <v>0</v>
      </c>
      <c r="B1923" s="70">
        <f>Woordenlijst!J1923</f>
        <v>0</v>
      </c>
      <c r="C1923" s="70">
        <f>Woordenlijst!I1923</f>
        <v>0</v>
      </c>
      <c r="D1923" s="70">
        <f>Woordenlijst!H1923</f>
        <v>0</v>
      </c>
      <c r="E1923" s="70">
        <f>Woordenlijst!G1923</f>
        <v>0</v>
      </c>
      <c r="F1923" s="70">
        <f>Woordenlijst!F1923</f>
        <v>0</v>
      </c>
      <c r="G1923" s="70">
        <f>Woordenlijst!E1923</f>
        <v>0</v>
      </c>
      <c r="H1923" s="70">
        <f>Woordenlijst!D1923</f>
        <v>0</v>
      </c>
      <c r="I1923" s="70">
        <f>Woordenlijst!C1923</f>
        <v>0</v>
      </c>
      <c r="J1923" s="70" t="str">
        <f>Woordenlijst!B1923</f>
        <v>Sportcar</v>
      </c>
      <c r="K1923" s="70" t="str">
        <f>Woordenlijst!A1923</f>
        <v>Sportwagen</v>
      </c>
    </row>
    <row r="1924" spans="1:11">
      <c r="A1924" s="70">
        <f>Woordenlijst!K1924</f>
        <v>0</v>
      </c>
      <c r="B1924" s="70">
        <f>Woordenlijst!J1924</f>
        <v>0</v>
      </c>
      <c r="C1924" s="70">
        <f>Woordenlijst!I1924</f>
        <v>0</v>
      </c>
      <c r="D1924" s="70">
        <f>Woordenlijst!H1924</f>
        <v>0</v>
      </c>
      <c r="E1924" s="70">
        <f>Woordenlijst!G1924</f>
        <v>0</v>
      </c>
      <c r="F1924" s="70">
        <f>Woordenlijst!F1924</f>
        <v>0</v>
      </c>
      <c r="G1924" s="70">
        <f>Woordenlijst!E1924</f>
        <v>0</v>
      </c>
      <c r="H1924" s="70">
        <f>Woordenlijst!D1924</f>
        <v>0</v>
      </c>
      <c r="I1924" s="70">
        <f>Woordenlijst!C1924</f>
        <v>0</v>
      </c>
      <c r="J1924" s="70" t="str">
        <f>Woordenlijst!B1924</f>
        <v>Speak</v>
      </c>
      <c r="K1924" s="70" t="str">
        <f>Woordenlijst!A1924</f>
        <v>Spreken</v>
      </c>
    </row>
    <row r="1925" spans="1:11">
      <c r="A1925" s="70">
        <f>Woordenlijst!K1925</f>
        <v>0</v>
      </c>
      <c r="B1925" s="70">
        <f>Woordenlijst!J1925</f>
        <v>0</v>
      </c>
      <c r="C1925" s="70">
        <f>Woordenlijst!I1925</f>
        <v>0</v>
      </c>
      <c r="D1925" s="70">
        <f>Woordenlijst!H1925</f>
        <v>0</v>
      </c>
      <c r="E1925" s="70">
        <f>Woordenlijst!G1925</f>
        <v>0</v>
      </c>
      <c r="F1925" s="70">
        <f>Woordenlijst!F1925</f>
        <v>0</v>
      </c>
      <c r="G1925" s="70">
        <f>Woordenlijst!E1925</f>
        <v>0</v>
      </c>
      <c r="H1925" s="70">
        <f>Woordenlijst!D1925</f>
        <v>0</v>
      </c>
      <c r="I1925" s="70">
        <f>Woordenlijst!C1925</f>
        <v>0</v>
      </c>
      <c r="J1925" s="70">
        <f>Woordenlijst!B1925</f>
        <v>0</v>
      </c>
      <c r="K1925" s="70" t="str">
        <f>Woordenlijst!A1925</f>
        <v>Spuwsel</v>
      </c>
    </row>
    <row r="1926" spans="1:11">
      <c r="A1926" s="70">
        <f>Woordenlijst!K1926</f>
        <v>0</v>
      </c>
      <c r="B1926" s="70">
        <f>Woordenlijst!J1926</f>
        <v>0</v>
      </c>
      <c r="C1926" s="70" t="str">
        <f>Woordenlijst!I1926</f>
        <v>Kumi</v>
      </c>
      <c r="D1926" s="70">
        <f>Woordenlijst!H1926</f>
        <v>0</v>
      </c>
      <c r="E1926" s="70">
        <f>Woordenlijst!G1926</f>
        <v>0</v>
      </c>
      <c r="F1926" s="70">
        <f>Woordenlijst!F1926</f>
        <v>0</v>
      </c>
      <c r="G1926" s="70">
        <f>Woordenlijst!E1926</f>
        <v>0</v>
      </c>
      <c r="H1926" s="70">
        <f>Woordenlijst!D1926</f>
        <v>0</v>
      </c>
      <c r="I1926" s="70">
        <f>Woordenlijst!C1926</f>
        <v>0</v>
      </c>
      <c r="J1926" s="70" t="str">
        <f>Woordenlijst!B1926</f>
        <v>Stand up</v>
      </c>
      <c r="K1926" s="70" t="str">
        <f>Woordenlijst!A1926</f>
        <v>Sta op</v>
      </c>
    </row>
    <row r="1927" spans="1:11">
      <c r="A1927" s="70">
        <f>Woordenlijst!K1927</f>
        <v>0</v>
      </c>
      <c r="B1927" s="70">
        <f>Woordenlijst!J1927</f>
        <v>0</v>
      </c>
      <c r="C1927" s="70">
        <f>Woordenlijst!I1927</f>
        <v>0</v>
      </c>
      <c r="D1927" s="70">
        <f>Woordenlijst!H1927</f>
        <v>0</v>
      </c>
      <c r="E1927" s="70">
        <f>Woordenlijst!G1927</f>
        <v>0</v>
      </c>
      <c r="F1927" s="70">
        <f>Woordenlijst!F1927</f>
        <v>0</v>
      </c>
      <c r="G1927" s="70">
        <f>Woordenlijst!E1927</f>
        <v>0</v>
      </c>
      <c r="H1927" s="70">
        <f>Woordenlijst!D1927</f>
        <v>0</v>
      </c>
      <c r="I1927" s="70" t="str">
        <f>Woordenlijst!C1927</f>
        <v>Stehen bleiben!</v>
      </c>
      <c r="J1927" s="70">
        <f>Woordenlijst!B1927</f>
        <v>0</v>
      </c>
      <c r="K1927" s="70" t="str">
        <f>Woordenlijst!A1927</f>
        <v>Staan blijven!</v>
      </c>
    </row>
    <row r="1928" spans="1:11">
      <c r="A1928" s="70">
        <f>Woordenlijst!K1928</f>
        <v>0</v>
      </c>
      <c r="B1928" s="70">
        <f>Woordenlijst!J1928</f>
        <v>0</v>
      </c>
      <c r="C1928" s="70">
        <f>Woordenlijst!I1928</f>
        <v>0</v>
      </c>
      <c r="D1928" s="70">
        <f>Woordenlijst!H1928</f>
        <v>0</v>
      </c>
      <c r="E1928" s="70">
        <f>Woordenlijst!G1928</f>
        <v>0</v>
      </c>
      <c r="F1928" s="70">
        <f>Woordenlijst!F1928</f>
        <v>0</v>
      </c>
      <c r="G1928" s="70">
        <f>Woordenlijst!E1928</f>
        <v>0</v>
      </c>
      <c r="H1928" s="70">
        <f>Woordenlijst!D1928</f>
        <v>0</v>
      </c>
      <c r="I1928" s="70">
        <f>Woordenlijst!C1928</f>
        <v>0</v>
      </c>
      <c r="J1928" s="70" t="str">
        <f>Woordenlijst!B1928</f>
        <v>City</v>
      </c>
      <c r="K1928" s="70" t="str">
        <f>Woordenlijst!A1928</f>
        <v>Stad</v>
      </c>
    </row>
    <row r="1929" spans="1:11">
      <c r="A1929" s="70">
        <f>Woordenlijst!K1929</f>
        <v>0</v>
      </c>
      <c r="B1929" s="70">
        <f>Woordenlijst!J1929</f>
        <v>0</v>
      </c>
      <c r="C1929" s="70">
        <f>Woordenlijst!I1929</f>
        <v>0</v>
      </c>
      <c r="D1929" s="70">
        <f>Woordenlijst!H1929</f>
        <v>0</v>
      </c>
      <c r="E1929" s="70">
        <f>Woordenlijst!G1929</f>
        <v>0</v>
      </c>
      <c r="F1929" s="70">
        <f>Woordenlijst!F1929</f>
        <v>0</v>
      </c>
      <c r="G1929" s="70">
        <f>Woordenlijst!E1929</f>
        <v>0</v>
      </c>
      <c r="H1929" s="70">
        <f>Woordenlijst!D1929</f>
        <v>0</v>
      </c>
      <c r="I1929" s="70">
        <f>Woordenlijst!C1929</f>
        <v>0</v>
      </c>
      <c r="J1929" s="70" t="str">
        <f>Woordenlijst!B1929</f>
        <v>Tribal group</v>
      </c>
      <c r="K1929" s="70" t="str">
        <f>Woordenlijst!A1929</f>
        <v>Stam</v>
      </c>
    </row>
    <row r="1930" spans="1:11">
      <c r="A1930" s="70">
        <f>Woordenlijst!K1930</f>
        <v>0</v>
      </c>
      <c r="B1930" s="70">
        <f>Woordenlijst!J1930</f>
        <v>0</v>
      </c>
      <c r="C1930" s="70">
        <f>Woordenlijst!I1930</f>
        <v>0</v>
      </c>
      <c r="D1930" s="70">
        <f>Woordenlijst!H1930</f>
        <v>0</v>
      </c>
      <c r="E1930" s="70">
        <f>Woordenlijst!G1930</f>
        <v>0</v>
      </c>
      <c r="F1930" s="70">
        <f>Woordenlijst!F1930</f>
        <v>0</v>
      </c>
      <c r="G1930" s="70">
        <f>Woordenlijst!E1930</f>
        <v>0</v>
      </c>
      <c r="H1930" s="70">
        <f>Woordenlijst!D1930</f>
        <v>0</v>
      </c>
      <c r="I1930" s="70">
        <f>Woordenlijst!C1930</f>
        <v>0</v>
      </c>
      <c r="J1930" s="70" t="str">
        <f>Woordenlijst!B1930</f>
        <v>Standard</v>
      </c>
      <c r="K1930" s="70" t="str">
        <f>Woordenlijst!A1930</f>
        <v>Standaard</v>
      </c>
    </row>
    <row r="1931" spans="1:11">
      <c r="A1931" s="70">
        <f>Woordenlijst!K1931</f>
        <v>0</v>
      </c>
      <c r="B1931" s="70">
        <f>Woordenlijst!J1931</f>
        <v>0</v>
      </c>
      <c r="C1931" s="70">
        <f>Woordenlijst!I1931</f>
        <v>0</v>
      </c>
      <c r="D1931" s="70">
        <f>Woordenlijst!H1931</f>
        <v>0</v>
      </c>
      <c r="E1931" s="70">
        <f>Woordenlijst!G1931</f>
        <v>0</v>
      </c>
      <c r="F1931" s="70">
        <f>Woordenlijst!F1931</f>
        <v>0</v>
      </c>
      <c r="G1931" s="70">
        <f>Woordenlijst!E1931</f>
        <v>0</v>
      </c>
      <c r="H1931" s="70">
        <f>Woordenlijst!D1931</f>
        <v>0</v>
      </c>
      <c r="I1931" s="70">
        <f>Woordenlijst!C1931</f>
        <v>0</v>
      </c>
      <c r="J1931" s="70">
        <f>Woordenlijst!B1931</f>
        <v>0</v>
      </c>
      <c r="K1931" s="70" t="str">
        <f>Woordenlijst!A1931</f>
        <v>Star</v>
      </c>
    </row>
    <row r="1932" spans="1:11">
      <c r="A1932" s="70">
        <f>Woordenlijst!K1932</f>
        <v>0</v>
      </c>
      <c r="B1932" s="70">
        <f>Woordenlijst!J1932</f>
        <v>0</v>
      </c>
      <c r="C1932" s="70">
        <f>Woordenlijst!I1932</f>
        <v>0</v>
      </c>
      <c r="D1932" s="70">
        <f>Woordenlijst!H1932</f>
        <v>0</v>
      </c>
      <c r="E1932" s="70">
        <f>Woordenlijst!G1932</f>
        <v>0</v>
      </c>
      <c r="F1932" s="70">
        <f>Woordenlijst!F1932</f>
        <v>0</v>
      </c>
      <c r="G1932" s="70">
        <f>Woordenlijst!E1932</f>
        <v>0</v>
      </c>
      <c r="H1932" s="70">
        <f>Woordenlijst!D1932</f>
        <v>0</v>
      </c>
      <c r="I1932" s="70">
        <f>Woordenlijst!C1932</f>
        <v>0</v>
      </c>
      <c r="J1932" s="70" t="str">
        <f>Woordenlijst!B1932</f>
        <v>Start</v>
      </c>
      <c r="K1932" s="70" t="str">
        <f>Woordenlijst!A1932</f>
        <v>Start</v>
      </c>
    </row>
    <row r="1933" spans="1:11">
      <c r="A1933" s="70">
        <f>Woordenlijst!K1933</f>
        <v>0</v>
      </c>
      <c r="B1933" s="70">
        <f>Woordenlijst!J1933</f>
        <v>0</v>
      </c>
      <c r="C1933" s="70">
        <f>Woordenlijst!I1933</f>
        <v>0</v>
      </c>
      <c r="D1933" s="70">
        <f>Woordenlijst!H1933</f>
        <v>0</v>
      </c>
      <c r="E1933" s="70">
        <f>Woordenlijst!G1933</f>
        <v>0</v>
      </c>
      <c r="F1933" s="70">
        <f>Woordenlijst!F1933</f>
        <v>0</v>
      </c>
      <c r="G1933" s="70">
        <f>Woordenlijst!E1933</f>
        <v>0</v>
      </c>
      <c r="H1933" s="70">
        <f>Woordenlijst!D1933</f>
        <v>0</v>
      </c>
      <c r="I1933" s="70">
        <f>Woordenlijst!C1933</f>
        <v>0</v>
      </c>
      <c r="J1933" s="70" t="str">
        <f>Woordenlijst!B1933</f>
        <v>Stone</v>
      </c>
      <c r="K1933" s="70" t="str">
        <f>Woordenlijst!A1933</f>
        <v>Steen</v>
      </c>
    </row>
    <row r="1934" spans="1:11">
      <c r="A1934" s="70">
        <f>Woordenlijst!K1934</f>
        <v>0</v>
      </c>
      <c r="B1934" s="70">
        <f>Woordenlijst!J1934</f>
        <v>0</v>
      </c>
      <c r="C1934" s="70">
        <f>Woordenlijst!I1934</f>
        <v>0</v>
      </c>
      <c r="D1934" s="70">
        <f>Woordenlijst!H1934</f>
        <v>0</v>
      </c>
      <c r="E1934" s="70">
        <f>Woordenlijst!G1934</f>
        <v>0</v>
      </c>
      <c r="F1934" s="70">
        <f>Woordenlijst!F1934</f>
        <v>0</v>
      </c>
      <c r="G1934" s="70">
        <f>Woordenlijst!E1934</f>
        <v>0</v>
      </c>
      <c r="H1934" s="70">
        <f>Woordenlijst!D1934</f>
        <v>0</v>
      </c>
      <c r="I1934" s="70">
        <f>Woordenlijst!C1934</f>
        <v>0</v>
      </c>
      <c r="J1934" s="70">
        <f>Woordenlijst!B1934</f>
        <v>0</v>
      </c>
      <c r="K1934" s="70" t="str">
        <f>Woordenlijst!A1934</f>
        <v>Stek</v>
      </c>
    </row>
    <row r="1935" spans="1:11">
      <c r="A1935" s="70">
        <f>Woordenlijst!K1935</f>
        <v>0</v>
      </c>
      <c r="B1935" s="70">
        <f>Woordenlijst!J1935</f>
        <v>0</v>
      </c>
      <c r="C1935" s="70">
        <f>Woordenlijst!I1935</f>
        <v>0</v>
      </c>
      <c r="D1935" s="70">
        <f>Woordenlijst!H1935</f>
        <v>0</v>
      </c>
      <c r="E1935" s="70">
        <f>Woordenlijst!G1935</f>
        <v>0</v>
      </c>
      <c r="F1935" s="70">
        <f>Woordenlijst!F1935</f>
        <v>0</v>
      </c>
      <c r="G1935" s="70">
        <f>Woordenlijst!E1935</f>
        <v>0</v>
      </c>
      <c r="H1935" s="70">
        <f>Woordenlijst!D1935</f>
        <v>0</v>
      </c>
      <c r="I1935" s="70">
        <f>Woordenlijst!C1935</f>
        <v>0</v>
      </c>
      <c r="J1935" s="70" t="str">
        <f>Woordenlijst!B1935</f>
        <v>Stars</v>
      </c>
      <c r="K1935" s="70" t="str">
        <f>Woordenlijst!A1935</f>
        <v>Sterren</v>
      </c>
    </row>
    <row r="1936" spans="1:11">
      <c r="A1936" s="70">
        <f>Woordenlijst!K1936</f>
        <v>0</v>
      </c>
      <c r="B1936" s="70">
        <f>Woordenlijst!J1936</f>
        <v>0</v>
      </c>
      <c r="C1936" s="70">
        <f>Woordenlijst!I1936</f>
        <v>0</v>
      </c>
      <c r="D1936" s="70">
        <f>Woordenlijst!H1936</f>
        <v>0</v>
      </c>
      <c r="E1936" s="70">
        <f>Woordenlijst!G1936</f>
        <v>0</v>
      </c>
      <c r="F1936" s="70">
        <f>Woordenlijst!F1936</f>
        <v>0</v>
      </c>
      <c r="G1936" s="70">
        <f>Woordenlijst!E1936</f>
        <v>0</v>
      </c>
      <c r="H1936" s="70" t="str">
        <f>Woordenlijst!D1936</f>
        <v>Soutenir</v>
      </c>
      <c r="I1936" s="70">
        <f>Woordenlijst!C1936</f>
        <v>0</v>
      </c>
      <c r="J1936" s="70">
        <f>Woordenlijst!B1936</f>
        <v>0</v>
      </c>
      <c r="K1936" s="70" t="str">
        <f>Woordenlijst!A1936</f>
        <v>Steunen</v>
      </c>
    </row>
    <row r="1937" spans="1:11">
      <c r="A1937" s="70">
        <f>Woordenlijst!K1937</f>
        <v>0</v>
      </c>
      <c r="B1937" s="70">
        <f>Woordenlijst!J1937</f>
        <v>0</v>
      </c>
      <c r="C1937" s="70">
        <f>Woordenlijst!I1937</f>
        <v>0</v>
      </c>
      <c r="D1937" s="70">
        <f>Woordenlijst!H1937</f>
        <v>0</v>
      </c>
      <c r="E1937" s="70">
        <f>Woordenlijst!G1937</f>
        <v>0</v>
      </c>
      <c r="F1937" s="70">
        <f>Woordenlijst!F1937</f>
        <v>0</v>
      </c>
      <c r="G1937" s="70">
        <f>Woordenlijst!E1937</f>
        <v>0</v>
      </c>
      <c r="H1937" s="70">
        <f>Woordenlijst!D1937</f>
        <v>0</v>
      </c>
      <c r="I1937" s="70">
        <f>Woordenlijst!C1937</f>
        <v>0</v>
      </c>
      <c r="J1937" s="70" t="str">
        <f>Woordenlijst!B1937</f>
        <v>Bull</v>
      </c>
      <c r="K1937" s="70" t="str">
        <f>Woordenlijst!A1937</f>
        <v>Stier</v>
      </c>
    </row>
    <row r="1938" spans="1:11">
      <c r="A1938" s="70">
        <f>Woordenlijst!K1938</f>
        <v>0</v>
      </c>
      <c r="B1938" s="70">
        <f>Woordenlijst!J1938</f>
        <v>0</v>
      </c>
      <c r="C1938" s="70">
        <f>Woordenlijst!I1938</f>
        <v>0</v>
      </c>
      <c r="D1938" s="70">
        <f>Woordenlijst!H1938</f>
        <v>0</v>
      </c>
      <c r="E1938" s="70">
        <f>Woordenlijst!G1938</f>
        <v>0</v>
      </c>
      <c r="F1938" s="70">
        <f>Woordenlijst!F1938</f>
        <v>0</v>
      </c>
      <c r="G1938" s="70" t="str">
        <f>Woordenlijst!E1938</f>
        <v>Matador</v>
      </c>
      <c r="H1938" s="70">
        <f>Woordenlijst!D1938</f>
        <v>0</v>
      </c>
      <c r="I1938" s="70">
        <f>Woordenlijst!C1938</f>
        <v>0</v>
      </c>
      <c r="J1938" s="70">
        <f>Woordenlijst!B1938</f>
        <v>0</v>
      </c>
      <c r="K1938" s="70" t="str">
        <f>Woordenlijst!A1938</f>
        <v>Stierenvechter</v>
      </c>
    </row>
    <row r="1939" spans="1:11">
      <c r="A1939" s="70">
        <f>Woordenlijst!K1939</f>
        <v>0</v>
      </c>
      <c r="B1939" s="70">
        <f>Woordenlijst!J1939</f>
        <v>0</v>
      </c>
      <c r="C1939" s="70">
        <f>Woordenlijst!I1939</f>
        <v>0</v>
      </c>
      <c r="D1939" s="70">
        <f>Woordenlijst!H1939</f>
        <v>0</v>
      </c>
      <c r="E1939" s="70">
        <f>Woordenlijst!G1939</f>
        <v>0</v>
      </c>
      <c r="F1939" s="70">
        <f>Woordenlijst!F1939</f>
        <v>0</v>
      </c>
      <c r="G1939" s="70">
        <f>Woordenlijst!E1939</f>
        <v>0</v>
      </c>
      <c r="H1939" s="70">
        <f>Woordenlijst!D1939</f>
        <v>0</v>
      </c>
      <c r="I1939" s="70">
        <f>Woordenlijst!C1939</f>
        <v>0</v>
      </c>
      <c r="J1939" s="70" t="str">
        <f>Woordenlijst!B1939</f>
        <v>Marker</v>
      </c>
      <c r="K1939" s="70" t="str">
        <f>Woordenlijst!A1939</f>
        <v>Stift</v>
      </c>
    </row>
    <row r="1940" spans="1:11">
      <c r="A1940" s="70">
        <f>Woordenlijst!K1940</f>
        <v>0</v>
      </c>
      <c r="B1940" s="70">
        <f>Woordenlijst!J1940</f>
        <v>0</v>
      </c>
      <c r="C1940" s="70">
        <f>Woordenlijst!I1940</f>
        <v>0</v>
      </c>
      <c r="D1940" s="70">
        <f>Woordenlijst!H1940</f>
        <v>0</v>
      </c>
      <c r="E1940" s="70">
        <f>Woordenlijst!G1940</f>
        <v>0</v>
      </c>
      <c r="F1940" s="70">
        <f>Woordenlijst!F1940</f>
        <v>0</v>
      </c>
      <c r="G1940" s="70">
        <f>Woordenlijst!E1940</f>
        <v>0</v>
      </c>
      <c r="H1940" s="70">
        <f>Woordenlijst!D1940</f>
        <v>0</v>
      </c>
      <c r="I1940" s="70">
        <f>Woordenlijst!C1940</f>
        <v>0</v>
      </c>
      <c r="J1940" s="70">
        <f>Woordenlijst!B1940</f>
        <v>0</v>
      </c>
      <c r="K1940" s="70" t="str">
        <f>Woordenlijst!A1940</f>
        <v>Stift</v>
      </c>
    </row>
    <row r="1941" spans="1:11">
      <c r="A1941" s="70">
        <f>Woordenlijst!K1941</f>
        <v>0</v>
      </c>
      <c r="B1941" s="70">
        <f>Woordenlijst!J1941</f>
        <v>0</v>
      </c>
      <c r="C1941" s="70">
        <f>Woordenlijst!I1941</f>
        <v>0</v>
      </c>
      <c r="D1941" s="70">
        <f>Woordenlijst!H1941</f>
        <v>0</v>
      </c>
      <c r="E1941" s="70">
        <f>Woordenlijst!G1941</f>
        <v>0</v>
      </c>
      <c r="F1941" s="70">
        <f>Woordenlijst!F1941</f>
        <v>0</v>
      </c>
      <c r="G1941" s="70">
        <f>Woordenlijst!E1941</f>
        <v>0</v>
      </c>
      <c r="H1941" s="70">
        <f>Woordenlijst!D1941</f>
        <v>0</v>
      </c>
      <c r="I1941" s="70">
        <f>Woordenlijst!C1941</f>
        <v>0</v>
      </c>
      <c r="J1941" s="70" t="str">
        <f>Woordenlijst!B1941</f>
        <v>Silent</v>
      </c>
      <c r="K1941" s="70" t="str">
        <f>Woordenlijst!A1941</f>
        <v>Stil</v>
      </c>
    </row>
    <row r="1942" spans="1:11">
      <c r="A1942" s="70">
        <f>Woordenlijst!K1942</f>
        <v>0</v>
      </c>
      <c r="B1942" s="70">
        <f>Woordenlijst!J1942</f>
        <v>0</v>
      </c>
      <c r="C1942" s="70">
        <f>Woordenlijst!I1942</f>
        <v>0</v>
      </c>
      <c r="D1942" s="70">
        <f>Woordenlijst!H1942</f>
        <v>0</v>
      </c>
      <c r="E1942" s="70">
        <f>Woordenlijst!G1942</f>
        <v>0</v>
      </c>
      <c r="F1942" s="70">
        <f>Woordenlijst!F1942</f>
        <v>0</v>
      </c>
      <c r="G1942" s="70">
        <f>Woordenlijst!E1942</f>
        <v>0</v>
      </c>
      <c r="H1942" s="70">
        <f>Woordenlijst!D1942</f>
        <v>0</v>
      </c>
      <c r="I1942" s="70">
        <f>Woordenlijst!C1942</f>
        <v>0</v>
      </c>
      <c r="J1942" s="70">
        <f>Woordenlijst!B1942</f>
        <v>0</v>
      </c>
      <c r="K1942" s="70" t="str">
        <f>Woordenlijst!A1942</f>
        <v>Stil</v>
      </c>
    </row>
    <row r="1943" spans="1:11">
      <c r="A1943" s="70">
        <f>Woordenlijst!K1943</f>
        <v>0</v>
      </c>
      <c r="B1943" s="70">
        <f>Woordenlijst!J1943</f>
        <v>0</v>
      </c>
      <c r="C1943" s="70">
        <f>Woordenlijst!I1943</f>
        <v>0</v>
      </c>
      <c r="D1943" s="70">
        <f>Woordenlijst!H1943</f>
        <v>0</v>
      </c>
      <c r="E1943" s="70">
        <f>Woordenlijst!G1943</f>
        <v>0</v>
      </c>
      <c r="F1943" s="70">
        <f>Woordenlijst!F1943</f>
        <v>0</v>
      </c>
      <c r="G1943" s="70">
        <f>Woordenlijst!E1943</f>
        <v>0</v>
      </c>
      <c r="H1943" s="70">
        <f>Woordenlijst!D1943</f>
        <v>0</v>
      </c>
      <c r="I1943" s="70">
        <f>Woordenlijst!C1943</f>
        <v>0</v>
      </c>
      <c r="J1943" s="70" t="str">
        <f>Woordenlijst!B1943</f>
        <v>Silence</v>
      </c>
      <c r="K1943" s="70" t="str">
        <f>Woordenlijst!A1943</f>
        <v>Stilte</v>
      </c>
    </row>
    <row r="1944" spans="1:11">
      <c r="A1944" s="70">
        <f>Woordenlijst!K1944</f>
        <v>0</v>
      </c>
      <c r="B1944" s="70">
        <f>Woordenlijst!J1944</f>
        <v>0</v>
      </c>
      <c r="C1944" s="70">
        <f>Woordenlijst!I1944</f>
        <v>0</v>
      </c>
      <c r="D1944" s="70">
        <f>Woordenlijst!H1944</f>
        <v>0</v>
      </c>
      <c r="E1944" s="70">
        <f>Woordenlijst!G1944</f>
        <v>0</v>
      </c>
      <c r="F1944" s="70">
        <f>Woordenlijst!F1944</f>
        <v>0</v>
      </c>
      <c r="G1944" s="70">
        <f>Woordenlijst!E1944</f>
        <v>0</v>
      </c>
      <c r="H1944" s="70">
        <f>Woordenlijst!D1944</f>
        <v>0</v>
      </c>
      <c r="I1944" s="70" t="str">
        <f>Woordenlijst!C1944</f>
        <v>Stuhl</v>
      </c>
      <c r="J1944" s="70" t="str">
        <f>Woordenlijst!B1944</f>
        <v>Chair</v>
      </c>
      <c r="K1944" s="70" t="str">
        <f>Woordenlijst!A1944</f>
        <v>Stoel</v>
      </c>
    </row>
    <row r="1945" spans="1:11">
      <c r="A1945" s="70">
        <f>Woordenlijst!K1945</f>
        <v>0</v>
      </c>
      <c r="B1945" s="70">
        <f>Woordenlijst!J1945</f>
        <v>0</v>
      </c>
      <c r="C1945" s="70">
        <f>Woordenlijst!I1945</f>
        <v>0</v>
      </c>
      <c r="D1945" s="70">
        <f>Woordenlijst!H1945</f>
        <v>0</v>
      </c>
      <c r="E1945" s="70">
        <f>Woordenlijst!G1945</f>
        <v>0</v>
      </c>
      <c r="F1945" s="70">
        <f>Woordenlijst!F1945</f>
        <v>0</v>
      </c>
      <c r="G1945" s="70">
        <f>Woordenlijst!E1945</f>
        <v>0</v>
      </c>
      <c r="H1945" s="70" t="str">
        <f>Woordenlijst!D1945</f>
        <v>Trottoir</v>
      </c>
      <c r="I1945" s="70">
        <f>Woordenlijst!C1945</f>
        <v>0</v>
      </c>
      <c r="J1945" s="70">
        <f>Woordenlijst!B1945</f>
        <v>0</v>
      </c>
      <c r="K1945" s="70" t="str">
        <f>Woordenlijst!A1945</f>
        <v>Stoep</v>
      </c>
    </row>
    <row r="1946" spans="1:11">
      <c r="A1946" s="70">
        <f>Woordenlijst!K1946</f>
        <v>0</v>
      </c>
      <c r="B1946" s="70">
        <f>Woordenlijst!J1946</f>
        <v>0</v>
      </c>
      <c r="C1946" s="70">
        <f>Woordenlijst!I1946</f>
        <v>0</v>
      </c>
      <c r="D1946" s="70">
        <f>Woordenlijst!H1946</f>
        <v>0</v>
      </c>
      <c r="E1946" s="70">
        <f>Woordenlijst!G1946</f>
        <v>0</v>
      </c>
      <c r="F1946" s="70">
        <f>Woordenlijst!F1946</f>
        <v>0</v>
      </c>
      <c r="G1946" s="70">
        <f>Woordenlijst!E1946</f>
        <v>0</v>
      </c>
      <c r="H1946" s="70">
        <f>Woordenlijst!D1946</f>
        <v>0</v>
      </c>
      <c r="I1946" s="70">
        <f>Woordenlijst!C1946</f>
        <v>0</v>
      </c>
      <c r="J1946" s="70">
        <f>Woordenlijst!B1946</f>
        <v>0</v>
      </c>
      <c r="K1946" s="70" t="str">
        <f>Woordenlijst!A1946</f>
        <v>Stolp</v>
      </c>
    </row>
    <row r="1947" spans="1:11">
      <c r="A1947" s="70">
        <f>Woordenlijst!K1947</f>
        <v>0</v>
      </c>
      <c r="B1947" s="70">
        <f>Woordenlijst!J1947</f>
        <v>0</v>
      </c>
      <c r="C1947" s="70">
        <f>Woordenlijst!I1947</f>
        <v>0</v>
      </c>
      <c r="D1947" s="70">
        <f>Woordenlijst!H1947</f>
        <v>0</v>
      </c>
      <c r="E1947" s="70">
        <f>Woordenlijst!G1947</f>
        <v>0</v>
      </c>
      <c r="F1947" s="70" t="str">
        <f>Woordenlijst!F1947</f>
        <v>Stutus</v>
      </c>
      <c r="G1947" s="70">
        <f>Woordenlijst!E1947</f>
        <v>0</v>
      </c>
      <c r="H1947" s="70">
        <f>Woordenlijst!D1947</f>
        <v>0</v>
      </c>
      <c r="I1947" s="70">
        <f>Woordenlijst!C1947</f>
        <v>0</v>
      </c>
      <c r="J1947" s="70">
        <f>Woordenlijst!B1947</f>
        <v>0</v>
      </c>
      <c r="K1947" s="70" t="str">
        <f>Woordenlijst!A1947</f>
        <v>Stommeling</v>
      </c>
    </row>
    <row r="1948" spans="1:11">
      <c r="A1948" s="70">
        <f>Woordenlijst!K1948</f>
        <v>0</v>
      </c>
      <c r="B1948" s="70">
        <f>Woordenlijst!J1948</f>
        <v>0</v>
      </c>
      <c r="C1948" s="70">
        <f>Woordenlijst!I1948</f>
        <v>0</v>
      </c>
      <c r="D1948" s="70">
        <f>Woordenlijst!H1948</f>
        <v>0</v>
      </c>
      <c r="E1948" s="70">
        <f>Woordenlijst!G1948</f>
        <v>0</v>
      </c>
      <c r="F1948" s="70">
        <f>Woordenlijst!F1948</f>
        <v>0</v>
      </c>
      <c r="G1948" s="70">
        <f>Woordenlijst!E1948</f>
        <v>0</v>
      </c>
      <c r="H1948" s="70">
        <f>Woordenlijst!D1948</f>
        <v>0</v>
      </c>
      <c r="I1948" s="70">
        <f>Woordenlijst!C1948</f>
        <v>0</v>
      </c>
      <c r="J1948" s="70" t="str">
        <f>Woordenlijst!B1948</f>
        <v>Stop!</v>
      </c>
      <c r="K1948" s="70" t="str">
        <f>Woordenlijst!A1948</f>
        <v>Stop!</v>
      </c>
    </row>
    <row r="1949" spans="1:11">
      <c r="A1949" s="70">
        <f>Woordenlijst!K1949</f>
        <v>0</v>
      </c>
      <c r="B1949" s="70">
        <f>Woordenlijst!J1949</f>
        <v>0</v>
      </c>
      <c r="C1949" s="70">
        <f>Woordenlijst!I1949</f>
        <v>0</v>
      </c>
      <c r="D1949" s="70">
        <f>Woordenlijst!H1949</f>
        <v>0</v>
      </c>
      <c r="E1949" s="70">
        <f>Woordenlijst!G1949</f>
        <v>0</v>
      </c>
      <c r="F1949" s="70">
        <f>Woordenlijst!F1949</f>
        <v>0</v>
      </c>
      <c r="G1949" s="70">
        <f>Woordenlijst!E1949</f>
        <v>0</v>
      </c>
      <c r="H1949" s="70" t="str">
        <f>Woordenlijst!D1949</f>
        <v>Arreter</v>
      </c>
      <c r="I1949" s="70">
        <f>Woordenlijst!C1949</f>
        <v>0</v>
      </c>
      <c r="J1949" s="70" t="str">
        <f>Woordenlijst!B1949</f>
        <v>Stop</v>
      </c>
      <c r="K1949" s="70" t="str">
        <f>Woordenlijst!A1949</f>
        <v>Stoppen</v>
      </c>
    </row>
    <row r="1950" spans="1:11">
      <c r="A1950" s="70">
        <f>Woordenlijst!K1950</f>
        <v>0</v>
      </c>
      <c r="B1950" s="70">
        <f>Woordenlijst!J1950</f>
        <v>0</v>
      </c>
      <c r="C1950" s="70">
        <f>Woordenlijst!I1950</f>
        <v>0</v>
      </c>
      <c r="D1950" s="70">
        <f>Woordenlijst!H1950</f>
        <v>0</v>
      </c>
      <c r="E1950" s="70">
        <f>Woordenlijst!G1950</f>
        <v>0</v>
      </c>
      <c r="F1950" s="70">
        <f>Woordenlijst!F1950</f>
        <v>0</v>
      </c>
      <c r="G1950" s="70">
        <f>Woordenlijst!E1950</f>
        <v>0</v>
      </c>
      <c r="H1950" s="70">
        <f>Woordenlijst!D1950</f>
        <v>0</v>
      </c>
      <c r="I1950" s="70">
        <f>Woordenlijst!C1950</f>
        <v>0</v>
      </c>
      <c r="J1950" s="70" t="str">
        <f>Woordenlijst!B1950</f>
        <v>Stormy</v>
      </c>
      <c r="K1950" s="70" t="str">
        <f>Woordenlijst!A1950</f>
        <v>Stormachtig</v>
      </c>
    </row>
    <row r="1951" spans="1:11">
      <c r="A1951" s="70">
        <f>Woordenlijst!K1951</f>
        <v>0</v>
      </c>
      <c r="B1951" s="70">
        <f>Woordenlijst!J1951</f>
        <v>0</v>
      </c>
      <c r="C1951" s="70">
        <f>Woordenlijst!I1951</f>
        <v>0</v>
      </c>
      <c r="D1951" s="70">
        <f>Woordenlijst!H1951</f>
        <v>0</v>
      </c>
      <c r="E1951" s="70">
        <f>Woordenlijst!G1951</f>
        <v>0</v>
      </c>
      <c r="F1951" s="70">
        <f>Woordenlijst!F1951</f>
        <v>0</v>
      </c>
      <c r="G1951" s="70">
        <f>Woordenlijst!E1951</f>
        <v>0</v>
      </c>
      <c r="H1951" s="70">
        <f>Woordenlijst!D1951</f>
        <v>0</v>
      </c>
      <c r="I1951" s="70" t="str">
        <f>Woordenlijst!C1951</f>
        <v>Strasse</v>
      </c>
      <c r="J1951" s="70" t="str">
        <f>Woordenlijst!B1951</f>
        <v>Street</v>
      </c>
      <c r="K1951" s="70" t="str">
        <f>Woordenlijst!A1951</f>
        <v>Straat</v>
      </c>
    </row>
    <row r="1952" spans="1:11">
      <c r="A1952" s="70">
        <f>Woordenlijst!K1952</f>
        <v>0</v>
      </c>
      <c r="B1952" s="70">
        <f>Woordenlijst!J1952</f>
        <v>0</v>
      </c>
      <c r="C1952" s="70">
        <f>Woordenlijst!I1952</f>
        <v>0</v>
      </c>
      <c r="D1952" s="70">
        <f>Woordenlijst!H1952</f>
        <v>0</v>
      </c>
      <c r="E1952" s="70">
        <f>Woordenlijst!G1952</f>
        <v>0</v>
      </c>
      <c r="F1952" s="70">
        <f>Woordenlijst!F1952</f>
        <v>0</v>
      </c>
      <c r="G1952" s="70">
        <f>Woordenlijst!E1952</f>
        <v>0</v>
      </c>
      <c r="H1952" s="70">
        <f>Woordenlijst!D1952</f>
        <v>0</v>
      </c>
      <c r="I1952" s="70">
        <f>Woordenlijst!C1952</f>
        <v>0</v>
      </c>
      <c r="J1952" s="70" t="str">
        <f>Woordenlijst!B1952</f>
        <v>Streetlightning</v>
      </c>
      <c r="K1952" s="70" t="str">
        <f>Woordenlijst!A1952</f>
        <v>Straatverlichting</v>
      </c>
    </row>
    <row r="1953" spans="1:11">
      <c r="A1953" s="70">
        <f>Woordenlijst!K1953</f>
        <v>0</v>
      </c>
      <c r="B1953" s="70">
        <f>Woordenlijst!J1953</f>
        <v>0</v>
      </c>
      <c r="C1953" s="70">
        <f>Woordenlijst!I1953</f>
        <v>0</v>
      </c>
      <c r="D1953" s="70">
        <f>Woordenlijst!H1953</f>
        <v>0</v>
      </c>
      <c r="E1953" s="70">
        <f>Woordenlijst!G1953</f>
        <v>0</v>
      </c>
      <c r="F1953" s="70">
        <f>Woordenlijst!F1953</f>
        <v>0</v>
      </c>
      <c r="G1953" s="70">
        <f>Woordenlijst!E1953</f>
        <v>0</v>
      </c>
      <c r="H1953" s="70">
        <f>Woordenlijst!D1953</f>
        <v>0</v>
      </c>
      <c r="I1953" s="70">
        <f>Woordenlijst!C1953</f>
        <v>0</v>
      </c>
      <c r="J1953" s="70" t="str">
        <f>Woordenlijst!B1953</f>
        <v>Beach</v>
      </c>
      <c r="K1953" s="70" t="str">
        <f>Woordenlijst!A1953</f>
        <v>Strand</v>
      </c>
    </row>
    <row r="1954" spans="1:11">
      <c r="A1954" s="70">
        <f>Woordenlijst!K1954</f>
        <v>0</v>
      </c>
      <c r="B1954" s="70">
        <f>Woordenlijst!J1954</f>
        <v>0</v>
      </c>
      <c r="C1954" s="70">
        <f>Woordenlijst!I1954</f>
        <v>0</v>
      </c>
      <c r="D1954" s="70">
        <f>Woordenlijst!H1954</f>
        <v>0</v>
      </c>
      <c r="E1954" s="70">
        <f>Woordenlijst!G1954</f>
        <v>0</v>
      </c>
      <c r="F1954" s="70">
        <f>Woordenlijst!F1954</f>
        <v>0</v>
      </c>
      <c r="G1954" s="70">
        <f>Woordenlijst!E1954</f>
        <v>0</v>
      </c>
      <c r="H1954" s="70">
        <f>Woordenlijst!D1954</f>
        <v>0</v>
      </c>
      <c r="I1954" s="70">
        <f>Woordenlijst!C1954</f>
        <v>0</v>
      </c>
      <c r="J1954" s="70" t="str">
        <f>Woordenlijst!B1954</f>
        <v>Beachwear</v>
      </c>
      <c r="K1954" s="70" t="str">
        <f>Woordenlijst!A1954</f>
        <v>Strandkleding</v>
      </c>
    </row>
    <row r="1955" spans="1:11">
      <c r="A1955" s="70">
        <f>Woordenlijst!K1955</f>
        <v>0</v>
      </c>
      <c r="B1955" s="70">
        <f>Woordenlijst!J1955</f>
        <v>0</v>
      </c>
      <c r="C1955" s="70">
        <f>Woordenlijst!I1955</f>
        <v>0</v>
      </c>
      <c r="D1955" s="70">
        <f>Woordenlijst!H1955</f>
        <v>0</v>
      </c>
      <c r="E1955" s="70">
        <f>Woordenlijst!G1955</f>
        <v>0</v>
      </c>
      <c r="F1955" s="70">
        <f>Woordenlijst!F1955</f>
        <v>0</v>
      </c>
      <c r="G1955" s="70">
        <f>Woordenlijst!E1955</f>
        <v>0</v>
      </c>
      <c r="H1955" s="70" t="str">
        <f>Woordenlijst!D1955</f>
        <v>Lutter</v>
      </c>
      <c r="I1955" s="70">
        <f>Woordenlijst!C1955</f>
        <v>0</v>
      </c>
      <c r="J1955" s="70">
        <f>Woordenlijst!B1955</f>
        <v>0</v>
      </c>
      <c r="K1955" s="70" t="str">
        <f>Woordenlijst!A1955</f>
        <v>Strijden</v>
      </c>
    </row>
    <row r="1956" spans="1:11">
      <c r="A1956" s="70">
        <f>Woordenlijst!K1956</f>
        <v>0</v>
      </c>
      <c r="B1956" s="70">
        <f>Woordenlijst!J1956</f>
        <v>0</v>
      </c>
      <c r="C1956" s="70">
        <f>Woordenlijst!I1956</f>
        <v>0</v>
      </c>
      <c r="D1956" s="70">
        <f>Woordenlijst!H1956</f>
        <v>0</v>
      </c>
      <c r="E1956" s="70">
        <f>Woordenlijst!G1956</f>
        <v>0</v>
      </c>
      <c r="F1956" s="70">
        <f>Woordenlijst!F1956</f>
        <v>0</v>
      </c>
      <c r="G1956" s="70">
        <f>Woordenlijst!E1956</f>
        <v>0</v>
      </c>
      <c r="H1956" s="70">
        <f>Woordenlijst!D1956</f>
        <v>0</v>
      </c>
      <c r="I1956" s="70">
        <f>Woordenlijst!C1956</f>
        <v>0</v>
      </c>
      <c r="J1956" s="70">
        <f>Woordenlijst!B1956</f>
        <v>0</v>
      </c>
      <c r="K1956" s="70" t="str">
        <f>Woordenlijst!A1956</f>
        <v>Struisvogel</v>
      </c>
    </row>
    <row r="1957" spans="1:11">
      <c r="A1957" s="70">
        <f>Woordenlijst!K1957</f>
        <v>0</v>
      </c>
      <c r="B1957" s="70">
        <f>Woordenlijst!J1957</f>
        <v>0</v>
      </c>
      <c r="C1957" s="70">
        <f>Woordenlijst!I1957</f>
        <v>0</v>
      </c>
      <c r="D1957" s="70">
        <f>Woordenlijst!H1957</f>
        <v>0</v>
      </c>
      <c r="E1957" s="70">
        <f>Woordenlijst!G1957</f>
        <v>0</v>
      </c>
      <c r="F1957" s="70">
        <f>Woordenlijst!F1957</f>
        <v>0</v>
      </c>
      <c r="G1957" s="70">
        <f>Woordenlijst!E1957</f>
        <v>0</v>
      </c>
      <c r="H1957" s="70">
        <f>Woordenlijst!D1957</f>
        <v>0</v>
      </c>
      <c r="I1957" s="70">
        <f>Woordenlijst!C1957</f>
        <v>0</v>
      </c>
      <c r="J1957" s="70" t="str">
        <f>Woordenlijst!B1957</f>
        <v>Scholarship</v>
      </c>
      <c r="K1957" s="70" t="str">
        <f>Woordenlijst!A1957</f>
        <v>Studiebeurs</v>
      </c>
    </row>
    <row r="1958" spans="1:11">
      <c r="A1958" s="70">
        <f>Woordenlijst!K1958</f>
        <v>0</v>
      </c>
      <c r="B1958" s="70">
        <f>Woordenlijst!J1958</f>
        <v>0</v>
      </c>
      <c r="C1958" s="70">
        <f>Woordenlijst!I1958</f>
        <v>0</v>
      </c>
      <c r="D1958" s="70">
        <f>Woordenlijst!H1958</f>
        <v>0</v>
      </c>
      <c r="E1958" s="70">
        <f>Woordenlijst!G1958</f>
        <v>0</v>
      </c>
      <c r="F1958" s="70">
        <f>Woordenlijst!F1958</f>
        <v>0</v>
      </c>
      <c r="G1958" s="70">
        <f>Woordenlijst!E1958</f>
        <v>0</v>
      </c>
      <c r="H1958" s="70">
        <f>Woordenlijst!D1958</f>
        <v>0</v>
      </c>
      <c r="I1958" s="70" t="str">
        <f>Woordenlijst!C1958</f>
        <v>Stuhr</v>
      </c>
      <c r="J1958" s="70">
        <f>Woordenlijst!B1958</f>
        <v>0</v>
      </c>
      <c r="K1958" s="70" t="str">
        <f>Woordenlijst!A1958</f>
        <v>Stuur</v>
      </c>
    </row>
    <row r="1959" spans="1:11">
      <c r="A1959" s="70">
        <f>Woordenlijst!K1959</f>
        <v>0</v>
      </c>
      <c r="B1959" s="70">
        <f>Woordenlijst!J1959</f>
        <v>0</v>
      </c>
      <c r="C1959" s="70">
        <f>Woordenlijst!I1959</f>
        <v>0</v>
      </c>
      <c r="D1959" s="70">
        <f>Woordenlijst!H1959</f>
        <v>0</v>
      </c>
      <c r="E1959" s="70">
        <f>Woordenlijst!G1959</f>
        <v>0</v>
      </c>
      <c r="F1959" s="70">
        <f>Woordenlijst!F1959</f>
        <v>0</v>
      </c>
      <c r="G1959" s="70">
        <f>Woordenlijst!E1959</f>
        <v>0</v>
      </c>
      <c r="H1959" s="70" t="str">
        <f>Woordenlijst!D1959</f>
        <v>Cartonner</v>
      </c>
      <c r="I1959" s="70">
        <f>Woordenlijst!C1959</f>
        <v>0</v>
      </c>
      <c r="J1959" s="70">
        <f>Woordenlijst!B1959</f>
        <v>0</v>
      </c>
      <c r="K1959" s="70" t="str">
        <f>Woordenlijst!A1959</f>
        <v>Succes hebben</v>
      </c>
    </row>
    <row r="1960" spans="1:11">
      <c r="A1960" s="70">
        <f>Woordenlijst!K1960</f>
        <v>0</v>
      </c>
      <c r="B1960" s="70">
        <f>Woordenlijst!J1960</f>
        <v>0</v>
      </c>
      <c r="C1960" s="70">
        <f>Woordenlijst!I1960</f>
        <v>0</v>
      </c>
      <c r="D1960" s="70">
        <f>Woordenlijst!H1960</f>
        <v>0</v>
      </c>
      <c r="E1960" s="70">
        <f>Woordenlijst!G1960</f>
        <v>0</v>
      </c>
      <c r="F1960" s="70">
        <f>Woordenlijst!F1960</f>
        <v>0</v>
      </c>
      <c r="G1960" s="70">
        <f>Woordenlijst!E1960</f>
        <v>0</v>
      </c>
      <c r="H1960" s="70">
        <f>Woordenlijst!D1960</f>
        <v>0</v>
      </c>
      <c r="I1960" s="70" t="str">
        <f>Woordenlijst!C1960</f>
        <v>Zucker</v>
      </c>
      <c r="J1960" s="70" t="str">
        <f>Woordenlijst!B1960</f>
        <v>Sugar</v>
      </c>
      <c r="K1960" s="70" t="str">
        <f>Woordenlijst!A1960</f>
        <v>Suiker</v>
      </c>
    </row>
    <row r="1961" spans="1:11">
      <c r="A1961" s="70">
        <f>Woordenlijst!K1961</f>
        <v>0</v>
      </c>
      <c r="B1961" s="70">
        <f>Woordenlijst!J1961</f>
        <v>0</v>
      </c>
      <c r="C1961" s="70">
        <f>Woordenlijst!I1961</f>
        <v>0</v>
      </c>
      <c r="D1961" s="70">
        <f>Woordenlijst!H1961</f>
        <v>0</v>
      </c>
      <c r="E1961" s="70">
        <f>Woordenlijst!G1961</f>
        <v>0</v>
      </c>
      <c r="F1961" s="70">
        <f>Woordenlijst!F1961</f>
        <v>0</v>
      </c>
      <c r="G1961" s="70">
        <f>Woordenlijst!E1961</f>
        <v>0</v>
      </c>
      <c r="H1961" s="70">
        <f>Woordenlijst!D1961</f>
        <v>0</v>
      </c>
      <c r="I1961" s="70">
        <f>Woordenlijst!C1961</f>
        <v>0</v>
      </c>
      <c r="J1961" s="70">
        <f>Woordenlijst!B1961</f>
        <v>0</v>
      </c>
      <c r="K1961" s="70" t="str">
        <f>Woordenlijst!A1961</f>
        <v>Suikerwerk</v>
      </c>
    </row>
    <row r="1962" spans="1:11">
      <c r="A1962" s="70">
        <f>Woordenlijst!K1962</f>
        <v>0</v>
      </c>
      <c r="B1962" s="70">
        <f>Woordenlijst!J1962</f>
        <v>0</v>
      </c>
      <c r="C1962" s="70">
        <f>Woordenlijst!I1962</f>
        <v>0</v>
      </c>
      <c r="D1962" s="70">
        <f>Woordenlijst!H1962</f>
        <v>0</v>
      </c>
      <c r="E1962" s="70">
        <f>Woordenlijst!G1962</f>
        <v>0</v>
      </c>
      <c r="F1962" s="70">
        <f>Woordenlijst!F1962</f>
        <v>0</v>
      </c>
      <c r="G1962" s="70">
        <f>Woordenlijst!E1962</f>
        <v>0</v>
      </c>
      <c r="H1962" s="70">
        <f>Woordenlijst!D1962</f>
        <v>0</v>
      </c>
      <c r="I1962" s="70">
        <f>Woordenlijst!C1962</f>
        <v>0</v>
      </c>
      <c r="J1962" s="70">
        <f>Woordenlijst!B1962</f>
        <v>0</v>
      </c>
      <c r="K1962" s="70" t="str">
        <f>Woordenlijst!A1962</f>
        <v>Summa</v>
      </c>
    </row>
    <row r="1963" spans="1:11">
      <c r="A1963" s="70">
        <f>Woordenlijst!K1963</f>
        <v>0</v>
      </c>
      <c r="B1963" s="70">
        <f>Woordenlijst!J1963</f>
        <v>0</v>
      </c>
      <c r="C1963" s="70">
        <f>Woordenlijst!I1963</f>
        <v>0</v>
      </c>
      <c r="D1963" s="70">
        <f>Woordenlijst!H1963</f>
        <v>0</v>
      </c>
      <c r="E1963" s="70">
        <f>Woordenlijst!G1963</f>
        <v>0</v>
      </c>
      <c r="F1963" s="70">
        <f>Woordenlijst!F1963</f>
        <v>0</v>
      </c>
      <c r="G1963" s="70">
        <f>Woordenlijst!E1963</f>
        <v>0</v>
      </c>
      <c r="H1963" s="70">
        <f>Woordenlijst!D1963</f>
        <v>0</v>
      </c>
      <c r="I1963" s="70">
        <f>Woordenlijst!C1963</f>
        <v>0</v>
      </c>
      <c r="J1963" s="70">
        <f>Woordenlijst!B1963</f>
        <v>0</v>
      </c>
      <c r="K1963" s="70" t="str">
        <f>Woordenlijst!A1963</f>
        <v>Super</v>
      </c>
    </row>
    <row r="1964" spans="1:11">
      <c r="A1964" s="70">
        <f>Woordenlijst!K1964</f>
        <v>0</v>
      </c>
      <c r="B1964" s="70">
        <f>Woordenlijst!J1964</f>
        <v>0</v>
      </c>
      <c r="C1964" s="70">
        <f>Woordenlijst!I1964</f>
        <v>0</v>
      </c>
      <c r="D1964" s="70">
        <f>Woordenlijst!H1964</f>
        <v>0</v>
      </c>
      <c r="E1964" s="70">
        <f>Woordenlijst!G1964</f>
        <v>0</v>
      </c>
      <c r="F1964" s="70">
        <f>Woordenlijst!F1964</f>
        <v>0</v>
      </c>
      <c r="G1964" s="70">
        <f>Woordenlijst!E1964</f>
        <v>0</v>
      </c>
      <c r="H1964" s="70">
        <f>Woordenlijst!D1964</f>
        <v>0</v>
      </c>
      <c r="I1964" s="70">
        <f>Woordenlijst!C1964</f>
        <v>0</v>
      </c>
      <c r="J1964" s="70" t="str">
        <f>Woordenlijst!B1964</f>
        <v>Supermarket</v>
      </c>
      <c r="K1964" s="70" t="str">
        <f>Woordenlijst!A1964</f>
        <v>Supermarkt</v>
      </c>
    </row>
    <row r="1965" spans="1:11">
      <c r="A1965" s="70">
        <f>Woordenlijst!K1965</f>
        <v>0</v>
      </c>
      <c r="B1965" s="70">
        <f>Woordenlijst!J1965</f>
        <v>0</v>
      </c>
      <c r="C1965" s="70">
        <f>Woordenlijst!I1965</f>
        <v>0</v>
      </c>
      <c r="D1965" s="70">
        <f>Woordenlijst!H1965</f>
        <v>0</v>
      </c>
      <c r="E1965" s="70">
        <f>Woordenlijst!G1965</f>
        <v>0</v>
      </c>
      <c r="F1965" s="70">
        <f>Woordenlijst!F1965</f>
        <v>0</v>
      </c>
      <c r="G1965" s="70">
        <f>Woordenlijst!E1965</f>
        <v>0</v>
      </c>
      <c r="H1965" s="70">
        <f>Woordenlijst!D1965</f>
        <v>0</v>
      </c>
      <c r="I1965" s="70">
        <f>Woordenlijst!C1965</f>
        <v>0</v>
      </c>
      <c r="J1965" s="70" t="str">
        <f>Woordenlijst!B1965</f>
        <v>Surinam</v>
      </c>
      <c r="K1965" s="70" t="str">
        <f>Woordenlijst!A1965</f>
        <v>Suriname</v>
      </c>
    </row>
    <row r="1966" spans="1:11">
      <c r="A1966" s="70">
        <f>Woordenlijst!K1966</f>
        <v>0</v>
      </c>
      <c r="B1966" s="70">
        <f>Woordenlijst!J1966</f>
        <v>0</v>
      </c>
      <c r="C1966" s="70">
        <f>Woordenlijst!I1966</f>
        <v>0</v>
      </c>
      <c r="D1966" s="70">
        <f>Woordenlijst!H1966</f>
        <v>0</v>
      </c>
      <c r="E1966" s="70">
        <f>Woordenlijst!G1966</f>
        <v>0</v>
      </c>
      <c r="F1966" s="70">
        <f>Woordenlijst!F1966</f>
        <v>0</v>
      </c>
      <c r="G1966" s="70">
        <f>Woordenlijst!E1966</f>
        <v>0</v>
      </c>
      <c r="H1966" s="70">
        <f>Woordenlijst!D1966</f>
        <v>0</v>
      </c>
      <c r="I1966" s="70">
        <f>Woordenlijst!C1966</f>
        <v>0</v>
      </c>
      <c r="J1966" s="70" t="str">
        <f>Woordenlijst!B1966</f>
        <v>T shirt</v>
      </c>
      <c r="K1966" s="70" t="str">
        <f>Woordenlijst!A1966</f>
        <v>T vest</v>
      </c>
    </row>
    <row r="1967" spans="1:11">
      <c r="A1967" s="70">
        <f>Woordenlijst!K1967</f>
        <v>0</v>
      </c>
      <c r="B1967" s="70">
        <f>Woordenlijst!J1967</f>
        <v>0</v>
      </c>
      <c r="C1967" s="70">
        <f>Woordenlijst!I1967</f>
        <v>0</v>
      </c>
      <c r="D1967" s="70">
        <f>Woordenlijst!H1967</f>
        <v>0</v>
      </c>
      <c r="E1967" s="70">
        <f>Woordenlijst!G1967</f>
        <v>0</v>
      </c>
      <c r="F1967" s="70">
        <f>Woordenlijst!F1967</f>
        <v>0</v>
      </c>
      <c r="G1967" s="70">
        <f>Woordenlijst!E1967</f>
        <v>0</v>
      </c>
      <c r="H1967" s="70">
        <f>Woordenlijst!D1967</f>
        <v>0</v>
      </c>
      <c r="I1967" s="70">
        <f>Woordenlijst!C1967</f>
        <v>0</v>
      </c>
      <c r="J1967" s="70">
        <f>Woordenlijst!B1967</f>
        <v>0</v>
      </c>
      <c r="K1967" s="70" t="str">
        <f>Woordenlijst!A1967</f>
        <v>Taan</v>
      </c>
    </row>
    <row r="1968" spans="1:11">
      <c r="A1968" s="70">
        <f>Woordenlijst!K1968</f>
        <v>0</v>
      </c>
      <c r="B1968" s="70">
        <f>Woordenlijst!J1968</f>
        <v>0</v>
      </c>
      <c r="C1968" s="70">
        <f>Woordenlijst!I1968</f>
        <v>0</v>
      </c>
      <c r="D1968" s="70">
        <f>Woordenlijst!H1968</f>
        <v>0</v>
      </c>
      <c r="E1968" s="70">
        <f>Woordenlijst!G1968</f>
        <v>0</v>
      </c>
      <c r="F1968" s="70">
        <f>Woordenlijst!F1968</f>
        <v>0</v>
      </c>
      <c r="G1968" s="70">
        <f>Woordenlijst!E1968</f>
        <v>0</v>
      </c>
      <c r="H1968" s="70">
        <f>Woordenlijst!D1968</f>
        <v>0</v>
      </c>
      <c r="I1968" s="70">
        <f>Woordenlijst!C1968</f>
        <v>0</v>
      </c>
      <c r="J1968" s="70">
        <f>Woordenlijst!B1968</f>
        <v>0</v>
      </c>
      <c r="K1968" s="70" t="str">
        <f>Woordenlijst!A1968</f>
        <v>Taartmes</v>
      </c>
    </row>
    <row r="1969" spans="1:11">
      <c r="A1969" s="70">
        <f>Woordenlijst!K1969</f>
        <v>0</v>
      </c>
      <c r="B1969" s="70">
        <f>Woordenlijst!J1969</f>
        <v>0</v>
      </c>
      <c r="C1969" s="70">
        <f>Woordenlijst!I1969</f>
        <v>0</v>
      </c>
      <c r="D1969" s="70">
        <f>Woordenlijst!H1969</f>
        <v>0</v>
      </c>
      <c r="E1969" s="70">
        <f>Woordenlijst!G1969</f>
        <v>0</v>
      </c>
      <c r="F1969" s="70">
        <f>Woordenlijst!F1969</f>
        <v>0</v>
      </c>
      <c r="G1969" s="70">
        <f>Woordenlijst!E1969</f>
        <v>0</v>
      </c>
      <c r="H1969" s="70">
        <f>Woordenlijst!D1969</f>
        <v>0</v>
      </c>
      <c r="I1969" s="70">
        <f>Woordenlijst!C1969</f>
        <v>0</v>
      </c>
      <c r="J1969" s="70" t="str">
        <f>Woordenlijst!B1969</f>
        <v>Eighty</v>
      </c>
      <c r="K1969" s="70" t="str">
        <f>Woordenlijst!A1969</f>
        <v>Tachtig</v>
      </c>
    </row>
    <row r="1970" spans="1:11">
      <c r="A1970" s="70">
        <f>Woordenlijst!K1970</f>
        <v>0</v>
      </c>
      <c r="B1970" s="70">
        <f>Woordenlijst!J1970</f>
        <v>0</v>
      </c>
      <c r="C1970" s="70">
        <f>Woordenlijst!I1970</f>
        <v>0</v>
      </c>
      <c r="D1970" s="70">
        <f>Woordenlijst!H1970</f>
        <v>0</v>
      </c>
      <c r="E1970" s="70">
        <f>Woordenlijst!G1970</f>
        <v>0</v>
      </c>
      <c r="F1970" s="70">
        <f>Woordenlijst!F1970</f>
        <v>0</v>
      </c>
      <c r="G1970" s="70">
        <f>Woordenlijst!E1970</f>
        <v>0</v>
      </c>
      <c r="H1970" s="70" t="str">
        <f>Woordenlijst!D1970</f>
        <v>Doue</v>
      </c>
      <c r="I1970" s="70">
        <f>Woordenlijst!C1970</f>
        <v>0</v>
      </c>
      <c r="J1970" s="70">
        <f>Woordenlijst!B1970</f>
        <v>0</v>
      </c>
      <c r="K1970" s="70" t="str">
        <f>Woordenlijst!A1970</f>
        <v>Talentvol</v>
      </c>
    </row>
    <row r="1971" spans="1:11">
      <c r="A1971" s="70">
        <f>Woordenlijst!K1971</f>
        <v>0</v>
      </c>
      <c r="B1971" s="70">
        <f>Woordenlijst!J1971</f>
        <v>0</v>
      </c>
      <c r="C1971" s="70">
        <f>Woordenlijst!I1971</f>
        <v>0</v>
      </c>
      <c r="D1971" s="70">
        <f>Woordenlijst!H1971</f>
        <v>0</v>
      </c>
      <c r="E1971" s="70">
        <f>Woordenlijst!G1971</f>
        <v>0</v>
      </c>
      <c r="F1971" s="70">
        <f>Woordenlijst!F1971</f>
        <v>0</v>
      </c>
      <c r="G1971" s="70">
        <f>Woordenlijst!E1971</f>
        <v>0</v>
      </c>
      <c r="H1971" s="70" t="str">
        <f>Woordenlijst!D1971</f>
        <v>Dent</v>
      </c>
      <c r="I1971" s="70" t="str">
        <f>Woordenlijst!C1971</f>
        <v>Zahn</v>
      </c>
      <c r="J1971" s="70" t="str">
        <f>Woordenlijst!B1971</f>
        <v>Teeth</v>
      </c>
      <c r="K1971" s="70" t="str">
        <f>Woordenlijst!A1971</f>
        <v>Tand</v>
      </c>
    </row>
    <row r="1972" spans="1:11">
      <c r="A1972" s="70">
        <f>Woordenlijst!K1972</f>
        <v>0</v>
      </c>
      <c r="B1972" s="70">
        <f>Woordenlijst!J1972</f>
        <v>0</v>
      </c>
      <c r="C1972" s="70">
        <f>Woordenlijst!I1972</f>
        <v>0</v>
      </c>
      <c r="D1972" s="70">
        <f>Woordenlijst!H1972</f>
        <v>0</v>
      </c>
      <c r="E1972" s="70">
        <f>Woordenlijst!G1972</f>
        <v>0</v>
      </c>
      <c r="F1972" s="70">
        <f>Woordenlijst!F1972</f>
        <v>0</v>
      </c>
      <c r="G1972" s="70">
        <f>Woordenlijst!E1972</f>
        <v>0</v>
      </c>
      <c r="H1972" s="70">
        <f>Woordenlijst!D1972</f>
        <v>0</v>
      </c>
      <c r="I1972" s="70" t="str">
        <f>Woordenlijst!C1972</f>
        <v>Zahne</v>
      </c>
      <c r="J1972" s="70" t="str">
        <f>Woordenlijst!B1972</f>
        <v>Teeths</v>
      </c>
      <c r="K1972" s="70" t="str">
        <f>Woordenlijst!A1972</f>
        <v>Tanden</v>
      </c>
    </row>
    <row r="1973" spans="1:11">
      <c r="A1973" s="70">
        <f>Woordenlijst!K1973</f>
        <v>0</v>
      </c>
      <c r="B1973" s="70">
        <f>Woordenlijst!J1973</f>
        <v>0</v>
      </c>
      <c r="C1973" s="70">
        <f>Woordenlijst!I1973</f>
        <v>0</v>
      </c>
      <c r="D1973" s="70">
        <f>Woordenlijst!H1973</f>
        <v>0</v>
      </c>
      <c r="E1973" s="70">
        <f>Woordenlijst!G1973</f>
        <v>0</v>
      </c>
      <c r="F1973" s="70">
        <f>Woordenlijst!F1973</f>
        <v>0</v>
      </c>
      <c r="G1973" s="70">
        <f>Woordenlijst!E1973</f>
        <v>0</v>
      </c>
      <c r="H1973" s="70">
        <f>Woordenlijst!D1973</f>
        <v>0</v>
      </c>
      <c r="I1973" s="70">
        <f>Woordenlijst!C1973</f>
        <v>0</v>
      </c>
      <c r="J1973" s="70">
        <f>Woordenlijst!B1973</f>
        <v>0</v>
      </c>
      <c r="K1973" s="70" t="str">
        <f>Woordenlijst!A1973</f>
        <v>Tanga</v>
      </c>
    </row>
    <row r="1974" spans="1:11">
      <c r="A1974" s="70">
        <f>Woordenlijst!K1974</f>
        <v>0</v>
      </c>
      <c r="B1974" s="70">
        <f>Woordenlijst!J1974</f>
        <v>0</v>
      </c>
      <c r="C1974" s="70">
        <f>Woordenlijst!I1974</f>
        <v>0</v>
      </c>
      <c r="D1974" s="70">
        <f>Woordenlijst!H1974</f>
        <v>0</v>
      </c>
      <c r="E1974" s="70">
        <f>Woordenlijst!G1974</f>
        <v>0</v>
      </c>
      <c r="F1974" s="70">
        <f>Woordenlijst!F1974</f>
        <v>0</v>
      </c>
      <c r="G1974" s="70">
        <f>Woordenlijst!E1974</f>
        <v>0</v>
      </c>
      <c r="H1974" s="70">
        <f>Woordenlijst!D1974</f>
        <v>0</v>
      </c>
      <c r="I1974" s="70">
        <f>Woordenlijst!C1974</f>
        <v>0</v>
      </c>
      <c r="J1974" s="70" t="str">
        <f>Woordenlijst!B1974</f>
        <v>Aunt</v>
      </c>
      <c r="K1974" s="70" t="str">
        <f>Woordenlijst!A1974</f>
        <v>Tante</v>
      </c>
    </row>
    <row r="1975" spans="1:11">
      <c r="A1975" s="70">
        <f>Woordenlijst!K1975</f>
        <v>0</v>
      </c>
      <c r="B1975" s="70">
        <f>Woordenlijst!J1975</f>
        <v>0</v>
      </c>
      <c r="C1975" s="70">
        <f>Woordenlijst!I1975</f>
        <v>0</v>
      </c>
      <c r="D1975" s="70">
        <f>Woordenlijst!H1975</f>
        <v>0</v>
      </c>
      <c r="E1975" s="70">
        <f>Woordenlijst!G1975</f>
        <v>0</v>
      </c>
      <c r="F1975" s="70">
        <f>Woordenlijst!F1975</f>
        <v>0</v>
      </c>
      <c r="G1975" s="70">
        <f>Woordenlijst!E1975</f>
        <v>0</v>
      </c>
      <c r="H1975" s="70">
        <f>Woordenlijst!D1975</f>
        <v>0</v>
      </c>
      <c r="I1975" s="70">
        <f>Woordenlijst!C1975</f>
        <v>0</v>
      </c>
      <c r="J1975" s="70">
        <f>Woordenlijst!B1975</f>
        <v>0</v>
      </c>
      <c r="K1975" s="70" t="str">
        <f>Woordenlijst!A1975</f>
        <v>Tas</v>
      </c>
    </row>
    <row r="1976" spans="1:11">
      <c r="A1976" s="70">
        <f>Woordenlijst!K1976</f>
        <v>0</v>
      </c>
      <c r="B1976" s="70">
        <f>Woordenlijst!J1976</f>
        <v>0</v>
      </c>
      <c r="C1976" s="70">
        <f>Woordenlijst!I1976</f>
        <v>0</v>
      </c>
      <c r="D1976" s="70">
        <f>Woordenlijst!H1976</f>
        <v>0</v>
      </c>
      <c r="E1976" s="70">
        <f>Woordenlijst!G1976</f>
        <v>0</v>
      </c>
      <c r="F1976" s="70">
        <f>Woordenlijst!F1976</f>
        <v>0</v>
      </c>
      <c r="G1976" s="70">
        <f>Woordenlijst!E1976</f>
        <v>0</v>
      </c>
      <c r="H1976" s="70">
        <f>Woordenlijst!D1976</f>
        <v>0</v>
      </c>
      <c r="I1976" s="70">
        <f>Woordenlijst!C1976</f>
        <v>0</v>
      </c>
      <c r="J1976" s="70">
        <f>Woordenlijst!B1976</f>
        <v>0</v>
      </c>
      <c r="K1976" s="70" t="str">
        <f>Woordenlijst!A1976</f>
        <v>Tata</v>
      </c>
    </row>
    <row r="1977" spans="1:11">
      <c r="A1977" s="70">
        <f>Woordenlijst!K1977</f>
        <v>0</v>
      </c>
      <c r="B1977" s="70">
        <f>Woordenlijst!J1977</f>
        <v>0</v>
      </c>
      <c r="C1977" s="70">
        <f>Woordenlijst!I1977</f>
        <v>0</v>
      </c>
      <c r="D1977" s="70">
        <f>Woordenlijst!H1977</f>
        <v>0</v>
      </c>
      <c r="E1977" s="70">
        <f>Woordenlijst!G1977</f>
        <v>0</v>
      </c>
      <c r="F1977" s="70">
        <f>Woordenlijst!F1977</f>
        <v>0</v>
      </c>
      <c r="G1977" s="70">
        <f>Woordenlijst!E1977</f>
        <v>0</v>
      </c>
      <c r="H1977" s="70">
        <f>Woordenlijst!D1977</f>
        <v>0</v>
      </c>
      <c r="I1977" s="70">
        <f>Woordenlijst!C1977</f>
        <v>0</v>
      </c>
      <c r="J1977" s="70">
        <f>Woordenlijst!B1977</f>
        <v>0</v>
      </c>
      <c r="K1977" s="70" t="str">
        <f>Woordenlijst!A1977</f>
        <v>Tater</v>
      </c>
    </row>
    <row r="1978" spans="1:11">
      <c r="A1978" s="70">
        <f>Woordenlijst!K1978</f>
        <v>0</v>
      </c>
      <c r="B1978" s="70">
        <f>Woordenlijst!J1978</f>
        <v>0</v>
      </c>
      <c r="C1978" s="70">
        <f>Woordenlijst!I1978</f>
        <v>0</v>
      </c>
      <c r="D1978" s="70">
        <f>Woordenlijst!H1978</f>
        <v>0</v>
      </c>
      <c r="E1978" s="70">
        <f>Woordenlijst!G1978</f>
        <v>0</v>
      </c>
      <c r="F1978" s="70">
        <f>Woordenlijst!F1978</f>
        <v>0</v>
      </c>
      <c r="G1978" s="70">
        <f>Woordenlijst!E1978</f>
        <v>0</v>
      </c>
      <c r="H1978" s="70">
        <f>Woordenlijst!D1978</f>
        <v>0</v>
      </c>
      <c r="I1978" s="70">
        <f>Woordenlijst!C1978</f>
        <v>0</v>
      </c>
      <c r="J1978" s="70">
        <f>Woordenlijst!B1978</f>
        <v>0</v>
      </c>
      <c r="K1978" s="70" t="str">
        <f>Woordenlijst!A1978</f>
        <v>Taxus</v>
      </c>
    </row>
    <row r="1979" spans="1:11">
      <c r="A1979" s="70">
        <f>Woordenlijst!K1979</f>
        <v>0</v>
      </c>
      <c r="B1979" s="70">
        <f>Woordenlijst!J1979</f>
        <v>0</v>
      </c>
      <c r="C1979" s="70">
        <f>Woordenlijst!I1979</f>
        <v>0</v>
      </c>
      <c r="D1979" s="70">
        <f>Woordenlijst!H1979</f>
        <v>0</v>
      </c>
      <c r="E1979" s="70">
        <f>Woordenlijst!G1979</f>
        <v>0</v>
      </c>
      <c r="F1979" s="70">
        <f>Woordenlijst!F1979</f>
        <v>0</v>
      </c>
      <c r="G1979" s="70">
        <f>Woordenlijst!E1979</f>
        <v>0</v>
      </c>
      <c r="H1979" s="70">
        <f>Woordenlijst!D1979</f>
        <v>0</v>
      </c>
      <c r="I1979" s="70">
        <f>Woordenlijst!C1979</f>
        <v>0</v>
      </c>
      <c r="J1979" s="70">
        <f>Woordenlijst!B1979</f>
        <v>0</v>
      </c>
      <c r="K1979" s="70" t="str">
        <f>Woordenlijst!A1979</f>
        <v>Te</v>
      </c>
    </row>
    <row r="1980" spans="1:11">
      <c r="A1980" s="70">
        <f>Woordenlijst!K1980</f>
        <v>0</v>
      </c>
      <c r="B1980" s="70">
        <f>Woordenlijst!J1980</f>
        <v>0</v>
      </c>
      <c r="C1980" s="70">
        <f>Woordenlijst!I1980</f>
        <v>0</v>
      </c>
      <c r="D1980" s="70">
        <f>Woordenlijst!H1980</f>
        <v>0</v>
      </c>
      <c r="E1980" s="70">
        <f>Woordenlijst!G1980</f>
        <v>0</v>
      </c>
      <c r="F1980" s="70">
        <f>Woordenlijst!F1980</f>
        <v>0</v>
      </c>
      <c r="G1980" s="70">
        <f>Woordenlijst!E1980</f>
        <v>0</v>
      </c>
      <c r="H1980" s="70">
        <f>Woordenlijst!D1980</f>
        <v>0</v>
      </c>
      <c r="I1980" s="70">
        <f>Woordenlijst!C1980</f>
        <v>0</v>
      </c>
      <c r="J1980" s="70" t="str">
        <f>Woordenlijst!B1980</f>
        <v>On foot</v>
      </c>
      <c r="K1980" s="70" t="str">
        <f>Woordenlijst!A1980</f>
        <v>Te voet</v>
      </c>
    </row>
    <row r="1981" spans="1:11">
      <c r="A1981" s="70">
        <f>Woordenlijst!K1981</f>
        <v>0</v>
      </c>
      <c r="B1981" s="70">
        <f>Woordenlijst!J1981</f>
        <v>0</v>
      </c>
      <c r="C1981" s="70">
        <f>Woordenlijst!I1981</f>
        <v>0</v>
      </c>
      <c r="D1981" s="70">
        <f>Woordenlijst!H1981</f>
        <v>0</v>
      </c>
      <c r="E1981" s="70">
        <f>Woordenlijst!G1981</f>
        <v>0</v>
      </c>
      <c r="F1981" s="70">
        <f>Woordenlijst!F1981</f>
        <v>0</v>
      </c>
      <c r="G1981" s="70">
        <f>Woordenlijst!E1981</f>
        <v>0</v>
      </c>
      <c r="H1981" s="70">
        <f>Woordenlijst!D1981</f>
        <v>0</v>
      </c>
      <c r="I1981" s="70">
        <f>Woordenlijst!C1981</f>
        <v>0</v>
      </c>
      <c r="J1981" s="70">
        <f>Woordenlijst!B1981</f>
        <v>0</v>
      </c>
      <c r="K1981" s="70" t="str">
        <f>Woordenlijst!A1981</f>
        <v>Team</v>
      </c>
    </row>
    <row r="1982" spans="1:11">
      <c r="A1982" s="70">
        <f>Woordenlijst!K1982</f>
        <v>0</v>
      </c>
      <c r="B1982" s="70">
        <f>Woordenlijst!J1982</f>
        <v>0</v>
      </c>
      <c r="C1982" s="70">
        <f>Woordenlijst!I1982</f>
        <v>0</v>
      </c>
      <c r="D1982" s="70">
        <f>Woordenlijst!H1982</f>
        <v>0</v>
      </c>
      <c r="E1982" s="70">
        <f>Woordenlijst!G1982</f>
        <v>0</v>
      </c>
      <c r="F1982" s="70">
        <f>Woordenlijst!F1982</f>
        <v>0</v>
      </c>
      <c r="G1982" s="70">
        <f>Woordenlijst!E1982</f>
        <v>0</v>
      </c>
      <c r="H1982" s="70">
        <f>Woordenlijst!D1982</f>
        <v>0</v>
      </c>
      <c r="I1982" s="70">
        <f>Woordenlijst!C1982</f>
        <v>0</v>
      </c>
      <c r="J1982" s="70">
        <f>Woordenlijst!B1982</f>
        <v>0</v>
      </c>
      <c r="K1982" s="70" t="str">
        <f>Woordenlijst!A1982</f>
        <v>Teef</v>
      </c>
    </row>
    <row r="1983" spans="1:11">
      <c r="A1983" s="70">
        <f>Woordenlijst!K1983</f>
        <v>0</v>
      </c>
      <c r="B1983" s="70">
        <f>Woordenlijst!J1983</f>
        <v>0</v>
      </c>
      <c r="C1983" s="70">
        <f>Woordenlijst!I1983</f>
        <v>0</v>
      </c>
      <c r="D1983" s="70">
        <f>Woordenlijst!H1983</f>
        <v>0</v>
      </c>
      <c r="E1983" s="70">
        <f>Woordenlijst!G1983</f>
        <v>0</v>
      </c>
      <c r="F1983" s="70">
        <f>Woordenlijst!F1983</f>
        <v>0</v>
      </c>
      <c r="G1983" s="70">
        <f>Woordenlijst!E1983</f>
        <v>0</v>
      </c>
      <c r="H1983" s="70">
        <f>Woordenlijst!D1983</f>
        <v>0</v>
      </c>
      <c r="I1983" s="70">
        <f>Woordenlijst!C1983</f>
        <v>0</v>
      </c>
      <c r="J1983" s="70">
        <f>Woordenlijst!B1983</f>
        <v>0</v>
      </c>
      <c r="K1983" s="70" t="str">
        <f>Woordenlijst!A1983</f>
        <v>Teek</v>
      </c>
    </row>
    <row r="1984" spans="1:11">
      <c r="A1984" s="70">
        <f>Woordenlijst!K1984</f>
        <v>0</v>
      </c>
      <c r="B1984" s="70">
        <f>Woordenlijst!J1984</f>
        <v>0</v>
      </c>
      <c r="C1984" s="70">
        <f>Woordenlijst!I1984</f>
        <v>0</v>
      </c>
      <c r="D1984" s="70">
        <f>Woordenlijst!H1984</f>
        <v>0</v>
      </c>
      <c r="E1984" s="70">
        <f>Woordenlijst!G1984</f>
        <v>0</v>
      </c>
      <c r="F1984" s="70">
        <f>Woordenlijst!F1984</f>
        <v>0</v>
      </c>
      <c r="G1984" s="70">
        <f>Woordenlijst!E1984</f>
        <v>0</v>
      </c>
      <c r="H1984" s="70">
        <f>Woordenlijst!D1984</f>
        <v>0</v>
      </c>
      <c r="I1984" s="70">
        <f>Woordenlijst!C1984</f>
        <v>0</v>
      </c>
      <c r="J1984" s="70" t="str">
        <f>Woordenlijst!B1984</f>
        <v>Flip flops</v>
      </c>
      <c r="K1984" s="70" t="str">
        <f>Woordenlijst!A1984</f>
        <v>Teenslippers</v>
      </c>
    </row>
    <row r="1985" spans="1:11">
      <c r="A1985" s="70">
        <f>Woordenlijst!K1985</f>
        <v>0</v>
      </c>
      <c r="B1985" s="70">
        <f>Woordenlijst!J1985</f>
        <v>0</v>
      </c>
      <c r="C1985" s="70">
        <f>Woordenlijst!I1985</f>
        <v>0</v>
      </c>
      <c r="D1985" s="70">
        <f>Woordenlijst!H1985</f>
        <v>0</v>
      </c>
      <c r="E1985" s="70">
        <f>Woordenlijst!G1985</f>
        <v>0</v>
      </c>
      <c r="F1985" s="70">
        <f>Woordenlijst!F1985</f>
        <v>0</v>
      </c>
      <c r="G1985" s="70">
        <f>Woordenlijst!E1985</f>
        <v>0</v>
      </c>
      <c r="H1985" s="70">
        <f>Woordenlijst!D1985</f>
        <v>0</v>
      </c>
      <c r="I1985" s="70" t="str">
        <f>Woordenlijst!C1985</f>
        <v>Gegen</v>
      </c>
      <c r="J1985" s="70" t="str">
        <f>Woordenlijst!B1985</f>
        <v>Against</v>
      </c>
      <c r="K1985" s="70" t="str">
        <f>Woordenlijst!A1985</f>
        <v>Tegen</v>
      </c>
    </row>
    <row r="1986" spans="1:11">
      <c r="A1986" s="70">
        <f>Woordenlijst!K1986</f>
        <v>0</v>
      </c>
      <c r="B1986" s="70">
        <f>Woordenlijst!J1986</f>
        <v>0</v>
      </c>
      <c r="C1986" s="70">
        <f>Woordenlijst!I1986</f>
        <v>0</v>
      </c>
      <c r="D1986" s="70">
        <f>Woordenlijst!H1986</f>
        <v>0</v>
      </c>
      <c r="E1986" s="70">
        <f>Woordenlijst!G1986</f>
        <v>0</v>
      </c>
      <c r="F1986" s="70">
        <f>Woordenlijst!F1986</f>
        <v>0</v>
      </c>
      <c r="G1986" s="70">
        <f>Woordenlijst!E1986</f>
        <v>0</v>
      </c>
      <c r="H1986" s="70">
        <f>Woordenlijst!D1986</f>
        <v>0</v>
      </c>
      <c r="I1986" s="70">
        <f>Woordenlijst!C1986</f>
        <v>0</v>
      </c>
      <c r="J1986" s="70" t="str">
        <f>Woordenlijst!B1986</f>
        <v>Come across</v>
      </c>
      <c r="K1986" s="70" t="str">
        <f>Woordenlijst!A1986</f>
        <v>Tegenkomen</v>
      </c>
    </row>
    <row r="1987" spans="1:11">
      <c r="A1987" s="70">
        <f>Woordenlijst!K1987</f>
        <v>0</v>
      </c>
      <c r="B1987" s="70">
        <f>Woordenlijst!J1987</f>
        <v>0</v>
      </c>
      <c r="C1987" s="70">
        <f>Woordenlijst!I1987</f>
        <v>0</v>
      </c>
      <c r="D1987" s="70">
        <f>Woordenlijst!H1987</f>
        <v>0</v>
      </c>
      <c r="E1987" s="70">
        <f>Woordenlijst!G1987</f>
        <v>0</v>
      </c>
      <c r="F1987" s="70">
        <f>Woordenlijst!F1987</f>
        <v>0</v>
      </c>
      <c r="G1987" s="70">
        <f>Woordenlijst!E1987</f>
        <v>0</v>
      </c>
      <c r="H1987" s="70">
        <f>Woordenlijst!D1987</f>
        <v>0</v>
      </c>
      <c r="I1987" s="70" t="str">
        <f>Woordenlijst!C1987</f>
        <v>Gegenuber</v>
      </c>
      <c r="J1987" s="70">
        <f>Woordenlijst!B1987</f>
        <v>0</v>
      </c>
      <c r="K1987" s="70" t="str">
        <f>Woordenlijst!A1987</f>
        <v>Tegenover</v>
      </c>
    </row>
    <row r="1988" spans="1:11">
      <c r="A1988" s="70">
        <f>Woordenlijst!K1988</f>
        <v>0</v>
      </c>
      <c r="B1988" s="70">
        <f>Woordenlijst!J1988</f>
        <v>0</v>
      </c>
      <c r="C1988" s="70">
        <f>Woordenlijst!I1988</f>
        <v>0</v>
      </c>
      <c r="D1988" s="70">
        <f>Woordenlijst!H1988</f>
        <v>0</v>
      </c>
      <c r="E1988" s="70">
        <f>Woordenlijst!G1988</f>
        <v>0</v>
      </c>
      <c r="F1988" s="70">
        <f>Woordenlijst!F1988</f>
        <v>0</v>
      </c>
      <c r="G1988" s="70">
        <f>Woordenlijst!E1988</f>
        <v>0</v>
      </c>
      <c r="H1988" s="70">
        <f>Woordenlijst!D1988</f>
        <v>0</v>
      </c>
      <c r="I1988" s="70">
        <f>Woordenlijst!C1988</f>
        <v>0</v>
      </c>
      <c r="J1988" s="70" t="str">
        <f>Woordenlijst!B1988</f>
        <v>Telephone</v>
      </c>
      <c r="K1988" s="70" t="str">
        <f>Woordenlijst!A1988</f>
        <v>Telefoon</v>
      </c>
    </row>
    <row r="1989" spans="1:11">
      <c r="A1989" s="70">
        <f>Woordenlijst!K1989</f>
        <v>0</v>
      </c>
      <c r="B1989" s="70">
        <f>Woordenlijst!J1989</f>
        <v>0</v>
      </c>
      <c r="C1989" s="70">
        <f>Woordenlijst!I1989</f>
        <v>0</v>
      </c>
      <c r="D1989" s="70">
        <f>Woordenlijst!H1989</f>
        <v>0</v>
      </c>
      <c r="E1989" s="70">
        <f>Woordenlijst!G1989</f>
        <v>0</v>
      </c>
      <c r="F1989" s="70">
        <f>Woordenlijst!F1989</f>
        <v>0</v>
      </c>
      <c r="G1989" s="70">
        <f>Woordenlijst!E1989</f>
        <v>0</v>
      </c>
      <c r="H1989" s="70">
        <f>Woordenlijst!D1989</f>
        <v>0</v>
      </c>
      <c r="I1989" s="70">
        <f>Woordenlijst!C1989</f>
        <v>0</v>
      </c>
      <c r="J1989" s="70" t="str">
        <f>Woordenlijst!B1989</f>
        <v>Telescope</v>
      </c>
      <c r="K1989" s="70" t="str">
        <f>Woordenlijst!A1989</f>
        <v>Telescoop</v>
      </c>
    </row>
    <row r="1990" spans="1:11">
      <c r="A1990" s="70">
        <f>Woordenlijst!K1990</f>
        <v>0</v>
      </c>
      <c r="B1990" s="70" t="str">
        <f>Woordenlijst!J1990</f>
        <v>Beeldradio</v>
      </c>
      <c r="C1990" s="70">
        <f>Woordenlijst!I1990</f>
        <v>0</v>
      </c>
      <c r="D1990" s="70">
        <f>Woordenlijst!H1990</f>
        <v>0</v>
      </c>
      <c r="E1990" s="70">
        <f>Woordenlijst!G1990</f>
        <v>0</v>
      </c>
      <c r="F1990" s="70">
        <f>Woordenlijst!F1990</f>
        <v>0</v>
      </c>
      <c r="G1990" s="70">
        <f>Woordenlijst!E1990</f>
        <v>0</v>
      </c>
      <c r="H1990" s="70">
        <f>Woordenlijst!D1990</f>
        <v>0</v>
      </c>
      <c r="I1990" s="70">
        <f>Woordenlijst!C1990</f>
        <v>0</v>
      </c>
      <c r="J1990" s="70" t="str">
        <f>Woordenlijst!B1990</f>
        <v>Television</v>
      </c>
      <c r="K1990" s="70" t="str">
        <f>Woordenlijst!A1990</f>
        <v>Televisie</v>
      </c>
    </row>
    <row r="1991" spans="1:11">
      <c r="A1991" s="70">
        <f>Woordenlijst!K1991</f>
        <v>0</v>
      </c>
      <c r="B1991" s="70">
        <f>Woordenlijst!J1991</f>
        <v>0</v>
      </c>
      <c r="C1991" s="70">
        <f>Woordenlijst!I1991</f>
        <v>0</v>
      </c>
      <c r="D1991" s="70">
        <f>Woordenlijst!H1991</f>
        <v>0</v>
      </c>
      <c r="E1991" s="70">
        <f>Woordenlijst!G1991</f>
        <v>0</v>
      </c>
      <c r="F1991" s="70">
        <f>Woordenlijst!F1991</f>
        <v>0</v>
      </c>
      <c r="G1991" s="70">
        <f>Woordenlijst!E1991</f>
        <v>0</v>
      </c>
      <c r="H1991" s="70">
        <f>Woordenlijst!D1991</f>
        <v>0</v>
      </c>
      <c r="I1991" s="70">
        <f>Woordenlijst!C1991</f>
        <v>0</v>
      </c>
      <c r="J1991" s="70" t="str">
        <f>Woordenlijst!B1991</f>
        <v>Tones</v>
      </c>
      <c r="K1991" s="70" t="str">
        <f>Woordenlijst!A1991</f>
        <v>Tenen</v>
      </c>
    </row>
    <row r="1992" spans="1:11">
      <c r="A1992" s="70">
        <f>Woordenlijst!K1992</f>
        <v>0</v>
      </c>
      <c r="B1992" s="70">
        <f>Woordenlijst!J1992</f>
        <v>0</v>
      </c>
      <c r="C1992" s="70">
        <f>Woordenlijst!I1992</f>
        <v>0</v>
      </c>
      <c r="D1992" s="70">
        <f>Woordenlijst!H1992</f>
        <v>0</v>
      </c>
      <c r="E1992" s="70">
        <f>Woordenlijst!G1992</f>
        <v>0</v>
      </c>
      <c r="F1992" s="70">
        <f>Woordenlijst!F1992</f>
        <v>0</v>
      </c>
      <c r="G1992" s="70">
        <f>Woordenlijst!E1992</f>
        <v>0</v>
      </c>
      <c r="H1992" s="70" t="str">
        <f>Woordenlijst!D1992</f>
        <v>Faire du tennis</v>
      </c>
      <c r="I1992" s="70">
        <f>Woordenlijst!C1992</f>
        <v>0</v>
      </c>
      <c r="J1992" s="70">
        <f>Woordenlijst!B1992</f>
        <v>0</v>
      </c>
      <c r="K1992" s="70" t="str">
        <f>Woordenlijst!A1992</f>
        <v>Tennisen</v>
      </c>
    </row>
    <row r="1993" spans="1:11">
      <c r="A1993" s="70">
        <f>Woordenlijst!K1993</f>
        <v>0</v>
      </c>
      <c r="B1993" s="70">
        <f>Woordenlijst!J1993</f>
        <v>0</v>
      </c>
      <c r="C1993" s="70">
        <f>Woordenlijst!I1993</f>
        <v>0</v>
      </c>
      <c r="D1993" s="70">
        <f>Woordenlijst!H1993</f>
        <v>0</v>
      </c>
      <c r="E1993" s="70">
        <f>Woordenlijst!G1993</f>
        <v>0</v>
      </c>
      <c r="F1993" s="70">
        <f>Woordenlijst!F1993</f>
        <v>0</v>
      </c>
      <c r="G1993" s="70">
        <f>Woordenlijst!E1993</f>
        <v>0</v>
      </c>
      <c r="H1993" s="70">
        <f>Woordenlijst!D1993</f>
        <v>0</v>
      </c>
      <c r="I1993" s="70">
        <f>Woordenlijst!C1993</f>
        <v>0</v>
      </c>
      <c r="J1993" s="70" t="str">
        <f>Woordenlijst!B1993</f>
        <v>Unless</v>
      </c>
      <c r="K1993" s="70" t="str">
        <f>Woordenlijst!A1993</f>
        <v>Tenzij</v>
      </c>
    </row>
    <row r="1994" spans="1:11">
      <c r="A1994" s="70">
        <f>Woordenlijst!K1994</f>
        <v>0</v>
      </c>
      <c r="B1994" s="70">
        <f>Woordenlijst!J1994</f>
        <v>0</v>
      </c>
      <c r="C1994" s="70">
        <f>Woordenlijst!I1994</f>
        <v>0</v>
      </c>
      <c r="D1994" s="70">
        <f>Woordenlijst!H1994</f>
        <v>0</v>
      </c>
      <c r="E1994" s="70">
        <f>Woordenlijst!G1994</f>
        <v>0</v>
      </c>
      <c r="F1994" s="70">
        <f>Woordenlijst!F1994</f>
        <v>0</v>
      </c>
      <c r="G1994" s="70">
        <f>Woordenlijst!E1994</f>
        <v>0</v>
      </c>
      <c r="H1994" s="70">
        <f>Woordenlijst!D1994</f>
        <v>0</v>
      </c>
      <c r="I1994" s="70">
        <f>Woordenlijst!C1994</f>
        <v>0</v>
      </c>
      <c r="J1994" s="70" t="str">
        <f>Woordenlijst!B1994</f>
        <v>Thailand</v>
      </c>
      <c r="K1994" s="70" t="str">
        <f>Woordenlijst!A1994</f>
        <v>Thailand</v>
      </c>
    </row>
    <row r="1995" spans="1:11">
      <c r="A1995" s="70">
        <f>Woordenlijst!K1995</f>
        <v>0</v>
      </c>
      <c r="B1995" s="70">
        <f>Woordenlijst!J1995</f>
        <v>0</v>
      </c>
      <c r="C1995" s="70">
        <f>Woordenlijst!I1995</f>
        <v>0</v>
      </c>
      <c r="D1995" s="70">
        <f>Woordenlijst!H1995</f>
        <v>0</v>
      </c>
      <c r="E1995" s="70">
        <f>Woordenlijst!G1995</f>
        <v>0</v>
      </c>
      <c r="F1995" s="70">
        <f>Woordenlijst!F1995</f>
        <v>0</v>
      </c>
      <c r="G1995" s="70">
        <f>Woordenlijst!E1995</f>
        <v>0</v>
      </c>
      <c r="H1995" s="70" t="str">
        <f>Woordenlijst!D1995</f>
        <v>Dix</v>
      </c>
      <c r="I1995" s="70" t="str">
        <f>Woordenlijst!C1995</f>
        <v>Tzen</v>
      </c>
      <c r="J1995" s="70" t="str">
        <f>Woordenlijst!B1995</f>
        <v>Ten</v>
      </c>
      <c r="K1995" s="70" t="str">
        <f>Woordenlijst!A1995</f>
        <v>Tien</v>
      </c>
    </row>
    <row r="1996" spans="1:11">
      <c r="A1996" s="70">
        <f>Woordenlijst!K1996</f>
        <v>0</v>
      </c>
      <c r="B1996" s="70">
        <f>Woordenlijst!J1996</f>
        <v>0</v>
      </c>
      <c r="C1996" s="70">
        <f>Woordenlijst!I1996</f>
        <v>0</v>
      </c>
      <c r="D1996" s="70">
        <f>Woordenlijst!H1996</f>
        <v>0</v>
      </c>
      <c r="E1996" s="70">
        <f>Woordenlijst!G1996</f>
        <v>0</v>
      </c>
      <c r="F1996" s="70">
        <f>Woordenlijst!F1996</f>
        <v>0</v>
      </c>
      <c r="G1996" s="70">
        <f>Woordenlijst!E1996</f>
        <v>0</v>
      </c>
      <c r="H1996" s="70">
        <f>Woordenlijst!D1996</f>
        <v>0</v>
      </c>
      <c r="I1996" s="70">
        <f>Woordenlijst!C1996</f>
        <v>0</v>
      </c>
      <c r="J1996" s="70" t="str">
        <f>Woordenlijst!B1996</f>
        <v>Tenthousand</v>
      </c>
      <c r="K1996" s="70" t="str">
        <f>Woordenlijst!A1996</f>
        <v>Tienduizend</v>
      </c>
    </row>
    <row r="1997" spans="1:11">
      <c r="A1997" s="70">
        <f>Woordenlijst!K1997</f>
        <v>0</v>
      </c>
      <c r="B1997" s="70">
        <f>Woordenlijst!J1997</f>
        <v>0</v>
      </c>
      <c r="C1997" s="70">
        <f>Woordenlijst!I1997</f>
        <v>0</v>
      </c>
      <c r="D1997" s="70">
        <f>Woordenlijst!H1997</f>
        <v>0</v>
      </c>
      <c r="E1997" s="70">
        <f>Woordenlijst!G1997</f>
        <v>0</v>
      </c>
      <c r="F1997" s="70">
        <f>Woordenlijst!F1997</f>
        <v>0</v>
      </c>
      <c r="G1997" s="70">
        <f>Woordenlijst!E1997</f>
        <v>0</v>
      </c>
      <c r="H1997" s="70">
        <f>Woordenlijst!D1997</f>
        <v>0</v>
      </c>
      <c r="I1997" s="70">
        <f>Woordenlijst!C1997</f>
        <v>0</v>
      </c>
      <c r="J1997" s="70" t="str">
        <f>Woordenlijst!B1997</f>
        <v>Tiger</v>
      </c>
      <c r="K1997" s="70" t="str">
        <f>Woordenlijst!A1997</f>
        <v>Tijger</v>
      </c>
    </row>
    <row r="1998" spans="1:11">
      <c r="A1998" s="70">
        <f>Woordenlijst!K1998</f>
        <v>0</v>
      </c>
      <c r="B1998" s="70">
        <f>Woordenlijst!J1998</f>
        <v>0</v>
      </c>
      <c r="C1998" s="70">
        <f>Woordenlijst!I1998</f>
        <v>0</v>
      </c>
      <c r="D1998" s="70">
        <f>Woordenlijst!H1998</f>
        <v>0</v>
      </c>
      <c r="E1998" s="70">
        <f>Woordenlijst!G1998</f>
        <v>0</v>
      </c>
      <c r="F1998" s="70">
        <f>Woordenlijst!F1998</f>
        <v>0</v>
      </c>
      <c r="G1998" s="70">
        <f>Woordenlijst!E1998</f>
        <v>0</v>
      </c>
      <c r="H1998" s="70">
        <f>Woordenlijst!D1998</f>
        <v>0</v>
      </c>
      <c r="I1998" s="70">
        <f>Woordenlijst!C1998</f>
        <v>0</v>
      </c>
      <c r="J1998" s="70">
        <f>Woordenlijst!B1998</f>
        <v>0</v>
      </c>
      <c r="K1998" s="70" t="str">
        <f>Woordenlijst!A1998</f>
        <v>Tin</v>
      </c>
    </row>
    <row r="1999" spans="1:11">
      <c r="A1999" s="70">
        <f>Woordenlijst!K1999</f>
        <v>0</v>
      </c>
      <c r="B1999" s="70">
        <f>Woordenlijst!J1999</f>
        <v>0</v>
      </c>
      <c r="C1999" s="70">
        <f>Woordenlijst!I1999</f>
        <v>0</v>
      </c>
      <c r="D1999" s="70">
        <f>Woordenlijst!H1999</f>
        <v>0</v>
      </c>
      <c r="E1999" s="70">
        <f>Woordenlijst!G1999</f>
        <v>0</v>
      </c>
      <c r="F1999" s="70">
        <f>Woordenlijst!F1999</f>
        <v>0</v>
      </c>
      <c r="G1999" s="70">
        <f>Woordenlijst!E1999</f>
        <v>0</v>
      </c>
      <c r="H1999" s="70">
        <f>Woordenlijst!D1999</f>
        <v>0</v>
      </c>
      <c r="I1999" s="70">
        <f>Woordenlijst!C1999</f>
        <v>0</v>
      </c>
      <c r="J1999" s="70">
        <f>Woordenlijst!B1999</f>
        <v>0</v>
      </c>
      <c r="K1999" s="70" t="str">
        <f>Woordenlijst!A1999</f>
        <v>Tinerts</v>
      </c>
    </row>
    <row r="2000" spans="1:11">
      <c r="A2000" s="70">
        <f>Woordenlijst!K2000</f>
        <v>0</v>
      </c>
      <c r="B2000" s="70">
        <f>Woordenlijst!J2000</f>
        <v>0</v>
      </c>
      <c r="C2000" s="70">
        <f>Woordenlijst!I2000</f>
        <v>0</v>
      </c>
      <c r="D2000" s="70">
        <f>Woordenlijst!H2000</f>
        <v>0</v>
      </c>
      <c r="E2000" s="70">
        <f>Woordenlijst!G2000</f>
        <v>0</v>
      </c>
      <c r="F2000" s="70">
        <f>Woordenlijst!F2000</f>
        <v>0</v>
      </c>
      <c r="G2000" s="70">
        <f>Woordenlijst!E2000</f>
        <v>0</v>
      </c>
      <c r="H2000" s="70">
        <f>Woordenlijst!D2000</f>
        <v>0</v>
      </c>
      <c r="I2000" s="70">
        <f>Woordenlijst!C2000</f>
        <v>0</v>
      </c>
      <c r="J2000" s="70">
        <f>Woordenlijst!B2000</f>
        <v>0</v>
      </c>
      <c r="K2000" s="70" t="str">
        <f>Woordenlijst!A2000</f>
        <v>Toch</v>
      </c>
    </row>
    <row r="2001" spans="1:11">
      <c r="A2001" s="70">
        <f>Woordenlijst!K2001</f>
        <v>0</v>
      </c>
      <c r="B2001" s="70">
        <f>Woordenlijst!J2001</f>
        <v>0</v>
      </c>
      <c r="C2001" s="70">
        <f>Woordenlijst!I2001</f>
        <v>0</v>
      </c>
      <c r="D2001" s="70">
        <f>Woordenlijst!H2001</f>
        <v>0</v>
      </c>
      <c r="E2001" s="70">
        <f>Woordenlijst!G2001</f>
        <v>0</v>
      </c>
      <c r="F2001" s="70">
        <f>Woordenlijst!F2001</f>
        <v>0</v>
      </c>
      <c r="G2001" s="70">
        <f>Woordenlijst!E2001</f>
        <v>0</v>
      </c>
      <c r="H2001" s="70">
        <f>Woordenlijst!D2001</f>
        <v>0</v>
      </c>
      <c r="I2001" s="70">
        <f>Woordenlijst!C2001</f>
        <v>0</v>
      </c>
      <c r="J2001" s="70" t="str">
        <f>Woordenlijst!B2001</f>
        <v>Trip</v>
      </c>
      <c r="K2001" s="70" t="str">
        <f>Woordenlijst!A2001</f>
        <v>Tochtje</v>
      </c>
    </row>
    <row r="2002" spans="1:11">
      <c r="A2002" s="70">
        <f>Woordenlijst!K2002</f>
        <v>0</v>
      </c>
      <c r="B2002" s="70">
        <f>Woordenlijst!J2002</f>
        <v>0</v>
      </c>
      <c r="C2002" s="70">
        <f>Woordenlijst!I2002</f>
        <v>0</v>
      </c>
      <c r="D2002" s="70">
        <f>Woordenlijst!H2002</f>
        <v>0</v>
      </c>
      <c r="E2002" s="70">
        <f>Woordenlijst!G2002</f>
        <v>0</v>
      </c>
      <c r="F2002" s="70">
        <f>Woordenlijst!F2002</f>
        <v>0</v>
      </c>
      <c r="G2002" s="70">
        <f>Woordenlijst!E2002</f>
        <v>0</v>
      </c>
      <c r="H2002" s="70">
        <f>Woordenlijst!D2002</f>
        <v>0</v>
      </c>
      <c r="I2002" s="70" t="str">
        <f>Woordenlijst!C2002</f>
        <v>Gestattet</v>
      </c>
      <c r="J2002" s="70">
        <f>Woordenlijst!B2002</f>
        <v>0</v>
      </c>
      <c r="K2002" s="70" t="str">
        <f>Woordenlijst!A2002</f>
        <v>Toegestaan</v>
      </c>
    </row>
    <row r="2003" spans="1:11">
      <c r="A2003" s="70">
        <f>Woordenlijst!K2003</f>
        <v>0</v>
      </c>
      <c r="B2003" s="70">
        <f>Woordenlijst!J2003</f>
        <v>0</v>
      </c>
      <c r="C2003" s="70">
        <f>Woordenlijst!I2003</f>
        <v>0</v>
      </c>
      <c r="D2003" s="70">
        <f>Woordenlijst!H2003</f>
        <v>0</v>
      </c>
      <c r="E2003" s="70">
        <f>Woordenlijst!G2003</f>
        <v>0</v>
      </c>
      <c r="F2003" s="70">
        <f>Woordenlijst!F2003</f>
        <v>0</v>
      </c>
      <c r="G2003" s="70">
        <f>Woordenlijst!E2003</f>
        <v>0</v>
      </c>
      <c r="H2003" s="70" t="str">
        <f>Woordenlijst!D2003</f>
        <v>Permettre</v>
      </c>
      <c r="I2003" s="70">
        <f>Woordenlijst!C2003</f>
        <v>0</v>
      </c>
      <c r="J2003" s="70">
        <f>Woordenlijst!B2003</f>
        <v>0</v>
      </c>
      <c r="K2003" s="70" t="str">
        <f>Woordenlijst!A2003</f>
        <v>Toelaten</v>
      </c>
    </row>
    <row r="2004" spans="1:11">
      <c r="A2004" s="70">
        <f>Woordenlijst!K2004</f>
        <v>0</v>
      </c>
      <c r="B2004" s="70">
        <f>Woordenlijst!J2004</f>
        <v>0</v>
      </c>
      <c r="C2004" s="70">
        <f>Woordenlijst!I2004</f>
        <v>0</v>
      </c>
      <c r="D2004" s="70">
        <f>Woordenlijst!H2004</f>
        <v>0</v>
      </c>
      <c r="E2004" s="70">
        <f>Woordenlijst!G2004</f>
        <v>0</v>
      </c>
      <c r="F2004" s="70">
        <f>Woordenlijst!F2004</f>
        <v>0</v>
      </c>
      <c r="G2004" s="70">
        <f>Woordenlijst!E2004</f>
        <v>0</v>
      </c>
      <c r="H2004" s="70">
        <f>Woordenlijst!D2004</f>
        <v>0</v>
      </c>
      <c r="I2004" s="70">
        <f>Woordenlijst!C2004</f>
        <v>0</v>
      </c>
      <c r="J2004" s="70">
        <f>Woordenlijst!B2004</f>
        <v>0</v>
      </c>
      <c r="K2004" s="70" t="str">
        <f>Woordenlijst!A2004</f>
        <v>Toen</v>
      </c>
    </row>
    <row r="2005" spans="1:11">
      <c r="A2005" s="70">
        <f>Woordenlijst!K2005</f>
        <v>0</v>
      </c>
      <c r="B2005" s="70">
        <f>Woordenlijst!J2005</f>
        <v>0</v>
      </c>
      <c r="C2005" s="70">
        <f>Woordenlijst!I2005</f>
        <v>0</v>
      </c>
      <c r="D2005" s="70">
        <f>Woordenlijst!H2005</f>
        <v>0</v>
      </c>
      <c r="E2005" s="70">
        <f>Woordenlijst!G2005</f>
        <v>0</v>
      </c>
      <c r="F2005" s="70">
        <f>Woordenlijst!F2005</f>
        <v>0</v>
      </c>
      <c r="G2005" s="70">
        <f>Woordenlijst!E2005</f>
        <v>0</v>
      </c>
      <c r="H2005" s="70">
        <f>Woordenlijst!D2005</f>
        <v>0</v>
      </c>
      <c r="I2005" s="70">
        <f>Woordenlijst!C2005</f>
        <v>0</v>
      </c>
      <c r="J2005" s="70" t="str">
        <f>Woordenlijst!B2005</f>
        <v>Tourists</v>
      </c>
      <c r="K2005" s="70" t="str">
        <f>Woordenlijst!A2005</f>
        <v>Toeristen</v>
      </c>
    </row>
    <row r="2006" spans="1:11">
      <c r="A2006" s="70">
        <f>Woordenlijst!K2006</f>
        <v>0</v>
      </c>
      <c r="B2006" s="70">
        <f>Woordenlijst!J2006</f>
        <v>0</v>
      </c>
      <c r="C2006" s="70">
        <f>Woordenlijst!I2006</f>
        <v>0</v>
      </c>
      <c r="D2006" s="70">
        <f>Woordenlijst!H2006</f>
        <v>0</v>
      </c>
      <c r="E2006" s="70">
        <f>Woordenlijst!G2006</f>
        <v>0</v>
      </c>
      <c r="F2006" s="70">
        <f>Woordenlijst!F2006</f>
        <v>0</v>
      </c>
      <c r="G2006" s="70">
        <f>Woordenlijst!E2006</f>
        <v>0</v>
      </c>
      <c r="H2006" s="70">
        <f>Woordenlijst!D2006</f>
        <v>0</v>
      </c>
      <c r="I2006" s="70">
        <f>Woordenlijst!C2006</f>
        <v>0</v>
      </c>
      <c r="J2006" s="70" t="str">
        <f>Woordenlijst!B2006</f>
        <v>Scenic route</v>
      </c>
      <c r="K2006" s="70" t="str">
        <f>Woordenlijst!A2006</f>
        <v>Toeristische route</v>
      </c>
    </row>
    <row r="2007" spans="1:11">
      <c r="A2007" s="70">
        <f>Woordenlijst!K2007</f>
        <v>0</v>
      </c>
      <c r="B2007" s="70">
        <f>Woordenlijst!J2007</f>
        <v>0</v>
      </c>
      <c r="C2007" s="70">
        <f>Woordenlijst!I2007</f>
        <v>0</v>
      </c>
      <c r="D2007" s="70">
        <f>Woordenlijst!H2007</f>
        <v>0</v>
      </c>
      <c r="E2007" s="70">
        <f>Woordenlijst!G2007</f>
        <v>0</v>
      </c>
      <c r="F2007" s="70">
        <f>Woordenlijst!F2007</f>
        <v>0</v>
      </c>
      <c r="G2007" s="70">
        <f>Woordenlijst!E2007</f>
        <v>0</v>
      </c>
      <c r="H2007" s="70">
        <f>Woordenlijst!D2007</f>
        <v>0</v>
      </c>
      <c r="I2007" s="70">
        <f>Woordenlijst!C2007</f>
        <v>0</v>
      </c>
      <c r="J2007" s="70">
        <f>Woordenlijst!B2007</f>
        <v>0</v>
      </c>
      <c r="K2007" s="70" t="str">
        <f>Woordenlijst!A2007</f>
        <v>Toeter</v>
      </c>
    </row>
    <row r="2008" spans="1:11">
      <c r="A2008" s="70">
        <f>Woordenlijst!K2008</f>
        <v>0</v>
      </c>
      <c r="B2008" s="70">
        <f>Woordenlijst!J2008</f>
        <v>0</v>
      </c>
      <c r="C2008" s="70">
        <f>Woordenlijst!I2008</f>
        <v>0</v>
      </c>
      <c r="D2008" s="70">
        <f>Woordenlijst!H2008</f>
        <v>0</v>
      </c>
      <c r="E2008" s="70">
        <f>Woordenlijst!G2008</f>
        <v>0</v>
      </c>
      <c r="F2008" s="70">
        <f>Woordenlijst!F2008</f>
        <v>0</v>
      </c>
      <c r="G2008" s="70">
        <f>Woordenlijst!E2008</f>
        <v>0</v>
      </c>
      <c r="H2008" s="70">
        <f>Woordenlijst!D2008</f>
        <v>0</v>
      </c>
      <c r="I2008" s="70">
        <f>Woordenlijst!C2008</f>
        <v>0</v>
      </c>
      <c r="J2008" s="70" t="str">
        <f>Woordenlijst!B2008</f>
        <v>Key</v>
      </c>
      <c r="K2008" s="70" t="str">
        <f>Woordenlijst!A2008</f>
        <v>Toets</v>
      </c>
    </row>
    <row r="2009" spans="1:11">
      <c r="A2009" s="70">
        <f>Woordenlijst!K2009</f>
        <v>0</v>
      </c>
      <c r="B2009" s="70">
        <f>Woordenlijst!J2009</f>
        <v>0</v>
      </c>
      <c r="C2009" s="70">
        <f>Woordenlijst!I2009</f>
        <v>0</v>
      </c>
      <c r="D2009" s="70">
        <f>Woordenlijst!H2009</f>
        <v>0</v>
      </c>
      <c r="E2009" s="70">
        <f>Woordenlijst!G2009</f>
        <v>0</v>
      </c>
      <c r="F2009" s="70">
        <f>Woordenlijst!F2009</f>
        <v>0</v>
      </c>
      <c r="G2009" s="70">
        <f>Woordenlijst!E2009</f>
        <v>0</v>
      </c>
      <c r="H2009" s="70">
        <f>Woordenlijst!D2009</f>
        <v>0</v>
      </c>
      <c r="I2009" s="70" t="str">
        <f>Woordenlijst!C2009</f>
        <v>Schlussel</v>
      </c>
      <c r="J2009" s="70" t="str">
        <f>Woordenlijst!B2009</f>
        <v>Keyboard</v>
      </c>
      <c r="K2009" s="70" t="str">
        <f>Woordenlijst!A2009</f>
        <v>Toetsenbord</v>
      </c>
    </row>
    <row r="2010" spans="1:11">
      <c r="A2010" s="70">
        <f>Woordenlijst!K2010</f>
        <v>0</v>
      </c>
      <c r="B2010" s="70">
        <f>Woordenlijst!J2010</f>
        <v>0</v>
      </c>
      <c r="C2010" s="70">
        <f>Woordenlijst!I2010</f>
        <v>0</v>
      </c>
      <c r="D2010" s="70">
        <f>Woordenlijst!H2010</f>
        <v>0</v>
      </c>
      <c r="E2010" s="70">
        <f>Woordenlijst!G2010</f>
        <v>0</v>
      </c>
      <c r="F2010" s="70">
        <f>Woordenlijst!F2010</f>
        <v>0</v>
      </c>
      <c r="G2010" s="70">
        <f>Woordenlijst!E2010</f>
        <v>0</v>
      </c>
      <c r="H2010" s="70">
        <f>Woordenlijst!D2010</f>
        <v>0</v>
      </c>
      <c r="I2010" s="70">
        <f>Woordenlijst!C2010</f>
        <v>0</v>
      </c>
      <c r="J2010" s="70" t="str">
        <f>Woordenlijst!B2010</f>
        <v>Assign</v>
      </c>
      <c r="K2010" s="70" t="str">
        <f>Woordenlijst!A2010</f>
        <v>Toewijzen</v>
      </c>
    </row>
    <row r="2011" spans="1:11">
      <c r="A2011" s="70">
        <f>Woordenlijst!K2011</f>
        <v>0</v>
      </c>
      <c r="B2011" s="70">
        <f>Woordenlijst!J2011</f>
        <v>0</v>
      </c>
      <c r="C2011" s="70">
        <f>Woordenlijst!I2011</f>
        <v>0</v>
      </c>
      <c r="D2011" s="70">
        <f>Woordenlijst!H2011</f>
        <v>0</v>
      </c>
      <c r="E2011" s="70">
        <f>Woordenlijst!G2011</f>
        <v>0</v>
      </c>
      <c r="F2011" s="70">
        <f>Woordenlijst!F2011</f>
        <v>0</v>
      </c>
      <c r="G2011" s="70">
        <f>Woordenlijst!E2011</f>
        <v>0</v>
      </c>
      <c r="H2011" s="70">
        <f>Woordenlijst!D2011</f>
        <v>0</v>
      </c>
      <c r="I2011" s="70">
        <f>Woordenlijst!C2011</f>
        <v>0</v>
      </c>
      <c r="J2011" s="70">
        <f>Woordenlijst!B2011</f>
        <v>0</v>
      </c>
      <c r="K2011" s="70" t="str">
        <f>Woordenlijst!A2011</f>
        <v>Topjaar</v>
      </c>
    </row>
    <row r="2012" spans="1:11">
      <c r="A2012" s="70">
        <f>Woordenlijst!K2012</f>
        <v>0</v>
      </c>
      <c r="B2012" s="70">
        <f>Woordenlijst!J2012</f>
        <v>0</v>
      </c>
      <c r="C2012" s="70">
        <f>Woordenlijst!I2012</f>
        <v>0</v>
      </c>
      <c r="D2012" s="70">
        <f>Woordenlijst!H2012</f>
        <v>0</v>
      </c>
      <c r="E2012" s="70">
        <f>Woordenlijst!G2012</f>
        <v>0</v>
      </c>
      <c r="F2012" s="70">
        <f>Woordenlijst!F2012</f>
        <v>0</v>
      </c>
      <c r="G2012" s="70">
        <f>Woordenlijst!E2012</f>
        <v>0</v>
      </c>
      <c r="H2012" s="70">
        <f>Woordenlijst!D2012</f>
        <v>0</v>
      </c>
      <c r="I2012" s="70">
        <f>Woordenlijst!C2012</f>
        <v>0</v>
      </c>
      <c r="J2012" s="70">
        <f>Woordenlijst!B2012</f>
        <v>0</v>
      </c>
      <c r="K2012" s="70" t="str">
        <f>Woordenlijst!A2012</f>
        <v>Tor</v>
      </c>
    </row>
    <row r="2013" spans="1:11">
      <c r="A2013" s="70">
        <f>Woordenlijst!K2013</f>
        <v>0</v>
      </c>
      <c r="B2013" s="70">
        <f>Woordenlijst!J2013</f>
        <v>0</v>
      </c>
      <c r="C2013" s="70">
        <f>Woordenlijst!I2013</f>
        <v>0</v>
      </c>
      <c r="D2013" s="70">
        <f>Woordenlijst!H2013</f>
        <v>0</v>
      </c>
      <c r="E2013" s="70">
        <f>Woordenlijst!G2013</f>
        <v>0</v>
      </c>
      <c r="F2013" s="70">
        <f>Woordenlijst!F2013</f>
        <v>0</v>
      </c>
      <c r="G2013" s="70">
        <f>Woordenlijst!E2013</f>
        <v>0</v>
      </c>
      <c r="H2013" s="70">
        <f>Woordenlijst!D2013</f>
        <v>0</v>
      </c>
      <c r="I2013" s="70" t="str">
        <f>Woordenlijst!C2013</f>
        <v>Bis</v>
      </c>
      <c r="J2013" s="70" t="str">
        <f>Woordenlijst!B2013</f>
        <v>To</v>
      </c>
      <c r="K2013" s="70" t="str">
        <f>Woordenlijst!A2013</f>
        <v>Tot</v>
      </c>
    </row>
    <row r="2014" spans="1:11">
      <c r="A2014" s="70">
        <f>Woordenlijst!K2014</f>
        <v>0</v>
      </c>
      <c r="B2014" s="70">
        <f>Woordenlijst!J2014</f>
        <v>0</v>
      </c>
      <c r="C2014" s="70" t="str">
        <f>Woordenlijst!I2014</f>
        <v>Eben haezer</v>
      </c>
      <c r="D2014" s="70">
        <f>Woordenlijst!H2014</f>
        <v>0</v>
      </c>
      <c r="E2014" s="70">
        <f>Woordenlijst!G2014</f>
        <v>0</v>
      </c>
      <c r="F2014" s="70">
        <f>Woordenlijst!F2014</f>
        <v>0</v>
      </c>
      <c r="G2014" s="70">
        <f>Woordenlijst!E2014</f>
        <v>0</v>
      </c>
      <c r="H2014" s="70">
        <f>Woordenlijst!D2014</f>
        <v>0</v>
      </c>
      <c r="I2014" s="70">
        <f>Woordenlijst!C2014</f>
        <v>0</v>
      </c>
      <c r="J2014" s="70">
        <f>Woordenlijst!B2014</f>
        <v>0</v>
      </c>
      <c r="K2014" s="70" t="str">
        <f>Woordenlijst!A2014</f>
        <v>Tot hiertoe heeft de heere geholpen</v>
      </c>
    </row>
    <row r="2015" spans="1:11">
      <c r="A2015" s="70">
        <f>Woordenlijst!K2015</f>
        <v>0</v>
      </c>
      <c r="B2015" s="70">
        <f>Woordenlijst!J2015</f>
        <v>0</v>
      </c>
      <c r="C2015" s="70">
        <f>Woordenlijst!I2015</f>
        <v>0</v>
      </c>
      <c r="D2015" s="70">
        <f>Woordenlijst!H2015</f>
        <v>0</v>
      </c>
      <c r="E2015" s="70">
        <f>Woordenlijst!G2015</f>
        <v>0</v>
      </c>
      <c r="F2015" s="70">
        <f>Woordenlijst!F2015</f>
        <v>0</v>
      </c>
      <c r="G2015" s="70">
        <f>Woordenlijst!E2015</f>
        <v>0</v>
      </c>
      <c r="H2015" s="70">
        <f>Woordenlijst!D2015</f>
        <v>0</v>
      </c>
      <c r="I2015" s="70">
        <f>Woordenlijst!C2015</f>
        <v>0</v>
      </c>
      <c r="J2015" s="70">
        <f>Woordenlijst!B2015</f>
        <v>0</v>
      </c>
      <c r="K2015" s="70" t="str">
        <f>Woordenlijst!A2015</f>
        <v>Tra</v>
      </c>
    </row>
    <row r="2016" spans="1:11">
      <c r="A2016" s="70">
        <f>Woordenlijst!K2016</f>
        <v>0</v>
      </c>
      <c r="B2016" s="70">
        <f>Woordenlijst!J2016</f>
        <v>0</v>
      </c>
      <c r="C2016" s="70">
        <f>Woordenlijst!I2016</f>
        <v>0</v>
      </c>
      <c r="D2016" s="70">
        <f>Woordenlijst!H2016</f>
        <v>0</v>
      </c>
      <c r="E2016" s="70">
        <f>Woordenlijst!G2016</f>
        <v>0</v>
      </c>
      <c r="F2016" s="70">
        <f>Woordenlijst!F2016</f>
        <v>0</v>
      </c>
      <c r="G2016" s="70">
        <f>Woordenlijst!E2016</f>
        <v>0</v>
      </c>
      <c r="H2016" s="70">
        <f>Woordenlijst!D2016</f>
        <v>0</v>
      </c>
      <c r="I2016" s="70">
        <f>Woordenlijst!C2016</f>
        <v>0</v>
      </c>
      <c r="J2016" s="70" t="str">
        <f>Woordenlijst!B2016</f>
        <v>Tear</v>
      </c>
      <c r="K2016" s="70" t="str">
        <f>Woordenlijst!A2016</f>
        <v>Traan</v>
      </c>
    </row>
    <row r="2017" spans="1:11">
      <c r="A2017" s="70">
        <f>Woordenlijst!K2017</f>
        <v>0</v>
      </c>
      <c r="B2017" s="70">
        <f>Woordenlijst!J2017</f>
        <v>0</v>
      </c>
      <c r="C2017" s="70">
        <f>Woordenlijst!I2017</f>
        <v>0</v>
      </c>
      <c r="D2017" s="70">
        <f>Woordenlijst!H2017</f>
        <v>0</v>
      </c>
      <c r="E2017" s="70">
        <f>Woordenlijst!G2017</f>
        <v>0</v>
      </c>
      <c r="F2017" s="70">
        <f>Woordenlijst!F2017</f>
        <v>0</v>
      </c>
      <c r="G2017" s="70">
        <f>Woordenlijst!E2017</f>
        <v>0</v>
      </c>
      <c r="H2017" s="70">
        <f>Woordenlijst!D2017</f>
        <v>0</v>
      </c>
      <c r="I2017" s="70">
        <f>Woordenlijst!C2017</f>
        <v>0</v>
      </c>
      <c r="J2017" s="70" t="str">
        <f>Woordenlijst!B2017</f>
        <v>Tears</v>
      </c>
      <c r="K2017" s="70" t="str">
        <f>Woordenlijst!A2017</f>
        <v>Tranen</v>
      </c>
    </row>
    <row r="2018" spans="1:11">
      <c r="A2018" s="70">
        <f>Woordenlijst!K2018</f>
        <v>0</v>
      </c>
      <c r="B2018" s="70">
        <f>Woordenlijst!J2018</f>
        <v>0</v>
      </c>
      <c r="C2018" s="70">
        <f>Woordenlijst!I2018</f>
        <v>0</v>
      </c>
      <c r="D2018" s="70">
        <f>Woordenlijst!H2018</f>
        <v>0</v>
      </c>
      <c r="E2018" s="70">
        <f>Woordenlijst!G2018</f>
        <v>0</v>
      </c>
      <c r="F2018" s="70">
        <f>Woordenlijst!F2018</f>
        <v>0</v>
      </c>
      <c r="G2018" s="70">
        <f>Woordenlijst!E2018</f>
        <v>0</v>
      </c>
      <c r="H2018" s="70">
        <f>Woordenlijst!D2018</f>
        <v>0</v>
      </c>
      <c r="I2018" s="70">
        <f>Woordenlijst!C2018</f>
        <v>0</v>
      </c>
      <c r="J2018" s="70" t="str">
        <f>Woordenlijst!B2018</f>
        <v>Stairs</v>
      </c>
      <c r="K2018" s="70" t="str">
        <f>Woordenlijst!A2018</f>
        <v>Trappen</v>
      </c>
    </row>
    <row r="2019" spans="1:11">
      <c r="A2019" s="70">
        <f>Woordenlijst!K2019</f>
        <v>0</v>
      </c>
      <c r="B2019" s="70">
        <f>Woordenlijst!J2019</f>
        <v>0</v>
      </c>
      <c r="C2019" s="70">
        <f>Woordenlijst!I2019</f>
        <v>0</v>
      </c>
      <c r="D2019" s="70">
        <f>Woordenlijst!H2019</f>
        <v>0</v>
      </c>
      <c r="E2019" s="70">
        <f>Woordenlijst!G2019</f>
        <v>0</v>
      </c>
      <c r="F2019" s="70">
        <f>Woordenlijst!F2019</f>
        <v>0</v>
      </c>
      <c r="G2019" s="70">
        <f>Woordenlijst!E2019</f>
        <v>0</v>
      </c>
      <c r="H2019" s="70">
        <f>Woordenlijst!D2019</f>
        <v>0</v>
      </c>
      <c r="I2019" s="70">
        <f>Woordenlijst!C2019</f>
        <v>0</v>
      </c>
      <c r="J2019" s="70" t="str">
        <f>Woordenlijst!B2019</f>
        <v>Kick</v>
      </c>
      <c r="K2019" s="70" t="str">
        <f>Woordenlijst!A2019</f>
        <v>Trappen</v>
      </c>
    </row>
    <row r="2020" spans="1:11">
      <c r="A2020" s="70">
        <f>Woordenlijst!K2020</f>
        <v>0</v>
      </c>
      <c r="B2020" s="70">
        <f>Woordenlijst!J2020</f>
        <v>0</v>
      </c>
      <c r="C2020" s="70">
        <f>Woordenlijst!I2020</f>
        <v>0</v>
      </c>
      <c r="D2020" s="70">
        <f>Woordenlijst!H2020</f>
        <v>0</v>
      </c>
      <c r="E2020" s="70">
        <f>Woordenlijst!G2020</f>
        <v>0</v>
      </c>
      <c r="F2020" s="70">
        <f>Woordenlijst!F2020</f>
        <v>0</v>
      </c>
      <c r="G2020" s="70">
        <f>Woordenlijst!E2020</f>
        <v>0</v>
      </c>
      <c r="H2020" s="70">
        <f>Woordenlijst!D2020</f>
        <v>0</v>
      </c>
      <c r="I2020" s="70">
        <f>Woordenlijst!C2020</f>
        <v>0</v>
      </c>
      <c r="J2020" s="70" t="str">
        <f>Woordenlijst!B2020</f>
        <v>Pull</v>
      </c>
      <c r="K2020" s="70" t="str">
        <f>Woordenlijst!A2020</f>
        <v>Trekken</v>
      </c>
    </row>
    <row r="2021" spans="1:11">
      <c r="A2021" s="70">
        <f>Woordenlijst!K2021</f>
        <v>0</v>
      </c>
      <c r="B2021" s="70">
        <f>Woordenlijst!J2021</f>
        <v>0</v>
      </c>
      <c r="C2021" s="70">
        <f>Woordenlijst!I2021</f>
        <v>0</v>
      </c>
      <c r="D2021" s="70">
        <f>Woordenlijst!H2021</f>
        <v>0</v>
      </c>
      <c r="E2021" s="70">
        <f>Woordenlijst!G2021</f>
        <v>0</v>
      </c>
      <c r="F2021" s="70">
        <f>Woordenlijst!F2021</f>
        <v>0</v>
      </c>
      <c r="G2021" s="70">
        <f>Woordenlijst!E2021</f>
        <v>0</v>
      </c>
      <c r="H2021" s="70">
        <f>Woordenlijst!D2021</f>
        <v>0</v>
      </c>
      <c r="I2021" s="70">
        <f>Woordenlijst!C2021</f>
        <v>0</v>
      </c>
      <c r="J2021" s="70">
        <f>Woordenlijst!B2021</f>
        <v>0</v>
      </c>
      <c r="K2021" s="70" t="str">
        <f>Woordenlijst!A2021</f>
        <v>Tres</v>
      </c>
    </row>
    <row r="2022" spans="1:11">
      <c r="A2022" s="70">
        <f>Woordenlijst!K2022</f>
        <v>0</v>
      </c>
      <c r="B2022" s="70">
        <f>Woordenlijst!J2022</f>
        <v>0</v>
      </c>
      <c r="C2022" s="70">
        <f>Woordenlijst!I2022</f>
        <v>0</v>
      </c>
      <c r="D2022" s="70">
        <f>Woordenlijst!H2022</f>
        <v>0</v>
      </c>
      <c r="E2022" s="70">
        <f>Woordenlijst!G2022</f>
        <v>0</v>
      </c>
      <c r="F2022" s="70">
        <f>Woordenlijst!F2022</f>
        <v>0</v>
      </c>
      <c r="G2022" s="70">
        <f>Woordenlijst!E2022</f>
        <v>0</v>
      </c>
      <c r="H2022" s="70">
        <f>Woordenlijst!D2022</f>
        <v>0</v>
      </c>
      <c r="I2022" s="70">
        <f>Woordenlijst!C2022</f>
        <v>0</v>
      </c>
      <c r="J2022" s="70">
        <f>Woordenlijst!B2022</f>
        <v>0</v>
      </c>
      <c r="K2022" s="70" t="str">
        <f>Woordenlijst!A2022</f>
        <v>Tri</v>
      </c>
    </row>
    <row r="2023" spans="1:11">
      <c r="A2023" s="70">
        <f>Woordenlijst!K2023</f>
        <v>0</v>
      </c>
      <c r="B2023" s="70">
        <f>Woordenlijst!J2023</f>
        <v>0</v>
      </c>
      <c r="C2023" s="70">
        <f>Woordenlijst!I2023</f>
        <v>0</v>
      </c>
      <c r="D2023" s="70">
        <f>Woordenlijst!H2023</f>
        <v>0</v>
      </c>
      <c r="E2023" s="70">
        <f>Woordenlijst!G2023</f>
        <v>0</v>
      </c>
      <c r="F2023" s="70">
        <f>Woordenlijst!F2023</f>
        <v>0</v>
      </c>
      <c r="G2023" s="70">
        <f>Woordenlijst!E2023</f>
        <v>0</v>
      </c>
      <c r="H2023" s="70">
        <f>Woordenlijst!D2023</f>
        <v>0</v>
      </c>
      <c r="I2023" s="70">
        <f>Woordenlijst!C2023</f>
        <v>0</v>
      </c>
      <c r="J2023" s="70" t="str">
        <f>Woordenlijst!B2023</f>
        <v>Term</v>
      </c>
      <c r="K2023" s="70" t="str">
        <f>Woordenlijst!A2023</f>
        <v>Trimester</v>
      </c>
    </row>
    <row r="2024" spans="1:11">
      <c r="A2024" s="70">
        <f>Woordenlijst!K2024</f>
        <v>0</v>
      </c>
      <c r="B2024" s="70">
        <f>Woordenlijst!J2024</f>
        <v>0</v>
      </c>
      <c r="C2024" s="70">
        <f>Woordenlijst!I2024</f>
        <v>0</v>
      </c>
      <c r="D2024" s="70">
        <f>Woordenlijst!H2024</f>
        <v>0</v>
      </c>
      <c r="E2024" s="70">
        <f>Woordenlijst!G2024</f>
        <v>0</v>
      </c>
      <c r="F2024" s="70">
        <f>Woordenlijst!F2024</f>
        <v>0</v>
      </c>
      <c r="G2024" s="70">
        <f>Woordenlijst!E2024</f>
        <v>0</v>
      </c>
      <c r="H2024" s="70">
        <f>Woordenlijst!D2024</f>
        <v>0</v>
      </c>
      <c r="I2024" s="70">
        <f>Woordenlijst!C2024</f>
        <v>0</v>
      </c>
      <c r="J2024" s="70" t="str">
        <f>Woordenlijst!B2024</f>
        <v>Marry</v>
      </c>
      <c r="K2024" s="70" t="str">
        <f>Woordenlijst!A2024</f>
        <v>Trouwen</v>
      </c>
    </row>
    <row r="2025" spans="1:11">
      <c r="A2025" s="70">
        <f>Woordenlijst!K2025</f>
        <v>0</v>
      </c>
      <c r="B2025" s="70">
        <f>Woordenlijst!J2025</f>
        <v>0</v>
      </c>
      <c r="C2025" s="70">
        <f>Woordenlijst!I2025</f>
        <v>0</v>
      </c>
      <c r="D2025" s="70">
        <f>Woordenlijst!H2025</f>
        <v>0</v>
      </c>
      <c r="E2025" s="70">
        <f>Woordenlijst!G2025</f>
        <v>0</v>
      </c>
      <c r="F2025" s="70">
        <f>Woordenlijst!F2025</f>
        <v>0</v>
      </c>
      <c r="G2025" s="70">
        <f>Woordenlijst!E2025</f>
        <v>0</v>
      </c>
      <c r="H2025" s="70" t="str">
        <f>Woordenlijst!D2025</f>
        <v>D ailleurs</v>
      </c>
      <c r="I2025" s="70">
        <f>Woordenlijst!C2025</f>
        <v>0</v>
      </c>
      <c r="J2025" s="70">
        <f>Woordenlijst!B2025</f>
        <v>0</v>
      </c>
      <c r="K2025" s="70" t="str">
        <f>Woordenlijst!A2025</f>
        <v>Trouwens</v>
      </c>
    </row>
    <row r="2026" spans="1:11">
      <c r="A2026" s="70">
        <f>Woordenlijst!K2026</f>
        <v>0</v>
      </c>
      <c r="B2026" s="70">
        <f>Woordenlijst!J2026</f>
        <v>0</v>
      </c>
      <c r="C2026" s="70">
        <f>Woordenlijst!I2026</f>
        <v>0</v>
      </c>
      <c r="D2026" s="70">
        <f>Woordenlijst!H2026</f>
        <v>0</v>
      </c>
      <c r="E2026" s="70">
        <f>Woordenlijst!G2026</f>
        <v>0</v>
      </c>
      <c r="F2026" s="70">
        <f>Woordenlijst!F2026</f>
        <v>0</v>
      </c>
      <c r="G2026" s="70">
        <f>Woordenlijst!E2026</f>
        <v>0</v>
      </c>
      <c r="H2026" s="70">
        <f>Woordenlijst!D2026</f>
        <v>0</v>
      </c>
      <c r="I2026" s="70">
        <f>Woordenlijst!C2026</f>
        <v>0</v>
      </c>
      <c r="J2026" s="70" t="str">
        <f>Woordenlijst!B2026</f>
        <v>Tszech republic</v>
      </c>
      <c r="K2026" s="70" t="str">
        <f>Woordenlijst!A2026</f>
        <v>Tsjechie</v>
      </c>
    </row>
    <row r="2027" spans="1:11">
      <c r="A2027" s="70">
        <f>Woordenlijst!K2027</f>
        <v>0</v>
      </c>
      <c r="B2027" s="70">
        <f>Woordenlijst!J2027</f>
        <v>0</v>
      </c>
      <c r="C2027" s="70">
        <f>Woordenlijst!I2027</f>
        <v>0</v>
      </c>
      <c r="D2027" s="70">
        <f>Woordenlijst!H2027</f>
        <v>0</v>
      </c>
      <c r="E2027" s="70">
        <f>Woordenlijst!G2027</f>
        <v>0</v>
      </c>
      <c r="F2027" s="70">
        <f>Woordenlijst!F2027</f>
        <v>0</v>
      </c>
      <c r="G2027" s="70">
        <f>Woordenlijst!E2027</f>
        <v>0</v>
      </c>
      <c r="H2027" s="70">
        <f>Woordenlijst!D2027</f>
        <v>0</v>
      </c>
      <c r="I2027" s="70">
        <f>Woordenlijst!C2027</f>
        <v>0</v>
      </c>
      <c r="J2027" s="70">
        <f>Woordenlijst!B2027</f>
        <v>0</v>
      </c>
      <c r="K2027" s="70" t="str">
        <f>Woordenlijst!A2027</f>
        <v>Tuin</v>
      </c>
    </row>
    <row r="2028" spans="1:11">
      <c r="A2028" s="70">
        <f>Woordenlijst!K2028</f>
        <v>0</v>
      </c>
      <c r="B2028" s="70">
        <f>Woordenlijst!J2028</f>
        <v>0</v>
      </c>
      <c r="C2028" s="70">
        <f>Woordenlijst!I2028</f>
        <v>0</v>
      </c>
      <c r="D2028" s="70">
        <f>Woordenlijst!H2028</f>
        <v>0</v>
      </c>
      <c r="E2028" s="70">
        <f>Woordenlijst!G2028</f>
        <v>0</v>
      </c>
      <c r="F2028" s="70">
        <f>Woordenlijst!F2028</f>
        <v>0</v>
      </c>
      <c r="G2028" s="70">
        <f>Woordenlijst!E2028</f>
        <v>0</v>
      </c>
      <c r="H2028" s="70">
        <f>Woordenlijst!D2028</f>
        <v>0</v>
      </c>
      <c r="I2028" s="70">
        <f>Woordenlijst!C2028</f>
        <v>0</v>
      </c>
      <c r="J2028" s="70">
        <f>Woordenlijst!B2028</f>
        <v>0</v>
      </c>
      <c r="K2028" s="70" t="str">
        <f>Woordenlijst!A2028</f>
        <v>Tul</v>
      </c>
    </row>
    <row r="2029" spans="1:11">
      <c r="A2029" s="70">
        <f>Woordenlijst!K2029</f>
        <v>0</v>
      </c>
      <c r="B2029" s="70">
        <f>Woordenlijst!J2029</f>
        <v>0</v>
      </c>
      <c r="C2029" s="70">
        <f>Woordenlijst!I2029</f>
        <v>0</v>
      </c>
      <c r="D2029" s="70">
        <f>Woordenlijst!H2029</f>
        <v>0</v>
      </c>
      <c r="E2029" s="70">
        <f>Woordenlijst!G2029</f>
        <v>0</v>
      </c>
      <c r="F2029" s="70">
        <f>Woordenlijst!F2029</f>
        <v>0</v>
      </c>
      <c r="G2029" s="70">
        <f>Woordenlijst!E2029</f>
        <v>0</v>
      </c>
      <c r="H2029" s="70">
        <f>Woordenlijst!D2029</f>
        <v>0</v>
      </c>
      <c r="I2029" s="70">
        <f>Woordenlijst!C2029</f>
        <v>0</v>
      </c>
      <c r="J2029" s="70">
        <f>Woordenlijst!B2029</f>
        <v>0</v>
      </c>
      <c r="K2029" s="70" t="str">
        <f>Woordenlijst!A2029</f>
        <v>Tule</v>
      </c>
    </row>
    <row r="2030" spans="1:11">
      <c r="A2030" s="70">
        <f>Woordenlijst!K2030</f>
        <v>0</v>
      </c>
      <c r="B2030" s="70">
        <f>Woordenlijst!J2030</f>
        <v>0</v>
      </c>
      <c r="C2030" s="70">
        <f>Woordenlijst!I2030</f>
        <v>0</v>
      </c>
      <c r="D2030" s="70">
        <f>Woordenlijst!H2030</f>
        <v>0</v>
      </c>
      <c r="E2030" s="70">
        <f>Woordenlijst!G2030</f>
        <v>0</v>
      </c>
      <c r="F2030" s="70">
        <f>Woordenlijst!F2030</f>
        <v>0</v>
      </c>
      <c r="G2030" s="70">
        <f>Woordenlijst!E2030</f>
        <v>0</v>
      </c>
      <c r="H2030" s="70">
        <f>Woordenlijst!D2030</f>
        <v>0</v>
      </c>
      <c r="I2030" s="70">
        <f>Woordenlijst!C2030</f>
        <v>0</v>
      </c>
      <c r="J2030" s="70" t="str">
        <f>Woordenlijst!B2030</f>
        <v>Turkey</v>
      </c>
      <c r="K2030" s="70" t="str">
        <f>Woordenlijst!A2030</f>
        <v>Turkije</v>
      </c>
    </row>
    <row r="2031" spans="1:11">
      <c r="A2031" s="70">
        <f>Woordenlijst!K2031</f>
        <v>0</v>
      </c>
      <c r="B2031" s="70">
        <f>Woordenlijst!J2031</f>
        <v>0</v>
      </c>
      <c r="C2031" s="70">
        <f>Woordenlijst!I2031</f>
        <v>0</v>
      </c>
      <c r="D2031" s="70">
        <f>Woordenlijst!H2031</f>
        <v>0</v>
      </c>
      <c r="E2031" s="70">
        <f>Woordenlijst!G2031</f>
        <v>0</v>
      </c>
      <c r="F2031" s="70">
        <f>Woordenlijst!F2031</f>
        <v>0</v>
      </c>
      <c r="G2031" s="70">
        <f>Woordenlijst!E2031</f>
        <v>0</v>
      </c>
      <c r="H2031" s="70" t="str">
        <f>Woordenlijst!D2031</f>
        <v>Faire de la gym</v>
      </c>
      <c r="I2031" s="70">
        <f>Woordenlijst!C2031</f>
        <v>0</v>
      </c>
      <c r="J2031" s="70">
        <f>Woordenlijst!B2031</f>
        <v>0</v>
      </c>
      <c r="K2031" s="70" t="str">
        <f>Woordenlijst!A2031</f>
        <v>Turnen</v>
      </c>
    </row>
    <row r="2032" spans="1:11">
      <c r="A2032" s="70">
        <f>Woordenlijst!K2032</f>
        <v>0</v>
      </c>
      <c r="B2032" s="70">
        <f>Woordenlijst!J2032</f>
        <v>0</v>
      </c>
      <c r="C2032" s="70">
        <f>Woordenlijst!I2032</f>
        <v>0</v>
      </c>
      <c r="D2032" s="70">
        <f>Woordenlijst!H2032</f>
        <v>0</v>
      </c>
      <c r="E2032" s="70">
        <f>Woordenlijst!G2032</f>
        <v>0</v>
      </c>
      <c r="F2032" s="70">
        <f>Woordenlijst!F2032</f>
        <v>0</v>
      </c>
      <c r="G2032" s="70">
        <f>Woordenlijst!E2032</f>
        <v>0</v>
      </c>
      <c r="H2032" s="70">
        <f>Woordenlijst!D2032</f>
        <v>0</v>
      </c>
      <c r="I2032" s="70" t="str">
        <f>Woordenlijst!C2032</f>
        <v>Zwischen</v>
      </c>
      <c r="J2032" s="70">
        <f>Woordenlijst!B2032</f>
        <v>0</v>
      </c>
      <c r="K2032" s="70" t="str">
        <f>Woordenlijst!A2032</f>
        <v>Tussen</v>
      </c>
    </row>
    <row r="2033" spans="1:11">
      <c r="A2033" s="70">
        <f>Woordenlijst!K2033</f>
        <v>0</v>
      </c>
      <c r="B2033" s="70" t="str">
        <f>Woordenlijst!J2033</f>
        <v>Wegneem etes</v>
      </c>
      <c r="C2033" s="70">
        <f>Woordenlijst!I2033</f>
        <v>0</v>
      </c>
      <c r="D2033" s="70">
        <f>Woordenlijst!H2033</f>
        <v>0</v>
      </c>
      <c r="E2033" s="70">
        <f>Woordenlijst!G2033</f>
        <v>0</v>
      </c>
      <c r="F2033" s="70">
        <f>Woordenlijst!F2033</f>
        <v>0</v>
      </c>
      <c r="G2033" s="70">
        <f>Woordenlijst!E2033</f>
        <v>0</v>
      </c>
      <c r="H2033" s="70">
        <f>Woordenlijst!D2033</f>
        <v>0</v>
      </c>
      <c r="I2033" s="70">
        <f>Woordenlijst!C2033</f>
        <v>0</v>
      </c>
      <c r="J2033" s="70" t="str">
        <f>Woordenlijst!B2033</f>
        <v>Take aways</v>
      </c>
      <c r="K2033" s="70" t="str">
        <f>Woordenlijst!A2033</f>
        <v>Tussendoortjes</v>
      </c>
    </row>
    <row r="2034" spans="1:11">
      <c r="A2034" s="70">
        <f>Woordenlijst!K2034</f>
        <v>0</v>
      </c>
      <c r="B2034" s="70">
        <f>Woordenlijst!J2034</f>
        <v>0</v>
      </c>
      <c r="C2034" s="70">
        <f>Woordenlijst!I2034</f>
        <v>0</v>
      </c>
      <c r="D2034" s="70">
        <f>Woordenlijst!H2034</f>
        <v>0</v>
      </c>
      <c r="E2034" s="70">
        <f>Woordenlijst!G2034</f>
        <v>0</v>
      </c>
      <c r="F2034" s="70">
        <f>Woordenlijst!F2034</f>
        <v>0</v>
      </c>
      <c r="G2034" s="70">
        <f>Woordenlijst!E2034</f>
        <v>0</v>
      </c>
      <c r="H2034" s="70">
        <f>Woordenlijst!D2034</f>
        <v>0</v>
      </c>
      <c r="I2034" s="70">
        <f>Woordenlijst!C2034</f>
        <v>0</v>
      </c>
      <c r="J2034" s="70" t="str">
        <f>Woordenlijst!B2034</f>
        <v>Twelve</v>
      </c>
      <c r="K2034" s="70" t="str">
        <f>Woordenlijst!A2034</f>
        <v>Twaalf</v>
      </c>
    </row>
    <row r="2035" spans="1:11">
      <c r="A2035" s="70">
        <f>Woordenlijst!K2035</f>
        <v>0</v>
      </c>
      <c r="B2035" s="70">
        <f>Woordenlijst!J2035</f>
        <v>0</v>
      </c>
      <c r="C2035" s="70">
        <f>Woordenlijst!I2035</f>
        <v>0</v>
      </c>
      <c r="D2035" s="70">
        <f>Woordenlijst!H2035</f>
        <v>0</v>
      </c>
      <c r="E2035" s="70">
        <f>Woordenlijst!G2035</f>
        <v>0</v>
      </c>
      <c r="F2035" s="70">
        <f>Woordenlijst!F2035</f>
        <v>0</v>
      </c>
      <c r="G2035" s="70">
        <f>Woordenlijst!E2035</f>
        <v>0</v>
      </c>
      <c r="H2035" s="70" t="str">
        <f>Woordenlijst!D2035</f>
        <v>Deux</v>
      </c>
      <c r="I2035" s="70" t="str">
        <f>Woordenlijst!C2035</f>
        <v>Tzwei</v>
      </c>
      <c r="J2035" s="70" t="str">
        <f>Woordenlijst!B2035</f>
        <v>Two</v>
      </c>
      <c r="K2035" s="70" t="str">
        <f>Woordenlijst!A2035</f>
        <v>Twee</v>
      </c>
    </row>
    <row r="2036" spans="1:11">
      <c r="A2036" s="70">
        <f>Woordenlijst!K2036</f>
        <v>0</v>
      </c>
      <c r="B2036" s="70">
        <f>Woordenlijst!J2036</f>
        <v>0</v>
      </c>
      <c r="C2036" s="70">
        <f>Woordenlijst!I2036</f>
        <v>0</v>
      </c>
      <c r="D2036" s="70">
        <f>Woordenlijst!H2036</f>
        <v>0</v>
      </c>
      <c r="E2036" s="70">
        <f>Woordenlijst!G2036</f>
        <v>0</v>
      </c>
      <c r="F2036" s="70">
        <f>Woordenlijst!F2036</f>
        <v>0</v>
      </c>
      <c r="G2036" s="70">
        <f>Woordenlijst!E2036</f>
        <v>0</v>
      </c>
      <c r="H2036" s="70">
        <f>Woordenlijst!D2036</f>
        <v>0</v>
      </c>
      <c r="I2036" s="70">
        <f>Woordenlijst!C2036</f>
        <v>0</v>
      </c>
      <c r="J2036" s="70" t="str">
        <f>Woordenlijst!B2036</f>
        <v>Two men</v>
      </c>
      <c r="K2036" s="70" t="str">
        <f>Woordenlijst!A2036</f>
        <v>Twee mannen</v>
      </c>
    </row>
    <row r="2037" spans="1:11">
      <c r="A2037" s="70">
        <f>Woordenlijst!K2037</f>
        <v>0</v>
      </c>
      <c r="B2037" s="70">
        <f>Woordenlijst!J2037</f>
        <v>0</v>
      </c>
      <c r="C2037" s="70">
        <f>Woordenlijst!I2037</f>
        <v>0</v>
      </c>
      <c r="D2037" s="70">
        <f>Woordenlijst!H2037</f>
        <v>0</v>
      </c>
      <c r="E2037" s="70">
        <f>Woordenlijst!G2037</f>
        <v>0</v>
      </c>
      <c r="F2037" s="70">
        <f>Woordenlijst!F2037</f>
        <v>0</v>
      </c>
      <c r="G2037" s="70">
        <f>Woordenlijst!E2037</f>
        <v>0</v>
      </c>
      <c r="H2037" s="70">
        <f>Woordenlijst!D2037</f>
        <v>0</v>
      </c>
      <c r="I2037" s="70">
        <f>Woordenlijst!C2037</f>
        <v>0</v>
      </c>
      <c r="J2037" s="70" t="str">
        <f>Woordenlijst!B2037</f>
        <v>Two wifes</v>
      </c>
      <c r="K2037" s="70" t="str">
        <f>Woordenlijst!A2037</f>
        <v>Twee vrouwen</v>
      </c>
    </row>
    <row r="2038" spans="1:11">
      <c r="A2038" s="70">
        <f>Woordenlijst!K2038</f>
        <v>0</v>
      </c>
      <c r="B2038" s="70">
        <f>Woordenlijst!J2038</f>
        <v>0</v>
      </c>
      <c r="C2038" s="70">
        <f>Woordenlijst!I2038</f>
        <v>0</v>
      </c>
      <c r="D2038" s="70">
        <f>Woordenlijst!H2038</f>
        <v>0</v>
      </c>
      <c r="E2038" s="70">
        <f>Woordenlijst!G2038</f>
        <v>0</v>
      </c>
      <c r="F2038" s="70">
        <f>Woordenlijst!F2038</f>
        <v>0</v>
      </c>
      <c r="G2038" s="70">
        <f>Woordenlijst!E2038</f>
        <v>0</v>
      </c>
      <c r="H2038" s="70">
        <f>Woordenlijst!D2038</f>
        <v>0</v>
      </c>
      <c r="I2038" s="70">
        <f>Woordenlijst!C2038</f>
        <v>0</v>
      </c>
      <c r="J2038" s="70">
        <f>Woordenlijst!B2038</f>
        <v>0</v>
      </c>
      <c r="K2038" s="70" t="str">
        <f>Woordenlijst!A2038</f>
        <v>Tweed</v>
      </c>
    </row>
    <row r="2039" spans="1:11">
      <c r="A2039" s="70">
        <f>Woordenlijst!K2039</f>
        <v>0</v>
      </c>
      <c r="B2039" s="70">
        <f>Woordenlijst!J2039</f>
        <v>0</v>
      </c>
      <c r="C2039" s="70">
        <f>Woordenlijst!I2039</f>
        <v>0</v>
      </c>
      <c r="D2039" s="70">
        <f>Woordenlijst!H2039</f>
        <v>0</v>
      </c>
      <c r="E2039" s="70">
        <f>Woordenlijst!G2039</f>
        <v>0</v>
      </c>
      <c r="F2039" s="70">
        <f>Woordenlijst!F2039</f>
        <v>0</v>
      </c>
      <c r="G2039" s="70">
        <f>Woordenlijst!E2039</f>
        <v>0</v>
      </c>
      <c r="H2039" s="70">
        <f>Woordenlijst!D2039</f>
        <v>0</v>
      </c>
      <c r="I2039" s="70">
        <f>Woordenlijst!C2039</f>
        <v>0</v>
      </c>
      <c r="J2039" s="70" t="str">
        <f>Woordenlijst!B2039</f>
        <v>Boxing day</v>
      </c>
      <c r="K2039" s="70" t="str">
        <f>Woordenlijst!A2039</f>
        <v>Tweede kerstdag</v>
      </c>
    </row>
    <row r="2040" spans="1:11">
      <c r="A2040" s="70">
        <f>Woordenlijst!K2040</f>
        <v>0</v>
      </c>
      <c r="B2040" s="70">
        <f>Woordenlijst!J2040</f>
        <v>0</v>
      </c>
      <c r="C2040" s="70">
        <f>Woordenlijst!I2040</f>
        <v>0</v>
      </c>
      <c r="D2040" s="70">
        <f>Woordenlijst!H2040</f>
        <v>0</v>
      </c>
      <c r="E2040" s="70">
        <f>Woordenlijst!G2040</f>
        <v>0</v>
      </c>
      <c r="F2040" s="70">
        <f>Woordenlijst!F2040</f>
        <v>0</v>
      </c>
      <c r="G2040" s="70">
        <f>Woordenlijst!E2040</f>
        <v>0</v>
      </c>
      <c r="H2040" s="70">
        <f>Woordenlijst!D2040</f>
        <v>0</v>
      </c>
      <c r="I2040" s="70">
        <f>Woordenlijst!C2040</f>
        <v>0</v>
      </c>
      <c r="J2040" s="70" t="str">
        <f>Woordenlijst!B2040</f>
        <v>Twohundred</v>
      </c>
      <c r="K2040" s="70" t="str">
        <f>Woordenlijst!A2040</f>
        <v>Tweehonderd</v>
      </c>
    </row>
    <row r="2041" spans="1:11">
      <c r="A2041" s="70">
        <f>Woordenlijst!K2041</f>
        <v>0</v>
      </c>
      <c r="B2041" s="70">
        <f>Woordenlijst!J2041</f>
        <v>0</v>
      </c>
      <c r="C2041" s="70">
        <f>Woordenlijst!I2041</f>
        <v>0</v>
      </c>
      <c r="D2041" s="70">
        <f>Woordenlijst!H2041</f>
        <v>0</v>
      </c>
      <c r="E2041" s="70">
        <f>Woordenlijst!G2041</f>
        <v>0</v>
      </c>
      <c r="F2041" s="70">
        <f>Woordenlijst!F2041</f>
        <v>0</v>
      </c>
      <c r="G2041" s="70">
        <f>Woordenlijst!E2041</f>
        <v>0</v>
      </c>
      <c r="H2041" s="70" t="str">
        <f>Woordenlijst!D2041</f>
        <v>Vingt</v>
      </c>
      <c r="I2041" s="70" t="str">
        <f>Woordenlijst!C2041</f>
        <v>Tzwanzig</v>
      </c>
      <c r="J2041" s="70" t="str">
        <f>Woordenlijst!B2041</f>
        <v>Twenty</v>
      </c>
      <c r="K2041" s="70" t="str">
        <f>Woordenlijst!A2041</f>
        <v>Twintig</v>
      </c>
    </row>
    <row r="2042" spans="1:11">
      <c r="A2042" s="70">
        <f>Woordenlijst!K2042</f>
        <v>0</v>
      </c>
      <c r="B2042" s="70">
        <f>Woordenlijst!J2042</f>
        <v>0</v>
      </c>
      <c r="C2042" s="70">
        <f>Woordenlijst!I2042</f>
        <v>0</v>
      </c>
      <c r="D2042" s="70">
        <f>Woordenlijst!H2042</f>
        <v>0</v>
      </c>
      <c r="E2042" s="70">
        <f>Woordenlijst!G2042</f>
        <v>0</v>
      </c>
      <c r="F2042" s="70">
        <f>Woordenlijst!F2042</f>
        <v>0</v>
      </c>
      <c r="G2042" s="70">
        <f>Woordenlijst!E2042</f>
        <v>0</v>
      </c>
      <c r="H2042" s="70">
        <f>Woordenlijst!D2042</f>
        <v>0</v>
      </c>
      <c r="I2042" s="70" t="str">
        <f>Woordenlijst!C2042</f>
        <v>Sie sind</v>
      </c>
      <c r="J2042" s="70" t="str">
        <f>Woordenlijst!B2042</f>
        <v>You are</v>
      </c>
      <c r="K2042" s="70" t="str">
        <f>Woordenlijst!A2042</f>
        <v>U bent</v>
      </c>
    </row>
    <row r="2043" spans="1:11">
      <c r="A2043" s="70">
        <f>Woordenlijst!K2043</f>
        <v>0</v>
      </c>
      <c r="B2043" s="70">
        <f>Woordenlijst!J2043</f>
        <v>0</v>
      </c>
      <c r="C2043" s="70">
        <f>Woordenlijst!I2043</f>
        <v>0</v>
      </c>
      <c r="D2043" s="70">
        <f>Woordenlijst!H2043</f>
        <v>0</v>
      </c>
      <c r="E2043" s="70">
        <f>Woordenlijst!G2043</f>
        <v>0</v>
      </c>
      <c r="F2043" s="70">
        <f>Woordenlijst!F2043</f>
        <v>0</v>
      </c>
      <c r="G2043" s="70">
        <f>Woordenlijst!E2043</f>
        <v>0</v>
      </c>
      <c r="H2043" s="70">
        <f>Woordenlijst!D2043</f>
        <v>0</v>
      </c>
      <c r="I2043" s="70">
        <f>Woordenlijst!C2043</f>
        <v>0</v>
      </c>
      <c r="J2043" s="70" t="str">
        <f>Woordenlijst!B2043</f>
        <v>You are crazy</v>
      </c>
      <c r="K2043" s="70" t="str">
        <f>Woordenlijst!A2043</f>
        <v>U bent gek</v>
      </c>
    </row>
    <row r="2044" spans="1:11">
      <c r="A2044" s="70">
        <f>Woordenlijst!K2044</f>
        <v>0</v>
      </c>
      <c r="B2044" s="70">
        <f>Woordenlijst!J2044</f>
        <v>0</v>
      </c>
      <c r="C2044" s="70">
        <f>Woordenlijst!I2044</f>
        <v>0</v>
      </c>
      <c r="D2044" s="70">
        <f>Woordenlijst!H2044</f>
        <v>0</v>
      </c>
      <c r="E2044" s="70">
        <f>Woordenlijst!G2044</f>
        <v>0</v>
      </c>
      <c r="F2044" s="70">
        <f>Woordenlijst!F2044</f>
        <v>0</v>
      </c>
      <c r="G2044" s="70">
        <f>Woordenlijst!E2044</f>
        <v>0</v>
      </c>
      <c r="H2044" s="70">
        <f>Woordenlijst!D2044</f>
        <v>0</v>
      </c>
      <c r="I2044" s="70">
        <f>Woordenlijst!C2044</f>
        <v>0</v>
      </c>
      <c r="J2044" s="70" t="str">
        <f>Woordenlijst!B2044</f>
        <v>You make</v>
      </c>
      <c r="K2044" s="70" t="str">
        <f>Woordenlijst!A2044</f>
        <v>U maakt</v>
      </c>
    </row>
    <row r="2045" spans="1:11">
      <c r="A2045" s="70">
        <f>Woordenlijst!K2045</f>
        <v>0</v>
      </c>
      <c r="B2045" s="70">
        <f>Woordenlijst!J2045</f>
        <v>0</v>
      </c>
      <c r="C2045" s="70">
        <f>Woordenlijst!I2045</f>
        <v>0</v>
      </c>
      <c r="D2045" s="70">
        <f>Woordenlijst!H2045</f>
        <v>0</v>
      </c>
      <c r="E2045" s="70">
        <f>Woordenlijst!G2045</f>
        <v>0</v>
      </c>
      <c r="F2045" s="70">
        <f>Woordenlijst!F2045</f>
        <v>0</v>
      </c>
      <c r="G2045" s="70">
        <f>Woordenlijst!E2045</f>
        <v>0</v>
      </c>
      <c r="H2045" s="70">
        <f>Woordenlijst!D2045</f>
        <v>0</v>
      </c>
      <c r="I2045" s="70">
        <f>Woordenlijst!C2045</f>
        <v>0</v>
      </c>
      <c r="J2045" s="70" t="str">
        <f>Woordenlijst!B2045</f>
        <v>Various</v>
      </c>
      <c r="K2045" s="70" t="str">
        <f>Woordenlijst!A2045</f>
        <v>Uiteenlopend</v>
      </c>
    </row>
    <row r="2046" spans="1:11">
      <c r="A2046" s="70">
        <f>Woordenlijst!K2046</f>
        <v>0</v>
      </c>
      <c r="B2046" s="70">
        <f>Woordenlijst!J2046</f>
        <v>0</v>
      </c>
      <c r="C2046" s="70">
        <f>Woordenlijst!I2046</f>
        <v>0</v>
      </c>
      <c r="D2046" s="70">
        <f>Woordenlijst!H2046</f>
        <v>0</v>
      </c>
      <c r="E2046" s="70">
        <f>Woordenlijst!G2046</f>
        <v>0</v>
      </c>
      <c r="F2046" s="70">
        <f>Woordenlijst!F2046</f>
        <v>0</v>
      </c>
      <c r="G2046" s="70">
        <f>Woordenlijst!E2046</f>
        <v>0</v>
      </c>
      <c r="H2046" s="70">
        <f>Woordenlijst!D2046</f>
        <v>0</v>
      </c>
      <c r="I2046" s="70">
        <f>Woordenlijst!C2046</f>
        <v>0</v>
      </c>
      <c r="J2046" s="70" t="str">
        <f>Woordenlijst!B2046</f>
        <v>Become extinct</v>
      </c>
      <c r="K2046" s="70" t="str">
        <f>Woordenlijst!A2046</f>
        <v>Uitsterven</v>
      </c>
    </row>
    <row r="2047" spans="1:11">
      <c r="A2047" s="70">
        <f>Woordenlijst!K2047</f>
        <v>0</v>
      </c>
      <c r="B2047" s="70">
        <f>Woordenlijst!J2047</f>
        <v>0</v>
      </c>
      <c r="C2047" s="70">
        <f>Woordenlijst!I2047</f>
        <v>0</v>
      </c>
      <c r="D2047" s="70">
        <f>Woordenlijst!H2047</f>
        <v>0</v>
      </c>
      <c r="E2047" s="70">
        <f>Woordenlijst!G2047</f>
        <v>0</v>
      </c>
      <c r="F2047" s="70">
        <f>Woordenlijst!F2047</f>
        <v>0</v>
      </c>
      <c r="G2047" s="70">
        <f>Woordenlijst!E2047</f>
        <v>0</v>
      </c>
      <c r="H2047" s="70">
        <f>Woordenlijst!D2047</f>
        <v>0</v>
      </c>
      <c r="I2047" s="70">
        <f>Woordenlijst!C2047</f>
        <v>0</v>
      </c>
      <c r="J2047" s="70">
        <f>Woordenlijst!B2047</f>
        <v>0</v>
      </c>
      <c r="K2047" s="70" t="str">
        <f>Woordenlijst!A2047</f>
        <v>Ultra</v>
      </c>
    </row>
    <row r="2048" spans="1:11">
      <c r="A2048" s="70">
        <f>Woordenlijst!K2048</f>
        <v>0</v>
      </c>
      <c r="B2048" s="70">
        <f>Woordenlijst!J2048</f>
        <v>0</v>
      </c>
      <c r="C2048" s="70">
        <f>Woordenlijst!I2048</f>
        <v>0</v>
      </c>
      <c r="D2048" s="70">
        <f>Woordenlijst!H2048</f>
        <v>0</v>
      </c>
      <c r="E2048" s="70">
        <f>Woordenlijst!G2048</f>
        <v>0</v>
      </c>
      <c r="F2048" s="70">
        <f>Woordenlijst!F2048</f>
        <v>0</v>
      </c>
      <c r="G2048" s="70">
        <f>Woordenlijst!E2048</f>
        <v>0</v>
      </c>
      <c r="H2048" s="70">
        <f>Woordenlijst!D2048</f>
        <v>0</v>
      </c>
      <c r="I2048" s="70">
        <f>Woordenlijst!C2048</f>
        <v>0</v>
      </c>
      <c r="J2048" s="70" t="str">
        <f>Woordenlijst!B2048</f>
        <v>Unique</v>
      </c>
      <c r="K2048" s="70" t="str">
        <f>Woordenlijst!A2048</f>
        <v>Uniek</v>
      </c>
    </row>
    <row r="2049" spans="1:11">
      <c r="A2049" s="70">
        <f>Woordenlijst!K2049</f>
        <v>0</v>
      </c>
      <c r="B2049" s="70">
        <f>Woordenlijst!J2049</f>
        <v>0</v>
      </c>
      <c r="C2049" s="70">
        <f>Woordenlijst!I2049</f>
        <v>0</v>
      </c>
      <c r="D2049" s="70">
        <f>Woordenlijst!H2049</f>
        <v>0</v>
      </c>
      <c r="E2049" s="70">
        <f>Woordenlijst!G2049</f>
        <v>0</v>
      </c>
      <c r="F2049" s="70">
        <f>Woordenlijst!F2049</f>
        <v>0</v>
      </c>
      <c r="G2049" s="70">
        <f>Woordenlijst!E2049</f>
        <v>0</v>
      </c>
      <c r="H2049" s="70" t="str">
        <f>Woordenlijst!D2049</f>
        <v>Telecharger</v>
      </c>
      <c r="I2049" s="70" t="str">
        <f>Woordenlijst!C2049</f>
        <v>Hochladen</v>
      </c>
      <c r="J2049" s="70" t="str">
        <f>Woordenlijst!B2049</f>
        <v>Upload</v>
      </c>
      <c r="K2049" s="70" t="str">
        <f>Woordenlijst!A2049</f>
        <v>Uploaden</v>
      </c>
    </row>
    <row r="2050" spans="1:11">
      <c r="A2050" s="70">
        <f>Woordenlijst!K2050</f>
        <v>0</v>
      </c>
      <c r="B2050" s="70">
        <f>Woordenlijst!J2050</f>
        <v>0</v>
      </c>
      <c r="C2050" s="70">
        <f>Woordenlijst!I2050</f>
        <v>0</v>
      </c>
      <c r="D2050" s="70">
        <f>Woordenlijst!H2050</f>
        <v>0</v>
      </c>
      <c r="E2050" s="70">
        <f>Woordenlijst!G2050</f>
        <v>0</v>
      </c>
      <c r="F2050" s="70">
        <f>Woordenlijst!F2050</f>
        <v>0</v>
      </c>
      <c r="G2050" s="70">
        <f>Woordenlijst!E2050</f>
        <v>0</v>
      </c>
      <c r="H2050" s="70">
        <f>Woordenlijst!D2050</f>
        <v>0</v>
      </c>
      <c r="I2050" s="70">
        <f>Woordenlijst!C2050</f>
        <v>0</v>
      </c>
      <c r="J2050" s="70">
        <f>Woordenlijst!B2050</f>
        <v>0</v>
      </c>
      <c r="K2050" s="70" t="str">
        <f>Woordenlijst!A2050</f>
        <v>Urn</v>
      </c>
    </row>
    <row r="2051" spans="1:11">
      <c r="A2051" s="70">
        <f>Woordenlijst!K2051</f>
        <v>0</v>
      </c>
      <c r="B2051" s="70">
        <f>Woordenlijst!J2051</f>
        <v>0</v>
      </c>
      <c r="C2051" s="70">
        <f>Woordenlijst!I2051</f>
        <v>0</v>
      </c>
      <c r="D2051" s="70">
        <f>Woordenlijst!H2051</f>
        <v>0</v>
      </c>
      <c r="E2051" s="70">
        <f>Woordenlijst!G2051</f>
        <v>0</v>
      </c>
      <c r="F2051" s="70">
        <f>Woordenlijst!F2051</f>
        <v>0</v>
      </c>
      <c r="G2051" s="70" t="str">
        <f>Woordenlijst!E2051</f>
        <v>EE.UU</v>
      </c>
      <c r="H2051" s="70" t="str">
        <f>Woordenlijst!D2051</f>
        <v>Etats Unis</v>
      </c>
      <c r="I2051" s="70">
        <f>Woordenlijst!C2051</f>
        <v>0</v>
      </c>
      <c r="J2051" s="70" t="str">
        <f>Woordenlijst!B2051</f>
        <v>U.S.</v>
      </c>
      <c r="K2051" s="70" t="str">
        <f>Woordenlijst!A2051</f>
        <v>V.S.</v>
      </c>
    </row>
    <row r="2052" spans="1:11">
      <c r="A2052" s="70">
        <f>Woordenlijst!K2052</f>
        <v>0</v>
      </c>
      <c r="B2052" s="70">
        <f>Woordenlijst!J2052</f>
        <v>0</v>
      </c>
      <c r="C2052" s="70">
        <f>Woordenlijst!I2052</f>
        <v>0</v>
      </c>
      <c r="D2052" s="70">
        <f>Woordenlijst!H2052</f>
        <v>0</v>
      </c>
      <c r="E2052" s="70">
        <f>Woordenlijst!G2052</f>
        <v>0</v>
      </c>
      <c r="F2052" s="70">
        <f>Woordenlijst!F2052</f>
        <v>0</v>
      </c>
      <c r="G2052" s="70">
        <f>Woordenlijst!E2052</f>
        <v>0</v>
      </c>
      <c r="H2052" s="70">
        <f>Woordenlijst!D2052</f>
        <v>0</v>
      </c>
      <c r="I2052" s="70">
        <f>Woordenlijst!C2052</f>
        <v>0</v>
      </c>
      <c r="J2052" s="70" t="str">
        <f>Woordenlijst!B2052</f>
        <v>Vaze</v>
      </c>
      <c r="K2052" s="70" t="str">
        <f>Woordenlijst!A2052</f>
        <v>Vaas</v>
      </c>
    </row>
    <row r="2053" spans="1:11">
      <c r="A2053" s="70">
        <f>Woordenlijst!K2053</f>
        <v>0</v>
      </c>
      <c r="B2053" s="70">
        <f>Woordenlijst!J2053</f>
        <v>0</v>
      </c>
      <c r="C2053" s="70" t="str">
        <f>Woordenlijst!I2053</f>
        <v>Abba</v>
      </c>
      <c r="D2053" s="70">
        <f>Woordenlijst!H2053</f>
        <v>0</v>
      </c>
      <c r="E2053" s="70">
        <f>Woordenlijst!G2053</f>
        <v>0</v>
      </c>
      <c r="F2053" s="70" t="str">
        <f>Woordenlijst!F2053</f>
        <v>Pater</v>
      </c>
      <c r="G2053" s="70">
        <f>Woordenlijst!E2053</f>
        <v>0</v>
      </c>
      <c r="H2053" s="70" t="str">
        <f>Woordenlijst!D2053</f>
        <v>Pere</v>
      </c>
      <c r="I2053" s="70" t="str">
        <f>Woordenlijst!C2053</f>
        <v>Vater</v>
      </c>
      <c r="J2053" s="70" t="str">
        <f>Woordenlijst!B2053</f>
        <v>Father</v>
      </c>
      <c r="K2053" s="70" t="str">
        <f>Woordenlijst!A2053</f>
        <v>Vader</v>
      </c>
    </row>
    <row r="2054" spans="1:11">
      <c r="A2054" s="70">
        <f>Woordenlijst!K2054</f>
        <v>0</v>
      </c>
      <c r="B2054" s="70">
        <f>Woordenlijst!J2054</f>
        <v>0</v>
      </c>
      <c r="C2054" s="70" t="str">
        <f>Woordenlijst!I2054</f>
        <v>Abbas</v>
      </c>
      <c r="D2054" s="70">
        <f>Woordenlijst!H2054</f>
        <v>0</v>
      </c>
      <c r="E2054" s="70">
        <f>Woordenlijst!G2054</f>
        <v>0</v>
      </c>
      <c r="F2054" s="70" t="str">
        <f>Woordenlijst!F2054</f>
        <v>Pater</v>
      </c>
      <c r="G2054" s="70">
        <f>Woordenlijst!E2054</f>
        <v>0</v>
      </c>
      <c r="H2054" s="70" t="str">
        <f>Woordenlijst!D2054</f>
        <v>Papa</v>
      </c>
      <c r="I2054" s="70" t="str">
        <f>Woordenlijst!C2054</f>
        <v>Vater</v>
      </c>
      <c r="J2054" s="70" t="str">
        <f>Woordenlijst!B2054</f>
        <v>Father</v>
      </c>
      <c r="K2054" s="70" t="str">
        <f>Woordenlijst!A2054</f>
        <v>Vader</v>
      </c>
    </row>
    <row r="2055" spans="1:11">
      <c r="A2055" s="70">
        <f>Woordenlijst!K2055</f>
        <v>0</v>
      </c>
      <c r="B2055" s="70">
        <f>Woordenlijst!J2055</f>
        <v>0</v>
      </c>
      <c r="C2055" s="70">
        <f>Woordenlijst!I2055</f>
        <v>0</v>
      </c>
      <c r="D2055" s="70">
        <f>Woordenlijst!H2055</f>
        <v>0</v>
      </c>
      <c r="E2055" s="70">
        <f>Woordenlijst!G2055</f>
        <v>0</v>
      </c>
      <c r="F2055" s="70">
        <f>Woordenlijst!F2055</f>
        <v>0</v>
      </c>
      <c r="G2055" s="70">
        <f>Woordenlijst!E2055</f>
        <v>0</v>
      </c>
      <c r="H2055" s="70">
        <f>Woordenlijst!D2055</f>
        <v>0</v>
      </c>
      <c r="I2055" s="70">
        <f>Woordenlijst!C2055</f>
        <v>0</v>
      </c>
      <c r="J2055" s="70" t="str">
        <f>Woordenlijst!B2055</f>
        <v>Subject</v>
      </c>
      <c r="K2055" s="70" t="str">
        <f>Woordenlijst!A2055</f>
        <v>Vak</v>
      </c>
    </row>
    <row r="2056" spans="1:11">
      <c r="A2056" s="70">
        <f>Woordenlijst!K2056</f>
        <v>0</v>
      </c>
      <c r="B2056" s="70">
        <f>Woordenlijst!J2056</f>
        <v>0</v>
      </c>
      <c r="C2056" s="70">
        <f>Woordenlijst!I2056</f>
        <v>0</v>
      </c>
      <c r="D2056" s="70">
        <f>Woordenlijst!H2056</f>
        <v>0</v>
      </c>
      <c r="E2056" s="70">
        <f>Woordenlijst!G2056</f>
        <v>0</v>
      </c>
      <c r="F2056" s="70">
        <f>Woordenlijst!F2056</f>
        <v>0</v>
      </c>
      <c r="G2056" s="70">
        <f>Woordenlijst!E2056</f>
        <v>0</v>
      </c>
      <c r="H2056" s="70">
        <f>Woordenlijst!D2056</f>
        <v>0</v>
      </c>
      <c r="I2056" s="70">
        <f>Woordenlijst!C2056</f>
        <v>0</v>
      </c>
      <c r="J2056" s="70" t="str">
        <f>Woordenlijst!B2056</f>
        <v>From</v>
      </c>
      <c r="K2056" s="70" t="str">
        <f>Woordenlijst!A2056</f>
        <v>Van</v>
      </c>
    </row>
    <row r="2057" spans="1:11">
      <c r="A2057" s="70">
        <f>Woordenlijst!K2057</f>
        <v>0</v>
      </c>
      <c r="B2057" s="70">
        <f>Woordenlijst!J2057</f>
        <v>0</v>
      </c>
      <c r="C2057" s="70">
        <f>Woordenlijst!I2057</f>
        <v>0</v>
      </c>
      <c r="D2057" s="70">
        <f>Woordenlijst!H2057</f>
        <v>0</v>
      </c>
      <c r="E2057" s="70">
        <f>Woordenlijst!G2057</f>
        <v>0</v>
      </c>
      <c r="F2057" s="70">
        <f>Woordenlijst!F2057</f>
        <v>0</v>
      </c>
      <c r="G2057" s="70" t="str">
        <f>Woordenlijst!E2057</f>
        <v>De</v>
      </c>
      <c r="H2057" s="70" t="str">
        <f>Woordenlijst!D2057</f>
        <v>De</v>
      </c>
      <c r="I2057" s="70">
        <f>Woordenlijst!C2057</f>
        <v>0</v>
      </c>
      <c r="J2057" s="70" t="str">
        <f>Woordenlijst!B2057</f>
        <v>Of</v>
      </c>
      <c r="K2057" s="70" t="str">
        <f>Woordenlijst!A2057</f>
        <v>Van</v>
      </c>
    </row>
    <row r="2058" spans="1:11">
      <c r="A2058" s="70">
        <f>Woordenlijst!K2058</f>
        <v>0</v>
      </c>
      <c r="B2058" s="70">
        <f>Woordenlijst!J2058</f>
        <v>0</v>
      </c>
      <c r="C2058" s="70">
        <f>Woordenlijst!I2058</f>
        <v>0</v>
      </c>
      <c r="D2058" s="70">
        <f>Woordenlijst!H2058</f>
        <v>0</v>
      </c>
      <c r="E2058" s="70">
        <f>Woordenlijst!G2058</f>
        <v>0</v>
      </c>
      <c r="F2058" s="70">
        <f>Woordenlijst!F2058</f>
        <v>0</v>
      </c>
      <c r="G2058" s="70">
        <f>Woordenlijst!E2058</f>
        <v>0</v>
      </c>
      <c r="H2058" s="70">
        <f>Woordenlijst!D2058</f>
        <v>0</v>
      </c>
      <c r="I2058" s="70">
        <f>Woordenlijst!C2058</f>
        <v>0</v>
      </c>
      <c r="J2058" s="70" t="str">
        <f>Woordenlijst!B2058</f>
        <v>Transform</v>
      </c>
      <c r="K2058" s="70" t="str">
        <f>Woordenlijst!A2058</f>
        <v>Van gedaante veranderen</v>
      </c>
    </row>
    <row r="2059" spans="1:11">
      <c r="A2059" s="70">
        <f>Woordenlijst!K2059</f>
        <v>0</v>
      </c>
      <c r="B2059" s="70">
        <f>Woordenlijst!J2059</f>
        <v>0</v>
      </c>
      <c r="C2059" s="70">
        <f>Woordenlijst!I2059</f>
        <v>0</v>
      </c>
      <c r="D2059" s="70">
        <f>Woordenlijst!H2059</f>
        <v>0</v>
      </c>
      <c r="E2059" s="70">
        <f>Woordenlijst!G2059</f>
        <v>0</v>
      </c>
      <c r="F2059" s="70" t="str">
        <f>Woordenlijst!F2059</f>
        <v>Porcus</v>
      </c>
      <c r="G2059" s="70">
        <f>Woordenlijst!E2059</f>
        <v>0</v>
      </c>
      <c r="H2059" s="70">
        <f>Woordenlijst!D2059</f>
        <v>0</v>
      </c>
      <c r="I2059" s="70" t="str">
        <f>Woordenlijst!C2059</f>
        <v>Schwein</v>
      </c>
      <c r="J2059" s="70" t="str">
        <f>Woordenlijst!B2059</f>
        <v>Pig</v>
      </c>
      <c r="K2059" s="70" t="str">
        <f>Woordenlijst!A2059</f>
        <v>Varken</v>
      </c>
    </row>
    <row r="2060" spans="1:11">
      <c r="A2060" s="70">
        <f>Woordenlijst!K2060</f>
        <v>0</v>
      </c>
      <c r="B2060" s="70">
        <f>Woordenlijst!J2060</f>
        <v>0</v>
      </c>
      <c r="C2060" s="70">
        <f>Woordenlijst!I2060</f>
        <v>0</v>
      </c>
      <c r="D2060" s="70">
        <f>Woordenlijst!H2060</f>
        <v>0</v>
      </c>
      <c r="E2060" s="70">
        <f>Woordenlijst!G2060</f>
        <v>0</v>
      </c>
      <c r="F2060" s="70">
        <f>Woordenlijst!F2060</f>
        <v>0</v>
      </c>
      <c r="G2060" s="70">
        <f>Woordenlijst!E2060</f>
        <v>0</v>
      </c>
      <c r="H2060" s="70">
        <f>Woordenlijst!D2060</f>
        <v>0</v>
      </c>
      <c r="I2060" s="70">
        <f>Woordenlijst!C2060</f>
        <v>0</v>
      </c>
      <c r="J2060" s="70">
        <f>Woordenlijst!B2060</f>
        <v>0</v>
      </c>
      <c r="K2060" s="70" t="str">
        <f>Woordenlijst!A2060</f>
        <v>Vee</v>
      </c>
    </row>
    <row r="2061" spans="1:11">
      <c r="A2061" s="70">
        <f>Woordenlijst!K2061</f>
        <v>0</v>
      </c>
      <c r="B2061" s="70">
        <f>Woordenlijst!J2061</f>
        <v>0</v>
      </c>
      <c r="C2061" s="70">
        <f>Woordenlijst!I2061</f>
        <v>0</v>
      </c>
      <c r="D2061" s="70">
        <f>Woordenlijst!H2061</f>
        <v>0</v>
      </c>
      <c r="E2061" s="70">
        <f>Woordenlijst!G2061</f>
        <v>0</v>
      </c>
      <c r="F2061" s="70">
        <f>Woordenlijst!F2061</f>
        <v>0</v>
      </c>
      <c r="G2061" s="70">
        <f>Woordenlijst!E2061</f>
        <v>0</v>
      </c>
      <c r="H2061" s="70">
        <f>Woordenlijst!D2061</f>
        <v>0</v>
      </c>
      <c r="I2061" s="70">
        <f>Woordenlijst!C2061</f>
        <v>0</v>
      </c>
      <c r="J2061" s="70" t="str">
        <f>Woordenlijst!B2061</f>
        <v>Much</v>
      </c>
      <c r="K2061" s="70" t="str">
        <f>Woordenlijst!A2061</f>
        <v>Veel</v>
      </c>
    </row>
    <row r="2062" spans="1:11">
      <c r="A2062" s="70">
        <f>Woordenlijst!K2062</f>
        <v>0</v>
      </c>
      <c r="B2062" s="70">
        <f>Woordenlijst!J2062</f>
        <v>0</v>
      </c>
      <c r="C2062" s="70">
        <f>Woordenlijst!I2062</f>
        <v>0</v>
      </c>
      <c r="D2062" s="70">
        <f>Woordenlijst!H2062</f>
        <v>0</v>
      </c>
      <c r="E2062" s="70">
        <f>Woordenlijst!G2062</f>
        <v>0</v>
      </c>
      <c r="F2062" s="70">
        <f>Woordenlijst!F2062</f>
        <v>0</v>
      </c>
      <c r="G2062" s="70">
        <f>Woordenlijst!E2062</f>
        <v>0</v>
      </c>
      <c r="H2062" s="70">
        <f>Woordenlijst!D2062</f>
        <v>0</v>
      </c>
      <c r="I2062" s="70" t="str">
        <f>Woordenlijst!C2062</f>
        <v>Vierzig</v>
      </c>
      <c r="J2062" s="70" t="str">
        <f>Woordenlijst!B2062</f>
        <v>Fourty</v>
      </c>
      <c r="K2062" s="70" t="str">
        <f>Woordenlijst!A2062</f>
        <v>Veertig</v>
      </c>
    </row>
    <row r="2063" spans="1:11">
      <c r="A2063" s="70">
        <f>Woordenlijst!K2063</f>
        <v>0</v>
      </c>
      <c r="B2063" s="70">
        <f>Woordenlijst!J2063</f>
        <v>0</v>
      </c>
      <c r="C2063" s="70">
        <f>Woordenlijst!I2063</f>
        <v>0</v>
      </c>
      <c r="D2063" s="70">
        <f>Woordenlijst!H2063</f>
        <v>0</v>
      </c>
      <c r="E2063" s="70">
        <f>Woordenlijst!G2063</f>
        <v>0</v>
      </c>
      <c r="F2063" s="70">
        <f>Woordenlijst!F2063</f>
        <v>0</v>
      </c>
      <c r="G2063" s="70">
        <f>Woordenlijst!E2063</f>
        <v>0</v>
      </c>
      <c r="H2063" s="70">
        <f>Woordenlijst!D2063</f>
        <v>0</v>
      </c>
      <c r="I2063" s="70">
        <f>Woordenlijst!C2063</f>
        <v>0</v>
      </c>
      <c r="J2063" s="70" t="str">
        <f>Woordenlijst!B2063</f>
        <v>Stay</v>
      </c>
      <c r="K2063" s="70" t="str">
        <f>Woordenlijst!A2063</f>
        <v>Verblijf</v>
      </c>
    </row>
    <row r="2064" spans="1:11">
      <c r="A2064" s="70">
        <f>Woordenlijst!K2064</f>
        <v>0</v>
      </c>
      <c r="B2064" s="70">
        <f>Woordenlijst!J2064</f>
        <v>0</v>
      </c>
      <c r="C2064" s="70">
        <f>Woordenlijst!I2064</f>
        <v>0</v>
      </c>
      <c r="D2064" s="70">
        <f>Woordenlijst!H2064</f>
        <v>0</v>
      </c>
      <c r="E2064" s="70">
        <f>Woordenlijst!G2064</f>
        <v>0</v>
      </c>
      <c r="F2064" s="70">
        <f>Woordenlijst!F2064</f>
        <v>0</v>
      </c>
      <c r="G2064" s="70">
        <f>Woordenlijst!E2064</f>
        <v>0</v>
      </c>
      <c r="H2064" s="70">
        <f>Woordenlijst!D2064</f>
        <v>0</v>
      </c>
      <c r="I2064" s="70">
        <f>Woordenlijst!C2064</f>
        <v>0</v>
      </c>
      <c r="J2064" s="70" t="str">
        <f>Woordenlijst!B2064</f>
        <v>Defence</v>
      </c>
      <c r="K2064" s="70" t="str">
        <f>Woordenlijst!A2064</f>
        <v>Verdediging</v>
      </c>
    </row>
    <row r="2065" spans="1:11">
      <c r="A2065" s="70">
        <f>Woordenlijst!K2065</f>
        <v>0</v>
      </c>
      <c r="B2065" s="70">
        <f>Woordenlijst!J2065</f>
        <v>0</v>
      </c>
      <c r="C2065" s="70">
        <f>Woordenlijst!I2065</f>
        <v>0</v>
      </c>
      <c r="D2065" s="70">
        <f>Woordenlijst!H2065</f>
        <v>0</v>
      </c>
      <c r="E2065" s="70">
        <f>Woordenlijst!G2065</f>
        <v>0</v>
      </c>
      <c r="F2065" s="70">
        <f>Woordenlijst!F2065</f>
        <v>0</v>
      </c>
      <c r="G2065" s="70">
        <f>Woordenlijst!E2065</f>
        <v>0</v>
      </c>
      <c r="H2065" s="70">
        <f>Woordenlijst!D2065</f>
        <v>0</v>
      </c>
      <c r="I2065" s="70">
        <f>Woordenlijst!C2065</f>
        <v>0</v>
      </c>
      <c r="J2065" s="70" t="str">
        <f>Woordenlijst!B2065</f>
        <v>Feathers</v>
      </c>
      <c r="K2065" s="70" t="str">
        <f>Woordenlijst!A2065</f>
        <v>Veren</v>
      </c>
    </row>
    <row r="2066" spans="1:11">
      <c r="A2066" s="70">
        <f>Woordenlijst!K2066</f>
        <v>0</v>
      </c>
      <c r="B2066" s="70">
        <f>Woordenlijst!J2066</f>
        <v>0</v>
      </c>
      <c r="C2066" s="70">
        <f>Woordenlijst!I2066</f>
        <v>0</v>
      </c>
      <c r="D2066" s="70">
        <f>Woordenlijst!H2066</f>
        <v>0</v>
      </c>
      <c r="E2066" s="70">
        <f>Woordenlijst!G2066</f>
        <v>0</v>
      </c>
      <c r="F2066" s="70">
        <f>Woordenlijst!F2066</f>
        <v>0</v>
      </c>
      <c r="G2066" s="70">
        <f>Woordenlijst!E2066</f>
        <v>0</v>
      </c>
      <c r="H2066" s="70">
        <f>Woordenlijst!D2066</f>
        <v>0</v>
      </c>
      <c r="I2066" s="70">
        <f>Woordenlijst!C2066</f>
        <v>0</v>
      </c>
      <c r="J2066" s="70" t="str">
        <f>Woordenlijst!B2066</f>
        <v>Paint</v>
      </c>
      <c r="K2066" s="70" t="str">
        <f>Woordenlijst!A2066</f>
        <v>Verf</v>
      </c>
    </row>
    <row r="2067" spans="1:11">
      <c r="A2067" s="70">
        <f>Woordenlijst!K2067</f>
        <v>0</v>
      </c>
      <c r="B2067" s="70">
        <f>Woordenlijst!J2067</f>
        <v>0</v>
      </c>
      <c r="C2067" s="70">
        <f>Woordenlijst!I2067</f>
        <v>0</v>
      </c>
      <c r="D2067" s="70">
        <f>Woordenlijst!H2067</f>
        <v>0</v>
      </c>
      <c r="E2067" s="70">
        <f>Woordenlijst!G2067</f>
        <v>0</v>
      </c>
      <c r="F2067" s="70" t="str">
        <f>Woordenlijst!F2067</f>
        <v>Mysotis</v>
      </c>
      <c r="G2067" s="70">
        <f>Woordenlijst!E2067</f>
        <v>0</v>
      </c>
      <c r="H2067" s="70">
        <f>Woordenlijst!D2067</f>
        <v>0</v>
      </c>
      <c r="I2067" s="70">
        <f>Woordenlijst!C2067</f>
        <v>0</v>
      </c>
      <c r="J2067" s="70">
        <f>Woordenlijst!B2067</f>
        <v>0</v>
      </c>
      <c r="K2067" s="70" t="str">
        <f>Woordenlijst!A2067</f>
        <v>Vergeetmijnietje</v>
      </c>
    </row>
    <row r="2068" spans="1:11">
      <c r="A2068" s="70">
        <f>Woordenlijst!K2068</f>
        <v>0</v>
      </c>
      <c r="B2068" s="70">
        <f>Woordenlijst!J2068</f>
        <v>0</v>
      </c>
      <c r="C2068" s="70">
        <f>Woordenlijst!I2068</f>
        <v>0</v>
      </c>
      <c r="D2068" s="70">
        <f>Woordenlijst!H2068</f>
        <v>0</v>
      </c>
      <c r="E2068" s="70">
        <f>Woordenlijst!G2068</f>
        <v>0</v>
      </c>
      <c r="F2068" s="70">
        <f>Woordenlijst!F2068</f>
        <v>0</v>
      </c>
      <c r="G2068" s="70">
        <f>Woordenlijst!E2068</f>
        <v>0</v>
      </c>
      <c r="H2068" s="70">
        <f>Woordenlijst!D2068</f>
        <v>0</v>
      </c>
      <c r="I2068" s="70">
        <f>Woordenlijst!C2068</f>
        <v>0</v>
      </c>
      <c r="J2068" s="70" t="str">
        <f>Woordenlijst!B2068</f>
        <v>Compared to</v>
      </c>
      <c r="K2068" s="70" t="str">
        <f>Woordenlijst!A2068</f>
        <v>Vergeleken met</v>
      </c>
    </row>
    <row r="2069" spans="1:11">
      <c r="A2069" s="70">
        <f>Woordenlijst!K2069</f>
        <v>0</v>
      </c>
      <c r="B2069" s="70">
        <f>Woordenlijst!J2069</f>
        <v>0</v>
      </c>
      <c r="C2069" s="70">
        <f>Woordenlijst!I2069</f>
        <v>0</v>
      </c>
      <c r="D2069" s="70">
        <f>Woordenlijst!H2069</f>
        <v>0</v>
      </c>
      <c r="E2069" s="70">
        <f>Woordenlijst!G2069</f>
        <v>0</v>
      </c>
      <c r="F2069" s="70">
        <f>Woordenlijst!F2069</f>
        <v>0</v>
      </c>
      <c r="G2069" s="70">
        <f>Woordenlijst!E2069</f>
        <v>0</v>
      </c>
      <c r="H2069" s="70">
        <f>Woordenlijst!D2069</f>
        <v>0</v>
      </c>
      <c r="I2069" s="70">
        <f>Woordenlijst!C2069</f>
        <v>0</v>
      </c>
      <c r="J2069" s="70">
        <f>Woordenlijst!B2069</f>
        <v>0</v>
      </c>
      <c r="K2069" s="70" t="str">
        <f>Woordenlijst!A2069</f>
        <v>Verhuizen</v>
      </c>
    </row>
    <row r="2070" spans="1:11">
      <c r="A2070" s="70">
        <f>Woordenlijst!K2070</f>
        <v>0</v>
      </c>
      <c r="B2070" s="70">
        <f>Woordenlijst!J2070</f>
        <v>0</v>
      </c>
      <c r="C2070" s="70">
        <f>Woordenlijst!I2070</f>
        <v>0</v>
      </c>
      <c r="D2070" s="70">
        <f>Woordenlijst!H2070</f>
        <v>0</v>
      </c>
      <c r="E2070" s="70">
        <f>Woordenlijst!G2070</f>
        <v>0</v>
      </c>
      <c r="F2070" s="70">
        <f>Woordenlijst!F2070</f>
        <v>0</v>
      </c>
      <c r="G2070" s="70">
        <f>Woordenlijst!E2070</f>
        <v>0</v>
      </c>
      <c r="H2070" s="70">
        <f>Woordenlijst!D2070</f>
        <v>0</v>
      </c>
      <c r="I2070" s="70">
        <f>Woordenlijst!C2070</f>
        <v>0</v>
      </c>
      <c r="J2070" s="70">
        <f>Woordenlijst!B2070</f>
        <v>0</v>
      </c>
      <c r="K2070" s="70" t="str">
        <f>Woordenlijst!A2070</f>
        <v>Verkapt</v>
      </c>
    </row>
    <row r="2071" spans="1:11">
      <c r="A2071" s="70">
        <f>Woordenlijst!K2071</f>
        <v>0</v>
      </c>
      <c r="B2071" s="70">
        <f>Woordenlijst!J2071</f>
        <v>0</v>
      </c>
      <c r="C2071" s="70">
        <f>Woordenlijst!I2071</f>
        <v>0</v>
      </c>
      <c r="D2071" s="70">
        <f>Woordenlijst!H2071</f>
        <v>0</v>
      </c>
      <c r="E2071" s="70">
        <f>Woordenlijst!G2071</f>
        <v>0</v>
      </c>
      <c r="F2071" s="70">
        <f>Woordenlijst!F2071</f>
        <v>0</v>
      </c>
      <c r="G2071" s="70">
        <f>Woordenlijst!E2071</f>
        <v>0</v>
      </c>
      <c r="H2071" s="70">
        <f>Woordenlijst!D2071</f>
        <v>0</v>
      </c>
      <c r="I2071" s="70">
        <f>Woordenlijst!C2071</f>
        <v>0</v>
      </c>
      <c r="J2071" s="70" t="str">
        <f>Woordenlijst!B2071</f>
        <v>Explore</v>
      </c>
      <c r="K2071" s="70" t="str">
        <f>Woordenlijst!A2071</f>
        <v>Verkennen</v>
      </c>
    </row>
    <row r="2072" spans="1:11">
      <c r="A2072" s="70">
        <f>Woordenlijst!K2072</f>
        <v>0</v>
      </c>
      <c r="B2072" s="70">
        <f>Woordenlijst!J2072</f>
        <v>0</v>
      </c>
      <c r="C2072" s="70">
        <f>Woordenlijst!I2072</f>
        <v>0</v>
      </c>
      <c r="D2072" s="70">
        <f>Woordenlijst!H2072</f>
        <v>0</v>
      </c>
      <c r="E2072" s="70">
        <f>Woordenlijst!G2072</f>
        <v>0</v>
      </c>
      <c r="F2072" s="70">
        <f>Woordenlijst!F2072</f>
        <v>0</v>
      </c>
      <c r="G2072" s="70">
        <f>Woordenlijst!E2072</f>
        <v>0</v>
      </c>
      <c r="H2072" s="70">
        <f>Woordenlijst!D2072</f>
        <v>0</v>
      </c>
      <c r="I2072" s="70">
        <f>Woordenlijst!C2072</f>
        <v>0</v>
      </c>
      <c r="J2072" s="70" t="str">
        <f>Woordenlijst!B2072</f>
        <v>Scout</v>
      </c>
      <c r="K2072" s="70" t="str">
        <f>Woordenlijst!A2072</f>
        <v>Verkenner</v>
      </c>
    </row>
    <row r="2073" spans="1:11">
      <c r="A2073" s="70">
        <f>Woordenlijst!K2073</f>
        <v>0</v>
      </c>
      <c r="B2073" s="70">
        <f>Woordenlijst!J2073</f>
        <v>0</v>
      </c>
      <c r="C2073" s="70">
        <f>Woordenlijst!I2073</f>
        <v>0</v>
      </c>
      <c r="D2073" s="70">
        <f>Woordenlijst!H2073</f>
        <v>0</v>
      </c>
      <c r="E2073" s="70">
        <f>Woordenlijst!G2073</f>
        <v>0</v>
      </c>
      <c r="F2073" s="70">
        <f>Woordenlijst!F2073</f>
        <v>0</v>
      </c>
      <c r="G2073" s="70">
        <f>Woordenlijst!E2073</f>
        <v>0</v>
      </c>
      <c r="H2073" s="70">
        <f>Woordenlijst!D2073</f>
        <v>0</v>
      </c>
      <c r="I2073" s="70">
        <f>Woordenlijst!C2073</f>
        <v>0</v>
      </c>
      <c r="J2073" s="70" t="str">
        <f>Woordenlijst!B2073</f>
        <v>Explorers</v>
      </c>
      <c r="K2073" s="70" t="str">
        <f>Woordenlijst!A2073</f>
        <v>Verkenners</v>
      </c>
    </row>
    <row r="2074" spans="1:11">
      <c r="A2074" s="70">
        <f>Woordenlijst!K2074</f>
        <v>0</v>
      </c>
      <c r="B2074" s="70">
        <f>Woordenlijst!J2074</f>
        <v>0</v>
      </c>
      <c r="C2074" s="70">
        <f>Woordenlijst!I2074</f>
        <v>0</v>
      </c>
      <c r="D2074" s="70">
        <f>Woordenlijst!H2074</f>
        <v>0</v>
      </c>
      <c r="E2074" s="70">
        <f>Woordenlijst!G2074</f>
        <v>0</v>
      </c>
      <c r="F2074" s="70">
        <f>Woordenlijst!F2074</f>
        <v>0</v>
      </c>
      <c r="G2074" s="70">
        <f>Woordenlijst!E2074</f>
        <v>0</v>
      </c>
      <c r="H2074" s="70">
        <f>Woordenlijst!D2074</f>
        <v>0</v>
      </c>
      <c r="I2074" s="70">
        <f>Woordenlijst!C2074</f>
        <v>0</v>
      </c>
      <c r="J2074" s="70" t="str">
        <f>Woordenlijst!B2074</f>
        <v>Leave</v>
      </c>
      <c r="K2074" s="70" t="str">
        <f>Woordenlijst!A2074</f>
        <v>Verlaten</v>
      </c>
    </row>
    <row r="2075" spans="1:11">
      <c r="A2075" s="70">
        <f>Woordenlijst!K2075</f>
        <v>0</v>
      </c>
      <c r="B2075" s="70">
        <f>Woordenlijst!J2075</f>
        <v>0</v>
      </c>
      <c r="C2075" s="70">
        <f>Woordenlijst!I2075</f>
        <v>0</v>
      </c>
      <c r="D2075" s="70">
        <f>Woordenlijst!H2075</f>
        <v>0</v>
      </c>
      <c r="E2075" s="70">
        <f>Woordenlijst!G2075</f>
        <v>0</v>
      </c>
      <c r="F2075" s="70">
        <f>Woordenlijst!F2075</f>
        <v>0</v>
      </c>
      <c r="G2075" s="70">
        <f>Woordenlijst!E2075</f>
        <v>0</v>
      </c>
      <c r="H2075" s="70">
        <f>Woordenlijst!D2075</f>
        <v>0</v>
      </c>
      <c r="I2075" s="70">
        <f>Woordenlijst!C2075</f>
        <v>0</v>
      </c>
      <c r="J2075" s="70" t="str">
        <f>Woordenlijst!B2075</f>
        <v>Innovate</v>
      </c>
      <c r="K2075" s="70" t="str">
        <f>Woordenlijst!A2075</f>
        <v>Vernieuwen</v>
      </c>
    </row>
    <row r="2076" spans="1:11">
      <c r="A2076" s="70">
        <f>Woordenlijst!K2076</f>
        <v>0</v>
      </c>
      <c r="B2076" s="70">
        <f>Woordenlijst!J2076</f>
        <v>0</v>
      </c>
      <c r="C2076" s="70">
        <f>Woordenlijst!I2076</f>
        <v>0</v>
      </c>
      <c r="D2076" s="70">
        <f>Woordenlijst!H2076</f>
        <v>0</v>
      </c>
      <c r="E2076" s="70">
        <f>Woordenlijst!G2076</f>
        <v>0</v>
      </c>
      <c r="F2076" s="70">
        <f>Woordenlijst!F2076</f>
        <v>0</v>
      </c>
      <c r="G2076" s="70">
        <f>Woordenlijst!E2076</f>
        <v>0</v>
      </c>
      <c r="H2076" s="70">
        <f>Woordenlijst!D2076</f>
        <v>0</v>
      </c>
      <c r="I2076" s="70">
        <f>Woordenlijst!C2076</f>
        <v>0</v>
      </c>
      <c r="J2076" s="70" t="str">
        <f>Woordenlijst!B2076</f>
        <v>Innovative</v>
      </c>
      <c r="K2076" s="70" t="str">
        <f>Woordenlijst!A2076</f>
        <v>Vernieuwend</v>
      </c>
    </row>
    <row r="2077" spans="1:11">
      <c r="A2077" s="70">
        <f>Woordenlijst!K2077</f>
        <v>0</v>
      </c>
      <c r="B2077" s="70">
        <f>Woordenlijst!J2077</f>
        <v>0</v>
      </c>
      <c r="C2077" s="70">
        <f>Woordenlijst!I2077</f>
        <v>0</v>
      </c>
      <c r="D2077" s="70">
        <f>Woordenlijst!H2077</f>
        <v>0</v>
      </c>
      <c r="E2077" s="70">
        <f>Woordenlijst!G2077</f>
        <v>0</v>
      </c>
      <c r="F2077" s="70">
        <f>Woordenlijst!F2077</f>
        <v>0</v>
      </c>
      <c r="G2077" s="70">
        <f>Woordenlijst!E2077</f>
        <v>0</v>
      </c>
      <c r="H2077" s="70">
        <f>Woordenlijst!D2077</f>
        <v>0</v>
      </c>
      <c r="I2077" s="70">
        <f>Woordenlijst!C2077</f>
        <v>0</v>
      </c>
      <c r="J2077" s="70" t="str">
        <f>Woordenlijst!B2077</f>
        <v>Innovation</v>
      </c>
      <c r="K2077" s="70" t="str">
        <f>Woordenlijst!A2077</f>
        <v>Vernieuwing</v>
      </c>
    </row>
    <row r="2078" spans="1:11">
      <c r="A2078" s="70">
        <f>Woordenlijst!K2078</f>
        <v>0</v>
      </c>
      <c r="B2078" s="70">
        <f>Woordenlijst!J2078</f>
        <v>0</v>
      </c>
      <c r="C2078" s="70">
        <f>Woordenlijst!I2078</f>
        <v>0</v>
      </c>
      <c r="D2078" s="70">
        <f>Woordenlijst!H2078</f>
        <v>0</v>
      </c>
      <c r="E2078" s="70">
        <f>Woordenlijst!G2078</f>
        <v>0</v>
      </c>
      <c r="F2078" s="70">
        <f>Woordenlijst!F2078</f>
        <v>0</v>
      </c>
      <c r="G2078" s="70">
        <f>Woordenlijst!E2078</f>
        <v>0</v>
      </c>
      <c r="H2078" s="70">
        <f>Woordenlijst!D2078</f>
        <v>0</v>
      </c>
      <c r="I2078" s="70">
        <f>Woordenlijst!C2078</f>
        <v>0</v>
      </c>
      <c r="J2078" s="70" t="str">
        <f>Woordenlijst!B2078</f>
        <v>Convict</v>
      </c>
      <c r="K2078" s="70" t="str">
        <f>Woordenlijst!A2078</f>
        <v>Veroordeelde</v>
      </c>
    </row>
    <row r="2079" spans="1:11">
      <c r="A2079" s="70">
        <f>Woordenlijst!K2079</f>
        <v>0</v>
      </c>
      <c r="B2079" s="70">
        <f>Woordenlijst!J2079</f>
        <v>0</v>
      </c>
      <c r="C2079" s="70">
        <f>Woordenlijst!I2079</f>
        <v>0</v>
      </c>
      <c r="D2079" s="70">
        <f>Woordenlijst!H2079</f>
        <v>0</v>
      </c>
      <c r="E2079" s="70">
        <f>Woordenlijst!G2079</f>
        <v>0</v>
      </c>
      <c r="F2079" s="70">
        <f>Woordenlijst!F2079</f>
        <v>0</v>
      </c>
      <c r="G2079" s="70">
        <f>Woordenlijst!E2079</f>
        <v>0</v>
      </c>
      <c r="H2079" s="70">
        <f>Woordenlijst!D2079</f>
        <v>0</v>
      </c>
      <c r="I2079" s="70">
        <f>Woordenlijst!C2079</f>
        <v>0</v>
      </c>
      <c r="J2079" s="70" t="str">
        <f>Woordenlijst!B2079</f>
        <v>Overwhelmed</v>
      </c>
      <c r="K2079" s="70" t="str">
        <f>Woordenlijst!A2079</f>
        <v>Verpletterd</v>
      </c>
    </row>
    <row r="2080" spans="1:11">
      <c r="A2080" s="70">
        <f>Woordenlijst!K2080</f>
        <v>0</v>
      </c>
      <c r="B2080" s="70">
        <f>Woordenlijst!J2080</f>
        <v>0</v>
      </c>
      <c r="C2080" s="70">
        <f>Woordenlijst!I2080</f>
        <v>0</v>
      </c>
      <c r="D2080" s="70">
        <f>Woordenlijst!H2080</f>
        <v>0</v>
      </c>
      <c r="E2080" s="70">
        <f>Woordenlijst!G2080</f>
        <v>0</v>
      </c>
      <c r="F2080" s="70">
        <f>Woordenlijst!F2080</f>
        <v>0</v>
      </c>
      <c r="G2080" s="70">
        <f>Woordenlijst!E2080</f>
        <v>0</v>
      </c>
      <c r="H2080" s="70">
        <f>Woordenlijst!D2080</f>
        <v>0</v>
      </c>
      <c r="I2080" s="70">
        <f>Woordenlijst!C2080</f>
        <v>0</v>
      </c>
      <c r="J2080" s="70" t="str">
        <f>Woordenlijst!B2080</f>
        <v>Telephone</v>
      </c>
      <c r="K2080" s="70" t="str">
        <f>Woordenlijst!A2080</f>
        <v>Verrekijker</v>
      </c>
    </row>
    <row r="2081" spans="1:11">
      <c r="A2081" s="70">
        <f>Woordenlijst!K2081</f>
        <v>0</v>
      </c>
      <c r="B2081" s="70">
        <f>Woordenlijst!J2081</f>
        <v>0</v>
      </c>
      <c r="C2081" s="70">
        <f>Woordenlijst!I2081</f>
        <v>0</v>
      </c>
      <c r="D2081" s="70">
        <f>Woordenlijst!H2081</f>
        <v>0</v>
      </c>
      <c r="E2081" s="70">
        <f>Woordenlijst!G2081</f>
        <v>0</v>
      </c>
      <c r="F2081" s="70">
        <f>Woordenlijst!F2081</f>
        <v>0</v>
      </c>
      <c r="G2081" s="70">
        <f>Woordenlijst!E2081</f>
        <v>0</v>
      </c>
      <c r="H2081" s="70" t="str">
        <f>Woordenlijst!D2081</f>
        <v>Risque d etouffement</v>
      </c>
      <c r="I2081" s="70" t="str">
        <f>Woordenlijst!C2081</f>
        <v>Erstickungsgefahr</v>
      </c>
      <c r="J2081" s="70" t="str">
        <f>Woordenlijst!B2081</f>
        <v>Choking hazard</v>
      </c>
      <c r="K2081" s="70" t="str">
        <f>Woordenlijst!A2081</f>
        <v>Verstikkingsgevaar</v>
      </c>
    </row>
    <row r="2082" spans="1:11">
      <c r="A2082" s="70">
        <f>Woordenlijst!K2082</f>
        <v>0</v>
      </c>
      <c r="B2082" s="70">
        <f>Woordenlijst!J2082</f>
        <v>0</v>
      </c>
      <c r="C2082" s="70">
        <f>Woordenlijst!I2082</f>
        <v>0</v>
      </c>
      <c r="D2082" s="70">
        <f>Woordenlijst!H2082</f>
        <v>0</v>
      </c>
      <c r="E2082" s="70">
        <f>Woordenlijst!G2082</f>
        <v>0</v>
      </c>
      <c r="F2082" s="70">
        <f>Woordenlijst!F2082</f>
        <v>0</v>
      </c>
      <c r="G2082" s="70">
        <f>Woordenlijst!E2082</f>
        <v>0</v>
      </c>
      <c r="H2082" s="70">
        <f>Woordenlijst!D2082</f>
        <v>0</v>
      </c>
      <c r="I2082" s="70">
        <f>Woordenlijst!C2082</f>
        <v>0</v>
      </c>
      <c r="J2082" s="70" t="str">
        <f>Woordenlijst!B2082</f>
        <v>Translate</v>
      </c>
      <c r="K2082" s="70" t="str">
        <f>Woordenlijst!A2082</f>
        <v>Vertalen</v>
      </c>
    </row>
    <row r="2083" spans="1:11">
      <c r="A2083" s="70">
        <f>Woordenlijst!K2083</f>
        <v>0</v>
      </c>
      <c r="B2083" s="70">
        <f>Woordenlijst!J2083</f>
        <v>0</v>
      </c>
      <c r="C2083" s="70">
        <f>Woordenlijst!I2083</f>
        <v>0</v>
      </c>
      <c r="D2083" s="70">
        <f>Woordenlijst!H2083</f>
        <v>0</v>
      </c>
      <c r="E2083" s="70">
        <f>Woordenlijst!G2083</f>
        <v>0</v>
      </c>
      <c r="F2083" s="70">
        <f>Woordenlijst!F2083</f>
        <v>0</v>
      </c>
      <c r="G2083" s="70">
        <f>Woordenlijst!E2083</f>
        <v>0</v>
      </c>
      <c r="H2083" s="70">
        <f>Woordenlijst!D2083</f>
        <v>0</v>
      </c>
      <c r="I2083" s="70">
        <f>Woordenlijst!C2083</f>
        <v>0</v>
      </c>
      <c r="J2083" s="70" t="str">
        <f>Woordenlijst!B2083</f>
        <v>Delete</v>
      </c>
      <c r="K2083" s="70" t="str">
        <f>Woordenlijst!A2083</f>
        <v>Verwijderen</v>
      </c>
    </row>
    <row r="2084" spans="1:11">
      <c r="A2084" s="70">
        <f>Woordenlijst!K2084</f>
        <v>0</v>
      </c>
      <c r="B2084" s="70">
        <f>Woordenlijst!J2084</f>
        <v>0</v>
      </c>
      <c r="C2084" s="70">
        <f>Woordenlijst!I2084</f>
        <v>0</v>
      </c>
      <c r="D2084" s="70">
        <f>Woordenlijst!H2084</f>
        <v>0</v>
      </c>
      <c r="E2084" s="70">
        <f>Woordenlijst!G2084</f>
        <v>0</v>
      </c>
      <c r="F2084" s="70">
        <f>Woordenlijst!F2084</f>
        <v>0</v>
      </c>
      <c r="G2084" s="70">
        <f>Woordenlijst!E2084</f>
        <v>0</v>
      </c>
      <c r="H2084" s="70">
        <f>Woordenlijst!D2084</f>
        <v>0</v>
      </c>
      <c r="I2084" s="70">
        <f>Woordenlijst!C2084</f>
        <v>0</v>
      </c>
      <c r="J2084" s="70" t="str">
        <f>Woordenlijst!B2084</f>
        <v>Gather</v>
      </c>
      <c r="K2084" s="70" t="str">
        <f>Woordenlijst!A2084</f>
        <v>Verzamelen</v>
      </c>
    </row>
    <row r="2085" spans="1:11">
      <c r="A2085" s="70">
        <f>Woordenlijst!K2085</f>
        <v>0</v>
      </c>
      <c r="B2085" s="70">
        <f>Woordenlijst!J2085</f>
        <v>0</v>
      </c>
      <c r="C2085" s="70">
        <f>Woordenlijst!I2085</f>
        <v>0</v>
      </c>
      <c r="D2085" s="70">
        <f>Woordenlijst!H2085</f>
        <v>0</v>
      </c>
      <c r="E2085" s="70">
        <f>Woordenlijst!G2085</f>
        <v>0</v>
      </c>
      <c r="F2085" s="70">
        <f>Woordenlijst!F2085</f>
        <v>0</v>
      </c>
      <c r="G2085" s="70">
        <f>Woordenlijst!E2085</f>
        <v>0</v>
      </c>
      <c r="H2085" s="70" t="str">
        <f>Woordenlijst!D2085</f>
        <v>Quatre</v>
      </c>
      <c r="I2085" s="70" t="str">
        <f>Woordenlijst!C2085</f>
        <v>Vier</v>
      </c>
      <c r="J2085" s="70" t="str">
        <f>Woordenlijst!B2085</f>
        <v>Four</v>
      </c>
      <c r="K2085" s="70" t="str">
        <f>Woordenlijst!A2085</f>
        <v>Vier</v>
      </c>
    </row>
    <row r="2086" spans="1:11">
      <c r="A2086" s="70">
        <f>Woordenlijst!K2086</f>
        <v>0</v>
      </c>
      <c r="B2086" s="70">
        <f>Woordenlijst!J2086</f>
        <v>0</v>
      </c>
      <c r="C2086" s="70">
        <f>Woordenlijst!I2086</f>
        <v>0</v>
      </c>
      <c r="D2086" s="70">
        <f>Woordenlijst!H2086</f>
        <v>0</v>
      </c>
      <c r="E2086" s="70">
        <f>Woordenlijst!G2086</f>
        <v>0</v>
      </c>
      <c r="F2086" s="70">
        <f>Woordenlijst!F2086</f>
        <v>0</v>
      </c>
      <c r="G2086" s="70">
        <f>Woordenlijst!E2086</f>
        <v>0</v>
      </c>
      <c r="H2086" s="70">
        <f>Woordenlijst!D2086</f>
        <v>0</v>
      </c>
      <c r="I2086" s="70">
        <f>Woordenlijst!C2086</f>
        <v>0</v>
      </c>
      <c r="J2086" s="70" t="str">
        <f>Woordenlijst!B2086</f>
        <v>Fourhundred</v>
      </c>
      <c r="K2086" s="70" t="str">
        <f>Woordenlijst!A2086</f>
        <v>Vierhonderd</v>
      </c>
    </row>
    <row r="2087" spans="1:11">
      <c r="A2087" s="70">
        <f>Woordenlijst!K2087</f>
        <v>0</v>
      </c>
      <c r="B2087" s="70">
        <f>Woordenlijst!J2087</f>
        <v>0</v>
      </c>
      <c r="C2087" s="70">
        <f>Woordenlijst!I2087</f>
        <v>0</v>
      </c>
      <c r="D2087" s="70">
        <f>Woordenlijst!H2087</f>
        <v>0</v>
      </c>
      <c r="E2087" s="70">
        <f>Woordenlijst!G2087</f>
        <v>0</v>
      </c>
      <c r="F2087" s="70">
        <f>Woordenlijst!F2087</f>
        <v>0</v>
      </c>
      <c r="G2087" s="70">
        <f>Woordenlijst!E2087</f>
        <v>0</v>
      </c>
      <c r="H2087" s="70">
        <f>Woordenlijst!D2087</f>
        <v>0</v>
      </c>
      <c r="I2087" s="70">
        <f>Woordenlijst!C2087</f>
        <v>0</v>
      </c>
      <c r="J2087" s="70" t="str">
        <f>Woordenlijst!B2087</f>
        <v>Fourwheeldrive</v>
      </c>
      <c r="K2087" s="70" t="str">
        <f>Woordenlijst!A2087</f>
        <v>Vierwielaandrijving</v>
      </c>
    </row>
    <row r="2088" spans="1:11">
      <c r="A2088" s="70">
        <f>Woordenlijst!K2088</f>
        <v>0</v>
      </c>
      <c r="B2088" s="70">
        <f>Woordenlijst!J2088</f>
        <v>0</v>
      </c>
      <c r="C2088" s="70">
        <f>Woordenlijst!I2088</f>
        <v>0</v>
      </c>
      <c r="D2088" s="70">
        <f>Woordenlijst!H2088</f>
        <v>0</v>
      </c>
      <c r="E2088" s="70">
        <f>Woordenlijst!G2088</f>
        <v>0</v>
      </c>
      <c r="F2088" s="70">
        <f>Woordenlijst!F2088</f>
        <v>0</v>
      </c>
      <c r="G2088" s="70">
        <f>Woordenlijst!E2088</f>
        <v>0</v>
      </c>
      <c r="H2088" s="70">
        <f>Woordenlijst!D2088</f>
        <v>0</v>
      </c>
      <c r="I2088" s="70">
        <f>Woordenlijst!C2088</f>
        <v>0</v>
      </c>
      <c r="J2088" s="70" t="str">
        <f>Woordenlijst!B2088</f>
        <v>Vietnam</v>
      </c>
      <c r="K2088" s="70" t="str">
        <f>Woordenlijst!A2088</f>
        <v>Vietnam</v>
      </c>
    </row>
    <row r="2089" spans="1:11">
      <c r="A2089" s="70">
        <f>Woordenlijst!K2089</f>
        <v>0</v>
      </c>
      <c r="B2089" s="70">
        <f>Woordenlijst!J2089</f>
        <v>0</v>
      </c>
      <c r="C2089" s="70">
        <f>Woordenlijst!I2089</f>
        <v>0</v>
      </c>
      <c r="D2089" s="70">
        <f>Woordenlijst!H2089</f>
        <v>0</v>
      </c>
      <c r="E2089" s="70">
        <f>Woordenlijst!G2089</f>
        <v>0</v>
      </c>
      <c r="F2089" s="70" t="str">
        <f>Woordenlijst!F2089</f>
        <v>Hostis</v>
      </c>
      <c r="G2089" s="70">
        <f>Woordenlijst!E2089</f>
        <v>0</v>
      </c>
      <c r="H2089" s="70">
        <f>Woordenlijst!D2089</f>
        <v>0</v>
      </c>
      <c r="I2089" s="70">
        <f>Woordenlijst!C2089</f>
        <v>0</v>
      </c>
      <c r="J2089" s="70" t="str">
        <f>Woordenlijst!B2089</f>
        <v>Enemy</v>
      </c>
      <c r="K2089" s="70" t="str">
        <f>Woordenlijst!A2089</f>
        <v>Vijand</v>
      </c>
    </row>
    <row r="2090" spans="1:11">
      <c r="A2090" s="70">
        <f>Woordenlijst!K2090</f>
        <v>0</v>
      </c>
      <c r="B2090" s="70">
        <f>Woordenlijst!J2090</f>
        <v>0</v>
      </c>
      <c r="C2090" s="70">
        <f>Woordenlijst!I2090</f>
        <v>0</v>
      </c>
      <c r="D2090" s="70">
        <f>Woordenlijst!H2090</f>
        <v>0</v>
      </c>
      <c r="E2090" s="70">
        <f>Woordenlijst!G2090</f>
        <v>0</v>
      </c>
      <c r="F2090" s="70">
        <f>Woordenlijst!F2090</f>
        <v>0</v>
      </c>
      <c r="G2090" s="70">
        <f>Woordenlijst!E2090</f>
        <v>0</v>
      </c>
      <c r="H2090" s="70" t="str">
        <f>Woordenlijst!D2090</f>
        <v>Senq</v>
      </c>
      <c r="I2090" s="70" t="str">
        <f>Woordenlijst!C2090</f>
        <v>Funf</v>
      </c>
      <c r="J2090" s="70" t="str">
        <f>Woordenlijst!B2090</f>
        <v>Five</v>
      </c>
      <c r="K2090" s="70" t="str">
        <f>Woordenlijst!A2090</f>
        <v>Vijf</v>
      </c>
    </row>
    <row r="2091" spans="1:11">
      <c r="A2091" s="70">
        <f>Woordenlijst!K2091</f>
        <v>0</v>
      </c>
      <c r="B2091" s="70">
        <f>Woordenlijst!J2091</f>
        <v>0</v>
      </c>
      <c r="C2091" s="70">
        <f>Woordenlijst!I2091</f>
        <v>0</v>
      </c>
      <c r="D2091" s="70">
        <f>Woordenlijst!H2091</f>
        <v>0</v>
      </c>
      <c r="E2091" s="70">
        <f>Woordenlijst!G2091</f>
        <v>0</v>
      </c>
      <c r="F2091" s="70">
        <f>Woordenlijst!F2091</f>
        <v>0</v>
      </c>
      <c r="G2091" s="70">
        <f>Woordenlijst!E2091</f>
        <v>0</v>
      </c>
      <c r="H2091" s="70">
        <f>Woordenlijst!D2091</f>
        <v>0</v>
      </c>
      <c r="I2091" s="70">
        <f>Woordenlijst!C2091</f>
        <v>0</v>
      </c>
      <c r="J2091" s="70" t="str">
        <f>Woordenlijst!B2091</f>
        <v>Fiveangle</v>
      </c>
      <c r="K2091" s="70" t="str">
        <f>Woordenlijst!A2091</f>
        <v>Vijfhoek</v>
      </c>
    </row>
    <row r="2092" spans="1:11">
      <c r="A2092" s="70">
        <f>Woordenlijst!K2092</f>
        <v>0</v>
      </c>
      <c r="B2092" s="70">
        <f>Woordenlijst!J2092</f>
        <v>0</v>
      </c>
      <c r="C2092" s="70">
        <f>Woordenlijst!I2092</f>
        <v>0</v>
      </c>
      <c r="D2092" s="70">
        <f>Woordenlijst!H2092</f>
        <v>0</v>
      </c>
      <c r="E2092" s="70">
        <f>Woordenlijst!G2092</f>
        <v>0</v>
      </c>
      <c r="F2092" s="70">
        <f>Woordenlijst!F2092</f>
        <v>0</v>
      </c>
      <c r="G2092" s="70">
        <f>Woordenlijst!E2092</f>
        <v>0</v>
      </c>
      <c r="H2092" s="70">
        <f>Woordenlijst!D2092</f>
        <v>0</v>
      </c>
      <c r="I2092" s="70">
        <f>Woordenlijst!C2092</f>
        <v>0</v>
      </c>
      <c r="J2092" s="70" t="str">
        <f>Woordenlijst!B2092</f>
        <v>Fivehundred</v>
      </c>
      <c r="K2092" s="70" t="str">
        <f>Woordenlijst!A2092</f>
        <v>Vijfhonderd</v>
      </c>
    </row>
    <row r="2093" spans="1:11">
      <c r="A2093" s="70">
        <f>Woordenlijst!K2093</f>
        <v>0</v>
      </c>
      <c r="B2093" s="70">
        <f>Woordenlijst!J2093</f>
        <v>0</v>
      </c>
      <c r="C2093" s="70">
        <f>Woordenlijst!I2093</f>
        <v>0</v>
      </c>
      <c r="D2093" s="70">
        <f>Woordenlijst!H2093</f>
        <v>0</v>
      </c>
      <c r="E2093" s="70">
        <f>Woordenlijst!G2093</f>
        <v>0</v>
      </c>
      <c r="F2093" s="70">
        <f>Woordenlijst!F2093</f>
        <v>0</v>
      </c>
      <c r="G2093" s="70">
        <f>Woordenlijst!E2093</f>
        <v>0</v>
      </c>
      <c r="H2093" s="70">
        <f>Woordenlijst!D2093</f>
        <v>0</v>
      </c>
      <c r="I2093" s="70" t="str">
        <f>Woordenlijst!C2093</f>
        <v>Funfzig</v>
      </c>
      <c r="J2093" s="70" t="str">
        <f>Woordenlijst!B2093</f>
        <v>Fifty</v>
      </c>
      <c r="K2093" s="70" t="str">
        <f>Woordenlijst!A2093</f>
        <v>Vijftig</v>
      </c>
    </row>
    <row r="2094" spans="1:11">
      <c r="A2094" s="70">
        <f>Woordenlijst!K2094</f>
        <v>0</v>
      </c>
      <c r="B2094" s="70">
        <f>Woordenlijst!J2094</f>
        <v>0</v>
      </c>
      <c r="C2094" s="70">
        <f>Woordenlijst!I2094</f>
        <v>0</v>
      </c>
      <c r="D2094" s="70">
        <f>Woordenlijst!H2094</f>
        <v>0</v>
      </c>
      <c r="E2094" s="70">
        <f>Woordenlijst!G2094</f>
        <v>0</v>
      </c>
      <c r="F2094" s="70">
        <f>Woordenlijst!F2094</f>
        <v>0</v>
      </c>
      <c r="G2094" s="70">
        <f>Woordenlijst!E2094</f>
        <v>0</v>
      </c>
      <c r="H2094" s="70">
        <f>Woordenlijst!D2094</f>
        <v>0</v>
      </c>
      <c r="I2094" s="70">
        <f>Woordenlijst!C2094</f>
        <v>0</v>
      </c>
      <c r="J2094" s="70" t="str">
        <f>Woordenlijst!B2094</f>
        <v>Fisher</v>
      </c>
      <c r="K2094" s="70" t="str">
        <f>Woordenlijst!A2094</f>
        <v>Visser</v>
      </c>
    </row>
    <row r="2095" spans="1:11">
      <c r="A2095" s="70">
        <f>Woordenlijst!K2095</f>
        <v>0</v>
      </c>
      <c r="B2095" s="70">
        <f>Woordenlijst!J2095</f>
        <v>0</v>
      </c>
      <c r="C2095" s="70">
        <f>Woordenlijst!I2095</f>
        <v>0</v>
      </c>
      <c r="D2095" s="70">
        <f>Woordenlijst!H2095</f>
        <v>0</v>
      </c>
      <c r="E2095" s="70">
        <f>Woordenlijst!G2095</f>
        <v>0</v>
      </c>
      <c r="F2095" s="70">
        <f>Woordenlijst!F2095</f>
        <v>0</v>
      </c>
      <c r="G2095" s="70">
        <f>Woordenlijst!E2095</f>
        <v>0</v>
      </c>
      <c r="H2095" s="70">
        <f>Woordenlijst!D2095</f>
        <v>0</v>
      </c>
      <c r="I2095" s="70">
        <f>Woordenlijst!C2095</f>
        <v>0</v>
      </c>
      <c r="J2095" s="70" t="str">
        <f>Woordenlijst!B2095</f>
        <v>Flag</v>
      </c>
      <c r="K2095" s="70" t="str">
        <f>Woordenlijst!A2095</f>
        <v>Vlag</v>
      </c>
    </row>
    <row r="2096" spans="1:11">
      <c r="A2096" s="70">
        <f>Woordenlijst!K2096</f>
        <v>0</v>
      </c>
      <c r="B2096" s="70">
        <f>Woordenlijst!J2096</f>
        <v>0</v>
      </c>
      <c r="C2096" s="70">
        <f>Woordenlijst!I2096</f>
        <v>0</v>
      </c>
      <c r="D2096" s="70">
        <f>Woordenlijst!H2096</f>
        <v>0</v>
      </c>
      <c r="E2096" s="70">
        <f>Woordenlijst!G2096</f>
        <v>0</v>
      </c>
      <c r="F2096" s="70">
        <f>Woordenlijst!F2096</f>
        <v>0</v>
      </c>
      <c r="G2096" s="70">
        <f>Woordenlijst!E2096</f>
        <v>0</v>
      </c>
      <c r="H2096" s="70">
        <f>Woordenlijst!D2096</f>
        <v>0</v>
      </c>
      <c r="I2096" s="70">
        <f>Woordenlijst!C2096</f>
        <v>0</v>
      </c>
      <c r="J2096" s="70" t="str">
        <f>Woordenlijst!B2096</f>
        <v>Flag</v>
      </c>
      <c r="K2096" s="70" t="str">
        <f>Woordenlijst!A2096</f>
        <v>Vlag</v>
      </c>
    </row>
    <row r="2097" spans="1:11">
      <c r="A2097" s="70">
        <f>Woordenlijst!K2097</f>
        <v>0</v>
      </c>
      <c r="B2097" s="70">
        <f>Woordenlijst!J2097</f>
        <v>0</v>
      </c>
      <c r="C2097" s="70">
        <f>Woordenlijst!I2097</f>
        <v>0</v>
      </c>
      <c r="D2097" s="70">
        <f>Woordenlijst!H2097</f>
        <v>0</v>
      </c>
      <c r="E2097" s="70">
        <f>Woordenlijst!G2097</f>
        <v>0</v>
      </c>
      <c r="F2097" s="70">
        <f>Woordenlijst!F2097</f>
        <v>0</v>
      </c>
      <c r="G2097" s="70">
        <f>Woordenlijst!E2097</f>
        <v>0</v>
      </c>
      <c r="H2097" s="70">
        <f>Woordenlijst!D2097</f>
        <v>0</v>
      </c>
      <c r="I2097" s="70">
        <f>Woordenlijst!C2097</f>
        <v>0</v>
      </c>
      <c r="J2097" s="70" t="str">
        <f>Woordenlijst!B2097</f>
        <v>Plain</v>
      </c>
      <c r="K2097" s="70" t="str">
        <f>Woordenlijst!A2097</f>
        <v>Vlakte</v>
      </c>
    </row>
    <row r="2098" spans="1:11">
      <c r="A2098" s="70">
        <f>Woordenlijst!K2098</f>
        <v>0</v>
      </c>
      <c r="B2098" s="70">
        <f>Woordenlijst!J2098</f>
        <v>0</v>
      </c>
      <c r="C2098" s="70">
        <f>Woordenlijst!I2098</f>
        <v>0</v>
      </c>
      <c r="D2098" s="70">
        <f>Woordenlijst!H2098</f>
        <v>0</v>
      </c>
      <c r="E2098" s="70">
        <f>Woordenlijst!G2098</f>
        <v>0</v>
      </c>
      <c r="F2098" s="70">
        <f>Woordenlijst!F2098</f>
        <v>0</v>
      </c>
      <c r="G2098" s="70">
        <f>Woordenlijst!E2098</f>
        <v>0</v>
      </c>
      <c r="H2098" s="70">
        <f>Woordenlijst!D2098</f>
        <v>0</v>
      </c>
      <c r="I2098" s="70">
        <f>Woordenlijst!C2098</f>
        <v>0</v>
      </c>
      <c r="J2098" s="70" t="str">
        <f>Woordenlijst!B2098</f>
        <v>Bat</v>
      </c>
      <c r="K2098" s="70" t="str">
        <f>Woordenlijst!A2098</f>
        <v>Vleermuis</v>
      </c>
    </row>
    <row r="2099" spans="1:11">
      <c r="A2099" s="70">
        <f>Woordenlijst!K2099</f>
        <v>0</v>
      </c>
      <c r="B2099" s="70">
        <f>Woordenlijst!J2099</f>
        <v>0</v>
      </c>
      <c r="C2099" s="70">
        <f>Woordenlijst!I2099</f>
        <v>0</v>
      </c>
      <c r="D2099" s="70">
        <f>Woordenlijst!H2099</f>
        <v>0</v>
      </c>
      <c r="E2099" s="70">
        <f>Woordenlijst!G2099</f>
        <v>0</v>
      </c>
      <c r="F2099" s="70">
        <f>Woordenlijst!F2099</f>
        <v>0</v>
      </c>
      <c r="G2099" s="70">
        <f>Woordenlijst!E2099</f>
        <v>0</v>
      </c>
      <c r="H2099" s="70">
        <f>Woordenlijst!D2099</f>
        <v>0</v>
      </c>
      <c r="I2099" s="70">
        <f>Woordenlijst!C2099</f>
        <v>0</v>
      </c>
      <c r="J2099" s="70" t="str">
        <f>Woordenlijst!B2099</f>
        <v>Meat</v>
      </c>
      <c r="K2099" s="70" t="str">
        <f>Woordenlijst!A2099</f>
        <v>Vlees</v>
      </c>
    </row>
    <row r="2100" spans="1:11">
      <c r="A2100" s="70">
        <f>Woordenlijst!K2100</f>
        <v>0</v>
      </c>
      <c r="B2100" s="70">
        <f>Woordenlijst!J2100</f>
        <v>0</v>
      </c>
      <c r="C2100" s="70">
        <f>Woordenlijst!I2100</f>
        <v>0</v>
      </c>
      <c r="D2100" s="70">
        <f>Woordenlijst!H2100</f>
        <v>0</v>
      </c>
      <c r="E2100" s="70">
        <f>Woordenlijst!G2100</f>
        <v>0</v>
      </c>
      <c r="F2100" s="70">
        <f>Woordenlijst!F2100</f>
        <v>0</v>
      </c>
      <c r="G2100" s="70">
        <f>Woordenlijst!E2100</f>
        <v>0</v>
      </c>
      <c r="H2100" s="70">
        <f>Woordenlijst!D2100</f>
        <v>0</v>
      </c>
      <c r="I2100" s="70">
        <f>Woordenlijst!C2100</f>
        <v>0</v>
      </c>
      <c r="J2100" s="70" t="str">
        <f>Woordenlijst!B2100</f>
        <v>Flaps</v>
      </c>
      <c r="K2100" s="70" t="str">
        <f>Woordenlijst!A2100</f>
        <v>Vleugels</v>
      </c>
    </row>
    <row r="2101" spans="1:11">
      <c r="A2101" s="70">
        <f>Woordenlijst!K2101</f>
        <v>0</v>
      </c>
      <c r="B2101" s="70">
        <f>Woordenlijst!J2101</f>
        <v>0</v>
      </c>
      <c r="C2101" s="70">
        <f>Woordenlijst!I2101</f>
        <v>0</v>
      </c>
      <c r="D2101" s="70">
        <f>Woordenlijst!H2101</f>
        <v>0</v>
      </c>
      <c r="E2101" s="70">
        <f>Woordenlijst!G2101</f>
        <v>0</v>
      </c>
      <c r="F2101" s="70">
        <f>Woordenlijst!F2101</f>
        <v>0</v>
      </c>
      <c r="G2101" s="70">
        <f>Woordenlijst!E2101</f>
        <v>0</v>
      </c>
      <c r="H2101" s="70">
        <f>Woordenlijst!D2101</f>
        <v>0</v>
      </c>
      <c r="I2101" s="70">
        <f>Woordenlijst!C2101</f>
        <v>0</v>
      </c>
      <c r="J2101" s="70" t="str">
        <f>Woordenlijst!B2101</f>
        <v>Fly</v>
      </c>
      <c r="K2101" s="70" t="str">
        <f>Woordenlijst!A2101</f>
        <v>Vlieg</v>
      </c>
    </row>
    <row r="2102" spans="1:11">
      <c r="A2102" s="70">
        <f>Woordenlijst!K2102</f>
        <v>0</v>
      </c>
      <c r="B2102" s="70">
        <f>Woordenlijst!J2102</f>
        <v>0</v>
      </c>
      <c r="C2102" s="70">
        <f>Woordenlijst!I2102</f>
        <v>0</v>
      </c>
      <c r="D2102" s="70">
        <f>Woordenlijst!H2102</f>
        <v>0</v>
      </c>
      <c r="E2102" s="70">
        <f>Woordenlijst!G2102</f>
        <v>0</v>
      </c>
      <c r="F2102" s="70">
        <f>Woordenlijst!F2102</f>
        <v>0</v>
      </c>
      <c r="G2102" s="70">
        <f>Woordenlijst!E2102</f>
        <v>0</v>
      </c>
      <c r="H2102" s="70">
        <f>Woordenlijst!D2102</f>
        <v>0</v>
      </c>
      <c r="I2102" s="70">
        <f>Woordenlijst!C2102</f>
        <v>0</v>
      </c>
      <c r="J2102" s="70" t="str">
        <f>Woordenlijst!B2102</f>
        <v>Humid</v>
      </c>
      <c r="K2102" s="70" t="str">
        <f>Woordenlijst!A2102</f>
        <v>Vochtig</v>
      </c>
    </row>
    <row r="2103" spans="1:11">
      <c r="A2103" s="70">
        <f>Woordenlijst!K2103</f>
        <v>0</v>
      </c>
      <c r="B2103" s="70">
        <f>Woordenlijst!J2103</f>
        <v>0</v>
      </c>
      <c r="C2103" s="70">
        <f>Woordenlijst!I2103</f>
        <v>0</v>
      </c>
      <c r="D2103" s="70">
        <f>Woordenlijst!H2103</f>
        <v>0</v>
      </c>
      <c r="E2103" s="70">
        <f>Woordenlijst!G2103</f>
        <v>0</v>
      </c>
      <c r="F2103" s="70">
        <f>Woordenlijst!F2103</f>
        <v>0</v>
      </c>
      <c r="G2103" s="70">
        <f>Woordenlijst!E2103</f>
        <v>0</v>
      </c>
      <c r="H2103" s="70">
        <f>Woordenlijst!D2103</f>
        <v>0</v>
      </c>
      <c r="I2103" s="70" t="str">
        <f>Woordenlijst!C2103</f>
        <v>Fussball</v>
      </c>
      <c r="J2103" s="70" t="str">
        <f>Woordenlijst!B2103</f>
        <v>Football</v>
      </c>
      <c r="K2103" s="70" t="str">
        <f>Woordenlijst!A2103</f>
        <v>Voetbal</v>
      </c>
    </row>
    <row r="2104" spans="1:11">
      <c r="A2104" s="70">
        <f>Woordenlijst!K2104</f>
        <v>0</v>
      </c>
      <c r="B2104" s="70">
        <f>Woordenlijst!J2104</f>
        <v>0</v>
      </c>
      <c r="C2104" s="70">
        <f>Woordenlijst!I2104</f>
        <v>0</v>
      </c>
      <c r="D2104" s="70">
        <f>Woordenlijst!H2104</f>
        <v>0</v>
      </c>
      <c r="E2104" s="70">
        <f>Woordenlijst!G2104</f>
        <v>0</v>
      </c>
      <c r="F2104" s="70">
        <f>Woordenlijst!F2104</f>
        <v>0</v>
      </c>
      <c r="G2104" s="70">
        <f>Woordenlijst!E2104</f>
        <v>0</v>
      </c>
      <c r="H2104" s="70" t="str">
        <f>Woordenlijst!D2104</f>
        <v>Faire du foot</v>
      </c>
      <c r="I2104" s="70">
        <f>Woordenlijst!C2104</f>
        <v>0</v>
      </c>
      <c r="J2104" s="70">
        <f>Woordenlijst!B2104</f>
        <v>0</v>
      </c>
      <c r="K2104" s="70" t="str">
        <f>Woordenlijst!A2104</f>
        <v>Voetballen</v>
      </c>
    </row>
    <row r="2105" spans="1:11">
      <c r="A2105" s="70">
        <f>Woordenlijst!K2105</f>
        <v>0</v>
      </c>
      <c r="B2105" s="70">
        <f>Woordenlijst!J2105</f>
        <v>0</v>
      </c>
      <c r="C2105" s="70">
        <f>Woordenlijst!I2105</f>
        <v>0</v>
      </c>
      <c r="D2105" s="70">
        <f>Woordenlijst!H2105</f>
        <v>0</v>
      </c>
      <c r="E2105" s="70">
        <f>Woordenlijst!G2105</f>
        <v>0</v>
      </c>
      <c r="F2105" s="70">
        <f>Woordenlijst!F2105</f>
        <v>0</v>
      </c>
      <c r="G2105" s="70">
        <f>Woordenlijst!E2105</f>
        <v>0</v>
      </c>
      <c r="H2105" s="70" t="str">
        <f>Woordenlijst!D2105</f>
        <v>Faire du football</v>
      </c>
      <c r="I2105" s="70" t="str">
        <f>Woordenlijst!C2105</f>
        <v>Fussball spielen</v>
      </c>
      <c r="J2105" s="70">
        <f>Woordenlijst!B2105</f>
        <v>0</v>
      </c>
      <c r="K2105" s="70" t="str">
        <f>Woordenlijst!A2105</f>
        <v>Voetballen</v>
      </c>
    </row>
    <row r="2106" spans="1:11">
      <c r="A2106" s="70">
        <f>Woordenlijst!K2106</f>
        <v>0</v>
      </c>
      <c r="B2106" s="70">
        <f>Woordenlijst!J2106</f>
        <v>0</v>
      </c>
      <c r="C2106" s="70">
        <f>Woordenlijst!I2106</f>
        <v>0</v>
      </c>
      <c r="D2106" s="70">
        <f>Woordenlijst!H2106</f>
        <v>0</v>
      </c>
      <c r="E2106" s="70">
        <f>Woordenlijst!G2106</f>
        <v>0</v>
      </c>
      <c r="F2106" s="70">
        <f>Woordenlijst!F2106</f>
        <v>0</v>
      </c>
      <c r="G2106" s="70">
        <f>Woordenlijst!E2106</f>
        <v>0</v>
      </c>
      <c r="H2106" s="70">
        <f>Woordenlijst!D2106</f>
        <v>0</v>
      </c>
      <c r="I2106" s="70">
        <f>Woordenlijst!C2106</f>
        <v>0</v>
      </c>
      <c r="J2106" s="70" t="str">
        <f>Woordenlijst!B2106</f>
        <v>Bird</v>
      </c>
      <c r="K2106" s="70" t="str">
        <f>Woordenlijst!A2106</f>
        <v>Vogel</v>
      </c>
    </row>
    <row r="2107" spans="1:11">
      <c r="A2107" s="70">
        <f>Woordenlijst!K2107</f>
        <v>0</v>
      </c>
      <c r="B2107" s="70">
        <f>Woordenlijst!J2107</f>
        <v>0</v>
      </c>
      <c r="C2107" s="70">
        <f>Woordenlijst!I2107</f>
        <v>0</v>
      </c>
      <c r="D2107" s="70">
        <f>Woordenlijst!H2107</f>
        <v>0</v>
      </c>
      <c r="E2107" s="70">
        <f>Woordenlijst!G2107</f>
        <v>0</v>
      </c>
      <c r="F2107" s="70">
        <f>Woordenlijst!F2107</f>
        <v>0</v>
      </c>
      <c r="G2107" s="70">
        <f>Woordenlijst!E2107</f>
        <v>0</v>
      </c>
      <c r="H2107" s="70">
        <f>Woordenlijst!D2107</f>
        <v>0</v>
      </c>
      <c r="I2107" s="70">
        <f>Woordenlijst!C2107</f>
        <v>0</v>
      </c>
      <c r="J2107" s="70" t="str">
        <f>Woordenlijst!B2107</f>
        <v>Bird house</v>
      </c>
      <c r="K2107" s="70" t="str">
        <f>Woordenlijst!A2107</f>
        <v>Vogelhuis</v>
      </c>
    </row>
    <row r="2108" spans="1:11">
      <c r="A2108" s="70">
        <f>Woordenlijst!K2108</f>
        <v>0</v>
      </c>
      <c r="B2108" s="70">
        <f>Woordenlijst!J2108</f>
        <v>0</v>
      </c>
      <c r="C2108" s="70">
        <f>Woordenlijst!I2108</f>
        <v>0</v>
      </c>
      <c r="D2108" s="70">
        <f>Woordenlijst!H2108</f>
        <v>0</v>
      </c>
      <c r="E2108" s="70">
        <f>Woordenlijst!G2108</f>
        <v>0</v>
      </c>
      <c r="F2108" s="70">
        <f>Woordenlijst!F2108</f>
        <v>0</v>
      </c>
      <c r="G2108" s="70">
        <f>Woordenlijst!E2108</f>
        <v>0</v>
      </c>
      <c r="H2108" s="70">
        <f>Woordenlijst!D2108</f>
        <v>0</v>
      </c>
      <c r="I2108" s="70">
        <f>Woordenlijst!C2108</f>
        <v>0</v>
      </c>
      <c r="J2108" s="70" t="str">
        <f>Woordenlijst!B2108</f>
        <v>Birdhouse</v>
      </c>
      <c r="K2108" s="70" t="str">
        <f>Woordenlijst!A2108</f>
        <v>Vogelhuisje</v>
      </c>
    </row>
    <row r="2109" spans="1:11">
      <c r="A2109" s="70">
        <f>Woordenlijst!K2109</f>
        <v>0</v>
      </c>
      <c r="B2109" s="70">
        <f>Woordenlijst!J2109</f>
        <v>0</v>
      </c>
      <c r="C2109" s="70">
        <f>Woordenlijst!I2109</f>
        <v>0</v>
      </c>
      <c r="D2109" s="70">
        <f>Woordenlijst!H2109</f>
        <v>0</v>
      </c>
      <c r="E2109" s="70">
        <f>Woordenlijst!G2109</f>
        <v>0</v>
      </c>
      <c r="F2109" s="70">
        <f>Woordenlijst!F2109</f>
        <v>0</v>
      </c>
      <c r="G2109" s="70">
        <f>Woordenlijst!E2109</f>
        <v>0</v>
      </c>
      <c r="H2109" s="70" t="str">
        <f>Woordenlijst!D2109</f>
        <v>Complet</v>
      </c>
      <c r="I2109" s="70">
        <f>Woordenlijst!C2109</f>
        <v>0</v>
      </c>
      <c r="J2109" s="70" t="str">
        <f>Woordenlijst!B2109</f>
        <v>Full</v>
      </c>
      <c r="K2109" s="70" t="str">
        <f>Woordenlijst!A2109</f>
        <v>Vol</v>
      </c>
    </row>
    <row r="2110" spans="1:11">
      <c r="A2110" s="70">
        <f>Woordenlijst!K2110</f>
        <v>0</v>
      </c>
      <c r="B2110" s="70">
        <f>Woordenlijst!J2110</f>
        <v>0</v>
      </c>
      <c r="C2110" s="70">
        <f>Woordenlijst!I2110</f>
        <v>0</v>
      </c>
      <c r="D2110" s="70">
        <f>Woordenlijst!H2110</f>
        <v>0</v>
      </c>
      <c r="E2110" s="70">
        <f>Woordenlijst!G2110</f>
        <v>0</v>
      </c>
      <c r="F2110" s="70">
        <f>Woordenlijst!F2110</f>
        <v>0</v>
      </c>
      <c r="G2110" s="70">
        <f>Woordenlijst!E2110</f>
        <v>0</v>
      </c>
      <c r="H2110" s="70">
        <f>Woordenlijst!D2110</f>
        <v>0</v>
      </c>
      <c r="I2110" s="70">
        <f>Woordenlijst!C2110</f>
        <v>0</v>
      </c>
      <c r="J2110" s="70" t="str">
        <f>Woordenlijst!B2110</f>
        <v>Pass mark</v>
      </c>
      <c r="K2110" s="70" t="str">
        <f>Woordenlijst!A2110</f>
        <v>Voldoende</v>
      </c>
    </row>
    <row r="2111" spans="1:11">
      <c r="A2111" s="70">
        <f>Woordenlijst!K2111</f>
        <v>0</v>
      </c>
      <c r="B2111" s="70">
        <f>Woordenlijst!J2111</f>
        <v>0</v>
      </c>
      <c r="C2111" s="70">
        <f>Woordenlijst!I2111</f>
        <v>0</v>
      </c>
      <c r="D2111" s="70">
        <f>Woordenlijst!H2111</f>
        <v>0</v>
      </c>
      <c r="E2111" s="70">
        <f>Woordenlijst!G2111</f>
        <v>0</v>
      </c>
      <c r="F2111" s="70" t="str">
        <f>Woordenlijst!F2111</f>
        <v>Polisque</v>
      </c>
      <c r="G2111" s="70">
        <f>Woordenlijst!E2111</f>
        <v>0</v>
      </c>
      <c r="H2111" s="70">
        <f>Woordenlijst!D2111</f>
        <v>0</v>
      </c>
      <c r="I2111" s="70">
        <f>Woordenlijst!C2111</f>
        <v>0</v>
      </c>
      <c r="J2111" s="70" t="str">
        <f>Woordenlijst!B2111</f>
        <v>People</v>
      </c>
      <c r="K2111" s="70" t="str">
        <f>Woordenlijst!A2111</f>
        <v>Volk</v>
      </c>
    </row>
    <row r="2112" spans="1:11">
      <c r="A2112" s="70">
        <f>Woordenlijst!K2112</f>
        <v>0</v>
      </c>
      <c r="B2112" s="70">
        <f>Woordenlijst!J2112</f>
        <v>0</v>
      </c>
      <c r="C2112" s="70">
        <f>Woordenlijst!I2112</f>
        <v>0</v>
      </c>
      <c r="D2112" s="70">
        <f>Woordenlijst!H2112</f>
        <v>0</v>
      </c>
      <c r="E2112" s="70">
        <f>Woordenlijst!G2112</f>
        <v>0</v>
      </c>
      <c r="F2112" s="70">
        <f>Woordenlijst!F2112</f>
        <v>0</v>
      </c>
      <c r="G2112" s="70">
        <f>Woordenlijst!E2112</f>
        <v>0</v>
      </c>
      <c r="H2112" s="70">
        <f>Woordenlijst!D2112</f>
        <v>0</v>
      </c>
      <c r="I2112" s="70">
        <f>Woordenlijst!C2112</f>
        <v>0</v>
      </c>
      <c r="J2112" s="70" t="str">
        <f>Woordenlijst!B2112</f>
        <v>National anthem</v>
      </c>
      <c r="K2112" s="70" t="str">
        <f>Woordenlijst!A2112</f>
        <v>Volkslied</v>
      </c>
    </row>
    <row r="2113" spans="1:11">
      <c r="A2113" s="70">
        <f>Woordenlijst!K2113</f>
        <v>0</v>
      </c>
      <c r="B2113" s="70">
        <f>Woordenlijst!J2113</f>
        <v>0</v>
      </c>
      <c r="C2113" s="70">
        <f>Woordenlijst!I2113</f>
        <v>0</v>
      </c>
      <c r="D2113" s="70">
        <f>Woordenlijst!H2113</f>
        <v>0</v>
      </c>
      <c r="E2113" s="70">
        <f>Woordenlijst!G2113</f>
        <v>0</v>
      </c>
      <c r="F2113" s="70">
        <f>Woordenlijst!F2113</f>
        <v>0</v>
      </c>
      <c r="G2113" s="70">
        <f>Woordenlijst!E2113</f>
        <v>0</v>
      </c>
      <c r="H2113" s="70">
        <f>Woordenlijst!D2113</f>
        <v>0</v>
      </c>
      <c r="I2113" s="70" t="str">
        <f>Woordenlijst!C2113</f>
        <v>Für</v>
      </c>
      <c r="J2113" s="70" t="str">
        <f>Woordenlijst!B2113</f>
        <v>For</v>
      </c>
      <c r="K2113" s="70" t="str">
        <f>Woordenlijst!A2113</f>
        <v>Voor</v>
      </c>
    </row>
    <row r="2114" spans="1:11">
      <c r="A2114" s="70">
        <f>Woordenlijst!K2114</f>
        <v>0</v>
      </c>
      <c r="B2114" s="70">
        <f>Woordenlijst!J2114</f>
        <v>0</v>
      </c>
      <c r="C2114" s="70">
        <f>Woordenlijst!I2114</f>
        <v>0</v>
      </c>
      <c r="D2114" s="70">
        <f>Woordenlijst!H2114</f>
        <v>0</v>
      </c>
      <c r="E2114" s="70">
        <f>Woordenlijst!G2114</f>
        <v>0</v>
      </c>
      <c r="F2114" s="70">
        <f>Woordenlijst!F2114</f>
        <v>0</v>
      </c>
      <c r="G2114" s="70">
        <f>Woordenlijst!E2114</f>
        <v>0</v>
      </c>
      <c r="H2114" s="70">
        <f>Woordenlijst!D2114</f>
        <v>0</v>
      </c>
      <c r="I2114" s="70" t="str">
        <f>Woordenlijst!C2114</f>
        <v>Vor</v>
      </c>
      <c r="J2114" s="70">
        <f>Woordenlijst!B2114</f>
        <v>0</v>
      </c>
      <c r="K2114" s="70" t="str">
        <f>Woordenlijst!A2114</f>
        <v>Voor</v>
      </c>
    </row>
    <row r="2115" spans="1:11">
      <c r="A2115" s="70">
        <f>Woordenlijst!K2115</f>
        <v>0</v>
      </c>
      <c r="B2115" s="70">
        <f>Woordenlijst!J2115</f>
        <v>0</v>
      </c>
      <c r="C2115" s="70">
        <f>Woordenlijst!I2115</f>
        <v>0</v>
      </c>
      <c r="D2115" s="70">
        <f>Woordenlijst!H2115</f>
        <v>0</v>
      </c>
      <c r="E2115" s="70">
        <f>Woordenlijst!G2115</f>
        <v>0</v>
      </c>
      <c r="F2115" s="70">
        <f>Woordenlijst!F2115</f>
        <v>0</v>
      </c>
      <c r="G2115" s="70">
        <f>Woordenlijst!E2115</f>
        <v>0</v>
      </c>
      <c r="H2115" s="70" t="str">
        <f>Woordenlijst!D2115</f>
        <v>Pour le plaisir</v>
      </c>
      <c r="I2115" s="70">
        <f>Woordenlijst!C2115</f>
        <v>0</v>
      </c>
      <c r="J2115" s="70">
        <f>Woordenlijst!B2115</f>
        <v>0</v>
      </c>
      <c r="K2115" s="70" t="str">
        <f>Woordenlijst!A2115</f>
        <v>Voor de lol</v>
      </c>
    </row>
    <row r="2116" spans="1:11">
      <c r="A2116" s="70">
        <f>Woordenlijst!K2116</f>
        <v>0</v>
      </c>
      <c r="B2116" s="70">
        <f>Woordenlijst!J2116</f>
        <v>0</v>
      </c>
      <c r="C2116" s="70">
        <f>Woordenlijst!I2116</f>
        <v>0</v>
      </c>
      <c r="D2116" s="70">
        <f>Woordenlijst!H2116</f>
        <v>0</v>
      </c>
      <c r="E2116" s="70">
        <f>Woordenlijst!G2116</f>
        <v>0</v>
      </c>
      <c r="F2116" s="70">
        <f>Woordenlijst!F2116</f>
        <v>0</v>
      </c>
      <c r="G2116" s="70">
        <f>Woordenlijst!E2116</f>
        <v>0</v>
      </c>
      <c r="H2116" s="70">
        <f>Woordenlijst!D2116</f>
        <v>0</v>
      </c>
      <c r="I2116" s="70">
        <f>Woordenlijst!C2116</f>
        <v>0</v>
      </c>
      <c r="J2116" s="70" t="str">
        <f>Woordenlijst!B2116</f>
        <v>Introduce to</v>
      </c>
      <c r="K2116" s="70" t="str">
        <f>Woordenlijst!A2116</f>
        <v>Voorstellen aan</v>
      </c>
    </row>
    <row r="2117" spans="1:11">
      <c r="A2117" s="70">
        <f>Woordenlijst!K2117</f>
        <v>0</v>
      </c>
      <c r="B2117" s="70">
        <f>Woordenlijst!J2117</f>
        <v>0</v>
      </c>
      <c r="C2117" s="70">
        <f>Woordenlijst!I2117</f>
        <v>0</v>
      </c>
      <c r="D2117" s="70">
        <f>Woordenlijst!H2117</f>
        <v>0</v>
      </c>
      <c r="E2117" s="70">
        <f>Woordenlijst!G2117</f>
        <v>0</v>
      </c>
      <c r="F2117" s="70">
        <f>Woordenlijst!F2117</f>
        <v>0</v>
      </c>
      <c r="G2117" s="70">
        <f>Woordenlijst!E2117</f>
        <v>0</v>
      </c>
      <c r="H2117" s="70" t="str">
        <f>Woordenlijst!D2117</f>
        <v>Progresser</v>
      </c>
      <c r="I2117" s="70">
        <f>Woordenlijst!C2117</f>
        <v>0</v>
      </c>
      <c r="J2117" s="70">
        <f>Woordenlijst!B2117</f>
        <v>0</v>
      </c>
      <c r="K2117" s="70" t="str">
        <f>Woordenlijst!A2117</f>
        <v>Vooruitgaan</v>
      </c>
    </row>
    <row r="2118" spans="1:11">
      <c r="A2118" s="70">
        <f>Woordenlijst!K2118</f>
        <v>0</v>
      </c>
      <c r="B2118" s="70">
        <f>Woordenlijst!J2118</f>
        <v>0</v>
      </c>
      <c r="C2118" s="70">
        <f>Woordenlijst!I2118</f>
        <v>0</v>
      </c>
      <c r="D2118" s="70">
        <f>Woordenlijst!H2118</f>
        <v>0</v>
      </c>
      <c r="E2118" s="70">
        <f>Woordenlijst!G2118</f>
        <v>0</v>
      </c>
      <c r="F2118" s="70">
        <f>Woordenlijst!F2118</f>
        <v>0</v>
      </c>
      <c r="G2118" s="70">
        <f>Woordenlijst!E2118</f>
        <v>0</v>
      </c>
      <c r="H2118" s="70">
        <f>Woordenlijst!D2118</f>
        <v>0</v>
      </c>
      <c r="I2118" s="70">
        <f>Woordenlijst!C2118</f>
        <v>0</v>
      </c>
      <c r="J2118" s="70">
        <f>Woordenlijst!B2118</f>
        <v>0</v>
      </c>
      <c r="K2118" s="70" t="str">
        <f>Woordenlijst!A2118</f>
        <v>Voren</v>
      </c>
    </row>
    <row r="2119" spans="1:11">
      <c r="A2119" s="70">
        <f>Woordenlijst!K2119</f>
        <v>0</v>
      </c>
      <c r="B2119" s="70">
        <f>Woordenlijst!J2119</f>
        <v>0</v>
      </c>
      <c r="C2119" s="70">
        <f>Woordenlijst!I2119</f>
        <v>0</v>
      </c>
      <c r="D2119" s="70">
        <f>Woordenlijst!H2119</f>
        <v>0</v>
      </c>
      <c r="E2119" s="70">
        <f>Woordenlijst!G2119</f>
        <v>0</v>
      </c>
      <c r="F2119" s="70">
        <f>Woordenlijst!F2119</f>
        <v>0</v>
      </c>
      <c r="G2119" s="70">
        <f>Woordenlijst!E2119</f>
        <v>0</v>
      </c>
      <c r="H2119" s="70">
        <f>Woordenlijst!D2119</f>
        <v>0</v>
      </c>
      <c r="I2119" s="70">
        <f>Woordenlijst!C2119</f>
        <v>0</v>
      </c>
      <c r="J2119" s="70">
        <f>Woordenlijst!B2119</f>
        <v>0</v>
      </c>
      <c r="K2119" s="70" t="str">
        <f>Woordenlijst!A2119</f>
        <v>Vork</v>
      </c>
    </row>
    <row r="2120" spans="1:11">
      <c r="A2120" s="70">
        <f>Woordenlijst!K2120</f>
        <v>0</v>
      </c>
      <c r="B2120" s="70">
        <f>Woordenlijst!J2120</f>
        <v>0</v>
      </c>
      <c r="C2120" s="70">
        <f>Woordenlijst!I2120</f>
        <v>0</v>
      </c>
      <c r="D2120" s="70">
        <f>Woordenlijst!H2120</f>
        <v>0</v>
      </c>
      <c r="E2120" s="70">
        <f>Woordenlijst!G2120</f>
        <v>0</v>
      </c>
      <c r="F2120" s="70">
        <f>Woordenlijst!F2120</f>
        <v>0</v>
      </c>
      <c r="G2120" s="70">
        <f>Woordenlijst!E2120</f>
        <v>0</v>
      </c>
      <c r="H2120" s="70">
        <f>Woordenlijst!D2120</f>
        <v>0</v>
      </c>
      <c r="I2120" s="70">
        <f>Woordenlijst!C2120</f>
        <v>0</v>
      </c>
      <c r="J2120" s="70">
        <f>Woordenlijst!B2120</f>
        <v>0</v>
      </c>
      <c r="K2120" s="70" t="str">
        <f>Woordenlijst!A2120</f>
        <v>Vorm</v>
      </c>
    </row>
    <row r="2121" spans="1:11">
      <c r="A2121" s="70">
        <f>Woordenlijst!K2121</f>
        <v>0</v>
      </c>
      <c r="B2121" s="70">
        <f>Woordenlijst!J2121</f>
        <v>0</v>
      </c>
      <c r="C2121" s="70">
        <f>Woordenlijst!I2121</f>
        <v>0</v>
      </c>
      <c r="D2121" s="70">
        <f>Woordenlijst!H2121</f>
        <v>0</v>
      </c>
      <c r="E2121" s="70">
        <f>Woordenlijst!G2121</f>
        <v>0</v>
      </c>
      <c r="F2121" s="70">
        <f>Woordenlijst!F2121</f>
        <v>0</v>
      </c>
      <c r="G2121" s="70">
        <f>Woordenlijst!E2121</f>
        <v>0</v>
      </c>
      <c r="H2121" s="70">
        <f>Woordenlijst!D2121</f>
        <v>0</v>
      </c>
      <c r="I2121" s="70">
        <f>Woordenlijst!C2121</f>
        <v>0</v>
      </c>
      <c r="J2121" s="70" t="str">
        <f>Woordenlijst!B2121</f>
        <v>Lorry</v>
      </c>
      <c r="K2121" s="70" t="str">
        <f>Woordenlijst!A2121</f>
        <v>Vrachtwagen</v>
      </c>
    </row>
    <row r="2122" spans="1:11">
      <c r="A2122" s="70">
        <f>Woordenlijst!K2122</f>
        <v>0</v>
      </c>
      <c r="B2122" s="70">
        <f>Woordenlijst!J2122</f>
        <v>0</v>
      </c>
      <c r="C2122" s="70">
        <f>Woordenlijst!I2122</f>
        <v>0</v>
      </c>
      <c r="D2122" s="70">
        <f>Woordenlijst!H2122</f>
        <v>0</v>
      </c>
      <c r="E2122" s="70">
        <f>Woordenlijst!G2122</f>
        <v>0</v>
      </c>
      <c r="F2122" s="70">
        <f>Woordenlijst!F2122</f>
        <v>0</v>
      </c>
      <c r="G2122" s="70">
        <f>Woordenlijst!E2122</f>
        <v>0</v>
      </c>
      <c r="H2122" s="70">
        <f>Woordenlijst!D2122</f>
        <v>0</v>
      </c>
      <c r="I2122" s="70" t="str">
        <f>Woordenlijst!C2122</f>
        <v>Vriede</v>
      </c>
      <c r="J2122" s="70" t="str">
        <f>Woordenlijst!B2122</f>
        <v>Peace</v>
      </c>
      <c r="K2122" s="70" t="str">
        <f>Woordenlijst!A2122</f>
        <v>Vrede</v>
      </c>
    </row>
    <row r="2123" spans="1:11">
      <c r="A2123" s="70">
        <f>Woordenlijst!K2123</f>
        <v>0</v>
      </c>
      <c r="B2123" s="70">
        <f>Woordenlijst!J2123</f>
        <v>0</v>
      </c>
      <c r="C2123" s="70">
        <f>Woordenlijst!I2123</f>
        <v>0</v>
      </c>
      <c r="D2123" s="70">
        <f>Woordenlijst!H2123</f>
        <v>0</v>
      </c>
      <c r="E2123" s="70">
        <f>Woordenlijst!G2123</f>
        <v>0</v>
      </c>
      <c r="F2123" s="70">
        <f>Woordenlijst!F2123</f>
        <v>0</v>
      </c>
      <c r="G2123" s="70">
        <f>Woordenlijst!E2123</f>
        <v>0</v>
      </c>
      <c r="H2123" s="70">
        <f>Woordenlijst!D2123</f>
        <v>0</v>
      </c>
      <c r="I2123" s="70">
        <f>Woordenlijst!C2123</f>
        <v>0</v>
      </c>
      <c r="J2123" s="70" t="str">
        <f>Woordenlijst!B2123</f>
        <v>Peaceful</v>
      </c>
      <c r="K2123" s="70" t="str">
        <f>Woordenlijst!A2123</f>
        <v>Vreedzaam</v>
      </c>
    </row>
    <row r="2124" spans="1:11">
      <c r="A2124" s="70">
        <f>Woordenlijst!K2124</f>
        <v>0</v>
      </c>
      <c r="B2124" s="70">
        <f>Woordenlijst!J2124</f>
        <v>0</v>
      </c>
      <c r="C2124" s="70">
        <f>Woordenlijst!I2124</f>
        <v>0</v>
      </c>
      <c r="D2124" s="70">
        <f>Woordenlijst!H2124</f>
        <v>0</v>
      </c>
      <c r="E2124" s="70">
        <f>Woordenlijst!G2124</f>
        <v>0</v>
      </c>
      <c r="F2124" s="70">
        <f>Woordenlijst!F2124</f>
        <v>0</v>
      </c>
      <c r="G2124" s="70">
        <f>Woordenlijst!E2124</f>
        <v>0</v>
      </c>
      <c r="H2124" s="70">
        <f>Woordenlijst!D2124</f>
        <v>0</v>
      </c>
      <c r="I2124" s="70">
        <f>Woordenlijst!C2124</f>
        <v>0</v>
      </c>
      <c r="J2124" s="70">
        <f>Woordenlijst!B2124</f>
        <v>0</v>
      </c>
      <c r="K2124" s="70" t="str">
        <f>Woordenlijst!A2124</f>
        <v>Vrezen</v>
      </c>
    </row>
    <row r="2125" spans="1:11">
      <c r="A2125" s="70">
        <f>Woordenlijst!K2125</f>
        <v>0</v>
      </c>
      <c r="B2125" s="70">
        <f>Woordenlijst!J2125</f>
        <v>0</v>
      </c>
      <c r="C2125" s="70">
        <f>Woordenlijst!I2125</f>
        <v>0</v>
      </c>
      <c r="D2125" s="70">
        <f>Woordenlijst!H2125</f>
        <v>0</v>
      </c>
      <c r="E2125" s="70">
        <f>Woordenlijst!G2125</f>
        <v>0</v>
      </c>
      <c r="F2125" s="70">
        <f>Woordenlijst!F2125</f>
        <v>0</v>
      </c>
      <c r="G2125" s="70">
        <f>Woordenlijst!E2125</f>
        <v>0</v>
      </c>
      <c r="H2125" s="70">
        <f>Woordenlijst!D2125</f>
        <v>0</v>
      </c>
      <c r="I2125" s="70">
        <f>Woordenlijst!C2125</f>
        <v>0</v>
      </c>
      <c r="J2125" s="70" t="str">
        <f>Woordenlijst!B2125</f>
        <v>Friday</v>
      </c>
      <c r="K2125" s="70" t="str">
        <f>Woordenlijst!A2125</f>
        <v>Vrijdag</v>
      </c>
    </row>
    <row r="2126" spans="1:11">
      <c r="A2126" s="70">
        <f>Woordenlijst!K2126</f>
        <v>0</v>
      </c>
      <c r="B2126" s="70">
        <f>Woordenlijst!J2126</f>
        <v>0</v>
      </c>
      <c r="C2126" s="70">
        <f>Woordenlijst!I2126</f>
        <v>0</v>
      </c>
      <c r="D2126" s="70">
        <f>Woordenlijst!H2126</f>
        <v>0</v>
      </c>
      <c r="E2126" s="70">
        <f>Woordenlijst!G2126</f>
        <v>0</v>
      </c>
      <c r="F2126" s="70">
        <f>Woordenlijst!F2126</f>
        <v>0</v>
      </c>
      <c r="G2126" s="70">
        <f>Woordenlijst!E2126</f>
        <v>0</v>
      </c>
      <c r="H2126" s="70">
        <f>Woordenlijst!D2126</f>
        <v>0</v>
      </c>
      <c r="I2126" s="70">
        <f>Woordenlijst!C2126</f>
        <v>0</v>
      </c>
      <c r="J2126" s="70" t="str">
        <f>Woordenlijst!B2126</f>
        <v>Leisure time</v>
      </c>
      <c r="K2126" s="70" t="str">
        <f>Woordenlijst!A2126</f>
        <v>Vrije tijd</v>
      </c>
    </row>
    <row r="2127" spans="1:11">
      <c r="A2127" s="70">
        <f>Woordenlijst!K2127</f>
        <v>0</v>
      </c>
      <c r="B2127" s="70">
        <f>Woordenlijst!J2127</f>
        <v>0</v>
      </c>
      <c r="C2127" s="70">
        <f>Woordenlijst!I2127</f>
        <v>0</v>
      </c>
      <c r="D2127" s="70">
        <f>Woordenlijst!H2127</f>
        <v>0</v>
      </c>
      <c r="E2127" s="70">
        <f>Woordenlijst!G2127</f>
        <v>0</v>
      </c>
      <c r="F2127" s="70">
        <f>Woordenlijst!F2127</f>
        <v>0</v>
      </c>
      <c r="G2127" s="70">
        <f>Woordenlijst!E2127</f>
        <v>0</v>
      </c>
      <c r="H2127" s="70">
        <f>Woordenlijst!D2127</f>
        <v>0</v>
      </c>
      <c r="I2127" s="70">
        <f>Woordenlijst!C2127</f>
        <v>0</v>
      </c>
      <c r="J2127" s="70" t="str">
        <f>Woordenlijst!B2127</f>
        <v>Early</v>
      </c>
      <c r="K2127" s="70" t="str">
        <f>Woordenlijst!A2127</f>
        <v>Vroeg</v>
      </c>
    </row>
    <row r="2128" spans="1:11">
      <c r="A2128" s="70">
        <f>Woordenlijst!K2128</f>
        <v>0</v>
      </c>
      <c r="B2128" s="70">
        <f>Woordenlijst!J2128</f>
        <v>0</v>
      </c>
      <c r="C2128" s="70">
        <f>Woordenlijst!I2128</f>
        <v>0</v>
      </c>
      <c r="D2128" s="70">
        <f>Woordenlijst!H2128</f>
        <v>0</v>
      </c>
      <c r="E2128" s="70">
        <f>Woordenlijst!G2128</f>
        <v>0</v>
      </c>
      <c r="F2128" s="70">
        <f>Woordenlijst!F2128</f>
        <v>0</v>
      </c>
      <c r="G2128" s="70">
        <f>Woordenlijst!E2128</f>
        <v>0</v>
      </c>
      <c r="H2128" s="70">
        <f>Woordenlijst!D2128</f>
        <v>0</v>
      </c>
      <c r="I2128" s="70">
        <f>Woordenlijst!C2128</f>
        <v>0</v>
      </c>
      <c r="J2128" s="70">
        <f>Woordenlijst!B2128</f>
        <v>0</v>
      </c>
      <c r="K2128" s="70" t="str">
        <f>Woordenlijst!A2128</f>
        <v>Vroom</v>
      </c>
    </row>
    <row r="2129" spans="1:11">
      <c r="A2129" s="70">
        <f>Woordenlijst!K2129</f>
        <v>0</v>
      </c>
      <c r="B2129" s="70">
        <f>Woordenlijst!J2129</f>
        <v>0</v>
      </c>
      <c r="C2129" s="70">
        <f>Woordenlijst!I2129</f>
        <v>0</v>
      </c>
      <c r="D2129" s="70">
        <f>Woordenlijst!H2129</f>
        <v>0</v>
      </c>
      <c r="E2129" s="70">
        <f>Woordenlijst!G2129</f>
        <v>0</v>
      </c>
      <c r="F2129" s="70">
        <f>Woordenlijst!F2129</f>
        <v>0</v>
      </c>
      <c r="G2129" s="70">
        <f>Woordenlijst!E2129</f>
        <v>0</v>
      </c>
      <c r="H2129" s="70">
        <f>Woordenlijst!D2129</f>
        <v>0</v>
      </c>
      <c r="I2129" s="70">
        <f>Woordenlijst!C2129</f>
        <v>0</v>
      </c>
      <c r="J2129" s="70" t="str">
        <f>Woordenlijst!B2129</f>
        <v>Wifes hit</v>
      </c>
      <c r="K2129" s="70" t="str">
        <f>Woordenlijst!A2129</f>
        <v>Vrouwen slaan</v>
      </c>
    </row>
    <row r="2130" spans="1:11">
      <c r="A2130" s="70">
        <f>Woordenlijst!K2130</f>
        <v>0</v>
      </c>
      <c r="B2130" s="70">
        <f>Woordenlijst!J2130</f>
        <v>0</v>
      </c>
      <c r="C2130" s="70">
        <f>Woordenlijst!I2130</f>
        <v>0</v>
      </c>
      <c r="D2130" s="70">
        <f>Woordenlijst!H2130</f>
        <v>0</v>
      </c>
      <c r="E2130" s="70">
        <f>Woordenlijst!G2130</f>
        <v>0</v>
      </c>
      <c r="F2130" s="70" t="str">
        <f>Woordenlijst!F2130</f>
        <v>Ubi</v>
      </c>
      <c r="G2130" s="70">
        <f>Woordenlijst!E2130</f>
        <v>0</v>
      </c>
      <c r="H2130" s="70">
        <f>Woordenlijst!D2130</f>
        <v>0</v>
      </c>
      <c r="I2130" s="70">
        <f>Woordenlijst!C2130</f>
        <v>0</v>
      </c>
      <c r="J2130" s="70">
        <f>Woordenlijst!B2130</f>
        <v>0</v>
      </c>
      <c r="K2130" s="70" t="str">
        <f>Woordenlijst!A2130</f>
        <v>Waar</v>
      </c>
    </row>
    <row r="2131" spans="1:11">
      <c r="A2131" s="70">
        <f>Woordenlijst!K2131</f>
        <v>0</v>
      </c>
      <c r="B2131" s="70">
        <f>Woordenlijst!J2131</f>
        <v>0</v>
      </c>
      <c r="C2131" s="70">
        <f>Woordenlijst!I2131</f>
        <v>0</v>
      </c>
      <c r="D2131" s="70">
        <f>Woordenlijst!H2131</f>
        <v>0</v>
      </c>
      <c r="E2131" s="70">
        <f>Woordenlijst!G2131</f>
        <v>0</v>
      </c>
      <c r="F2131" s="70">
        <f>Woordenlijst!F2131</f>
        <v>0</v>
      </c>
      <c r="G2131" s="70">
        <f>Woordenlijst!E2131</f>
        <v>0</v>
      </c>
      <c r="H2131" s="70" t="str">
        <f>Woordenlijst!D2131</f>
        <v>Apprecier</v>
      </c>
      <c r="I2131" s="70">
        <f>Woordenlijst!C2131</f>
        <v>0</v>
      </c>
      <c r="J2131" s="70">
        <f>Woordenlijst!B2131</f>
        <v>0</v>
      </c>
      <c r="K2131" s="70" t="str">
        <f>Woordenlijst!A2131</f>
        <v>Waarderen</v>
      </c>
    </row>
    <row r="2132" spans="1:11">
      <c r="A2132" s="70" t="str">
        <f>Woordenlijst!K2132</f>
        <v>Lama</v>
      </c>
      <c r="B2132" s="70">
        <f>Woordenlijst!J2132</f>
        <v>0</v>
      </c>
      <c r="C2132" s="70">
        <f>Woordenlijst!I2132</f>
        <v>0</v>
      </c>
      <c r="D2132" s="70">
        <f>Woordenlijst!H2132</f>
        <v>0</v>
      </c>
      <c r="E2132" s="70">
        <f>Woordenlijst!G2132</f>
        <v>0</v>
      </c>
      <c r="F2132" s="70">
        <f>Woordenlijst!F2132</f>
        <v>0</v>
      </c>
      <c r="G2132" s="70">
        <f>Woordenlijst!E2132</f>
        <v>0</v>
      </c>
      <c r="H2132" s="70">
        <f>Woordenlijst!D2132</f>
        <v>0</v>
      </c>
      <c r="I2132" s="70">
        <f>Woordenlijst!C2132</f>
        <v>0</v>
      </c>
      <c r="J2132" s="70" t="str">
        <f>Woordenlijst!B2132</f>
        <v>Why</v>
      </c>
      <c r="K2132" s="70" t="str">
        <f>Woordenlijst!A2132</f>
        <v>Waarom</v>
      </c>
    </row>
    <row r="2133" spans="1:11">
      <c r="A2133" s="70">
        <f>Woordenlijst!K2133</f>
        <v>0</v>
      </c>
      <c r="B2133" s="70">
        <f>Woordenlijst!J2133</f>
        <v>0</v>
      </c>
      <c r="C2133" s="70">
        <f>Woordenlijst!I2133</f>
        <v>0</v>
      </c>
      <c r="D2133" s="70">
        <f>Woordenlijst!H2133</f>
        <v>0</v>
      </c>
      <c r="E2133" s="70">
        <f>Woordenlijst!G2133</f>
        <v>0</v>
      </c>
      <c r="F2133" s="70">
        <f>Woordenlijst!F2133</f>
        <v>0</v>
      </c>
      <c r="G2133" s="70">
        <f>Woordenlijst!E2133</f>
        <v>0</v>
      </c>
      <c r="H2133" s="70" t="str">
        <f>Woordenlijst!D2133</f>
        <v>Attention</v>
      </c>
      <c r="I2133" s="70" t="str">
        <f>Woordenlijst!C2133</f>
        <v>Achtung</v>
      </c>
      <c r="J2133" s="70" t="str">
        <f>Woordenlijst!B2133</f>
        <v>Warning</v>
      </c>
      <c r="K2133" s="70" t="str">
        <f>Woordenlijst!A2133</f>
        <v>Waarschuwing</v>
      </c>
    </row>
    <row r="2134" spans="1:11">
      <c r="A2134" s="70">
        <f>Woordenlijst!K2134</f>
        <v>0</v>
      </c>
      <c r="B2134" s="70">
        <f>Woordenlijst!J2134</f>
        <v>0</v>
      </c>
      <c r="C2134" s="70">
        <f>Woordenlijst!I2134</f>
        <v>0</v>
      </c>
      <c r="D2134" s="70">
        <f>Woordenlijst!H2134</f>
        <v>0</v>
      </c>
      <c r="E2134" s="70">
        <f>Woordenlijst!G2134</f>
        <v>0</v>
      </c>
      <c r="F2134" s="70">
        <f>Woordenlijst!F2134</f>
        <v>0</v>
      </c>
      <c r="G2134" s="70">
        <f>Woordenlijst!E2134</f>
        <v>0</v>
      </c>
      <c r="H2134" s="70">
        <f>Woordenlijst!D2134</f>
        <v>0</v>
      </c>
      <c r="I2134" s="70">
        <f>Woordenlijst!C2134</f>
        <v>0</v>
      </c>
      <c r="J2134" s="70">
        <f>Woordenlijst!B2134</f>
        <v>0</v>
      </c>
      <c r="K2134" s="70" t="str">
        <f>Woordenlijst!A2134</f>
        <v>Waas</v>
      </c>
    </row>
    <row r="2135" spans="1:11">
      <c r="A2135" s="70">
        <f>Woordenlijst!K2135</f>
        <v>0</v>
      </c>
      <c r="B2135" s="70">
        <f>Woordenlijst!J2135</f>
        <v>0</v>
      </c>
      <c r="C2135" s="70">
        <f>Woordenlijst!I2135</f>
        <v>0</v>
      </c>
      <c r="D2135" s="70">
        <f>Woordenlijst!H2135</f>
        <v>0</v>
      </c>
      <c r="E2135" s="70">
        <f>Woordenlijst!G2135</f>
        <v>0</v>
      </c>
      <c r="F2135" s="70">
        <f>Woordenlijst!F2135</f>
        <v>0</v>
      </c>
      <c r="G2135" s="70">
        <f>Woordenlijst!E2135</f>
        <v>0</v>
      </c>
      <c r="H2135" s="70">
        <f>Woordenlijst!D2135</f>
        <v>0</v>
      </c>
      <c r="I2135" s="70">
        <f>Woordenlijst!C2135</f>
        <v>0</v>
      </c>
      <c r="J2135" s="70">
        <f>Woordenlijst!B2135</f>
        <v>0</v>
      </c>
      <c r="K2135" s="70" t="str">
        <f>Woordenlijst!A2135</f>
        <v>Wagenas</v>
      </c>
    </row>
    <row r="2136" spans="1:11">
      <c r="A2136" s="70">
        <f>Woordenlijst!K2136</f>
        <v>0</v>
      </c>
      <c r="B2136" s="70">
        <f>Woordenlijst!J2136</f>
        <v>0</v>
      </c>
      <c r="C2136" s="70">
        <f>Woordenlijst!I2136</f>
        <v>0</v>
      </c>
      <c r="D2136" s="70">
        <f>Woordenlijst!H2136</f>
        <v>0</v>
      </c>
      <c r="E2136" s="70">
        <f>Woordenlijst!G2136</f>
        <v>0</v>
      </c>
      <c r="F2136" s="70">
        <f>Woordenlijst!F2136</f>
        <v>0</v>
      </c>
      <c r="G2136" s="70">
        <f>Woordenlijst!E2136</f>
        <v>0</v>
      </c>
      <c r="H2136" s="70">
        <f>Woordenlijst!D2136</f>
        <v>0</v>
      </c>
      <c r="I2136" s="70">
        <f>Woordenlijst!C2136</f>
        <v>0</v>
      </c>
      <c r="J2136" s="70" t="str">
        <f>Woordenlijst!B2136</f>
        <v>Portofon</v>
      </c>
      <c r="K2136" s="70" t="str">
        <f>Woordenlijst!A2136</f>
        <v>Walkietalkie</v>
      </c>
    </row>
    <row r="2137" spans="1:11">
      <c r="A2137" s="70">
        <f>Woordenlijst!K2137</f>
        <v>0</v>
      </c>
      <c r="B2137" s="70">
        <f>Woordenlijst!J2137</f>
        <v>0</v>
      </c>
      <c r="C2137" s="70">
        <f>Woordenlijst!I2137</f>
        <v>0</v>
      </c>
      <c r="D2137" s="70">
        <f>Woordenlijst!H2137</f>
        <v>0</v>
      </c>
      <c r="E2137" s="70">
        <f>Woordenlijst!G2137</f>
        <v>0</v>
      </c>
      <c r="F2137" s="70">
        <f>Woordenlijst!F2137</f>
        <v>0</v>
      </c>
      <c r="G2137" s="70">
        <f>Woordenlijst!E2137</f>
        <v>0</v>
      </c>
      <c r="H2137" s="70">
        <f>Woordenlijst!D2137</f>
        <v>0</v>
      </c>
      <c r="I2137" s="70">
        <f>Woordenlijst!C2137</f>
        <v>0</v>
      </c>
      <c r="J2137" s="70" t="str">
        <f>Woordenlijst!B2137</f>
        <v>Whale</v>
      </c>
      <c r="K2137" s="70" t="str">
        <f>Woordenlijst!A2137</f>
        <v>Walvis</v>
      </c>
    </row>
    <row r="2138" spans="1:11">
      <c r="A2138" s="70">
        <f>Woordenlijst!K2138</f>
        <v>0</v>
      </c>
      <c r="B2138" s="70">
        <f>Woordenlijst!J2138</f>
        <v>0</v>
      </c>
      <c r="C2138" s="70">
        <f>Woordenlijst!I2138</f>
        <v>0</v>
      </c>
      <c r="D2138" s="70">
        <f>Woordenlijst!H2138</f>
        <v>0</v>
      </c>
      <c r="E2138" s="70">
        <f>Woordenlijst!G2138</f>
        <v>0</v>
      </c>
      <c r="F2138" s="70">
        <f>Woordenlijst!F2138</f>
        <v>0</v>
      </c>
      <c r="G2138" s="70">
        <f>Woordenlijst!E2138</f>
        <v>0</v>
      </c>
      <c r="H2138" s="70">
        <f>Woordenlijst!D2138</f>
        <v>0</v>
      </c>
      <c r="I2138" s="70">
        <f>Woordenlijst!C2138</f>
        <v>0</v>
      </c>
      <c r="J2138" s="70" t="str">
        <f>Woordenlijst!B2138</f>
        <v>Because</v>
      </c>
      <c r="K2138" s="70" t="str">
        <f>Woordenlijst!A2138</f>
        <v>Want</v>
      </c>
    </row>
    <row r="2139" spans="1:11">
      <c r="A2139" s="70">
        <f>Woordenlijst!K2139</f>
        <v>0</v>
      </c>
      <c r="B2139" s="70">
        <f>Woordenlijst!J2139</f>
        <v>0</v>
      </c>
      <c r="C2139" s="70" t="str">
        <f>Woordenlijst!I2139</f>
        <v>Rehoboth</v>
      </c>
      <c r="D2139" s="70">
        <f>Woordenlijst!H2139</f>
        <v>0</v>
      </c>
      <c r="E2139" s="70">
        <f>Woordenlijst!G2139</f>
        <v>0</v>
      </c>
      <c r="F2139" s="70">
        <f>Woordenlijst!F2139</f>
        <v>0</v>
      </c>
      <c r="G2139" s="70">
        <f>Woordenlijst!E2139</f>
        <v>0</v>
      </c>
      <c r="H2139" s="70">
        <f>Woordenlijst!D2139</f>
        <v>0</v>
      </c>
      <c r="I2139" s="70">
        <f>Woordenlijst!C2139</f>
        <v>0</v>
      </c>
      <c r="J2139" s="70">
        <f>Woordenlijst!B2139</f>
        <v>0</v>
      </c>
      <c r="K2139" s="70" t="str">
        <f>Woordenlijst!A2139</f>
        <v>Want nu heeft de heere ruimte gemaakt</v>
      </c>
    </row>
    <row r="2140" spans="1:11">
      <c r="A2140" s="70">
        <f>Woordenlijst!K2140</f>
        <v>0</v>
      </c>
      <c r="B2140" s="70">
        <f>Woordenlijst!J2140</f>
        <v>0</v>
      </c>
      <c r="C2140" s="70">
        <f>Woordenlijst!I2140</f>
        <v>0</v>
      </c>
      <c r="D2140" s="70">
        <f>Woordenlijst!H2140</f>
        <v>0</v>
      </c>
      <c r="E2140" s="70">
        <f>Woordenlijst!G2140</f>
        <v>0</v>
      </c>
      <c r="F2140" s="70">
        <f>Woordenlijst!F2140</f>
        <v>0</v>
      </c>
      <c r="G2140" s="70">
        <f>Woordenlijst!E2140</f>
        <v>0</v>
      </c>
      <c r="H2140" s="70">
        <f>Woordenlijst!D2140</f>
        <v>0</v>
      </c>
      <c r="I2140" s="70" t="str">
        <f>Woordenlijst!C2140</f>
        <v>Warm</v>
      </c>
      <c r="J2140" s="70" t="str">
        <f>Woordenlijst!B2140</f>
        <v>Warm</v>
      </c>
      <c r="K2140" s="70" t="str">
        <f>Woordenlijst!A2140</f>
        <v>Warm</v>
      </c>
    </row>
    <row r="2141" spans="1:11">
      <c r="A2141" s="70">
        <f>Woordenlijst!K2141</f>
        <v>0</v>
      </c>
      <c r="B2141" s="70">
        <f>Woordenlijst!J2141</f>
        <v>0</v>
      </c>
      <c r="C2141" s="70">
        <f>Woordenlijst!I2141</f>
        <v>0</v>
      </c>
      <c r="D2141" s="70">
        <f>Woordenlijst!H2141</f>
        <v>0</v>
      </c>
      <c r="E2141" s="70">
        <f>Woordenlijst!G2141</f>
        <v>0</v>
      </c>
      <c r="F2141" s="70">
        <f>Woordenlijst!F2141</f>
        <v>0</v>
      </c>
      <c r="G2141" s="70">
        <f>Woordenlijst!E2141</f>
        <v>0</v>
      </c>
      <c r="H2141" s="70">
        <f>Woordenlijst!D2141</f>
        <v>0</v>
      </c>
      <c r="I2141" s="70" t="str">
        <f>Woordenlijst!C2141</f>
        <v>War</v>
      </c>
      <c r="J2141" s="70" t="str">
        <f>Woordenlijst!B2141</f>
        <v>Was</v>
      </c>
      <c r="K2141" s="70" t="str">
        <f>Woordenlijst!A2141</f>
        <v>Was</v>
      </c>
    </row>
    <row r="2142" spans="1:11">
      <c r="A2142" s="70">
        <f>Woordenlijst!K2142</f>
        <v>0</v>
      </c>
      <c r="B2142" s="70">
        <f>Woordenlijst!J2142</f>
        <v>0</v>
      </c>
      <c r="C2142" s="70">
        <f>Woordenlijst!I2142</f>
        <v>0</v>
      </c>
      <c r="D2142" s="70">
        <f>Woordenlijst!H2142</f>
        <v>0</v>
      </c>
      <c r="E2142" s="70">
        <f>Woordenlijst!G2142</f>
        <v>0</v>
      </c>
      <c r="F2142" s="70">
        <f>Woordenlijst!F2142</f>
        <v>0</v>
      </c>
      <c r="G2142" s="70">
        <f>Woordenlijst!E2142</f>
        <v>0</v>
      </c>
      <c r="H2142" s="70">
        <f>Woordenlijst!D2142</f>
        <v>0</v>
      </c>
      <c r="I2142" s="70">
        <f>Woordenlijst!C2142</f>
        <v>0</v>
      </c>
      <c r="J2142" s="70">
        <f>Woordenlijst!B2142</f>
        <v>0</v>
      </c>
      <c r="K2142" s="70" t="str">
        <f>Woordenlijst!A2142</f>
        <v>Wasje</v>
      </c>
    </row>
    <row r="2143" spans="1:11">
      <c r="A2143" s="70">
        <f>Woordenlijst!K2143</f>
        <v>0</v>
      </c>
      <c r="B2143" s="70">
        <f>Woordenlijst!J2143</f>
        <v>0</v>
      </c>
      <c r="C2143" s="70">
        <f>Woordenlijst!I2143</f>
        <v>0</v>
      </c>
      <c r="D2143" s="70">
        <f>Woordenlijst!H2143</f>
        <v>0</v>
      </c>
      <c r="E2143" s="70">
        <f>Woordenlijst!G2143</f>
        <v>0</v>
      </c>
      <c r="F2143" s="70">
        <f>Woordenlijst!F2143</f>
        <v>0</v>
      </c>
      <c r="G2143" s="70">
        <f>Woordenlijst!E2143</f>
        <v>0</v>
      </c>
      <c r="H2143" s="70">
        <f>Woordenlijst!D2143</f>
        <v>0</v>
      </c>
      <c r="I2143" s="70">
        <f>Woordenlijst!C2143</f>
        <v>0</v>
      </c>
      <c r="J2143" s="70">
        <f>Woordenlijst!B2143</f>
        <v>0</v>
      </c>
      <c r="K2143" s="70" t="str">
        <f>Woordenlijst!A2143</f>
        <v>Waskuip</v>
      </c>
    </row>
    <row r="2144" spans="1:11">
      <c r="A2144" s="70">
        <f>Woordenlijst!K2144</f>
        <v>0</v>
      </c>
      <c r="B2144" s="70">
        <f>Woordenlijst!J2144</f>
        <v>0</v>
      </c>
      <c r="C2144" s="70">
        <f>Woordenlijst!I2144</f>
        <v>0</v>
      </c>
      <c r="D2144" s="70">
        <f>Woordenlijst!H2144</f>
        <v>0</v>
      </c>
      <c r="E2144" s="70">
        <f>Woordenlijst!G2144</f>
        <v>0</v>
      </c>
      <c r="F2144" s="70">
        <f>Woordenlijst!F2144</f>
        <v>0</v>
      </c>
      <c r="G2144" s="70">
        <f>Woordenlijst!E2144</f>
        <v>0</v>
      </c>
      <c r="H2144" s="70">
        <f>Woordenlijst!D2144</f>
        <v>0</v>
      </c>
      <c r="I2144" s="70" t="str">
        <f>Woordenlijst!C2144</f>
        <v>Was</v>
      </c>
      <c r="J2144" s="70" t="str">
        <f>Woordenlijst!B2144</f>
        <v>What</v>
      </c>
      <c r="K2144" s="70" t="str">
        <f>Woordenlijst!A2144</f>
        <v>Wat</v>
      </c>
    </row>
    <row r="2145" spans="1:11">
      <c r="A2145" s="70">
        <f>Woordenlijst!K2145</f>
        <v>0</v>
      </c>
      <c r="B2145" s="70">
        <f>Woordenlijst!J2145</f>
        <v>0</v>
      </c>
      <c r="C2145" s="70">
        <f>Woordenlijst!I2145</f>
        <v>0</v>
      </c>
      <c r="D2145" s="70">
        <f>Woordenlijst!H2145</f>
        <v>0</v>
      </c>
      <c r="E2145" s="70">
        <f>Woordenlijst!G2145</f>
        <v>0</v>
      </c>
      <c r="F2145" s="70">
        <f>Woordenlijst!F2145</f>
        <v>0</v>
      </c>
      <c r="G2145" s="70">
        <f>Woordenlijst!E2145</f>
        <v>0</v>
      </c>
      <c r="H2145" s="70">
        <f>Woordenlijst!D2145</f>
        <v>0</v>
      </c>
      <c r="I2145" s="70">
        <f>Woordenlijst!C2145</f>
        <v>0</v>
      </c>
      <c r="J2145" s="70" t="str">
        <f>Woordenlijst!B2145</f>
        <v>What are you doing</v>
      </c>
      <c r="K2145" s="70" t="str">
        <f>Woordenlijst!A2145</f>
        <v>Wat doe je</v>
      </c>
    </row>
    <row r="2146" spans="1:11">
      <c r="A2146" s="70">
        <f>Woordenlijst!K2146</f>
        <v>0</v>
      </c>
      <c r="B2146" s="70">
        <f>Woordenlijst!J2146</f>
        <v>0</v>
      </c>
      <c r="C2146" s="70">
        <f>Woordenlijst!I2146</f>
        <v>0</v>
      </c>
      <c r="D2146" s="70">
        <f>Woordenlijst!H2146</f>
        <v>0</v>
      </c>
      <c r="E2146" s="70">
        <f>Woordenlijst!G2146</f>
        <v>0</v>
      </c>
      <c r="F2146" s="70" t="str">
        <f>Woordenlijst!F2146</f>
        <v>Aqua</v>
      </c>
      <c r="G2146" s="70">
        <f>Woordenlijst!E2146</f>
        <v>0</v>
      </c>
      <c r="H2146" s="70" t="str">
        <f>Woordenlijst!D2146</f>
        <v>Eau</v>
      </c>
      <c r="I2146" s="70" t="str">
        <f>Woordenlijst!C2146</f>
        <v>Wasser</v>
      </c>
      <c r="J2146" s="70" t="str">
        <f>Woordenlijst!B2146</f>
        <v>Water</v>
      </c>
      <c r="K2146" s="70" t="str">
        <f>Woordenlijst!A2146</f>
        <v>Water</v>
      </c>
    </row>
    <row r="2147" spans="1:11">
      <c r="A2147" s="70">
        <f>Woordenlijst!K2147</f>
        <v>0</v>
      </c>
      <c r="B2147" s="70">
        <f>Woordenlijst!J2147</f>
        <v>0</v>
      </c>
      <c r="C2147" s="70">
        <f>Woordenlijst!I2147</f>
        <v>0</v>
      </c>
      <c r="D2147" s="70">
        <f>Woordenlijst!H2147</f>
        <v>0</v>
      </c>
      <c r="E2147" s="70">
        <f>Woordenlijst!G2147</f>
        <v>0</v>
      </c>
      <c r="F2147" s="70">
        <f>Woordenlijst!F2147</f>
        <v>0</v>
      </c>
      <c r="G2147" s="70">
        <f>Woordenlijst!E2147</f>
        <v>0</v>
      </c>
      <c r="H2147" s="70" t="str">
        <f>Woordenlijst!D2147</f>
        <v>eau de cologne</v>
      </c>
      <c r="I2147" s="70">
        <f>Woordenlijst!C2147</f>
        <v>0</v>
      </c>
      <c r="J2147" s="70">
        <f>Woordenlijst!B2147</f>
        <v>0</v>
      </c>
      <c r="K2147" s="70" t="str">
        <f>Woordenlijst!A2147</f>
        <v>Water uit keulen</v>
      </c>
    </row>
    <row r="2148" spans="1:11">
      <c r="A2148" s="70">
        <f>Woordenlijst!K2148</f>
        <v>0</v>
      </c>
      <c r="B2148" s="70">
        <f>Woordenlijst!J2148</f>
        <v>0</v>
      </c>
      <c r="C2148" s="70">
        <f>Woordenlijst!I2148</f>
        <v>0</v>
      </c>
      <c r="D2148" s="70">
        <f>Woordenlijst!H2148</f>
        <v>0</v>
      </c>
      <c r="E2148" s="70">
        <f>Woordenlijst!G2148</f>
        <v>0</v>
      </c>
      <c r="F2148" s="70">
        <f>Woordenlijst!F2148</f>
        <v>0</v>
      </c>
      <c r="G2148" s="70">
        <f>Woordenlijst!E2148</f>
        <v>0</v>
      </c>
      <c r="H2148" s="70" t="str">
        <f>Woordenlijst!D2148</f>
        <v>eau de cologne</v>
      </c>
      <c r="I2148" s="70">
        <f>Woordenlijst!C2148</f>
        <v>0</v>
      </c>
      <c r="J2148" s="70">
        <f>Woordenlijst!B2148</f>
        <v>0</v>
      </c>
      <c r="K2148" s="70" t="str">
        <f>Woordenlijst!A2148</f>
        <v>Water uit keulen</v>
      </c>
    </row>
    <row r="2149" spans="1:11">
      <c r="A2149" s="70">
        <f>Woordenlijst!K2149</f>
        <v>0</v>
      </c>
      <c r="B2149" s="70">
        <f>Woordenlijst!J2149</f>
        <v>0</v>
      </c>
      <c r="C2149" s="70">
        <f>Woordenlijst!I2149</f>
        <v>0</v>
      </c>
      <c r="D2149" s="70">
        <f>Woordenlijst!H2149</f>
        <v>0</v>
      </c>
      <c r="E2149" s="70">
        <f>Woordenlijst!G2149</f>
        <v>0</v>
      </c>
      <c r="F2149" s="70">
        <f>Woordenlijst!F2149</f>
        <v>0</v>
      </c>
      <c r="G2149" s="70">
        <f>Woordenlijst!E2149</f>
        <v>0</v>
      </c>
      <c r="H2149" s="70">
        <f>Woordenlijst!D2149</f>
        <v>0</v>
      </c>
      <c r="I2149" s="70">
        <f>Woordenlijst!C2149</f>
        <v>0</v>
      </c>
      <c r="J2149" s="70" t="str">
        <f>Woordenlijst!B2149</f>
        <v>Waterbus</v>
      </c>
      <c r="K2149" s="70" t="str">
        <f>Woordenlijst!A2149</f>
        <v>Waterbus</v>
      </c>
    </row>
    <row r="2150" spans="1:11">
      <c r="A2150" s="70">
        <f>Woordenlijst!K2150</f>
        <v>0</v>
      </c>
      <c r="B2150" s="70">
        <f>Woordenlijst!J2150</f>
        <v>0</v>
      </c>
      <c r="C2150" s="70">
        <f>Woordenlijst!I2150</f>
        <v>0</v>
      </c>
      <c r="D2150" s="70">
        <f>Woordenlijst!H2150</f>
        <v>0</v>
      </c>
      <c r="E2150" s="70">
        <f>Woordenlijst!G2150</f>
        <v>0</v>
      </c>
      <c r="F2150" s="70">
        <f>Woordenlijst!F2150</f>
        <v>0</v>
      </c>
      <c r="G2150" s="70">
        <f>Woordenlijst!E2150</f>
        <v>0</v>
      </c>
      <c r="H2150" s="70">
        <f>Woordenlijst!D2150</f>
        <v>0</v>
      </c>
      <c r="I2150" s="70">
        <f>Woordenlijst!C2150</f>
        <v>0</v>
      </c>
      <c r="J2150" s="70">
        <f>Woordenlijst!B2150</f>
        <v>0</v>
      </c>
      <c r="K2150" s="70" t="str">
        <f>Woordenlijst!A2150</f>
        <v>Waterpistool</v>
      </c>
    </row>
    <row r="2151" spans="1:11">
      <c r="A2151" s="70">
        <f>Woordenlijst!K2151</f>
        <v>0</v>
      </c>
      <c r="B2151" s="70">
        <f>Woordenlijst!J2151</f>
        <v>0</v>
      </c>
      <c r="C2151" s="70">
        <f>Woordenlijst!I2151</f>
        <v>0</v>
      </c>
      <c r="D2151" s="70">
        <f>Woordenlijst!H2151</f>
        <v>0</v>
      </c>
      <c r="E2151" s="70">
        <f>Woordenlijst!G2151</f>
        <v>0</v>
      </c>
      <c r="F2151" s="70">
        <f>Woordenlijst!F2151</f>
        <v>0</v>
      </c>
      <c r="G2151" s="70">
        <f>Woordenlijst!E2151</f>
        <v>0</v>
      </c>
      <c r="H2151" s="70">
        <f>Woordenlijst!D2151</f>
        <v>0</v>
      </c>
      <c r="I2151" s="70">
        <f>Woordenlijst!C2151</f>
        <v>0</v>
      </c>
      <c r="J2151" s="70">
        <f>Woordenlijst!B2151</f>
        <v>0</v>
      </c>
      <c r="K2151" s="70" t="str">
        <f>Woordenlijst!A2151</f>
        <v>Watt</v>
      </c>
    </row>
    <row r="2152" spans="1:11">
      <c r="A2152" s="70">
        <f>Woordenlijst!K2152</f>
        <v>0</v>
      </c>
      <c r="B2152" s="70">
        <f>Woordenlijst!J2152</f>
        <v>0</v>
      </c>
      <c r="C2152" s="70">
        <f>Woordenlijst!I2152</f>
        <v>0</v>
      </c>
      <c r="D2152" s="70">
        <f>Woordenlijst!H2152</f>
        <v>0</v>
      </c>
      <c r="E2152" s="70">
        <f>Woordenlijst!G2152</f>
        <v>0</v>
      </c>
      <c r="F2152" s="70">
        <f>Woordenlijst!F2152</f>
        <v>0</v>
      </c>
      <c r="G2152" s="70">
        <f>Woordenlijst!E2152</f>
        <v>0</v>
      </c>
      <c r="H2152" s="70" t="str">
        <f>Woordenlijst!D2152</f>
        <v>Toilet</v>
      </c>
      <c r="I2152" s="70">
        <f>Woordenlijst!C2152</f>
        <v>0</v>
      </c>
      <c r="J2152" s="70" t="str">
        <f>Woordenlijst!B2152</f>
        <v>Toilet</v>
      </c>
      <c r="K2152" s="70" t="str">
        <f>Woordenlijst!A2152</f>
        <v>Wc</v>
      </c>
    </row>
    <row r="2153" spans="1:11">
      <c r="A2153" s="70">
        <f>Woordenlijst!K2153</f>
        <v>0</v>
      </c>
      <c r="B2153" s="70">
        <f>Woordenlijst!J2153</f>
        <v>0</v>
      </c>
      <c r="C2153" s="70">
        <f>Woordenlijst!I2153</f>
        <v>0</v>
      </c>
      <c r="D2153" s="70">
        <f>Woordenlijst!H2153</f>
        <v>0</v>
      </c>
      <c r="E2153" s="70">
        <f>Woordenlijst!G2153</f>
        <v>0</v>
      </c>
      <c r="F2153" s="70">
        <f>Woordenlijst!F2153</f>
        <v>0</v>
      </c>
      <c r="G2153" s="70">
        <f>Woordenlijst!E2153</f>
        <v>0</v>
      </c>
      <c r="H2153" s="70">
        <f>Woordenlijst!D2153</f>
        <v>0</v>
      </c>
      <c r="I2153" s="70">
        <f>Woordenlijst!C2153</f>
        <v>0</v>
      </c>
      <c r="J2153" s="70" t="str">
        <f>Woordenlijst!B2153</f>
        <v>We</v>
      </c>
      <c r="K2153" s="70" t="str">
        <f>Woordenlijst!A2153</f>
        <v>We</v>
      </c>
    </row>
    <row r="2154" spans="1:11">
      <c r="A2154" s="70">
        <f>Woordenlijst!K2154</f>
        <v>0</v>
      </c>
      <c r="B2154" s="70">
        <f>Woordenlijst!J2154</f>
        <v>0</v>
      </c>
      <c r="C2154" s="70">
        <f>Woordenlijst!I2154</f>
        <v>0</v>
      </c>
      <c r="D2154" s="70">
        <f>Woordenlijst!H2154</f>
        <v>0</v>
      </c>
      <c r="E2154" s="70">
        <f>Woordenlijst!G2154</f>
        <v>0</v>
      </c>
      <c r="F2154" s="70">
        <f>Woordenlijst!F2154</f>
        <v>0</v>
      </c>
      <c r="G2154" s="70">
        <f>Woordenlijst!E2154</f>
        <v>0</v>
      </c>
      <c r="H2154" s="70" t="str">
        <f>Woordenlijst!D2154</f>
        <v>Semaine</v>
      </c>
      <c r="I2154" s="70" t="str">
        <f>Woordenlijst!C2154</f>
        <v>Woche</v>
      </c>
      <c r="J2154" s="70" t="str">
        <f>Woordenlijst!B2154</f>
        <v>Week</v>
      </c>
      <c r="K2154" s="70" t="str">
        <f>Woordenlijst!A2154</f>
        <v>Week</v>
      </c>
    </row>
    <row r="2155" spans="1:11">
      <c r="A2155" s="70">
        <f>Woordenlijst!K2155</f>
        <v>0</v>
      </c>
      <c r="B2155" s="70">
        <f>Woordenlijst!J2155</f>
        <v>0</v>
      </c>
      <c r="C2155" s="70">
        <f>Woordenlijst!I2155</f>
        <v>0</v>
      </c>
      <c r="D2155" s="70">
        <f>Woordenlijst!H2155</f>
        <v>0</v>
      </c>
      <c r="E2155" s="70">
        <f>Woordenlijst!G2155</f>
        <v>0</v>
      </c>
      <c r="F2155" s="70">
        <f>Woordenlijst!F2155</f>
        <v>0</v>
      </c>
      <c r="G2155" s="70">
        <f>Woordenlijst!E2155</f>
        <v>0</v>
      </c>
      <c r="H2155" s="70">
        <f>Woordenlijst!D2155</f>
        <v>0</v>
      </c>
      <c r="I2155" s="70">
        <f>Woordenlijst!C2155</f>
        <v>0</v>
      </c>
      <c r="J2155" s="70" t="str">
        <f>Woordenlijst!B2155</f>
        <v>Weather</v>
      </c>
      <c r="K2155" s="70" t="str">
        <f>Woordenlijst!A2155</f>
        <v>Weer</v>
      </c>
    </row>
    <row r="2156" spans="1:11">
      <c r="A2156" s="70">
        <f>Woordenlijst!K2156</f>
        <v>0</v>
      </c>
      <c r="B2156" s="70">
        <f>Woordenlijst!J2156</f>
        <v>0</v>
      </c>
      <c r="C2156" s="70">
        <f>Woordenlijst!I2156</f>
        <v>0</v>
      </c>
      <c r="D2156" s="70">
        <f>Woordenlijst!H2156</f>
        <v>0</v>
      </c>
      <c r="E2156" s="70">
        <f>Woordenlijst!G2156</f>
        <v>0</v>
      </c>
      <c r="F2156" s="70">
        <f>Woordenlijst!F2156</f>
        <v>0</v>
      </c>
      <c r="G2156" s="70">
        <f>Woordenlijst!E2156</f>
        <v>0</v>
      </c>
      <c r="H2156" s="70">
        <f>Woordenlijst!D2156</f>
        <v>0</v>
      </c>
      <c r="I2156" s="70">
        <f>Woordenlijst!C2156</f>
        <v>0</v>
      </c>
      <c r="J2156" s="70" t="str">
        <f>Woordenlijst!B2156</f>
        <v>Again</v>
      </c>
      <c r="K2156" s="70" t="str">
        <f>Woordenlijst!A2156</f>
        <v>Weer</v>
      </c>
    </row>
    <row r="2157" spans="1:11">
      <c r="A2157" s="70">
        <f>Woordenlijst!K2157</f>
        <v>0</v>
      </c>
      <c r="B2157" s="70">
        <f>Woordenlijst!J2157</f>
        <v>0</v>
      </c>
      <c r="C2157" s="70">
        <f>Woordenlijst!I2157</f>
        <v>0</v>
      </c>
      <c r="D2157" s="70">
        <f>Woordenlijst!H2157</f>
        <v>0</v>
      </c>
      <c r="E2157" s="70">
        <f>Woordenlijst!G2157</f>
        <v>0</v>
      </c>
      <c r="F2157" s="70">
        <f>Woordenlijst!F2157</f>
        <v>0</v>
      </c>
      <c r="G2157" s="70">
        <f>Woordenlijst!E2157</f>
        <v>0</v>
      </c>
      <c r="H2157" s="70">
        <f>Woordenlijst!D2157</f>
        <v>0</v>
      </c>
      <c r="I2157" s="70">
        <f>Woordenlijst!C2157</f>
        <v>0</v>
      </c>
      <c r="J2157" s="70">
        <f>Woordenlijst!B2157</f>
        <v>0</v>
      </c>
      <c r="K2157" s="70" t="str">
        <f>Woordenlijst!A2157</f>
        <v>Weer</v>
      </c>
    </row>
    <row r="2158" spans="1:11">
      <c r="A2158" s="70">
        <f>Woordenlijst!K2158</f>
        <v>0</v>
      </c>
      <c r="B2158" s="70">
        <f>Woordenlijst!J2158</f>
        <v>0</v>
      </c>
      <c r="C2158" s="70">
        <f>Woordenlijst!I2158</f>
        <v>0</v>
      </c>
      <c r="D2158" s="70">
        <f>Woordenlijst!H2158</f>
        <v>0</v>
      </c>
      <c r="E2158" s="70">
        <f>Woordenlijst!G2158</f>
        <v>0</v>
      </c>
      <c r="F2158" s="70">
        <f>Woordenlijst!F2158</f>
        <v>0</v>
      </c>
      <c r="G2158" s="70">
        <f>Woordenlijst!E2158</f>
        <v>0</v>
      </c>
      <c r="H2158" s="70">
        <f>Woordenlijst!D2158</f>
        <v>0</v>
      </c>
      <c r="I2158" s="70">
        <f>Woordenlijst!C2158</f>
        <v>0</v>
      </c>
      <c r="J2158" s="70" t="str">
        <f>Woordenlijst!B2158</f>
        <v>Know</v>
      </c>
      <c r="K2158" s="70" t="str">
        <f>Woordenlijst!A2158</f>
        <v>Weet</v>
      </c>
    </row>
    <row r="2159" spans="1:11">
      <c r="A2159" s="70">
        <f>Woordenlijst!K2159</f>
        <v>0</v>
      </c>
      <c r="B2159" s="70">
        <f>Woordenlijst!J2159</f>
        <v>0</v>
      </c>
      <c r="C2159" s="70">
        <f>Woordenlijst!I2159</f>
        <v>0</v>
      </c>
      <c r="D2159" s="70">
        <f>Woordenlijst!H2159</f>
        <v>0</v>
      </c>
      <c r="E2159" s="70">
        <f>Woordenlijst!G2159</f>
        <v>0</v>
      </c>
      <c r="F2159" s="70">
        <f>Woordenlijst!F2159</f>
        <v>0</v>
      </c>
      <c r="G2159" s="70">
        <f>Woordenlijst!E2159</f>
        <v>0</v>
      </c>
      <c r="H2159" s="70">
        <f>Woordenlijst!D2159</f>
        <v>0</v>
      </c>
      <c r="I2159" s="70">
        <f>Woordenlijst!C2159</f>
        <v>0</v>
      </c>
      <c r="J2159" s="70" t="str">
        <f>Woordenlijst!B2159</f>
        <v>Were</v>
      </c>
      <c r="K2159" s="70" t="str">
        <f>Woordenlijst!A2159</f>
        <v>Werden</v>
      </c>
    </row>
    <row r="2160" spans="1:11">
      <c r="A2160" s="70">
        <f>Woordenlijst!K2160</f>
        <v>0</v>
      </c>
      <c r="B2160" s="70">
        <f>Woordenlijst!J2160</f>
        <v>0</v>
      </c>
      <c r="C2160" s="70">
        <f>Woordenlijst!I2160</f>
        <v>0</v>
      </c>
      <c r="D2160" s="70">
        <f>Woordenlijst!H2160</f>
        <v>0</v>
      </c>
      <c r="E2160" s="70">
        <f>Woordenlijst!G2160</f>
        <v>0</v>
      </c>
      <c r="F2160" s="70">
        <f>Woordenlijst!F2160</f>
        <v>0</v>
      </c>
      <c r="G2160" s="70">
        <f>Woordenlijst!E2160</f>
        <v>0</v>
      </c>
      <c r="H2160" s="70">
        <f>Woordenlijst!D2160</f>
        <v>0</v>
      </c>
      <c r="I2160" s="70">
        <f>Woordenlijst!C2160</f>
        <v>0</v>
      </c>
      <c r="J2160" s="70" t="str">
        <f>Woordenlijst!B2160</f>
        <v>World</v>
      </c>
      <c r="K2160" s="70" t="str">
        <f>Woordenlijst!A2160</f>
        <v>Wereld</v>
      </c>
    </row>
    <row r="2161" spans="1:11">
      <c r="A2161" s="70">
        <f>Woordenlijst!K2161</f>
        <v>0</v>
      </c>
      <c r="B2161" s="70">
        <f>Woordenlijst!J2161</f>
        <v>0</v>
      </c>
      <c r="C2161" s="70">
        <f>Woordenlijst!I2161</f>
        <v>0</v>
      </c>
      <c r="D2161" s="70">
        <f>Woordenlijst!H2161</f>
        <v>0</v>
      </c>
      <c r="E2161" s="70">
        <f>Woordenlijst!G2161</f>
        <v>0</v>
      </c>
      <c r="F2161" s="70">
        <f>Woordenlijst!F2161</f>
        <v>0</v>
      </c>
      <c r="G2161" s="70">
        <f>Woordenlijst!E2161</f>
        <v>0</v>
      </c>
      <c r="H2161" s="70">
        <f>Woordenlijst!D2161</f>
        <v>0</v>
      </c>
      <c r="I2161" s="70">
        <f>Woordenlijst!C2161</f>
        <v>0</v>
      </c>
      <c r="J2161" s="70" t="str">
        <f>Woordenlijst!B2161</f>
        <v>Globe</v>
      </c>
      <c r="K2161" s="70" t="str">
        <f>Woordenlijst!A2161</f>
        <v>Wereldbol</v>
      </c>
    </row>
    <row r="2162" spans="1:11">
      <c r="A2162" s="70">
        <f>Woordenlijst!K2162</f>
        <v>0</v>
      </c>
      <c r="B2162" s="70">
        <f>Woordenlijst!J2162</f>
        <v>0</v>
      </c>
      <c r="C2162" s="70">
        <f>Woordenlijst!I2162</f>
        <v>0</v>
      </c>
      <c r="D2162" s="70">
        <f>Woordenlijst!H2162</f>
        <v>0</v>
      </c>
      <c r="E2162" s="70">
        <f>Woordenlijst!G2162</f>
        <v>0</v>
      </c>
      <c r="F2162" s="70">
        <f>Woordenlijst!F2162</f>
        <v>0</v>
      </c>
      <c r="G2162" s="70">
        <f>Woordenlijst!E2162</f>
        <v>0</v>
      </c>
      <c r="H2162" s="70">
        <f>Woordenlijst!D2162</f>
        <v>0</v>
      </c>
      <c r="I2162" s="70">
        <f>Woordenlijst!C2162</f>
        <v>0</v>
      </c>
      <c r="J2162" s="70" t="str">
        <f>Woordenlijst!B2162</f>
        <v>Company</v>
      </c>
      <c r="K2162" s="70" t="str">
        <f>Woordenlijst!A2162</f>
        <v>Werkgever</v>
      </c>
    </row>
    <row r="2163" spans="1:11">
      <c r="A2163" s="70">
        <f>Woordenlijst!K2163</f>
        <v>0</v>
      </c>
      <c r="B2163" s="70">
        <f>Woordenlijst!J2163</f>
        <v>0</v>
      </c>
      <c r="C2163" s="70">
        <f>Woordenlijst!I2163</f>
        <v>0</v>
      </c>
      <c r="D2163" s="70" t="str">
        <f>Woordenlijst!H2163</f>
        <v>Adverb</v>
      </c>
      <c r="E2163" s="70">
        <f>Woordenlijst!G2163</f>
        <v>0</v>
      </c>
      <c r="F2163" s="70">
        <f>Woordenlijst!F2163</f>
        <v>0</v>
      </c>
      <c r="G2163" s="70">
        <f>Woordenlijst!E2163</f>
        <v>0</v>
      </c>
      <c r="H2163" s="70">
        <f>Woordenlijst!D2163</f>
        <v>0</v>
      </c>
      <c r="I2163" s="70">
        <f>Woordenlijst!C2163</f>
        <v>0</v>
      </c>
      <c r="J2163" s="70">
        <f>Woordenlijst!B2163</f>
        <v>0</v>
      </c>
      <c r="K2163" s="70" t="str">
        <f>Woordenlijst!A2163</f>
        <v>Werkwoord</v>
      </c>
    </row>
    <row r="2164" spans="1:11">
      <c r="A2164" s="70">
        <f>Woordenlijst!K2164</f>
        <v>0</v>
      </c>
      <c r="B2164" s="70">
        <f>Woordenlijst!J2164</f>
        <v>0</v>
      </c>
      <c r="C2164" s="70">
        <f>Woordenlijst!I2164</f>
        <v>0</v>
      </c>
      <c r="D2164" s="70">
        <f>Woordenlijst!H2164</f>
        <v>0</v>
      </c>
      <c r="E2164" s="70">
        <f>Woordenlijst!G2164</f>
        <v>0</v>
      </c>
      <c r="F2164" s="70">
        <f>Woordenlijst!F2164</f>
        <v>0</v>
      </c>
      <c r="G2164" s="70">
        <f>Woordenlijst!E2164</f>
        <v>0</v>
      </c>
      <c r="H2164" s="70">
        <f>Woordenlijst!D2164</f>
        <v>0</v>
      </c>
      <c r="I2164" s="70">
        <f>Woordenlijst!C2164</f>
        <v>0</v>
      </c>
      <c r="J2164" s="70" t="str">
        <f>Woordenlijst!B2164</f>
        <v>West</v>
      </c>
      <c r="K2164" s="70" t="str">
        <f>Woordenlijst!A2164</f>
        <v>Westen</v>
      </c>
    </row>
    <row r="2165" spans="1:11">
      <c r="A2165" s="70">
        <f>Woordenlijst!K2165</f>
        <v>0</v>
      </c>
      <c r="B2165" s="70">
        <f>Woordenlijst!J2165</f>
        <v>0</v>
      </c>
      <c r="C2165" s="70">
        <f>Woordenlijst!I2165</f>
        <v>0</v>
      </c>
      <c r="D2165" s="70">
        <f>Woordenlijst!H2165</f>
        <v>0</v>
      </c>
      <c r="E2165" s="70">
        <f>Woordenlijst!G2165</f>
        <v>0</v>
      </c>
      <c r="F2165" s="70">
        <f>Woordenlijst!F2165</f>
        <v>0</v>
      </c>
      <c r="G2165" s="70">
        <f>Woordenlijst!E2165</f>
        <v>0</v>
      </c>
      <c r="H2165" s="70">
        <f>Woordenlijst!D2165</f>
        <v>0</v>
      </c>
      <c r="I2165" s="70">
        <f>Woordenlijst!C2165</f>
        <v>0</v>
      </c>
      <c r="J2165" s="70">
        <f>Woordenlijst!B2165</f>
        <v>0</v>
      </c>
      <c r="K2165" s="70" t="str">
        <f>Woordenlijst!A2165</f>
        <v>Wet</v>
      </c>
    </row>
    <row r="2166" spans="1:11">
      <c r="A2166" s="70">
        <f>Woordenlijst!K2166</f>
        <v>0</v>
      </c>
      <c r="B2166" s="70">
        <f>Woordenlijst!J2166</f>
        <v>0</v>
      </c>
      <c r="C2166" s="70">
        <f>Woordenlijst!I2166</f>
        <v>0</v>
      </c>
      <c r="D2166" s="70">
        <f>Woordenlijst!H2166</f>
        <v>0</v>
      </c>
      <c r="E2166" s="70">
        <f>Woordenlijst!G2166</f>
        <v>0</v>
      </c>
      <c r="F2166" s="70">
        <f>Woordenlijst!F2166</f>
        <v>0</v>
      </c>
      <c r="G2166" s="70">
        <f>Woordenlijst!E2166</f>
        <v>0</v>
      </c>
      <c r="H2166" s="70">
        <f>Woordenlijst!D2166</f>
        <v>0</v>
      </c>
      <c r="I2166" s="70">
        <f>Woordenlijst!C2166</f>
        <v>0</v>
      </c>
      <c r="J2166" s="70" t="str">
        <f>Woordenlijst!B2166</f>
        <v>Who</v>
      </c>
      <c r="K2166" s="70" t="str">
        <f>Woordenlijst!A2166</f>
        <v>Wie</v>
      </c>
    </row>
    <row r="2167" spans="1:11">
      <c r="A2167" s="70">
        <f>Woordenlijst!K2167</f>
        <v>0</v>
      </c>
      <c r="B2167" s="70">
        <f>Woordenlijst!J2167</f>
        <v>0</v>
      </c>
      <c r="C2167" s="70">
        <f>Woordenlijst!I2167</f>
        <v>0</v>
      </c>
      <c r="D2167" s="70">
        <f>Woordenlijst!H2167</f>
        <v>0</v>
      </c>
      <c r="E2167" s="70">
        <f>Woordenlijst!G2167</f>
        <v>0</v>
      </c>
      <c r="F2167" s="70">
        <f>Woordenlijst!F2167</f>
        <v>0</v>
      </c>
      <c r="G2167" s="70">
        <f>Woordenlijst!E2167</f>
        <v>0</v>
      </c>
      <c r="H2167" s="70">
        <f>Woordenlijst!D2167</f>
        <v>0</v>
      </c>
      <c r="I2167" s="70">
        <f>Woordenlijst!C2167</f>
        <v>0</v>
      </c>
      <c r="J2167" s="70" t="str">
        <f>Woordenlijst!B2167</f>
        <v>Wheel</v>
      </c>
      <c r="K2167" s="70" t="str">
        <f>Woordenlijst!A2167</f>
        <v>Wiel</v>
      </c>
    </row>
    <row r="2168" spans="1:11">
      <c r="A2168" s="70">
        <f>Woordenlijst!K2168</f>
        <v>0</v>
      </c>
      <c r="B2168" s="70">
        <f>Woordenlijst!J2168</f>
        <v>0</v>
      </c>
      <c r="C2168" s="70">
        <f>Woordenlijst!I2168</f>
        <v>0</v>
      </c>
      <c r="D2168" s="70">
        <f>Woordenlijst!H2168</f>
        <v>0</v>
      </c>
      <c r="E2168" s="70">
        <f>Woordenlijst!G2168</f>
        <v>0</v>
      </c>
      <c r="F2168" s="70">
        <f>Woordenlijst!F2168</f>
        <v>0</v>
      </c>
      <c r="G2168" s="70">
        <f>Woordenlijst!E2168</f>
        <v>0</v>
      </c>
      <c r="H2168" s="70">
        <f>Woordenlijst!D2168</f>
        <v>0</v>
      </c>
      <c r="I2168" s="70">
        <f>Woordenlijst!C2168</f>
        <v>0</v>
      </c>
      <c r="J2168" s="70" t="str">
        <f>Woordenlijst!B2168</f>
        <v>Wheels</v>
      </c>
      <c r="K2168" s="70" t="str">
        <f>Woordenlijst!A2168</f>
        <v>Wielen</v>
      </c>
    </row>
    <row r="2169" spans="1:11">
      <c r="A2169" s="70">
        <f>Woordenlijst!K2169</f>
        <v>0</v>
      </c>
      <c r="B2169" s="70">
        <f>Woordenlijst!J2169</f>
        <v>0</v>
      </c>
      <c r="C2169" s="70">
        <f>Woordenlijst!I2169</f>
        <v>0</v>
      </c>
      <c r="D2169" s="70">
        <f>Woordenlijst!H2169</f>
        <v>0</v>
      </c>
      <c r="E2169" s="70">
        <f>Woordenlijst!G2169</f>
        <v>0</v>
      </c>
      <c r="F2169" s="70">
        <f>Woordenlijst!F2169</f>
        <v>0</v>
      </c>
      <c r="G2169" s="70">
        <f>Woordenlijst!E2169</f>
        <v>0</v>
      </c>
      <c r="H2169" s="70" t="str">
        <f>Woordenlijst!D2169</f>
        <v>On</v>
      </c>
      <c r="I2169" s="70" t="str">
        <f>Woordenlijst!C2169</f>
        <v>Wir</v>
      </c>
      <c r="J2169" s="70" t="str">
        <f>Woordenlijst!B2169</f>
        <v>We</v>
      </c>
      <c r="K2169" s="70" t="str">
        <f>Woordenlijst!A2169</f>
        <v>Wij</v>
      </c>
    </row>
    <row r="2170" spans="1:11">
      <c r="A2170" s="70">
        <f>Woordenlijst!K2170</f>
        <v>0</v>
      </c>
      <c r="B2170" s="70">
        <f>Woordenlijst!J2170</f>
        <v>0</v>
      </c>
      <c r="C2170" s="70">
        <f>Woordenlijst!I2170</f>
        <v>0</v>
      </c>
      <c r="D2170" s="70">
        <f>Woordenlijst!H2170</f>
        <v>0</v>
      </c>
      <c r="E2170" s="70">
        <f>Woordenlijst!G2170</f>
        <v>0</v>
      </c>
      <c r="F2170" s="70">
        <f>Woordenlijst!F2170</f>
        <v>0</v>
      </c>
      <c r="G2170" s="70">
        <f>Woordenlijst!E2170</f>
        <v>0</v>
      </c>
      <c r="H2170" s="70" t="str">
        <f>Woordenlijst!D2170</f>
        <v>On manger</v>
      </c>
      <c r="I2170" s="70" t="str">
        <f>Woordenlijst!C2170</f>
        <v>Wir essen</v>
      </c>
      <c r="J2170" s="70" t="str">
        <f>Woordenlijst!B2170</f>
        <v>We eat</v>
      </c>
      <c r="K2170" s="70" t="str">
        <f>Woordenlijst!A2170</f>
        <v>Wij eten</v>
      </c>
    </row>
    <row r="2171" spans="1:11">
      <c r="A2171" s="70">
        <f>Woordenlijst!K2171</f>
        <v>0</v>
      </c>
      <c r="B2171" s="70">
        <f>Woordenlijst!J2171</f>
        <v>0</v>
      </c>
      <c r="C2171" s="70">
        <f>Woordenlijst!I2171</f>
        <v>0</v>
      </c>
      <c r="D2171" s="70">
        <f>Woordenlijst!H2171</f>
        <v>0</v>
      </c>
      <c r="E2171" s="70">
        <f>Woordenlijst!G2171</f>
        <v>0</v>
      </c>
      <c r="F2171" s="70">
        <f>Woordenlijst!F2171</f>
        <v>0</v>
      </c>
      <c r="G2171" s="70">
        <f>Woordenlijst!E2171</f>
        <v>0</v>
      </c>
      <c r="H2171" s="70">
        <f>Woordenlijst!D2171</f>
        <v>0</v>
      </c>
      <c r="I2171" s="70">
        <f>Woordenlijst!C2171</f>
        <v>0</v>
      </c>
      <c r="J2171" s="70" t="str">
        <f>Woordenlijst!B2171</f>
        <v>We are going to</v>
      </c>
      <c r="K2171" s="70" t="str">
        <f>Woordenlijst!A2171</f>
        <v>Wij gaan naar</v>
      </c>
    </row>
    <row r="2172" spans="1:11">
      <c r="A2172" s="70">
        <f>Woordenlijst!K2172</f>
        <v>0</v>
      </c>
      <c r="B2172" s="70">
        <f>Woordenlijst!J2172</f>
        <v>0</v>
      </c>
      <c r="C2172" s="70">
        <f>Woordenlijst!I2172</f>
        <v>0</v>
      </c>
      <c r="D2172" s="70">
        <f>Woordenlijst!H2172</f>
        <v>0</v>
      </c>
      <c r="E2172" s="70">
        <f>Woordenlijst!G2172</f>
        <v>0</v>
      </c>
      <c r="F2172" s="70">
        <f>Woordenlijst!F2172</f>
        <v>0</v>
      </c>
      <c r="G2172" s="70">
        <f>Woordenlijst!E2172</f>
        <v>0</v>
      </c>
      <c r="H2172" s="70">
        <f>Woordenlijst!D2172</f>
        <v>0</v>
      </c>
      <c r="I2172" s="70">
        <f>Woordenlijst!C2172</f>
        <v>0</v>
      </c>
      <c r="J2172" s="70" t="str">
        <f>Woordenlijst!B2172</f>
        <v>We make</v>
      </c>
      <c r="K2172" s="70" t="str">
        <f>Woordenlijst!A2172</f>
        <v>Wij maken</v>
      </c>
    </row>
    <row r="2173" spans="1:11">
      <c r="A2173" s="70">
        <f>Woordenlijst!K2173</f>
        <v>0</v>
      </c>
      <c r="B2173" s="70">
        <f>Woordenlijst!J2173</f>
        <v>0</v>
      </c>
      <c r="C2173" s="70">
        <f>Woordenlijst!I2173</f>
        <v>0</v>
      </c>
      <c r="D2173" s="70">
        <f>Woordenlijst!H2173</f>
        <v>0</v>
      </c>
      <c r="E2173" s="70">
        <f>Woordenlijst!G2173</f>
        <v>0</v>
      </c>
      <c r="F2173" s="70">
        <f>Woordenlijst!F2173</f>
        <v>0</v>
      </c>
      <c r="G2173" s="70">
        <f>Woordenlijst!E2173</f>
        <v>0</v>
      </c>
      <c r="H2173" s="70">
        <f>Woordenlijst!D2173</f>
        <v>0</v>
      </c>
      <c r="I2173" s="70" t="str">
        <f>Woordenlijst!C2173</f>
        <v>Wir sind</v>
      </c>
      <c r="J2173" s="70" t="str">
        <f>Woordenlijst!B2173</f>
        <v>We are</v>
      </c>
      <c r="K2173" s="70" t="str">
        <f>Woordenlijst!A2173</f>
        <v>Wij zijn</v>
      </c>
    </row>
    <row r="2174" spans="1:11">
      <c r="A2174" s="70">
        <f>Woordenlijst!K2174</f>
        <v>0</v>
      </c>
      <c r="B2174" s="70">
        <f>Woordenlijst!J2174</f>
        <v>0</v>
      </c>
      <c r="C2174" s="70">
        <f>Woordenlijst!I2174</f>
        <v>0</v>
      </c>
      <c r="D2174" s="70">
        <f>Woordenlijst!H2174</f>
        <v>0</v>
      </c>
      <c r="E2174" s="70">
        <f>Woordenlijst!G2174</f>
        <v>0</v>
      </c>
      <c r="F2174" s="70">
        <f>Woordenlijst!F2174</f>
        <v>0</v>
      </c>
      <c r="G2174" s="70">
        <f>Woordenlijst!E2174</f>
        <v>0</v>
      </c>
      <c r="H2174" s="70" t="str">
        <f>Woordenlijst!D2174</f>
        <v>Nous sommes</v>
      </c>
      <c r="I2174" s="70" t="str">
        <f>Woordenlijst!C2174</f>
        <v>Wir sind</v>
      </c>
      <c r="J2174" s="70" t="str">
        <f>Woordenlijst!B2174</f>
        <v>We are</v>
      </c>
      <c r="K2174" s="70" t="str">
        <f>Woordenlijst!A2174</f>
        <v>Wij zijn</v>
      </c>
    </row>
    <row r="2175" spans="1:11">
      <c r="A2175" s="70">
        <f>Woordenlijst!K2175</f>
        <v>0</v>
      </c>
      <c r="B2175" s="70">
        <f>Woordenlijst!J2175</f>
        <v>0</v>
      </c>
      <c r="C2175" s="70">
        <f>Woordenlijst!I2175</f>
        <v>0</v>
      </c>
      <c r="D2175" s="70">
        <f>Woordenlijst!H2175</f>
        <v>0</v>
      </c>
      <c r="E2175" s="70">
        <f>Woordenlijst!G2175</f>
        <v>0</v>
      </c>
      <c r="F2175" s="70">
        <f>Woordenlijst!F2175</f>
        <v>0</v>
      </c>
      <c r="G2175" s="70">
        <f>Woordenlijst!E2175</f>
        <v>0</v>
      </c>
      <c r="H2175" s="70">
        <f>Woordenlijst!D2175</f>
        <v>0</v>
      </c>
      <c r="I2175" s="70">
        <f>Woordenlijst!C2175</f>
        <v>0</v>
      </c>
      <c r="J2175" s="70" t="str">
        <f>Woordenlijst!B2175</f>
        <v>We are crazy</v>
      </c>
      <c r="K2175" s="70" t="str">
        <f>Woordenlijst!A2175</f>
        <v>Wij zijn gek</v>
      </c>
    </row>
    <row r="2176" spans="1:11">
      <c r="A2176" s="70">
        <f>Woordenlijst!K2176</f>
        <v>0</v>
      </c>
      <c r="B2176" s="70">
        <f>Woordenlijst!J2176</f>
        <v>0</v>
      </c>
      <c r="C2176" s="70">
        <f>Woordenlijst!I2176</f>
        <v>0</v>
      </c>
      <c r="D2176" s="70">
        <f>Woordenlijst!H2176</f>
        <v>0</v>
      </c>
      <c r="E2176" s="70">
        <f>Woordenlijst!G2176</f>
        <v>0</v>
      </c>
      <c r="F2176" s="70">
        <f>Woordenlijst!F2176</f>
        <v>0</v>
      </c>
      <c r="G2176" s="70">
        <f>Woordenlijst!E2176</f>
        <v>0</v>
      </c>
      <c r="H2176" s="70">
        <f>Woordenlijst!D2176</f>
        <v>0</v>
      </c>
      <c r="I2176" s="70">
        <f>Woordenlijst!C2176</f>
        <v>0</v>
      </c>
      <c r="J2176" s="70">
        <f>Woordenlijst!B2176</f>
        <v>0</v>
      </c>
      <c r="K2176" s="70" t="str">
        <f>Woordenlijst!A2176</f>
        <v>Wijkende</v>
      </c>
    </row>
    <row r="2177" spans="1:11">
      <c r="A2177" s="70">
        <f>Woordenlijst!K2177</f>
        <v>0</v>
      </c>
      <c r="B2177" s="70">
        <f>Woordenlijst!J2177</f>
        <v>0</v>
      </c>
      <c r="C2177" s="70">
        <f>Woordenlijst!I2177</f>
        <v>0</v>
      </c>
      <c r="D2177" s="70">
        <f>Woordenlijst!H2177</f>
        <v>0</v>
      </c>
      <c r="E2177" s="70">
        <f>Woordenlijst!G2177</f>
        <v>0</v>
      </c>
      <c r="F2177" s="70">
        <f>Woordenlijst!F2177</f>
        <v>0</v>
      </c>
      <c r="G2177" s="70">
        <f>Woordenlijst!E2177</f>
        <v>0</v>
      </c>
      <c r="H2177" s="70">
        <f>Woordenlijst!D2177</f>
        <v>0</v>
      </c>
      <c r="I2177" s="70">
        <f>Woordenlijst!C2177</f>
        <v>0</v>
      </c>
      <c r="J2177" s="70" t="str">
        <f>Woordenlijst!B2177</f>
        <v>Bush</v>
      </c>
      <c r="K2177" s="70" t="str">
        <f>Woordenlijst!A2177</f>
        <v>Wildernis</v>
      </c>
    </row>
    <row r="2178" spans="1:11">
      <c r="A2178" s="70">
        <f>Woordenlijst!K2178</f>
        <v>0</v>
      </c>
      <c r="B2178" s="70">
        <f>Woordenlijst!J2178</f>
        <v>0</v>
      </c>
      <c r="C2178" s="70">
        <f>Woordenlijst!I2178</f>
        <v>0</v>
      </c>
      <c r="D2178" s="70">
        <f>Woordenlijst!H2178</f>
        <v>0</v>
      </c>
      <c r="E2178" s="70">
        <f>Woordenlijst!G2178</f>
        <v>0</v>
      </c>
      <c r="F2178" s="70">
        <f>Woordenlijst!F2178</f>
        <v>0</v>
      </c>
      <c r="G2178" s="70">
        <f>Woordenlijst!E2178</f>
        <v>0</v>
      </c>
      <c r="H2178" s="70" t="str">
        <f>Woordenlijst!D2178</f>
        <v>Gagne</v>
      </c>
      <c r="I2178" s="70" t="str">
        <f>Woordenlijst!C2178</f>
        <v>Gewinne</v>
      </c>
      <c r="J2178" s="70" t="str">
        <f>Woordenlijst!B2178</f>
        <v>Win</v>
      </c>
      <c r="K2178" s="70" t="str">
        <f>Woordenlijst!A2178</f>
        <v>Win</v>
      </c>
    </row>
    <row r="2179" spans="1:11">
      <c r="A2179" s="70">
        <f>Woordenlijst!K2179</f>
        <v>0</v>
      </c>
      <c r="B2179" s="70">
        <f>Woordenlijst!J2179</f>
        <v>0</v>
      </c>
      <c r="C2179" s="70">
        <f>Woordenlijst!I2179</f>
        <v>0</v>
      </c>
      <c r="D2179" s="70">
        <f>Woordenlijst!H2179</f>
        <v>0</v>
      </c>
      <c r="E2179" s="70">
        <f>Woordenlijst!G2179</f>
        <v>0</v>
      </c>
      <c r="F2179" s="70">
        <f>Woordenlijst!F2179</f>
        <v>0</v>
      </c>
      <c r="G2179" s="70">
        <f>Woordenlijst!E2179</f>
        <v>0</v>
      </c>
      <c r="H2179" s="70">
        <f>Woordenlijst!D2179</f>
        <v>0</v>
      </c>
      <c r="I2179" s="70">
        <f>Woordenlijst!C2179</f>
        <v>0</v>
      </c>
      <c r="J2179" s="70" t="str">
        <f>Woordenlijst!B2179</f>
        <v>Go shopping</v>
      </c>
      <c r="K2179" s="70" t="str">
        <f>Woordenlijst!A2179</f>
        <v>Winkelen</v>
      </c>
    </row>
    <row r="2180" spans="1:11">
      <c r="A2180" s="70">
        <f>Woordenlijst!K2180</f>
        <v>0</v>
      </c>
      <c r="B2180" s="70">
        <f>Woordenlijst!J2180</f>
        <v>0</v>
      </c>
      <c r="C2180" s="70">
        <f>Woordenlijst!I2180</f>
        <v>0</v>
      </c>
      <c r="D2180" s="70">
        <f>Woordenlijst!H2180</f>
        <v>0</v>
      </c>
      <c r="E2180" s="70">
        <f>Woordenlijst!G2180</f>
        <v>0</v>
      </c>
      <c r="F2180" s="70">
        <f>Woordenlijst!F2180</f>
        <v>0</v>
      </c>
      <c r="G2180" s="70">
        <f>Woordenlijst!E2180</f>
        <v>0</v>
      </c>
      <c r="H2180" s="70">
        <f>Woordenlijst!D2180</f>
        <v>0</v>
      </c>
      <c r="I2180" s="70">
        <f>Woordenlijst!C2180</f>
        <v>0</v>
      </c>
      <c r="J2180" s="70" t="str">
        <f>Woordenlijst!B2180</f>
        <v>Maths</v>
      </c>
      <c r="K2180" s="70" t="str">
        <f>Woordenlijst!A2180</f>
        <v>Wiskunde</v>
      </c>
    </row>
    <row r="2181" spans="1:11">
      <c r="A2181" s="70">
        <f>Woordenlijst!K2181</f>
        <v>0</v>
      </c>
      <c r="B2181" s="70">
        <f>Woordenlijst!J2181</f>
        <v>0</v>
      </c>
      <c r="C2181" s="70">
        <f>Woordenlijst!I2181</f>
        <v>0</v>
      </c>
      <c r="D2181" s="70">
        <f>Woordenlijst!H2181</f>
        <v>0</v>
      </c>
      <c r="E2181" s="70">
        <f>Woordenlijst!G2181</f>
        <v>0</v>
      </c>
      <c r="F2181" s="70">
        <f>Woordenlijst!F2181</f>
        <v>0</v>
      </c>
      <c r="G2181" s="70">
        <f>Woordenlijst!E2181</f>
        <v>0</v>
      </c>
      <c r="H2181" s="70">
        <f>Woordenlijst!D2181</f>
        <v>0</v>
      </c>
      <c r="I2181" s="70">
        <f>Woordenlijst!C2181</f>
        <v>0</v>
      </c>
      <c r="J2181" s="70" t="str">
        <f>Woordenlijst!B2181</f>
        <v>Mathematics</v>
      </c>
      <c r="K2181" s="70" t="str">
        <f>Woordenlijst!A2181</f>
        <v>Wiskunde</v>
      </c>
    </row>
    <row r="2182" spans="1:11">
      <c r="A2182" s="70">
        <f>Woordenlijst!K2182</f>
        <v>0</v>
      </c>
      <c r="B2182" s="70">
        <f>Woordenlijst!J2182</f>
        <v>0</v>
      </c>
      <c r="C2182" s="70">
        <f>Woordenlijst!I2182</f>
        <v>0</v>
      </c>
      <c r="D2182" s="70">
        <f>Woordenlijst!H2182</f>
        <v>0</v>
      </c>
      <c r="E2182" s="70">
        <f>Woordenlijst!G2182</f>
        <v>0</v>
      </c>
      <c r="F2182" s="70">
        <f>Woordenlijst!F2182</f>
        <v>0</v>
      </c>
      <c r="G2182" s="70">
        <f>Woordenlijst!E2182</f>
        <v>0</v>
      </c>
      <c r="H2182" s="70">
        <f>Woordenlijst!D2182</f>
        <v>0</v>
      </c>
      <c r="I2182" s="70" t="str">
        <f>Woordenlijst!C2182</f>
        <v>Weiss</v>
      </c>
      <c r="J2182" s="70" t="str">
        <f>Woordenlijst!B2182</f>
        <v>White</v>
      </c>
      <c r="K2182" s="70" t="str">
        <f>Woordenlijst!A2182</f>
        <v>Wit</v>
      </c>
    </row>
    <row r="2183" spans="1:11">
      <c r="A2183" s="70">
        <f>Woordenlijst!K2183</f>
        <v>0</v>
      </c>
      <c r="B2183" s="70">
        <f>Woordenlijst!J2183</f>
        <v>0</v>
      </c>
      <c r="C2183" s="70">
        <f>Woordenlijst!I2183</f>
        <v>0</v>
      </c>
      <c r="D2183" s="70">
        <f>Woordenlijst!H2183</f>
        <v>0</v>
      </c>
      <c r="E2183" s="70">
        <f>Woordenlijst!G2183</f>
        <v>0</v>
      </c>
      <c r="F2183" s="70" t="str">
        <f>Woordenlijst!F2183</f>
        <v>Nymphea alba</v>
      </c>
      <c r="G2183" s="70">
        <f>Woordenlijst!E2183</f>
        <v>0</v>
      </c>
      <c r="H2183" s="70">
        <f>Woordenlijst!D2183</f>
        <v>0</v>
      </c>
      <c r="I2183" s="70">
        <f>Woordenlijst!C2183</f>
        <v>0</v>
      </c>
      <c r="J2183" s="70">
        <f>Woordenlijst!B2183</f>
        <v>0</v>
      </c>
      <c r="K2183" s="70" t="str">
        <f>Woordenlijst!A2183</f>
        <v>Witte waterlelie</v>
      </c>
    </row>
    <row r="2184" spans="1:11">
      <c r="A2184" s="70">
        <f>Woordenlijst!K2184</f>
        <v>0</v>
      </c>
      <c r="B2184" s="70">
        <f>Woordenlijst!J2184</f>
        <v>0</v>
      </c>
      <c r="C2184" s="70">
        <f>Woordenlijst!I2184</f>
        <v>0</v>
      </c>
      <c r="D2184" s="70">
        <f>Woordenlijst!H2184</f>
        <v>0</v>
      </c>
      <c r="E2184" s="70">
        <f>Woordenlijst!G2184</f>
        <v>0</v>
      </c>
      <c r="F2184" s="70">
        <f>Woordenlijst!F2184</f>
        <v>0</v>
      </c>
      <c r="G2184" s="70">
        <f>Woordenlijst!E2184</f>
        <v>0</v>
      </c>
      <c r="H2184" s="70">
        <f>Woordenlijst!D2184</f>
        <v>0</v>
      </c>
      <c r="I2184" s="70">
        <f>Woordenlijst!C2184</f>
        <v>0</v>
      </c>
      <c r="J2184" s="70" t="str">
        <f>Woordenlijst!B2184</f>
        <v>Wednesday</v>
      </c>
      <c r="K2184" s="70" t="str">
        <f>Woordenlijst!A2184</f>
        <v>Woensdag</v>
      </c>
    </row>
    <row r="2185" spans="1:11">
      <c r="A2185" s="70">
        <f>Woordenlijst!K2185</f>
        <v>0</v>
      </c>
      <c r="B2185" s="70">
        <f>Woordenlijst!J2185</f>
        <v>0</v>
      </c>
      <c r="C2185" s="70">
        <f>Woordenlijst!I2185</f>
        <v>0</v>
      </c>
      <c r="D2185" s="70">
        <f>Woordenlijst!H2185</f>
        <v>0</v>
      </c>
      <c r="E2185" s="70">
        <f>Woordenlijst!G2185</f>
        <v>0</v>
      </c>
      <c r="F2185" s="70">
        <f>Woordenlijst!F2185</f>
        <v>0</v>
      </c>
      <c r="G2185" s="70">
        <f>Woordenlijst!E2185</f>
        <v>0</v>
      </c>
      <c r="H2185" s="70">
        <f>Woordenlijst!D2185</f>
        <v>0</v>
      </c>
      <c r="I2185" s="70">
        <f>Woordenlijst!C2185</f>
        <v>0</v>
      </c>
      <c r="J2185" s="70" t="str">
        <f>Woordenlijst!B2185</f>
        <v>Wok</v>
      </c>
      <c r="K2185" s="70" t="str">
        <f>Woordenlijst!A2185</f>
        <v>Wok</v>
      </c>
    </row>
    <row r="2186" spans="1:11">
      <c r="A2186" s="70">
        <f>Woordenlijst!K2186</f>
        <v>0</v>
      </c>
      <c r="B2186" s="70">
        <f>Woordenlijst!J2186</f>
        <v>0</v>
      </c>
      <c r="C2186" s="70">
        <f>Woordenlijst!I2186</f>
        <v>0</v>
      </c>
      <c r="D2186" s="70">
        <f>Woordenlijst!H2186</f>
        <v>0</v>
      </c>
      <c r="E2186" s="70">
        <f>Woordenlijst!G2186</f>
        <v>0</v>
      </c>
      <c r="F2186" s="70">
        <f>Woordenlijst!F2186</f>
        <v>0</v>
      </c>
      <c r="G2186" s="70">
        <f>Woordenlijst!E2186</f>
        <v>0</v>
      </c>
      <c r="H2186" s="70">
        <f>Woordenlijst!D2186</f>
        <v>0</v>
      </c>
      <c r="I2186" s="70">
        <f>Woordenlijst!C2186</f>
        <v>0</v>
      </c>
      <c r="J2186" s="70" t="str">
        <f>Woordenlijst!B2186</f>
        <v>Cloud</v>
      </c>
      <c r="K2186" s="70" t="str">
        <f>Woordenlijst!A2186</f>
        <v>Wolk</v>
      </c>
    </row>
    <row r="2187" spans="1:11">
      <c r="A2187" s="70">
        <f>Woordenlijst!K2187</f>
        <v>0</v>
      </c>
      <c r="B2187" s="70">
        <f>Woordenlijst!J2187</f>
        <v>0</v>
      </c>
      <c r="C2187" s="70">
        <f>Woordenlijst!I2187</f>
        <v>0</v>
      </c>
      <c r="D2187" s="70">
        <f>Woordenlijst!H2187</f>
        <v>0</v>
      </c>
      <c r="E2187" s="70">
        <f>Woordenlijst!G2187</f>
        <v>0</v>
      </c>
      <c r="F2187" s="70">
        <f>Woordenlijst!F2187</f>
        <v>0</v>
      </c>
      <c r="G2187" s="70">
        <f>Woordenlijst!E2187</f>
        <v>0</v>
      </c>
      <c r="H2187" s="70">
        <f>Woordenlijst!D2187</f>
        <v>0</v>
      </c>
      <c r="I2187" s="70">
        <f>Woordenlijst!C2187</f>
        <v>0</v>
      </c>
      <c r="J2187" s="70" t="str">
        <f>Woordenlijst!B2187</f>
        <v>Clouds</v>
      </c>
      <c r="K2187" s="70" t="str">
        <f>Woordenlijst!A2187</f>
        <v>Wolken</v>
      </c>
    </row>
    <row r="2188" spans="1:11">
      <c r="A2188" s="70">
        <f>Woordenlijst!K2188</f>
        <v>0</v>
      </c>
      <c r="B2188" s="70">
        <f>Woordenlijst!J2188</f>
        <v>0</v>
      </c>
      <c r="C2188" s="70">
        <f>Woordenlijst!I2188</f>
        <v>0</v>
      </c>
      <c r="D2188" s="70">
        <f>Woordenlijst!H2188</f>
        <v>0</v>
      </c>
      <c r="E2188" s="70">
        <f>Woordenlijst!G2188</f>
        <v>0</v>
      </c>
      <c r="F2188" s="70">
        <f>Woordenlijst!F2188</f>
        <v>0</v>
      </c>
      <c r="G2188" s="70">
        <f>Woordenlijst!E2188</f>
        <v>0</v>
      </c>
      <c r="H2188" s="70">
        <f>Woordenlijst!D2188</f>
        <v>0</v>
      </c>
      <c r="I2188" s="70">
        <f>Woordenlijst!C2188</f>
        <v>0</v>
      </c>
      <c r="J2188" s="70" t="str">
        <f>Woordenlijst!B2188</f>
        <v>Live</v>
      </c>
      <c r="K2188" s="70" t="str">
        <f>Woordenlijst!A2188</f>
        <v>Wonen</v>
      </c>
    </row>
    <row r="2189" spans="1:11">
      <c r="A2189" s="70">
        <f>Woordenlijst!K2189</f>
        <v>0</v>
      </c>
      <c r="B2189" s="70">
        <f>Woordenlijst!J2189</f>
        <v>0</v>
      </c>
      <c r="C2189" s="70">
        <f>Woordenlijst!I2189</f>
        <v>0</v>
      </c>
      <c r="D2189" s="70">
        <f>Woordenlijst!H2189</f>
        <v>0</v>
      </c>
      <c r="E2189" s="70">
        <f>Woordenlijst!G2189</f>
        <v>0</v>
      </c>
      <c r="F2189" s="70">
        <f>Woordenlijst!F2189</f>
        <v>0</v>
      </c>
      <c r="G2189" s="70">
        <f>Woordenlijst!E2189</f>
        <v>0</v>
      </c>
      <c r="H2189" s="70">
        <f>Woordenlijst!D2189</f>
        <v>0</v>
      </c>
      <c r="I2189" s="70">
        <f>Woordenlijst!C2189</f>
        <v>0</v>
      </c>
      <c r="J2189" s="70" t="str">
        <f>Woordenlijst!B2189</f>
        <v>Dictionairy</v>
      </c>
      <c r="K2189" s="70" t="str">
        <f>Woordenlijst!A2189</f>
        <v>Woordenboek</v>
      </c>
    </row>
    <row r="2190" spans="1:11">
      <c r="A2190" s="70">
        <f>Woordenlijst!K2190</f>
        <v>0</v>
      </c>
      <c r="B2190" s="70">
        <f>Woordenlijst!J2190</f>
        <v>0</v>
      </c>
      <c r="C2190" s="70">
        <f>Woordenlijst!I2190</f>
        <v>0</v>
      </c>
      <c r="D2190" s="70">
        <f>Woordenlijst!H2190</f>
        <v>0</v>
      </c>
      <c r="E2190" s="70">
        <f>Woordenlijst!G2190</f>
        <v>0</v>
      </c>
      <c r="F2190" s="70">
        <f>Woordenlijst!F2190</f>
        <v>0</v>
      </c>
      <c r="G2190" s="70">
        <f>Woordenlijst!E2190</f>
        <v>0</v>
      </c>
      <c r="H2190" s="70">
        <f>Woordenlijst!D2190</f>
        <v>0</v>
      </c>
      <c r="I2190" s="70">
        <f>Woordenlijst!C2190</f>
        <v>0</v>
      </c>
      <c r="J2190" s="70" t="str">
        <f>Woordenlijst!B2190</f>
        <v>Wordlist</v>
      </c>
      <c r="K2190" s="70" t="str">
        <f>Woordenlijst!A2190</f>
        <v>Woordenlijst</v>
      </c>
    </row>
    <row r="2191" spans="1:11">
      <c r="A2191" s="70">
        <f>Woordenlijst!K2191</f>
        <v>0</v>
      </c>
      <c r="B2191" s="70">
        <f>Woordenlijst!J2191</f>
        <v>0</v>
      </c>
      <c r="C2191" s="70">
        <f>Woordenlijst!I2191</f>
        <v>0</v>
      </c>
      <c r="D2191" s="70">
        <f>Woordenlijst!H2191</f>
        <v>0</v>
      </c>
      <c r="E2191" s="70">
        <f>Woordenlijst!G2191</f>
        <v>0</v>
      </c>
      <c r="F2191" s="70">
        <f>Woordenlijst!F2191</f>
        <v>0</v>
      </c>
      <c r="G2191" s="70">
        <f>Woordenlijst!E2191</f>
        <v>0</v>
      </c>
      <c r="H2191" s="70">
        <f>Woordenlijst!D2191</f>
        <v>0</v>
      </c>
      <c r="I2191" s="70" t="str">
        <f>Woordenlijst!C2191</f>
        <v>Wurden</v>
      </c>
      <c r="J2191" s="70" t="str">
        <f>Woordenlijst!B2191</f>
        <v>Become</v>
      </c>
      <c r="K2191" s="70" t="str">
        <f>Woordenlijst!A2191</f>
        <v>Worden</v>
      </c>
    </row>
    <row r="2192" spans="1:11">
      <c r="A2192" s="70">
        <f>Woordenlijst!K2192</f>
        <v>0</v>
      </c>
      <c r="B2192" s="70">
        <f>Woordenlijst!J2192</f>
        <v>0</v>
      </c>
      <c r="C2192" s="70" t="str">
        <f>Woordenlijst!I2192</f>
        <v>Genesis</v>
      </c>
      <c r="D2192" s="70">
        <f>Woordenlijst!H2192</f>
        <v>0</v>
      </c>
      <c r="E2192" s="70">
        <f>Woordenlijst!G2192</f>
        <v>0</v>
      </c>
      <c r="F2192" s="70">
        <f>Woordenlijst!F2192</f>
        <v>0</v>
      </c>
      <c r="G2192" s="70">
        <f>Woordenlijst!E2192</f>
        <v>0</v>
      </c>
      <c r="H2192" s="70">
        <f>Woordenlijst!D2192</f>
        <v>0</v>
      </c>
      <c r="I2192" s="70">
        <f>Woordenlijst!C2192</f>
        <v>0</v>
      </c>
      <c r="J2192" s="70">
        <f>Woordenlijst!B2192</f>
        <v>0</v>
      </c>
      <c r="K2192" s="70" t="str">
        <f>Woordenlijst!A2192</f>
        <v>Wording</v>
      </c>
    </row>
    <row r="2193" spans="1:11">
      <c r="A2193" s="70">
        <f>Woordenlijst!K2193</f>
        <v>0</v>
      </c>
      <c r="B2193" s="70">
        <f>Woordenlijst!J2193</f>
        <v>0</v>
      </c>
      <c r="C2193" s="70">
        <f>Woordenlijst!I2193</f>
        <v>0</v>
      </c>
      <c r="D2193" s="70">
        <f>Woordenlijst!H2193</f>
        <v>0</v>
      </c>
      <c r="E2193" s="70">
        <f>Woordenlijst!G2193</f>
        <v>0</v>
      </c>
      <c r="F2193" s="70">
        <f>Woordenlijst!F2193</f>
        <v>0</v>
      </c>
      <c r="G2193" s="70">
        <f>Woordenlijst!E2193</f>
        <v>0</v>
      </c>
      <c r="H2193" s="70">
        <f>Woordenlijst!D2193</f>
        <v>0</v>
      </c>
      <c r="I2193" s="70">
        <f>Woordenlijst!C2193</f>
        <v>0</v>
      </c>
      <c r="J2193" s="70">
        <f>Woordenlijst!B2193</f>
        <v>0</v>
      </c>
      <c r="K2193" s="70" t="str">
        <f>Woordenlijst!A2193</f>
        <v>Worm</v>
      </c>
    </row>
    <row r="2194" spans="1:11">
      <c r="A2194" s="70">
        <f>Woordenlijst!K2194</f>
        <v>0</v>
      </c>
      <c r="B2194" s="70">
        <f>Woordenlijst!J2194</f>
        <v>0</v>
      </c>
      <c r="C2194" s="70">
        <f>Woordenlijst!I2194</f>
        <v>0</v>
      </c>
      <c r="D2194" s="70">
        <f>Woordenlijst!H2194</f>
        <v>0</v>
      </c>
      <c r="E2194" s="70">
        <f>Woordenlijst!G2194</f>
        <v>0</v>
      </c>
      <c r="F2194" s="70">
        <f>Woordenlijst!F2194</f>
        <v>0</v>
      </c>
      <c r="G2194" s="70">
        <f>Woordenlijst!E2194</f>
        <v>0</v>
      </c>
      <c r="H2194" s="70">
        <f>Woordenlijst!D2194</f>
        <v>0</v>
      </c>
      <c r="I2194" s="70">
        <f>Woordenlijst!C2194</f>
        <v>0</v>
      </c>
      <c r="J2194" s="70" t="str">
        <f>Woordenlijst!B2194</f>
        <v>Fail</v>
      </c>
      <c r="K2194" s="70" t="str">
        <f>Woordenlijst!A2194</f>
        <v>Zakken voor</v>
      </c>
    </row>
    <row r="2195" spans="1:11">
      <c r="A2195" s="70">
        <f>Woordenlijst!K2195</f>
        <v>0</v>
      </c>
      <c r="B2195" s="70">
        <f>Woordenlijst!J2195</f>
        <v>0</v>
      </c>
      <c r="C2195" s="70">
        <f>Woordenlijst!I2195</f>
        <v>0</v>
      </c>
      <c r="D2195" s="70">
        <f>Woordenlijst!H2195</f>
        <v>0</v>
      </c>
      <c r="E2195" s="70">
        <f>Woordenlijst!G2195</f>
        <v>0</v>
      </c>
      <c r="F2195" s="70">
        <f>Woordenlijst!F2195</f>
        <v>0</v>
      </c>
      <c r="G2195" s="70">
        <f>Woordenlijst!E2195</f>
        <v>0</v>
      </c>
      <c r="H2195" s="70">
        <f>Woordenlijst!D2195</f>
        <v>0</v>
      </c>
      <c r="I2195" s="70">
        <f>Woordenlijst!C2195</f>
        <v>0</v>
      </c>
      <c r="J2195" s="70">
        <f>Woordenlijst!B2195</f>
        <v>0</v>
      </c>
      <c r="K2195" s="70" t="str">
        <f>Woordenlijst!A2195</f>
        <v>Zalmteelt</v>
      </c>
    </row>
    <row r="2196" spans="1:11">
      <c r="A2196" s="70">
        <f>Woordenlijst!K2196</f>
        <v>0</v>
      </c>
      <c r="B2196" s="70">
        <f>Woordenlijst!J2196</f>
        <v>0</v>
      </c>
      <c r="C2196" s="70">
        <f>Woordenlijst!I2196</f>
        <v>0</v>
      </c>
      <c r="D2196" s="70">
        <f>Woordenlijst!H2196</f>
        <v>0</v>
      </c>
      <c r="E2196" s="70">
        <f>Woordenlijst!G2196</f>
        <v>0</v>
      </c>
      <c r="F2196" s="70">
        <f>Woordenlijst!F2196</f>
        <v>0</v>
      </c>
      <c r="G2196" s="70">
        <f>Woordenlijst!E2196</f>
        <v>0</v>
      </c>
      <c r="H2196" s="70">
        <f>Woordenlijst!D2196</f>
        <v>0</v>
      </c>
      <c r="I2196" s="70">
        <f>Woordenlijst!C2196</f>
        <v>0</v>
      </c>
      <c r="J2196" s="70" t="str">
        <f>Woordenlijst!B2196</f>
        <v>Sat</v>
      </c>
      <c r="K2196" s="70" t="str">
        <f>Woordenlijst!A2196</f>
        <v>Zat</v>
      </c>
    </row>
    <row r="2197" spans="1:11">
      <c r="A2197" s="70">
        <f>Woordenlijst!K2197</f>
        <v>0</v>
      </c>
      <c r="B2197" s="70">
        <f>Woordenlijst!J2197</f>
        <v>0</v>
      </c>
      <c r="C2197" s="70">
        <f>Woordenlijst!I2197</f>
        <v>0</v>
      </c>
      <c r="D2197" s="70">
        <f>Woordenlijst!H2197</f>
        <v>0</v>
      </c>
      <c r="E2197" s="70">
        <f>Woordenlijst!G2197</f>
        <v>0</v>
      </c>
      <c r="F2197" s="70">
        <f>Woordenlijst!F2197</f>
        <v>0</v>
      </c>
      <c r="G2197" s="70">
        <f>Woordenlijst!E2197</f>
        <v>0</v>
      </c>
      <c r="H2197" s="70">
        <f>Woordenlijst!D2197</f>
        <v>0</v>
      </c>
      <c r="I2197" s="70">
        <f>Woordenlijst!C2197</f>
        <v>0</v>
      </c>
      <c r="J2197" s="70" t="str">
        <f>Woordenlijst!B2197</f>
        <v>Saturday</v>
      </c>
      <c r="K2197" s="70" t="str">
        <f>Woordenlijst!A2197</f>
        <v>Zaterdag</v>
      </c>
    </row>
    <row r="2198" spans="1:11">
      <c r="A2198" s="70">
        <f>Woordenlijst!K2198</f>
        <v>0</v>
      </c>
      <c r="B2198" s="70">
        <f>Woordenlijst!J2198</f>
        <v>0</v>
      </c>
      <c r="C2198" s="70">
        <f>Woordenlijst!I2198</f>
        <v>0</v>
      </c>
      <c r="D2198" s="70">
        <f>Woordenlijst!H2198</f>
        <v>0</v>
      </c>
      <c r="E2198" s="70">
        <f>Woordenlijst!G2198</f>
        <v>0</v>
      </c>
      <c r="F2198" s="70">
        <f>Woordenlijst!F2198</f>
        <v>0</v>
      </c>
      <c r="G2198" s="70">
        <f>Woordenlijst!E2198</f>
        <v>0</v>
      </c>
      <c r="H2198" s="70">
        <f>Woordenlijst!D2198</f>
        <v>0</v>
      </c>
      <c r="I2198" s="70">
        <f>Woordenlijst!C2198</f>
        <v>0</v>
      </c>
      <c r="J2198" s="70" t="str">
        <f>Woordenlijst!B2198</f>
        <v>They</v>
      </c>
      <c r="K2198" s="70" t="str">
        <f>Woordenlijst!A2198</f>
        <v>Ze</v>
      </c>
    </row>
    <row r="2199" spans="1:11">
      <c r="A2199" s="70">
        <f>Woordenlijst!K2199</f>
        <v>0</v>
      </c>
      <c r="B2199" s="70">
        <f>Woordenlijst!J2199</f>
        <v>0</v>
      </c>
      <c r="C2199" s="70">
        <f>Woordenlijst!I2199</f>
        <v>0</v>
      </c>
      <c r="D2199" s="70">
        <f>Woordenlijst!H2199</f>
        <v>0</v>
      </c>
      <c r="E2199" s="70">
        <f>Woordenlijst!G2199</f>
        <v>0</v>
      </c>
      <c r="F2199" s="70">
        <f>Woordenlijst!F2199</f>
        <v>0</v>
      </c>
      <c r="G2199" s="70">
        <f>Woordenlijst!E2199</f>
        <v>0</v>
      </c>
      <c r="H2199" s="70">
        <f>Woordenlijst!D2199</f>
        <v>0</v>
      </c>
      <c r="I2199" s="70">
        <f>Woordenlijst!C2199</f>
        <v>0</v>
      </c>
      <c r="J2199" s="70" t="str">
        <f>Woordenlijst!B2199</f>
        <v>Zebra</v>
      </c>
      <c r="K2199" s="70" t="str">
        <f>Woordenlijst!A2199</f>
        <v>Zebra</v>
      </c>
    </row>
    <row r="2200" spans="1:11">
      <c r="A2200" s="70">
        <f>Woordenlijst!K2200</f>
        <v>0</v>
      </c>
      <c r="B2200" s="70">
        <f>Woordenlijst!J2200</f>
        <v>0</v>
      </c>
      <c r="C2200" s="70">
        <f>Woordenlijst!I2200</f>
        <v>0</v>
      </c>
      <c r="D2200" s="70">
        <f>Woordenlijst!H2200</f>
        <v>0</v>
      </c>
      <c r="E2200" s="70">
        <f>Woordenlijst!G2200</f>
        <v>0</v>
      </c>
      <c r="F2200" s="70">
        <f>Woordenlijst!F2200</f>
        <v>0</v>
      </c>
      <c r="G2200" s="70">
        <f>Woordenlijst!E2200</f>
        <v>0</v>
      </c>
      <c r="H2200" s="70">
        <f>Woordenlijst!D2200</f>
        <v>0</v>
      </c>
      <c r="I2200" s="70">
        <f>Woordenlijst!C2200</f>
        <v>0</v>
      </c>
      <c r="J2200" s="70">
        <f>Woordenlijst!B2200</f>
        <v>0</v>
      </c>
      <c r="K2200" s="70" t="str">
        <f>Woordenlijst!A2200</f>
        <v>Zeeduivel</v>
      </c>
    </row>
    <row r="2201" spans="1:11">
      <c r="A2201" s="70">
        <f>Woordenlijst!K2201</f>
        <v>0</v>
      </c>
      <c r="B2201" s="70">
        <f>Woordenlijst!J2201</f>
        <v>0</v>
      </c>
      <c r="C2201" s="70">
        <f>Woordenlijst!I2201</f>
        <v>0</v>
      </c>
      <c r="D2201" s="70">
        <f>Woordenlijst!H2201</f>
        <v>0</v>
      </c>
      <c r="E2201" s="70">
        <f>Woordenlijst!G2201</f>
        <v>0</v>
      </c>
      <c r="F2201" s="70" t="str">
        <f>Woordenlijst!F2201</f>
        <v>Laridae</v>
      </c>
      <c r="G2201" s="70">
        <f>Woordenlijst!E2201</f>
        <v>0</v>
      </c>
      <c r="H2201" s="70">
        <f>Woordenlijst!D2201</f>
        <v>0</v>
      </c>
      <c r="I2201" s="70">
        <f>Woordenlijst!C2201</f>
        <v>0</v>
      </c>
      <c r="J2201" s="70">
        <f>Woordenlijst!B2201</f>
        <v>0</v>
      </c>
      <c r="K2201" s="70" t="str">
        <f>Woordenlijst!A2201</f>
        <v>Zeemeeuw</v>
      </c>
    </row>
    <row r="2202" spans="1:11">
      <c r="A2202" s="70">
        <f>Woordenlijst!K2202</f>
        <v>0</v>
      </c>
      <c r="B2202" s="70">
        <f>Woordenlijst!J2202</f>
        <v>0</v>
      </c>
      <c r="C2202" s="70">
        <f>Woordenlijst!I2202</f>
        <v>0</v>
      </c>
      <c r="D2202" s="70">
        <f>Woordenlijst!H2202</f>
        <v>0</v>
      </c>
      <c r="E2202" s="70">
        <f>Woordenlijst!G2202</f>
        <v>0</v>
      </c>
      <c r="F2202" s="70">
        <f>Woordenlijst!F2202</f>
        <v>0</v>
      </c>
      <c r="G2202" s="70">
        <f>Woordenlijst!E2202</f>
        <v>0</v>
      </c>
      <c r="H2202" s="70">
        <f>Woordenlijst!D2202</f>
        <v>0</v>
      </c>
      <c r="I2202" s="70" t="str">
        <f>Woordenlijst!C2202</f>
        <v>Seifen</v>
      </c>
      <c r="J2202" s="70">
        <f>Woordenlijst!B2202</f>
        <v>0</v>
      </c>
      <c r="K2202" s="70" t="str">
        <f>Woordenlijst!A2202</f>
        <v>Zeepjes</v>
      </c>
    </row>
    <row r="2203" spans="1:11">
      <c r="A2203" s="70">
        <f>Woordenlijst!K2203</f>
        <v>0</v>
      </c>
      <c r="B2203" s="70">
        <f>Woordenlijst!J2203</f>
        <v>0</v>
      </c>
      <c r="C2203" s="70">
        <f>Woordenlijst!I2203</f>
        <v>0</v>
      </c>
      <c r="D2203" s="70">
        <f>Woordenlijst!H2203</f>
        <v>0</v>
      </c>
      <c r="E2203" s="70">
        <f>Woordenlijst!G2203</f>
        <v>0</v>
      </c>
      <c r="F2203" s="70">
        <f>Woordenlijst!F2203</f>
        <v>0</v>
      </c>
      <c r="G2203" s="70">
        <f>Woordenlijst!E2203</f>
        <v>0</v>
      </c>
      <c r="H2203" s="70">
        <f>Woordenlijst!D2203</f>
        <v>0</v>
      </c>
      <c r="I2203" s="70">
        <f>Woordenlijst!C2203</f>
        <v>0</v>
      </c>
      <c r="J2203" s="70">
        <f>Woordenlijst!B2203</f>
        <v>0</v>
      </c>
      <c r="K2203" s="70" t="str">
        <f>Woordenlijst!A2203</f>
        <v>Zeer</v>
      </c>
    </row>
    <row r="2204" spans="1:11">
      <c r="A2204" s="70">
        <f>Woordenlijst!K2204</f>
        <v>0</v>
      </c>
      <c r="B2204" s="70">
        <f>Woordenlijst!J2204</f>
        <v>0</v>
      </c>
      <c r="C2204" s="70">
        <f>Woordenlijst!I2204</f>
        <v>0</v>
      </c>
      <c r="D2204" s="70">
        <f>Woordenlijst!H2204</f>
        <v>0</v>
      </c>
      <c r="E2204" s="70">
        <f>Woordenlijst!G2204</f>
        <v>0</v>
      </c>
      <c r="F2204" s="70">
        <f>Woordenlijst!F2204</f>
        <v>0</v>
      </c>
      <c r="G2204" s="70">
        <f>Woordenlijst!E2204</f>
        <v>0</v>
      </c>
      <c r="H2204" s="70">
        <f>Woordenlijst!D2204</f>
        <v>0</v>
      </c>
      <c r="I2204" s="70">
        <f>Woordenlijst!C2204</f>
        <v>0</v>
      </c>
      <c r="J2204" s="70" t="str">
        <f>Woordenlijst!B2204</f>
        <v>Rare</v>
      </c>
      <c r="K2204" s="70" t="str">
        <f>Woordenlijst!A2204</f>
        <v>Zeldzaam</v>
      </c>
    </row>
    <row r="2205" spans="1:11">
      <c r="A2205" s="70">
        <f>Woordenlijst!K2205</f>
        <v>0</v>
      </c>
      <c r="B2205" s="70">
        <f>Woordenlijst!J2205</f>
        <v>0</v>
      </c>
      <c r="C2205" s="70">
        <f>Woordenlijst!I2205</f>
        <v>0</v>
      </c>
      <c r="D2205" s="70">
        <f>Woordenlijst!H2205</f>
        <v>0</v>
      </c>
      <c r="E2205" s="70">
        <f>Woordenlijst!G2205</f>
        <v>0</v>
      </c>
      <c r="F2205" s="70">
        <f>Woordenlijst!F2205</f>
        <v>0</v>
      </c>
      <c r="G2205" s="70">
        <f>Woordenlijst!E2205</f>
        <v>0</v>
      </c>
      <c r="H2205" s="70">
        <f>Woordenlijst!D2205</f>
        <v>0</v>
      </c>
      <c r="I2205" s="70">
        <f>Woordenlijst!C2205</f>
        <v>0</v>
      </c>
      <c r="J2205" s="70">
        <f>Woordenlijst!B2205</f>
        <v>0</v>
      </c>
      <c r="K2205" s="70" t="str">
        <f>Woordenlijst!A2205</f>
        <v>Zeperd</v>
      </c>
    </row>
    <row r="2206" spans="1:11">
      <c r="A2206" s="70">
        <f>Woordenlijst!K2206</f>
        <v>0</v>
      </c>
      <c r="B2206" s="70">
        <f>Woordenlijst!J2206</f>
        <v>0</v>
      </c>
      <c r="C2206" s="70">
        <f>Woordenlijst!I2206</f>
        <v>0</v>
      </c>
      <c r="D2206" s="70">
        <f>Woordenlijst!H2206</f>
        <v>0</v>
      </c>
      <c r="E2206" s="70">
        <f>Woordenlijst!G2206</f>
        <v>0</v>
      </c>
      <c r="F2206" s="70">
        <f>Woordenlijst!F2206</f>
        <v>0</v>
      </c>
      <c r="G2206" s="70">
        <f>Woordenlijst!E2206</f>
        <v>0</v>
      </c>
      <c r="H2206" s="70">
        <f>Woordenlijst!D2206</f>
        <v>0</v>
      </c>
      <c r="I2206" s="70">
        <f>Woordenlijst!C2206</f>
        <v>0</v>
      </c>
      <c r="J2206" s="70">
        <f>Woordenlijst!B2206</f>
        <v>0</v>
      </c>
      <c r="K2206" s="70" t="str">
        <f>Woordenlijst!A2206</f>
        <v>Zerk</v>
      </c>
    </row>
    <row r="2207" spans="1:11">
      <c r="A2207" s="70">
        <f>Woordenlijst!K2207</f>
        <v>0</v>
      </c>
      <c r="B2207" s="70">
        <f>Woordenlijst!J2207</f>
        <v>0</v>
      </c>
      <c r="C2207" s="70">
        <f>Woordenlijst!I2207</f>
        <v>0</v>
      </c>
      <c r="D2207" s="70">
        <f>Woordenlijst!H2207</f>
        <v>0</v>
      </c>
      <c r="E2207" s="70">
        <f>Woordenlijst!G2207</f>
        <v>0</v>
      </c>
      <c r="F2207" s="70">
        <f>Woordenlijst!F2207</f>
        <v>0</v>
      </c>
      <c r="G2207" s="70">
        <f>Woordenlijst!E2207</f>
        <v>0</v>
      </c>
      <c r="H2207" s="70">
        <f>Woordenlijst!D2207</f>
        <v>0</v>
      </c>
      <c r="I2207" s="70" t="str">
        <f>Woordenlijst!C2207</f>
        <v>Zex</v>
      </c>
      <c r="J2207" s="70" t="str">
        <f>Woordenlijst!B2207</f>
        <v>Six</v>
      </c>
      <c r="K2207" s="70" t="str">
        <f>Woordenlijst!A2207</f>
        <v>Zes</v>
      </c>
    </row>
    <row r="2208" spans="1:11">
      <c r="A2208" s="70">
        <f>Woordenlijst!K2208</f>
        <v>0</v>
      </c>
      <c r="B2208" s="70">
        <f>Woordenlijst!J2208</f>
        <v>0</v>
      </c>
      <c r="C2208" s="70">
        <f>Woordenlijst!I2208</f>
        <v>0</v>
      </c>
      <c r="D2208" s="70">
        <f>Woordenlijst!H2208</f>
        <v>0</v>
      </c>
      <c r="E2208" s="70">
        <f>Woordenlijst!G2208</f>
        <v>0</v>
      </c>
      <c r="F2208" s="70">
        <f>Woordenlijst!F2208</f>
        <v>0</v>
      </c>
      <c r="G2208" s="70">
        <f>Woordenlijst!E2208</f>
        <v>0</v>
      </c>
      <c r="H2208" s="70">
        <f>Woordenlijst!D2208</f>
        <v>0</v>
      </c>
      <c r="I2208" s="70">
        <f>Woordenlijst!C2208</f>
        <v>0</v>
      </c>
      <c r="J2208" s="70" t="str">
        <f>Woordenlijst!B2208</f>
        <v>Sixhundred</v>
      </c>
      <c r="K2208" s="70" t="str">
        <f>Woordenlijst!A2208</f>
        <v>Zeshonderd</v>
      </c>
    </row>
    <row r="2209" spans="1:11">
      <c r="A2209" s="70">
        <f>Woordenlijst!K2209</f>
        <v>0</v>
      </c>
      <c r="B2209" s="70">
        <f>Woordenlijst!J2209</f>
        <v>0</v>
      </c>
      <c r="C2209" s="70">
        <f>Woordenlijst!I2209</f>
        <v>0</v>
      </c>
      <c r="D2209" s="70">
        <f>Woordenlijst!H2209</f>
        <v>0</v>
      </c>
      <c r="E2209" s="70">
        <f>Woordenlijst!G2209</f>
        <v>0</v>
      </c>
      <c r="F2209" s="70">
        <f>Woordenlijst!F2209</f>
        <v>0</v>
      </c>
      <c r="G2209" s="70">
        <f>Woordenlijst!E2209</f>
        <v>0</v>
      </c>
      <c r="H2209" s="70">
        <f>Woordenlijst!D2209</f>
        <v>0</v>
      </c>
      <c r="I2209" s="70" t="str">
        <f>Woordenlijst!C2209</f>
        <v>Zexzig</v>
      </c>
      <c r="J2209" s="70" t="str">
        <f>Woordenlijst!B2209</f>
        <v>Sixty</v>
      </c>
      <c r="K2209" s="70" t="str">
        <f>Woordenlijst!A2209</f>
        <v>Zestig</v>
      </c>
    </row>
    <row r="2210" spans="1:11">
      <c r="A2210" s="70">
        <f>Woordenlijst!K2210</f>
        <v>0</v>
      </c>
      <c r="B2210" s="70">
        <f>Woordenlijst!J2210</f>
        <v>0</v>
      </c>
      <c r="C2210" s="70">
        <f>Woordenlijst!I2210</f>
        <v>0</v>
      </c>
      <c r="D2210" s="70">
        <f>Woordenlijst!H2210</f>
        <v>0</v>
      </c>
      <c r="E2210" s="70">
        <f>Woordenlijst!G2210</f>
        <v>0</v>
      </c>
      <c r="F2210" s="70">
        <f>Woordenlijst!F2210</f>
        <v>0</v>
      </c>
      <c r="G2210" s="70">
        <f>Woordenlijst!E2210</f>
        <v>0</v>
      </c>
      <c r="H2210" s="70">
        <f>Woordenlijst!D2210</f>
        <v>0</v>
      </c>
      <c r="I2210" s="70">
        <f>Woordenlijst!C2210</f>
        <v>0</v>
      </c>
      <c r="J2210" s="70" t="str">
        <f>Woordenlijst!B2210</f>
        <v>Set</v>
      </c>
      <c r="K2210" s="70" t="str">
        <f>Woordenlijst!A2210</f>
        <v>Zet</v>
      </c>
    </row>
    <row r="2211" spans="1:11">
      <c r="A2211" s="70">
        <f>Woordenlijst!K2211</f>
        <v>0</v>
      </c>
      <c r="B2211" s="70">
        <f>Woordenlijst!J2211</f>
        <v>0</v>
      </c>
      <c r="C2211" s="70">
        <f>Woordenlijst!I2211</f>
        <v>0</v>
      </c>
      <c r="D2211" s="70">
        <f>Woordenlijst!H2211</f>
        <v>0</v>
      </c>
      <c r="E2211" s="70">
        <f>Woordenlijst!G2211</f>
        <v>0</v>
      </c>
      <c r="F2211" s="70">
        <f>Woordenlijst!F2211</f>
        <v>0</v>
      </c>
      <c r="G2211" s="70">
        <f>Woordenlijst!E2211</f>
        <v>0</v>
      </c>
      <c r="H2211" s="70" t="str">
        <f>Woordenlijst!D2211</f>
        <v>Sept</v>
      </c>
      <c r="I2211" s="70" t="str">
        <f>Woordenlijst!C2211</f>
        <v>Zieben</v>
      </c>
      <c r="J2211" s="70" t="str">
        <f>Woordenlijst!B2211</f>
        <v>Seven</v>
      </c>
      <c r="K2211" s="70" t="str">
        <f>Woordenlijst!A2211</f>
        <v>Zeven</v>
      </c>
    </row>
    <row r="2212" spans="1:11">
      <c r="A2212" s="70">
        <f>Woordenlijst!K2212</f>
        <v>0</v>
      </c>
      <c r="B2212" s="70">
        <f>Woordenlijst!J2212</f>
        <v>0</v>
      </c>
      <c r="C2212" s="70">
        <f>Woordenlijst!I2212</f>
        <v>0</v>
      </c>
      <c r="D2212" s="70">
        <f>Woordenlijst!H2212</f>
        <v>0</v>
      </c>
      <c r="E2212" s="70">
        <f>Woordenlijst!G2212</f>
        <v>0</v>
      </c>
      <c r="F2212" s="70">
        <f>Woordenlijst!F2212</f>
        <v>0</v>
      </c>
      <c r="G2212" s="70">
        <f>Woordenlijst!E2212</f>
        <v>0</v>
      </c>
      <c r="H2212" s="70">
        <f>Woordenlijst!D2212</f>
        <v>0</v>
      </c>
      <c r="I2212" s="70">
        <f>Woordenlijst!C2212</f>
        <v>0</v>
      </c>
      <c r="J2212" s="70" t="str">
        <f>Woordenlijst!B2212</f>
        <v>Seventhousand</v>
      </c>
      <c r="K2212" s="70" t="str">
        <f>Woordenlijst!A2212</f>
        <v>Zevenduizend</v>
      </c>
    </row>
    <row r="2213" spans="1:11">
      <c r="A2213" s="70">
        <f>Woordenlijst!K2213</f>
        <v>0</v>
      </c>
      <c r="B2213" s="70">
        <f>Woordenlijst!J2213</f>
        <v>0</v>
      </c>
      <c r="C2213" s="70">
        <f>Woordenlijst!I2213</f>
        <v>0</v>
      </c>
      <c r="D2213" s="70">
        <f>Woordenlijst!H2213</f>
        <v>0</v>
      </c>
      <c r="E2213" s="70">
        <f>Woordenlijst!G2213</f>
        <v>0</v>
      </c>
      <c r="F2213" s="70">
        <f>Woordenlijst!F2213</f>
        <v>0</v>
      </c>
      <c r="G2213" s="70">
        <f>Woordenlijst!E2213</f>
        <v>0</v>
      </c>
      <c r="H2213" s="70">
        <f>Woordenlijst!D2213</f>
        <v>0</v>
      </c>
      <c r="I2213" s="70">
        <f>Woordenlijst!C2213</f>
        <v>0</v>
      </c>
      <c r="J2213" s="70" t="str">
        <f>Woordenlijst!B2213</f>
        <v>Sevenhundred</v>
      </c>
      <c r="K2213" s="70" t="str">
        <f>Woordenlijst!A2213</f>
        <v>Zevenhonderd</v>
      </c>
    </row>
    <row r="2214" spans="1:11">
      <c r="A2214" s="70">
        <f>Woordenlijst!K2214</f>
        <v>0</v>
      </c>
      <c r="B2214" s="70">
        <f>Woordenlijst!J2214</f>
        <v>0</v>
      </c>
      <c r="C2214" s="70">
        <f>Woordenlijst!I2214</f>
        <v>0</v>
      </c>
      <c r="D2214" s="70">
        <f>Woordenlijst!H2214</f>
        <v>0</v>
      </c>
      <c r="E2214" s="70">
        <f>Woordenlijst!G2214</f>
        <v>0</v>
      </c>
      <c r="F2214" s="70">
        <f>Woordenlijst!F2214</f>
        <v>0</v>
      </c>
      <c r="G2214" s="70">
        <f>Woordenlijst!E2214</f>
        <v>0</v>
      </c>
      <c r="H2214" s="70">
        <f>Woordenlijst!D2214</f>
        <v>0</v>
      </c>
      <c r="I2214" s="70" t="str">
        <f>Woordenlijst!C2214</f>
        <v>Ziebenzig</v>
      </c>
      <c r="J2214" s="70" t="str">
        <f>Woordenlijst!B2214</f>
        <v>Seventy</v>
      </c>
      <c r="K2214" s="70" t="str">
        <f>Woordenlijst!A2214</f>
        <v>Zeventig</v>
      </c>
    </row>
    <row r="2215" spans="1:11">
      <c r="A2215" s="70">
        <f>Woordenlijst!K2215</f>
        <v>0</v>
      </c>
      <c r="B2215" s="70">
        <f>Woordenlijst!J2215</f>
        <v>0</v>
      </c>
      <c r="C2215" s="70">
        <f>Woordenlijst!I2215</f>
        <v>0</v>
      </c>
      <c r="D2215" s="70">
        <f>Woordenlijst!H2215</f>
        <v>0</v>
      </c>
      <c r="E2215" s="70">
        <f>Woordenlijst!G2215</f>
        <v>0</v>
      </c>
      <c r="F2215" s="70">
        <f>Woordenlijst!F2215</f>
        <v>0</v>
      </c>
      <c r="G2215" s="70">
        <f>Woordenlijst!E2215</f>
        <v>0</v>
      </c>
      <c r="H2215" s="70">
        <f>Woordenlijst!D2215</f>
        <v>0</v>
      </c>
      <c r="I2215" s="70">
        <f>Woordenlijst!C2215</f>
        <v>0</v>
      </c>
      <c r="J2215" s="70" t="str">
        <f>Woordenlijst!B2215</f>
        <v>Mingle with</v>
      </c>
      <c r="K2215" s="70" t="str">
        <f>Woordenlijst!A2215</f>
        <v>Zich begeven onder</v>
      </c>
    </row>
    <row r="2216" spans="1:11">
      <c r="A2216" s="70">
        <f>Woordenlijst!K2216</f>
        <v>0</v>
      </c>
      <c r="B2216" s="70">
        <f>Woordenlijst!J2216</f>
        <v>0</v>
      </c>
      <c r="C2216" s="70">
        <f>Woordenlijst!I2216</f>
        <v>0</v>
      </c>
      <c r="D2216" s="70">
        <f>Woordenlijst!H2216</f>
        <v>0</v>
      </c>
      <c r="E2216" s="70">
        <f>Woordenlijst!G2216</f>
        <v>0</v>
      </c>
      <c r="F2216" s="70">
        <f>Woordenlijst!F2216</f>
        <v>0</v>
      </c>
      <c r="G2216" s="70">
        <f>Woordenlijst!E2216</f>
        <v>0</v>
      </c>
      <c r="H2216" s="70" t="str">
        <f>Woordenlijst!D2216</f>
        <v>Se trouver</v>
      </c>
      <c r="I2216" s="70">
        <f>Woordenlijst!C2216</f>
        <v>0</v>
      </c>
      <c r="J2216" s="70">
        <f>Woordenlijst!B2216</f>
        <v>0</v>
      </c>
      <c r="K2216" s="70" t="str">
        <f>Woordenlijst!A2216</f>
        <v>Zich bevinden</v>
      </c>
    </row>
    <row r="2217" spans="1:11">
      <c r="A2217" s="70">
        <f>Woordenlijst!K2217</f>
        <v>0</v>
      </c>
      <c r="B2217" s="70">
        <f>Woordenlijst!J2217</f>
        <v>0</v>
      </c>
      <c r="C2217" s="70">
        <f>Woordenlijst!I2217</f>
        <v>0</v>
      </c>
      <c r="D2217" s="70">
        <f>Woordenlijst!H2217</f>
        <v>0</v>
      </c>
      <c r="E2217" s="70">
        <f>Woordenlijst!G2217</f>
        <v>0</v>
      </c>
      <c r="F2217" s="70">
        <f>Woordenlijst!F2217</f>
        <v>0</v>
      </c>
      <c r="G2217" s="70">
        <f>Woordenlijst!E2217</f>
        <v>0</v>
      </c>
      <c r="H2217" s="70">
        <f>Woordenlijst!D2217</f>
        <v>0</v>
      </c>
      <c r="I2217" s="70">
        <f>Woordenlijst!C2217</f>
        <v>0</v>
      </c>
      <c r="J2217" s="70" t="str">
        <f>Woordenlijst!B2217</f>
        <v>Get settled in</v>
      </c>
      <c r="K2217" s="70" t="str">
        <f>Woordenlijst!A2217</f>
        <v>Zich thuis voelen</v>
      </c>
    </row>
    <row r="2218" spans="1:11">
      <c r="A2218" s="70">
        <f>Woordenlijst!K2218</f>
        <v>0</v>
      </c>
      <c r="B2218" s="70">
        <f>Woordenlijst!J2218</f>
        <v>0</v>
      </c>
      <c r="C2218" s="70">
        <f>Woordenlijst!I2218</f>
        <v>0</v>
      </c>
      <c r="D2218" s="70">
        <f>Woordenlijst!H2218</f>
        <v>0</v>
      </c>
      <c r="E2218" s="70">
        <f>Woordenlijst!G2218</f>
        <v>0</v>
      </c>
      <c r="F2218" s="70">
        <f>Woordenlijst!F2218</f>
        <v>0</v>
      </c>
      <c r="G2218" s="70">
        <f>Woordenlijst!E2218</f>
        <v>0</v>
      </c>
      <c r="H2218" s="70">
        <f>Woordenlijst!D2218</f>
        <v>0</v>
      </c>
      <c r="I2218" s="70">
        <f>Woordenlijst!C2218</f>
        <v>0</v>
      </c>
      <c r="J2218" s="70" t="str">
        <f>Woordenlijst!B2218</f>
        <v>Be bored</v>
      </c>
      <c r="K2218" s="70" t="str">
        <f>Woordenlijst!A2218</f>
        <v>Zich vervelen</v>
      </c>
    </row>
    <row r="2219" spans="1:11">
      <c r="A2219" s="70">
        <f>Woordenlijst!K2219</f>
        <v>0</v>
      </c>
      <c r="B2219" s="70">
        <f>Woordenlijst!J2219</f>
        <v>0</v>
      </c>
      <c r="C2219" s="70">
        <f>Woordenlijst!I2219</f>
        <v>0</v>
      </c>
      <c r="D2219" s="70">
        <f>Woordenlijst!H2219</f>
        <v>0</v>
      </c>
      <c r="E2219" s="70">
        <f>Woordenlijst!G2219</f>
        <v>0</v>
      </c>
      <c r="F2219" s="70">
        <f>Woordenlijst!F2219</f>
        <v>0</v>
      </c>
      <c r="G2219" s="70">
        <f>Woordenlijst!E2219</f>
        <v>0</v>
      </c>
      <c r="H2219" s="70">
        <f>Woordenlijst!D2219</f>
        <v>0</v>
      </c>
      <c r="I2219" s="70">
        <f>Woordenlijst!C2219</f>
        <v>0</v>
      </c>
      <c r="J2219" s="70" t="str">
        <f>Woordenlijst!B2219</f>
        <v>Settle</v>
      </c>
      <c r="K2219" s="70" t="str">
        <f>Woordenlijst!A2219</f>
        <v>Zich vestigen</v>
      </c>
    </row>
    <row r="2220" spans="1:11">
      <c r="A2220" s="70">
        <f>Woordenlijst!K2220</f>
        <v>0</v>
      </c>
      <c r="B2220" s="70">
        <f>Woordenlijst!J2220</f>
        <v>0</v>
      </c>
      <c r="C2220" s="70">
        <f>Woordenlijst!I2220</f>
        <v>0</v>
      </c>
      <c r="D2220" s="70">
        <f>Woordenlijst!H2220</f>
        <v>0</v>
      </c>
      <c r="E2220" s="70">
        <f>Woordenlijst!G2220</f>
        <v>0</v>
      </c>
      <c r="F2220" s="70">
        <f>Woordenlijst!F2220</f>
        <v>0</v>
      </c>
      <c r="G2220" s="70">
        <f>Woordenlijst!E2220</f>
        <v>0</v>
      </c>
      <c r="H2220" s="70">
        <f>Woordenlijst!D2220</f>
        <v>0</v>
      </c>
      <c r="I2220" s="70" t="str">
        <f>Woordenlijst!C2220</f>
        <v>Krankenwagen</v>
      </c>
      <c r="J2220" s="70">
        <f>Woordenlijst!B2220</f>
        <v>0</v>
      </c>
      <c r="K2220" s="70" t="str">
        <f>Woordenlijst!A2220</f>
        <v>Ziekenwagen</v>
      </c>
    </row>
    <row r="2221" spans="1:11">
      <c r="A2221" s="70">
        <f>Woordenlijst!K2221</f>
        <v>0</v>
      </c>
      <c r="B2221" s="70">
        <f>Woordenlijst!J2221</f>
        <v>0</v>
      </c>
      <c r="C2221" s="70">
        <f>Woordenlijst!I2221</f>
        <v>0</v>
      </c>
      <c r="D2221" s="70">
        <f>Woordenlijst!H2221</f>
        <v>0</v>
      </c>
      <c r="E2221" s="70">
        <f>Woordenlijst!G2221</f>
        <v>0</v>
      </c>
      <c r="F2221" s="70">
        <f>Woordenlijst!F2221</f>
        <v>0</v>
      </c>
      <c r="G2221" s="70">
        <f>Woordenlijst!E2221</f>
        <v>0</v>
      </c>
      <c r="H2221" s="70">
        <f>Woordenlijst!D2221</f>
        <v>0</v>
      </c>
      <c r="I2221" s="70">
        <f>Woordenlijst!C2221</f>
        <v>0</v>
      </c>
      <c r="J2221" s="70" t="str">
        <f>Woordenlijst!B2221</f>
        <v>Disease</v>
      </c>
      <c r="K2221" s="70" t="str">
        <f>Woordenlijst!A2221</f>
        <v>Ziekte</v>
      </c>
    </row>
    <row r="2222" spans="1:11">
      <c r="A2222" s="70">
        <f>Woordenlijst!K2222</f>
        <v>0</v>
      </c>
      <c r="B2222" s="70">
        <f>Woordenlijst!J2222</f>
        <v>0</v>
      </c>
      <c r="C2222" s="70">
        <f>Woordenlijst!I2222</f>
        <v>0</v>
      </c>
      <c r="D2222" s="70">
        <f>Woordenlijst!H2222</f>
        <v>0</v>
      </c>
      <c r="E2222" s="70">
        <f>Woordenlijst!G2222</f>
        <v>0</v>
      </c>
      <c r="F2222" s="70">
        <f>Woordenlijst!F2222</f>
        <v>0</v>
      </c>
      <c r="G2222" s="70">
        <f>Woordenlijst!E2222</f>
        <v>0</v>
      </c>
      <c r="H2222" s="70">
        <f>Woordenlijst!D2222</f>
        <v>0</v>
      </c>
      <c r="I2222" s="70" t="str">
        <f>Woordenlijst!C2222</f>
        <v>Sie ist</v>
      </c>
      <c r="J2222" s="70" t="str">
        <f>Woordenlijst!B2222</f>
        <v>She is</v>
      </c>
      <c r="K2222" s="70" t="str">
        <f>Woordenlijst!A2222</f>
        <v>Zij is</v>
      </c>
    </row>
    <row r="2223" spans="1:11">
      <c r="A2223" s="70">
        <f>Woordenlijst!K2223</f>
        <v>0</v>
      </c>
      <c r="B2223" s="70">
        <f>Woordenlijst!J2223</f>
        <v>0</v>
      </c>
      <c r="C2223" s="70">
        <f>Woordenlijst!I2223</f>
        <v>0</v>
      </c>
      <c r="D2223" s="70">
        <f>Woordenlijst!H2223</f>
        <v>0</v>
      </c>
      <c r="E2223" s="70">
        <f>Woordenlijst!G2223</f>
        <v>0</v>
      </c>
      <c r="F2223" s="70">
        <f>Woordenlijst!F2223</f>
        <v>0</v>
      </c>
      <c r="G2223" s="70">
        <f>Woordenlijst!E2223</f>
        <v>0</v>
      </c>
      <c r="H2223" s="70">
        <f>Woordenlijst!D2223</f>
        <v>0</v>
      </c>
      <c r="I2223" s="70">
        <f>Woordenlijst!C2223</f>
        <v>0</v>
      </c>
      <c r="J2223" s="70" t="str">
        <f>Woordenlijst!B2223</f>
        <v>She is crazy</v>
      </c>
      <c r="K2223" s="70" t="str">
        <f>Woordenlijst!A2223</f>
        <v>Zij is gek</v>
      </c>
    </row>
    <row r="2224" spans="1:11">
      <c r="A2224" s="70">
        <f>Woordenlijst!K2224</f>
        <v>0</v>
      </c>
      <c r="B2224" s="70">
        <f>Woordenlijst!J2224</f>
        <v>0</v>
      </c>
      <c r="C2224" s="70">
        <f>Woordenlijst!I2224</f>
        <v>0</v>
      </c>
      <c r="D2224" s="70">
        <f>Woordenlijst!H2224</f>
        <v>0</v>
      </c>
      <c r="E2224" s="70">
        <f>Woordenlijst!G2224</f>
        <v>0</v>
      </c>
      <c r="F2224" s="70">
        <f>Woordenlijst!F2224</f>
        <v>0</v>
      </c>
      <c r="G2224" s="70">
        <f>Woordenlijst!E2224</f>
        <v>0</v>
      </c>
      <c r="H2224" s="70">
        <f>Woordenlijst!D2224</f>
        <v>0</v>
      </c>
      <c r="I2224" s="70">
        <f>Woordenlijst!C2224</f>
        <v>0</v>
      </c>
      <c r="J2224" s="70" t="str">
        <f>Woordenlijst!B2224</f>
        <v>She makes</v>
      </c>
      <c r="K2224" s="70" t="str">
        <f>Woordenlijst!A2224</f>
        <v>Zij maakt</v>
      </c>
    </row>
    <row r="2225" spans="1:11">
      <c r="A2225" s="70">
        <f>Woordenlijst!K2225</f>
        <v>0</v>
      </c>
      <c r="B2225" s="70">
        <f>Woordenlijst!J2225</f>
        <v>0</v>
      </c>
      <c r="C2225" s="70">
        <f>Woordenlijst!I2225</f>
        <v>0</v>
      </c>
      <c r="D2225" s="70">
        <f>Woordenlijst!H2225</f>
        <v>0</v>
      </c>
      <c r="E2225" s="70">
        <f>Woordenlijst!G2225</f>
        <v>0</v>
      </c>
      <c r="F2225" s="70">
        <f>Woordenlijst!F2225</f>
        <v>0</v>
      </c>
      <c r="G2225" s="70">
        <f>Woordenlijst!E2225</f>
        <v>0</v>
      </c>
      <c r="H2225" s="70">
        <f>Woordenlijst!D2225</f>
        <v>0</v>
      </c>
      <c r="I2225" s="70">
        <f>Woordenlijst!C2225</f>
        <v>0</v>
      </c>
      <c r="J2225" s="70" t="str">
        <f>Woordenlijst!B2225</f>
        <v>They make</v>
      </c>
      <c r="K2225" s="70" t="str">
        <f>Woordenlijst!A2225</f>
        <v>Zij maken</v>
      </c>
    </row>
    <row r="2226" spans="1:11">
      <c r="A2226" s="70">
        <f>Woordenlijst!K2226</f>
        <v>0</v>
      </c>
      <c r="B2226" s="70">
        <f>Woordenlijst!J2226</f>
        <v>0</v>
      </c>
      <c r="C2226" s="70">
        <f>Woordenlijst!I2226</f>
        <v>0</v>
      </c>
      <c r="D2226" s="70">
        <f>Woordenlijst!H2226</f>
        <v>0</v>
      </c>
      <c r="E2226" s="70">
        <f>Woordenlijst!G2226</f>
        <v>0</v>
      </c>
      <c r="F2226" s="70">
        <f>Woordenlijst!F2226</f>
        <v>0</v>
      </c>
      <c r="G2226" s="70">
        <f>Woordenlijst!E2226</f>
        <v>0</v>
      </c>
      <c r="H2226" s="70">
        <f>Woordenlijst!D2226</f>
        <v>0</v>
      </c>
      <c r="I2226" s="70" t="str">
        <f>Woordenlijst!C2226</f>
        <v>Sie sind</v>
      </c>
      <c r="J2226" s="70" t="str">
        <f>Woordenlijst!B2226</f>
        <v>They are</v>
      </c>
      <c r="K2226" s="70" t="str">
        <f>Woordenlijst!A2226</f>
        <v>Zij zijn</v>
      </c>
    </row>
    <row r="2227" spans="1:11">
      <c r="A2227" s="70">
        <f>Woordenlijst!K2227</f>
        <v>0</v>
      </c>
      <c r="B2227" s="70">
        <f>Woordenlijst!J2227</f>
        <v>0</v>
      </c>
      <c r="C2227" s="70">
        <f>Woordenlijst!I2227</f>
        <v>0</v>
      </c>
      <c r="D2227" s="70">
        <f>Woordenlijst!H2227</f>
        <v>0</v>
      </c>
      <c r="E2227" s="70">
        <f>Woordenlijst!G2227</f>
        <v>0</v>
      </c>
      <c r="F2227" s="70">
        <f>Woordenlijst!F2227</f>
        <v>0</v>
      </c>
      <c r="G2227" s="70">
        <f>Woordenlijst!E2227</f>
        <v>0</v>
      </c>
      <c r="H2227" s="70">
        <f>Woordenlijst!D2227</f>
        <v>0</v>
      </c>
      <c r="I2227" s="70">
        <f>Woordenlijst!C2227</f>
        <v>0</v>
      </c>
      <c r="J2227" s="70" t="str">
        <f>Woordenlijst!B2227</f>
        <v>They are crazy</v>
      </c>
      <c r="K2227" s="70" t="str">
        <f>Woordenlijst!A2227</f>
        <v>Zij zijn gek</v>
      </c>
    </row>
    <row r="2228" spans="1:11">
      <c r="A2228" s="70">
        <f>Woordenlijst!K2228</f>
        <v>0</v>
      </c>
      <c r="B2228" s="70">
        <f>Woordenlijst!J2228</f>
        <v>0</v>
      </c>
      <c r="C2228" s="70">
        <f>Woordenlijst!I2228</f>
        <v>0</v>
      </c>
      <c r="D2228" s="70">
        <f>Woordenlijst!H2228</f>
        <v>0</v>
      </c>
      <c r="E2228" s="70">
        <f>Woordenlijst!G2228</f>
        <v>0</v>
      </c>
      <c r="F2228" s="70">
        <f>Woordenlijst!F2228</f>
        <v>0</v>
      </c>
      <c r="G2228" s="70" t="str">
        <f>Woordenlijst!E2228</f>
        <v>Son</v>
      </c>
      <c r="H2228" s="70" t="str">
        <f>Woordenlijst!D2228</f>
        <v>Sont</v>
      </c>
      <c r="I2228" s="70" t="str">
        <f>Woordenlijst!C2228</f>
        <v>Sind</v>
      </c>
      <c r="J2228" s="70" t="str">
        <f>Woordenlijst!B2228</f>
        <v>Are</v>
      </c>
      <c r="K2228" s="70" t="str">
        <f>Woordenlijst!A2228</f>
        <v>Zijn</v>
      </c>
    </row>
    <row r="2229" spans="1:11">
      <c r="A2229" s="70">
        <f>Woordenlijst!K2229</f>
        <v>0</v>
      </c>
      <c r="B2229" s="70">
        <f>Woordenlijst!J2229</f>
        <v>0</v>
      </c>
      <c r="C2229" s="70">
        <f>Woordenlijst!I2229</f>
        <v>0</v>
      </c>
      <c r="D2229" s="70">
        <f>Woordenlijst!H2229</f>
        <v>0</v>
      </c>
      <c r="E2229" s="70">
        <f>Woordenlijst!G2229</f>
        <v>0</v>
      </c>
      <c r="F2229" s="70">
        <f>Woordenlijst!F2229</f>
        <v>0</v>
      </c>
      <c r="G2229" s="70">
        <f>Woordenlijst!E2229</f>
        <v>0</v>
      </c>
      <c r="H2229" s="70" t="str">
        <f>Woordenlijst!D2229</f>
        <v>Etre</v>
      </c>
      <c r="I2229" s="70" t="str">
        <f>Woordenlijst!C2229</f>
        <v>Sein</v>
      </c>
      <c r="J2229" s="70" t="str">
        <f>Woordenlijst!B2229</f>
        <v>Be</v>
      </c>
      <c r="K2229" s="70" t="str">
        <f>Woordenlijst!A2229</f>
        <v>Zijn</v>
      </c>
    </row>
    <row r="2230" spans="1:11">
      <c r="A2230" s="70">
        <f>Woordenlijst!K2230</f>
        <v>0</v>
      </c>
      <c r="B2230" s="70">
        <f>Woordenlijst!J2230</f>
        <v>0</v>
      </c>
      <c r="C2230" s="70">
        <f>Woordenlijst!I2230</f>
        <v>0</v>
      </c>
      <c r="D2230" s="70">
        <f>Woordenlijst!H2230</f>
        <v>0</v>
      </c>
      <c r="E2230" s="70">
        <f>Woordenlijst!G2230</f>
        <v>0</v>
      </c>
      <c r="F2230" s="70">
        <f>Woordenlijst!F2230</f>
        <v>0</v>
      </c>
      <c r="G2230" s="70">
        <f>Woordenlijst!E2230</f>
        <v>0</v>
      </c>
      <c r="H2230" s="70">
        <f>Woordenlijst!D2230</f>
        <v>0</v>
      </c>
      <c r="I2230" s="70">
        <f>Woordenlijst!C2230</f>
        <v>0</v>
      </c>
      <c r="J2230" s="70" t="str">
        <f>Woordenlijst!B2230</f>
        <v>Are eating</v>
      </c>
      <c r="K2230" s="70" t="str">
        <f>Woordenlijst!A2230</f>
        <v>Zijn aan het eten</v>
      </c>
    </row>
    <row r="2231" spans="1:11">
      <c r="A2231" s="70">
        <f>Woordenlijst!K2231</f>
        <v>0</v>
      </c>
      <c r="B2231" s="70">
        <f>Woordenlijst!J2231</f>
        <v>0</v>
      </c>
      <c r="C2231" s="70">
        <f>Woordenlijst!I2231</f>
        <v>0</v>
      </c>
      <c r="D2231" s="70">
        <f>Woordenlijst!H2231</f>
        <v>0</v>
      </c>
      <c r="E2231" s="70">
        <f>Woordenlijst!G2231</f>
        <v>0</v>
      </c>
      <c r="F2231" s="70">
        <f>Woordenlijst!F2231</f>
        <v>0</v>
      </c>
      <c r="G2231" s="70">
        <f>Woordenlijst!E2231</f>
        <v>0</v>
      </c>
      <c r="H2231" s="70">
        <f>Woordenlijst!D2231</f>
        <v>0</v>
      </c>
      <c r="I2231" s="70">
        <f>Woordenlijst!C2231</f>
        <v>0</v>
      </c>
      <c r="J2231" s="70" t="str">
        <f>Woordenlijst!B2231</f>
        <v>His headphone</v>
      </c>
      <c r="K2231" s="70" t="str">
        <f>Woordenlijst!A2231</f>
        <v>Zijn koptelefoon</v>
      </c>
    </row>
    <row r="2232" spans="1:11">
      <c r="A2232" s="70">
        <f>Woordenlijst!K2232</f>
        <v>0</v>
      </c>
      <c r="B2232" s="70">
        <f>Woordenlijst!J2232</f>
        <v>0</v>
      </c>
      <c r="C2232" s="70">
        <f>Woordenlijst!I2232</f>
        <v>0</v>
      </c>
      <c r="D2232" s="70">
        <f>Woordenlijst!H2232</f>
        <v>0</v>
      </c>
      <c r="E2232" s="70">
        <f>Woordenlijst!G2232</f>
        <v>0</v>
      </c>
      <c r="F2232" s="70">
        <f>Woordenlijst!F2232</f>
        <v>0</v>
      </c>
      <c r="G2232" s="70">
        <f>Woordenlijst!E2232</f>
        <v>0</v>
      </c>
      <c r="H2232" s="70">
        <f>Woordenlijst!D2232</f>
        <v>0</v>
      </c>
      <c r="I2232" s="70">
        <f>Woordenlijst!C2232</f>
        <v>0</v>
      </c>
      <c r="J2232" s="70" t="str">
        <f>Woordenlijst!B2232</f>
        <v>Sentence</v>
      </c>
      <c r="K2232" s="70" t="str">
        <f>Woordenlijst!A2232</f>
        <v>Zin</v>
      </c>
    </row>
    <row r="2233" spans="1:11">
      <c r="A2233" s="70">
        <f>Woordenlijst!K2233</f>
        <v>0</v>
      </c>
      <c r="B2233" s="70">
        <f>Woordenlijst!J2233</f>
        <v>0</v>
      </c>
      <c r="C2233" s="70">
        <f>Woordenlijst!I2233</f>
        <v>0</v>
      </c>
      <c r="D2233" s="70">
        <f>Woordenlijst!H2233</f>
        <v>0</v>
      </c>
      <c r="E2233" s="70">
        <f>Woordenlijst!G2233</f>
        <v>0</v>
      </c>
      <c r="F2233" s="70">
        <f>Woordenlijst!F2233</f>
        <v>0</v>
      </c>
      <c r="G2233" s="70">
        <f>Woordenlijst!E2233</f>
        <v>0</v>
      </c>
      <c r="H2233" s="70" t="str">
        <f>Woordenlijst!D2233</f>
        <v>Chanter</v>
      </c>
      <c r="I2233" s="70">
        <f>Woordenlijst!C2233</f>
        <v>0</v>
      </c>
      <c r="J2233" s="70" t="str">
        <f>Woordenlijst!B2233</f>
        <v>Sing</v>
      </c>
      <c r="K2233" s="70" t="str">
        <f>Woordenlijst!A2233</f>
        <v>Zingen</v>
      </c>
    </row>
    <row r="2234" spans="1:11">
      <c r="A2234" s="70">
        <f>Woordenlijst!K2234</f>
        <v>0</v>
      </c>
      <c r="B2234" s="70">
        <f>Woordenlijst!J2234</f>
        <v>0</v>
      </c>
      <c r="C2234" s="70">
        <f>Woordenlijst!I2234</f>
        <v>0</v>
      </c>
      <c r="D2234" s="70">
        <f>Woordenlijst!H2234</f>
        <v>0</v>
      </c>
      <c r="E2234" s="70">
        <f>Woordenlijst!G2234</f>
        <v>0</v>
      </c>
      <c r="F2234" s="70">
        <f>Woordenlijst!F2234</f>
        <v>0</v>
      </c>
      <c r="G2234" s="70">
        <f>Woordenlijst!E2234</f>
        <v>0</v>
      </c>
      <c r="H2234" s="70">
        <f>Woordenlijst!D2234</f>
        <v>0</v>
      </c>
      <c r="I2234" s="70">
        <f>Woordenlijst!C2234</f>
        <v>0</v>
      </c>
      <c r="J2234" s="70" t="str">
        <f>Woordenlijst!B2234</f>
        <v>Sink</v>
      </c>
      <c r="K2234" s="70" t="str">
        <f>Woordenlijst!A2234</f>
        <v>Zinken</v>
      </c>
    </row>
    <row r="2235" spans="1:11">
      <c r="A2235" s="70">
        <f>Woordenlijst!K2235</f>
        <v>0</v>
      </c>
      <c r="B2235" s="70">
        <f>Woordenlijst!J2235</f>
        <v>0</v>
      </c>
      <c r="C2235" s="70">
        <f>Woordenlijst!I2235</f>
        <v>0</v>
      </c>
      <c r="D2235" s="70">
        <f>Woordenlijst!H2235</f>
        <v>0</v>
      </c>
      <c r="E2235" s="70">
        <f>Woordenlijst!G2235</f>
        <v>0</v>
      </c>
      <c r="F2235" s="70">
        <f>Woordenlijst!F2235</f>
        <v>0</v>
      </c>
      <c r="G2235" s="70">
        <f>Woordenlijst!E2235</f>
        <v>0</v>
      </c>
      <c r="H2235" s="70">
        <f>Woordenlijst!D2235</f>
        <v>0</v>
      </c>
      <c r="I2235" s="70">
        <f>Woordenlijst!C2235</f>
        <v>0</v>
      </c>
      <c r="J2235" s="70" t="str">
        <f>Woordenlijst!B2235</f>
        <v>Sit</v>
      </c>
      <c r="K2235" s="70" t="str">
        <f>Woordenlijst!A2235</f>
        <v>Zit</v>
      </c>
    </row>
    <row r="2236" spans="1:11">
      <c r="A2236" s="70">
        <f>Woordenlijst!K2236</f>
        <v>0</v>
      </c>
      <c r="B2236" s="70">
        <f>Woordenlijst!J2236</f>
        <v>0</v>
      </c>
      <c r="C2236" s="70">
        <f>Woordenlijst!I2236</f>
        <v>0</v>
      </c>
      <c r="D2236" s="70">
        <f>Woordenlijst!H2236</f>
        <v>0</v>
      </c>
      <c r="E2236" s="70">
        <f>Woordenlijst!G2236</f>
        <v>0</v>
      </c>
      <c r="F2236" s="70">
        <f>Woordenlijst!F2236</f>
        <v>0</v>
      </c>
      <c r="G2236" s="70">
        <f>Woordenlijst!E2236</f>
        <v>0</v>
      </c>
      <c r="H2236" s="70">
        <f>Woordenlijst!D2236</f>
        <v>0</v>
      </c>
      <c r="I2236" s="70">
        <f>Woordenlijst!C2236</f>
        <v>0</v>
      </c>
      <c r="J2236" s="70" t="str">
        <f>Woordenlijst!B2236</f>
        <v>Seat</v>
      </c>
      <c r="K2236" s="70" t="str">
        <f>Woordenlijst!A2236</f>
        <v>Zitplaats</v>
      </c>
    </row>
    <row r="2237" spans="1:11">
      <c r="A2237" s="70">
        <f>Woordenlijst!K2237</f>
        <v>0</v>
      </c>
      <c r="B2237" s="70">
        <f>Woordenlijst!J2237</f>
        <v>0</v>
      </c>
      <c r="C2237" s="70">
        <f>Woordenlijst!I2237</f>
        <v>0</v>
      </c>
      <c r="D2237" s="70">
        <f>Woordenlijst!H2237</f>
        <v>0</v>
      </c>
      <c r="E2237" s="70">
        <f>Woordenlijst!G2237</f>
        <v>0</v>
      </c>
      <c r="F2237" s="70">
        <f>Woordenlijst!F2237</f>
        <v>0</v>
      </c>
      <c r="G2237" s="70">
        <f>Woordenlijst!E2237</f>
        <v>0</v>
      </c>
      <c r="H2237" s="70">
        <f>Woordenlijst!D2237</f>
        <v>0</v>
      </c>
      <c r="I2237" s="70">
        <f>Woordenlijst!C2237</f>
        <v>0</v>
      </c>
      <c r="J2237" s="70" t="str">
        <f>Woordenlijst!B2237</f>
        <v>Sit</v>
      </c>
      <c r="K2237" s="70" t="str">
        <f>Woordenlijst!A2237</f>
        <v>Zitten</v>
      </c>
    </row>
    <row r="2238" spans="1:11">
      <c r="A2238" s="70">
        <f>Woordenlijst!K2238</f>
        <v>0</v>
      </c>
      <c r="B2238" s="70">
        <f>Woordenlijst!J2238</f>
        <v>0</v>
      </c>
      <c r="C2238" s="70">
        <f>Woordenlijst!I2238</f>
        <v>0</v>
      </c>
      <c r="D2238" s="70">
        <f>Woordenlijst!H2238</f>
        <v>0</v>
      </c>
      <c r="E2238" s="70">
        <f>Woordenlijst!G2238</f>
        <v>0</v>
      </c>
      <c r="F2238" s="70">
        <f>Woordenlijst!F2238</f>
        <v>0</v>
      </c>
      <c r="G2238" s="70">
        <f>Woordenlijst!E2238</f>
        <v>0</v>
      </c>
      <c r="H2238" s="70">
        <f>Woordenlijst!D2238</f>
        <v>0</v>
      </c>
      <c r="I2238" s="70">
        <f>Woordenlijst!C2238</f>
        <v>0</v>
      </c>
      <c r="J2238" s="70">
        <f>Woordenlijst!B2238</f>
        <v>0</v>
      </c>
      <c r="K2238" s="70" t="str">
        <f>Woordenlijst!A2238</f>
        <v>Zodat</v>
      </c>
    </row>
    <row r="2239" spans="1:11">
      <c r="A2239" s="70">
        <f>Woordenlijst!K2239</f>
        <v>0</v>
      </c>
      <c r="B2239" s="70">
        <f>Woordenlijst!J2239</f>
        <v>0</v>
      </c>
      <c r="C2239" s="70">
        <f>Woordenlijst!I2239</f>
        <v>0</v>
      </c>
      <c r="D2239" s="70">
        <f>Woordenlijst!H2239</f>
        <v>0</v>
      </c>
      <c r="E2239" s="70">
        <f>Woordenlijst!G2239</f>
        <v>0</v>
      </c>
      <c r="F2239" s="70">
        <f>Woordenlijst!F2239</f>
        <v>0</v>
      </c>
      <c r="G2239" s="70">
        <f>Woordenlijst!E2239</f>
        <v>0</v>
      </c>
      <c r="H2239" s="70">
        <f>Woordenlijst!D2239</f>
        <v>0</v>
      </c>
      <c r="I2239" s="70">
        <f>Woordenlijst!C2239</f>
        <v>0</v>
      </c>
      <c r="J2239" s="70" t="str">
        <f>Woordenlijst!B2239</f>
        <v>Search</v>
      </c>
      <c r="K2239" s="70" t="str">
        <f>Woordenlijst!A2239</f>
        <v>Zoeken</v>
      </c>
    </row>
    <row r="2240" spans="1:11">
      <c r="A2240" s="70">
        <f>Woordenlijst!K2240</f>
        <v>0</v>
      </c>
      <c r="B2240" s="70">
        <f>Woordenlijst!J2240</f>
        <v>0</v>
      </c>
      <c r="C2240" s="70">
        <f>Woordenlijst!I2240</f>
        <v>0</v>
      </c>
      <c r="D2240" s="70">
        <f>Woordenlijst!H2240</f>
        <v>0</v>
      </c>
      <c r="E2240" s="70">
        <f>Woordenlijst!G2240</f>
        <v>0</v>
      </c>
      <c r="F2240" s="70">
        <f>Woordenlijst!F2240</f>
        <v>0</v>
      </c>
      <c r="G2240" s="70">
        <f>Woordenlijst!E2240</f>
        <v>0</v>
      </c>
      <c r="H2240" s="70">
        <f>Woordenlijst!D2240</f>
        <v>0</v>
      </c>
      <c r="I2240" s="70">
        <f>Woordenlijst!C2240</f>
        <v>0</v>
      </c>
      <c r="J2240" s="70" t="str">
        <f>Woordenlijst!B2240</f>
        <v>Sun</v>
      </c>
      <c r="K2240" s="70" t="str">
        <f>Woordenlijst!A2240</f>
        <v>Zon</v>
      </c>
    </row>
    <row r="2241" spans="1:11">
      <c r="A2241" s="70">
        <f>Woordenlijst!K2241</f>
        <v>0</v>
      </c>
      <c r="B2241" s="70">
        <f>Woordenlijst!J2241</f>
        <v>0</v>
      </c>
      <c r="C2241" s="70">
        <f>Woordenlijst!I2241</f>
        <v>0</v>
      </c>
      <c r="D2241" s="70">
        <f>Woordenlijst!H2241</f>
        <v>0</v>
      </c>
      <c r="E2241" s="70">
        <f>Woordenlijst!G2241</f>
        <v>0</v>
      </c>
      <c r="F2241" s="70">
        <f>Woordenlijst!F2241</f>
        <v>0</v>
      </c>
      <c r="G2241" s="70">
        <f>Woordenlijst!E2241</f>
        <v>0</v>
      </c>
      <c r="H2241" s="70" t="str">
        <f>Woordenlijst!D2241</f>
        <v>Dimanche</v>
      </c>
      <c r="I2241" s="70" t="str">
        <f>Woordenlijst!C2241</f>
        <v>Sonntag</v>
      </c>
      <c r="J2241" s="70" t="str">
        <f>Woordenlijst!B2241</f>
        <v>Sunday</v>
      </c>
      <c r="K2241" s="70" t="str">
        <f>Woordenlijst!A2241</f>
        <v>Zondag</v>
      </c>
    </row>
    <row r="2242" spans="1:11">
      <c r="A2242" s="70">
        <f>Woordenlijst!K2242</f>
        <v>0</v>
      </c>
      <c r="B2242" s="70">
        <f>Woordenlijst!J2242</f>
        <v>0</v>
      </c>
      <c r="C2242" s="70">
        <f>Woordenlijst!I2242</f>
        <v>0</v>
      </c>
      <c r="D2242" s="70">
        <f>Woordenlijst!H2242</f>
        <v>0</v>
      </c>
      <c r="E2242" s="70">
        <f>Woordenlijst!G2242</f>
        <v>0</v>
      </c>
      <c r="F2242" s="70">
        <f>Woordenlijst!F2242</f>
        <v>0</v>
      </c>
      <c r="G2242" s="70">
        <f>Woordenlijst!E2242</f>
        <v>0</v>
      </c>
      <c r="H2242" s="70">
        <f>Woordenlijst!D2242</f>
        <v>0</v>
      </c>
      <c r="I2242" s="70">
        <f>Woordenlijst!C2242</f>
        <v>0</v>
      </c>
      <c r="J2242" s="70">
        <f>Woordenlijst!B2242</f>
        <v>0</v>
      </c>
      <c r="K2242" s="70" t="str">
        <f>Woordenlijst!A2242</f>
        <v>Zonden</v>
      </c>
    </row>
    <row r="2243" spans="1:11">
      <c r="A2243" s="70">
        <f>Woordenlijst!K2243</f>
        <v>0</v>
      </c>
      <c r="B2243" s="70">
        <f>Woordenlijst!J2243</f>
        <v>0</v>
      </c>
      <c r="C2243" s="70">
        <f>Woordenlijst!I2243</f>
        <v>0</v>
      </c>
      <c r="D2243" s="70">
        <f>Woordenlijst!H2243</f>
        <v>0</v>
      </c>
      <c r="E2243" s="70">
        <f>Woordenlijst!G2243</f>
        <v>0</v>
      </c>
      <c r="F2243" s="70">
        <f>Woordenlijst!F2243</f>
        <v>0</v>
      </c>
      <c r="G2243" s="70">
        <f>Woordenlijst!E2243</f>
        <v>0</v>
      </c>
      <c r="H2243" s="70">
        <f>Woordenlijst!D2243</f>
        <v>0</v>
      </c>
      <c r="I2243" s="70" t="str">
        <f>Woordenlijst!C2243</f>
        <v>Ohne</v>
      </c>
      <c r="J2243" s="70" t="str">
        <f>Woordenlijst!B2243</f>
        <v>Without</v>
      </c>
      <c r="K2243" s="70" t="str">
        <f>Woordenlijst!A2243</f>
        <v>Zonder</v>
      </c>
    </row>
    <row r="2244" spans="1:11">
      <c r="A2244" s="70">
        <f>Woordenlijst!K2244</f>
        <v>0</v>
      </c>
      <c r="B2244" s="70">
        <f>Woordenlijst!J2244</f>
        <v>0</v>
      </c>
      <c r="C2244" s="70">
        <f>Woordenlijst!I2244</f>
        <v>0</v>
      </c>
      <c r="D2244" s="70">
        <f>Woordenlijst!H2244</f>
        <v>0</v>
      </c>
      <c r="E2244" s="70">
        <f>Woordenlijst!G2244</f>
        <v>0</v>
      </c>
      <c r="F2244" s="70">
        <f>Woordenlijst!F2244</f>
        <v>0</v>
      </c>
      <c r="G2244" s="70">
        <f>Woordenlijst!E2244</f>
        <v>0</v>
      </c>
      <c r="H2244" s="70">
        <f>Woordenlijst!D2244</f>
        <v>0</v>
      </c>
      <c r="I2244" s="70">
        <f>Woordenlijst!C2244</f>
        <v>0</v>
      </c>
      <c r="J2244" s="70" t="str">
        <f>Woordenlijst!B2244</f>
        <v>Sons</v>
      </c>
      <c r="K2244" s="70" t="str">
        <f>Woordenlijst!A2244</f>
        <v>Zonen</v>
      </c>
    </row>
    <row r="2245" spans="1:11">
      <c r="A2245" s="70">
        <f>Woordenlijst!K2245</f>
        <v>0</v>
      </c>
      <c r="B2245" s="70">
        <f>Woordenlijst!J2245</f>
        <v>0</v>
      </c>
      <c r="C2245" s="70">
        <f>Woordenlijst!I2245</f>
        <v>0</v>
      </c>
      <c r="D2245" s="70">
        <f>Woordenlijst!H2245</f>
        <v>0</v>
      </c>
      <c r="E2245" s="70">
        <f>Woordenlijst!G2245</f>
        <v>0</v>
      </c>
      <c r="F2245" s="70">
        <f>Woordenlijst!F2245</f>
        <v>0</v>
      </c>
      <c r="G2245" s="70">
        <f>Woordenlijst!E2245</f>
        <v>0</v>
      </c>
      <c r="H2245" s="70">
        <f>Woordenlijst!D2245</f>
        <v>0</v>
      </c>
      <c r="I2245" s="70">
        <f>Woordenlijst!C2245</f>
        <v>0</v>
      </c>
      <c r="J2245" s="70" t="str">
        <f>Woordenlijst!B2245</f>
        <v>Sons</v>
      </c>
      <c r="K2245" s="70" t="str">
        <f>Woordenlijst!A2245</f>
        <v>Zonen</v>
      </c>
    </row>
    <row r="2246" spans="1:11">
      <c r="A2246" s="70">
        <f>Woordenlijst!K2246</f>
        <v>0</v>
      </c>
      <c r="B2246" s="70">
        <f>Woordenlijst!J2246</f>
        <v>0</v>
      </c>
      <c r="C2246" s="70">
        <f>Woordenlijst!I2246</f>
        <v>0</v>
      </c>
      <c r="D2246" s="70">
        <f>Woordenlijst!H2246</f>
        <v>0</v>
      </c>
      <c r="E2246" s="70">
        <f>Woordenlijst!G2246</f>
        <v>0</v>
      </c>
      <c r="F2246" s="70">
        <f>Woordenlijst!F2246</f>
        <v>0</v>
      </c>
      <c r="G2246" s="70">
        <f>Woordenlijst!E2246</f>
        <v>0</v>
      </c>
      <c r="H2246" s="70" t="str">
        <f>Woordenlijst!D2246</f>
        <v>Lunettes de soleil</v>
      </c>
      <c r="I2246" s="70">
        <f>Woordenlijst!C2246</f>
        <v>0</v>
      </c>
      <c r="J2246" s="70" t="str">
        <f>Woordenlijst!B2246</f>
        <v>Sunglasses</v>
      </c>
      <c r="K2246" s="70" t="str">
        <f>Woordenlijst!A2246</f>
        <v>Zonnebril</v>
      </c>
    </row>
    <row r="2247" spans="1:11">
      <c r="A2247" s="70">
        <f>Woordenlijst!K2247</f>
        <v>0</v>
      </c>
      <c r="B2247" s="70">
        <f>Woordenlijst!J2247</f>
        <v>0</v>
      </c>
      <c r="C2247" s="70" t="str">
        <f>Woordenlijst!I2247</f>
        <v>Bar</v>
      </c>
      <c r="D2247" s="70">
        <f>Woordenlijst!H2247</f>
        <v>0</v>
      </c>
      <c r="E2247" s="70">
        <f>Woordenlijst!G2247</f>
        <v>0</v>
      </c>
      <c r="F2247" s="70">
        <f>Woordenlijst!F2247</f>
        <v>0</v>
      </c>
      <c r="G2247" s="70">
        <f>Woordenlijst!E2247</f>
        <v>0</v>
      </c>
      <c r="H2247" s="70">
        <f>Woordenlijst!D2247</f>
        <v>0</v>
      </c>
      <c r="I2247" s="70">
        <f>Woordenlijst!C2247</f>
        <v>0</v>
      </c>
      <c r="J2247" s="70">
        <f>Woordenlijst!B2247</f>
        <v>0</v>
      </c>
      <c r="K2247" s="70" t="str">
        <f>Woordenlijst!A2247</f>
        <v>Zoon van</v>
      </c>
    </row>
    <row r="2248" spans="1:11">
      <c r="A2248" s="70">
        <f>Woordenlijst!K2248</f>
        <v>0</v>
      </c>
      <c r="B2248" s="70">
        <f>Woordenlijst!J2248</f>
        <v>0</v>
      </c>
      <c r="C2248" s="70" t="str">
        <f>Woordenlijst!I2248</f>
        <v>Bar jona</v>
      </c>
      <c r="D2248" s="70">
        <f>Woordenlijst!H2248</f>
        <v>0</v>
      </c>
      <c r="E2248" s="70">
        <f>Woordenlijst!G2248</f>
        <v>0</v>
      </c>
      <c r="F2248" s="70">
        <f>Woordenlijst!F2248</f>
        <v>0</v>
      </c>
      <c r="G2248" s="70">
        <f>Woordenlijst!E2248</f>
        <v>0</v>
      </c>
      <c r="H2248" s="70">
        <f>Woordenlijst!D2248</f>
        <v>0</v>
      </c>
      <c r="I2248" s="70">
        <f>Woordenlijst!C2248</f>
        <v>0</v>
      </c>
      <c r="J2248" s="70">
        <f>Woordenlijst!B2248</f>
        <v>0</v>
      </c>
      <c r="K2248" s="70" t="str">
        <f>Woordenlijst!A2248</f>
        <v>Zoon van jona</v>
      </c>
    </row>
    <row r="2249" spans="1:11">
      <c r="A2249" s="70">
        <f>Woordenlijst!K2249</f>
        <v>0</v>
      </c>
      <c r="B2249" s="70">
        <f>Woordenlijst!J2249</f>
        <v>0</v>
      </c>
      <c r="C2249" s="70" t="str">
        <f>Woordenlijst!I2249</f>
        <v>Benjamin</v>
      </c>
      <c r="D2249" s="70">
        <f>Woordenlijst!H2249</f>
        <v>0</v>
      </c>
      <c r="E2249" s="70">
        <f>Woordenlijst!G2249</f>
        <v>0</v>
      </c>
      <c r="F2249" s="70">
        <f>Woordenlijst!F2249</f>
        <v>0</v>
      </c>
      <c r="G2249" s="70">
        <f>Woordenlijst!E2249</f>
        <v>0</v>
      </c>
      <c r="H2249" s="70">
        <f>Woordenlijst!D2249</f>
        <v>0</v>
      </c>
      <c r="I2249" s="70">
        <f>Woordenlijst!C2249</f>
        <v>0</v>
      </c>
      <c r="J2249" s="70" t="str">
        <f>Woordenlijst!B2249</f>
        <v>Son of my right hand</v>
      </c>
      <c r="K2249" s="70" t="str">
        <f>Woordenlijst!A2249</f>
        <v>Zoon van mijn rechterhand</v>
      </c>
    </row>
    <row r="2250" spans="1:11">
      <c r="A2250" s="70">
        <f>Woordenlijst!K2250</f>
        <v>0</v>
      </c>
      <c r="B2250" s="70">
        <f>Woordenlijst!J2250</f>
        <v>0</v>
      </c>
      <c r="C2250" s="70" t="str">
        <f>Woordenlijst!I2250</f>
        <v>Benoni</v>
      </c>
      <c r="D2250" s="70">
        <f>Woordenlijst!H2250</f>
        <v>0</v>
      </c>
      <c r="E2250" s="70">
        <f>Woordenlijst!G2250</f>
        <v>0</v>
      </c>
      <c r="F2250" s="70">
        <f>Woordenlijst!F2250</f>
        <v>0</v>
      </c>
      <c r="G2250" s="70">
        <f>Woordenlijst!E2250</f>
        <v>0</v>
      </c>
      <c r="H2250" s="70">
        <f>Woordenlijst!D2250</f>
        <v>0</v>
      </c>
      <c r="I2250" s="70">
        <f>Woordenlijst!C2250</f>
        <v>0</v>
      </c>
      <c r="J2250" s="70">
        <f>Woordenlijst!B2250</f>
        <v>0</v>
      </c>
      <c r="K2250" s="70" t="str">
        <f>Woordenlijst!A2250</f>
        <v>Zoon van mijn smart</v>
      </c>
    </row>
    <row r="2251" spans="1:11">
      <c r="A2251" s="70">
        <f>Woordenlijst!K2251</f>
        <v>0</v>
      </c>
      <c r="B2251" s="70">
        <f>Woordenlijst!J2251</f>
        <v>0</v>
      </c>
      <c r="C2251" s="70" t="str">
        <f>Woordenlijst!I2251</f>
        <v>Barabbas</v>
      </c>
      <c r="D2251" s="70">
        <f>Woordenlijst!H2251</f>
        <v>0</v>
      </c>
      <c r="E2251" s="70">
        <f>Woordenlijst!G2251</f>
        <v>0</v>
      </c>
      <c r="F2251" s="70">
        <f>Woordenlijst!F2251</f>
        <v>0</v>
      </c>
      <c r="G2251" s="70">
        <f>Woordenlijst!E2251</f>
        <v>0</v>
      </c>
      <c r="H2251" s="70">
        <f>Woordenlijst!D2251</f>
        <v>0</v>
      </c>
      <c r="I2251" s="70">
        <f>Woordenlijst!C2251</f>
        <v>0</v>
      </c>
      <c r="J2251" s="70" t="str">
        <f>Woordenlijst!B2251</f>
        <v>Son of his father</v>
      </c>
      <c r="K2251" s="70" t="str">
        <f>Woordenlijst!A2251</f>
        <v>Zoon van zijn vader</v>
      </c>
    </row>
    <row r="2252" spans="1:11">
      <c r="A2252" s="70">
        <f>Woordenlijst!K2252</f>
        <v>0</v>
      </c>
      <c r="B2252" s="70">
        <f>Woordenlijst!J2252</f>
        <v>0</v>
      </c>
      <c r="C2252" s="70">
        <f>Woordenlijst!I2252</f>
        <v>0</v>
      </c>
      <c r="D2252" s="70">
        <f>Woordenlijst!H2252</f>
        <v>0</v>
      </c>
      <c r="E2252" s="70">
        <f>Woordenlijst!G2252</f>
        <v>0</v>
      </c>
      <c r="F2252" s="70">
        <f>Woordenlijst!F2252</f>
        <v>0</v>
      </c>
      <c r="G2252" s="70">
        <f>Woordenlijst!E2252</f>
        <v>0</v>
      </c>
      <c r="H2252" s="70">
        <f>Woordenlijst!D2252</f>
        <v>0</v>
      </c>
      <c r="I2252" s="70">
        <f>Woordenlijst!C2252</f>
        <v>0</v>
      </c>
      <c r="J2252" s="70">
        <f>Woordenlijst!B2252</f>
        <v>0</v>
      </c>
      <c r="K2252" s="70" t="str">
        <f>Woordenlijst!A2252</f>
        <v>Zorg</v>
      </c>
    </row>
    <row r="2253" spans="1:11">
      <c r="A2253" s="70">
        <f>Woordenlijst!K2253</f>
        <v>0</v>
      </c>
      <c r="B2253" s="70">
        <f>Woordenlijst!J2253</f>
        <v>0</v>
      </c>
      <c r="C2253" s="70">
        <f>Woordenlijst!I2253</f>
        <v>0</v>
      </c>
      <c r="D2253" s="70">
        <f>Woordenlijst!H2253</f>
        <v>0</v>
      </c>
      <c r="E2253" s="70">
        <f>Woordenlijst!G2253</f>
        <v>0</v>
      </c>
      <c r="F2253" s="70">
        <f>Woordenlijst!F2253</f>
        <v>0</v>
      </c>
      <c r="G2253" s="70">
        <f>Woordenlijst!E2253</f>
        <v>0</v>
      </c>
      <c r="H2253" s="70">
        <f>Woordenlijst!D2253</f>
        <v>0</v>
      </c>
      <c r="I2253" s="70" t="str">
        <f>Woordenlijst!C2253</f>
        <v>Salz</v>
      </c>
      <c r="J2253" s="70" t="str">
        <f>Woordenlijst!B2253</f>
        <v>Salt</v>
      </c>
      <c r="K2253" s="70" t="str">
        <f>Woordenlijst!A2253</f>
        <v>Zout</v>
      </c>
    </row>
    <row r="2254" spans="1:11">
      <c r="A2254" s="70">
        <f>Woordenlijst!K2254</f>
        <v>0</v>
      </c>
      <c r="B2254" s="70">
        <f>Woordenlijst!J2254</f>
        <v>0</v>
      </c>
      <c r="C2254" s="70">
        <f>Woordenlijst!I2254</f>
        <v>0</v>
      </c>
      <c r="D2254" s="70">
        <f>Woordenlijst!H2254</f>
        <v>0</v>
      </c>
      <c r="E2254" s="70">
        <f>Woordenlijst!G2254</f>
        <v>0</v>
      </c>
      <c r="F2254" s="70">
        <f>Woordenlijst!F2254</f>
        <v>0</v>
      </c>
      <c r="G2254" s="70">
        <f>Woordenlijst!E2254</f>
        <v>0</v>
      </c>
      <c r="H2254" s="70">
        <f>Woordenlijst!D2254</f>
        <v>0</v>
      </c>
      <c r="I2254" s="70">
        <f>Woordenlijst!C2254</f>
        <v>0</v>
      </c>
      <c r="J2254" s="70" t="str">
        <f>Woordenlijst!B2254</f>
        <v>South Africanish</v>
      </c>
      <c r="K2254" s="70" t="str">
        <f>Woordenlijst!A2254</f>
        <v>Zuid-Afrikaans</v>
      </c>
    </row>
    <row r="2255" spans="1:11">
      <c r="A2255" s="70">
        <f>Woordenlijst!K2255</f>
        <v>0</v>
      </c>
      <c r="B2255" s="70">
        <f>Woordenlijst!J2255</f>
        <v>0</v>
      </c>
      <c r="C2255" s="70">
        <f>Woordenlijst!I2255</f>
        <v>0</v>
      </c>
      <c r="D2255" s="70">
        <f>Woordenlijst!H2255</f>
        <v>0</v>
      </c>
      <c r="E2255" s="70">
        <f>Woordenlijst!G2255</f>
        <v>0</v>
      </c>
      <c r="F2255" s="70">
        <f>Woordenlijst!F2255</f>
        <v>0</v>
      </c>
      <c r="G2255" s="70">
        <f>Woordenlijst!E2255</f>
        <v>0</v>
      </c>
      <c r="H2255" s="70">
        <f>Woordenlijst!D2255</f>
        <v>0</v>
      </c>
      <c r="I2255" s="70">
        <f>Woordenlijst!C2255</f>
        <v>0</v>
      </c>
      <c r="J2255" s="70" t="str">
        <f>Woordenlijst!B2255</f>
        <v>Southern hemisphere</v>
      </c>
      <c r="K2255" s="70" t="str">
        <f>Woordenlijst!A2255</f>
        <v>Zuidelijk halfrond</v>
      </c>
    </row>
    <row r="2256" spans="1:11">
      <c r="A2256" s="70">
        <f>Woordenlijst!K2256</f>
        <v>0</v>
      </c>
      <c r="B2256" s="70">
        <f>Woordenlijst!J2256</f>
        <v>0</v>
      </c>
      <c r="C2256" s="70">
        <f>Woordenlijst!I2256</f>
        <v>0</v>
      </c>
      <c r="D2256" s="70">
        <f>Woordenlijst!H2256</f>
        <v>0</v>
      </c>
      <c r="E2256" s="70">
        <f>Woordenlijst!G2256</f>
        <v>0</v>
      </c>
      <c r="F2256" s="70">
        <f>Woordenlijst!F2256</f>
        <v>0</v>
      </c>
      <c r="G2256" s="70">
        <f>Woordenlijst!E2256</f>
        <v>0</v>
      </c>
      <c r="H2256" s="70">
        <f>Woordenlijst!D2256</f>
        <v>0</v>
      </c>
      <c r="I2256" s="70">
        <f>Woordenlijst!C2256</f>
        <v>0</v>
      </c>
      <c r="J2256" s="70" t="str">
        <f>Woordenlijst!B2256</f>
        <v>South</v>
      </c>
      <c r="K2256" s="70" t="str">
        <f>Woordenlijst!A2256</f>
        <v>Zuiden</v>
      </c>
    </row>
    <row r="2257" spans="1:11">
      <c r="A2257" s="70">
        <f>Woordenlijst!K2257</f>
        <v>0</v>
      </c>
      <c r="B2257" s="70">
        <f>Woordenlijst!J2257</f>
        <v>0</v>
      </c>
      <c r="C2257" s="70">
        <f>Woordenlijst!I2257</f>
        <v>0</v>
      </c>
      <c r="D2257" s="70">
        <f>Woordenlijst!H2257</f>
        <v>0</v>
      </c>
      <c r="E2257" s="70">
        <f>Woordenlijst!G2257</f>
        <v>0</v>
      </c>
      <c r="F2257" s="70">
        <f>Woordenlijst!F2257</f>
        <v>0</v>
      </c>
      <c r="G2257" s="70">
        <f>Woordenlijst!E2257</f>
        <v>0</v>
      </c>
      <c r="H2257" s="70">
        <f>Woordenlijst!D2257</f>
        <v>0</v>
      </c>
      <c r="I2257" s="70">
        <f>Woordenlijst!C2257</f>
        <v>0</v>
      </c>
      <c r="J2257" s="70" t="str">
        <f>Woordenlijst!B2257</f>
        <v>Sister</v>
      </c>
      <c r="K2257" s="70" t="str">
        <f>Woordenlijst!A2257</f>
        <v>Zus</v>
      </c>
    </row>
    <row r="2258" spans="1:11">
      <c r="A2258" s="70">
        <f>Woordenlijst!K2258</f>
        <v>0</v>
      </c>
      <c r="B2258" s="70">
        <f>Woordenlijst!J2258</f>
        <v>0</v>
      </c>
      <c r="C2258" s="70">
        <f>Woordenlijst!I2258</f>
        <v>0</v>
      </c>
      <c r="D2258" s="70">
        <f>Woordenlijst!H2258</f>
        <v>0</v>
      </c>
      <c r="E2258" s="70">
        <f>Woordenlijst!G2258</f>
        <v>0</v>
      </c>
      <c r="F2258" s="70" t="str">
        <f>Woordenlijst!F2258</f>
        <v>Gladius</v>
      </c>
      <c r="G2258" s="70">
        <f>Woordenlijst!E2258</f>
        <v>0</v>
      </c>
      <c r="H2258" s="70">
        <f>Woordenlijst!D2258</f>
        <v>0</v>
      </c>
      <c r="I2258" s="70">
        <f>Woordenlijst!C2258</f>
        <v>0</v>
      </c>
      <c r="J2258" s="70" t="str">
        <f>Woordenlijst!B2258</f>
        <v>Sword</v>
      </c>
      <c r="K2258" s="70" t="str">
        <f>Woordenlijst!A2258</f>
        <v>Zwaard</v>
      </c>
    </row>
    <row r="2259" spans="1:11">
      <c r="A2259" s="70">
        <f>Woordenlijst!K2259</f>
        <v>0</v>
      </c>
      <c r="B2259" s="70">
        <f>Woordenlijst!J2259</f>
        <v>0</v>
      </c>
      <c r="C2259" s="70">
        <f>Woordenlijst!I2259</f>
        <v>0</v>
      </c>
      <c r="D2259" s="70">
        <f>Woordenlijst!H2259</f>
        <v>0</v>
      </c>
      <c r="E2259" s="70">
        <f>Woordenlijst!G2259</f>
        <v>0</v>
      </c>
      <c r="F2259" s="70">
        <f>Woordenlijst!F2259</f>
        <v>0</v>
      </c>
      <c r="G2259" s="70">
        <f>Woordenlijst!E2259</f>
        <v>0</v>
      </c>
      <c r="H2259" s="70">
        <f>Woordenlijst!D2259</f>
        <v>0</v>
      </c>
      <c r="I2259" s="70">
        <f>Woordenlijst!C2259</f>
        <v>0</v>
      </c>
      <c r="J2259" s="70" t="str">
        <f>Woordenlijst!B2259</f>
        <v>Soft spot</v>
      </c>
      <c r="K2259" s="70" t="str">
        <f>Woordenlijst!A2259</f>
        <v>Zwakke plek</v>
      </c>
    </row>
    <row r="2260" spans="1:11">
      <c r="A2260" s="70">
        <f>Woordenlijst!K2260</f>
        <v>0</v>
      </c>
      <c r="B2260" s="70">
        <f>Woordenlijst!J2260</f>
        <v>0</v>
      </c>
      <c r="C2260" s="70">
        <f>Woordenlijst!I2260</f>
        <v>0</v>
      </c>
      <c r="D2260" s="70">
        <f>Woordenlijst!H2260</f>
        <v>0</v>
      </c>
      <c r="E2260" s="70">
        <f>Woordenlijst!G2260</f>
        <v>0</v>
      </c>
      <c r="F2260" s="70">
        <f>Woordenlijst!F2260</f>
        <v>0</v>
      </c>
      <c r="G2260" s="70">
        <f>Woordenlijst!E2260</f>
        <v>0</v>
      </c>
      <c r="H2260" s="70">
        <f>Woordenlijst!D2260</f>
        <v>0</v>
      </c>
      <c r="I2260" s="70">
        <f>Woordenlijst!C2260</f>
        <v>0</v>
      </c>
      <c r="J2260" s="70" t="str">
        <f>Woordenlijst!B2260</f>
        <v>Soft spots</v>
      </c>
      <c r="K2260" s="70" t="str">
        <f>Woordenlijst!A2260</f>
        <v>Zwakke plekken</v>
      </c>
    </row>
    <row r="2261" spans="1:11">
      <c r="A2261" s="70">
        <f>Woordenlijst!K2261</f>
        <v>0</v>
      </c>
      <c r="B2261" s="70">
        <f>Woordenlijst!J2261</f>
        <v>0</v>
      </c>
      <c r="C2261" s="70">
        <f>Woordenlijst!I2261</f>
        <v>0</v>
      </c>
      <c r="D2261" s="70">
        <f>Woordenlijst!H2261</f>
        <v>0</v>
      </c>
      <c r="E2261" s="70">
        <f>Woordenlijst!G2261</f>
        <v>0</v>
      </c>
      <c r="F2261" s="70">
        <f>Woordenlijst!F2261</f>
        <v>0</v>
      </c>
      <c r="G2261" s="70">
        <f>Woordenlijst!E2261</f>
        <v>0</v>
      </c>
      <c r="H2261" s="70" t="str">
        <f>Woordenlijst!D2261</f>
        <v>Noir</v>
      </c>
      <c r="I2261" s="70" t="str">
        <f>Woordenlijst!C2261</f>
        <v>Schwarz</v>
      </c>
      <c r="J2261" s="70" t="str">
        <f>Woordenlijst!B2261</f>
        <v>Black</v>
      </c>
      <c r="K2261" s="70" t="str">
        <f>Woordenlijst!A2261</f>
        <v>Zwart</v>
      </c>
    </row>
    <row r="2262" spans="1:11">
      <c r="A2262" s="70">
        <f>Woordenlijst!K2262</f>
        <v>0</v>
      </c>
      <c r="B2262" s="70">
        <f>Woordenlijst!J2262</f>
        <v>0</v>
      </c>
      <c r="C2262" s="70">
        <f>Woordenlijst!I2262</f>
        <v>0</v>
      </c>
      <c r="D2262" s="70">
        <f>Woordenlijst!H2262</f>
        <v>0</v>
      </c>
      <c r="E2262" s="70">
        <f>Woordenlijst!G2262</f>
        <v>0</v>
      </c>
      <c r="F2262" s="70">
        <f>Woordenlijst!F2262</f>
        <v>0</v>
      </c>
      <c r="G2262" s="70">
        <f>Woordenlijst!E2262</f>
        <v>0</v>
      </c>
      <c r="H2262" s="70">
        <f>Woordenlijst!D2262</f>
        <v>0</v>
      </c>
      <c r="I2262" s="70">
        <f>Woordenlijst!C2262</f>
        <v>0</v>
      </c>
      <c r="J2262" s="70">
        <f>Woordenlijst!B2262</f>
        <v>0</v>
      </c>
      <c r="K2262" s="70" t="str">
        <f>Woordenlijst!A2262</f>
        <v>Zwarte piet</v>
      </c>
    </row>
    <row r="2263" spans="1:11">
      <c r="A2263" s="70">
        <f>Woordenlijst!K2263</f>
        <v>0</v>
      </c>
      <c r="B2263" s="70">
        <f>Woordenlijst!J2263</f>
        <v>0</v>
      </c>
      <c r="C2263" s="70">
        <f>Woordenlijst!I2263</f>
        <v>0</v>
      </c>
      <c r="D2263" s="70">
        <f>Woordenlijst!H2263</f>
        <v>0</v>
      </c>
      <c r="E2263" s="70">
        <f>Woordenlijst!G2263</f>
        <v>0</v>
      </c>
      <c r="F2263" s="70">
        <f>Woordenlijst!F2263</f>
        <v>0</v>
      </c>
      <c r="G2263" s="70">
        <f>Woordenlijst!E2263</f>
        <v>0</v>
      </c>
      <c r="H2263" s="70">
        <f>Woordenlijst!D2263</f>
        <v>0</v>
      </c>
      <c r="I2263" s="70">
        <f>Woordenlijst!C2263</f>
        <v>0</v>
      </c>
      <c r="J2263" s="70" t="str">
        <f>Woordenlijst!B2263</f>
        <v>Sweden</v>
      </c>
      <c r="K2263" s="70" t="str">
        <f>Woordenlijst!A2263</f>
        <v>Zweden</v>
      </c>
    </row>
    <row r="2264" spans="1:11">
      <c r="A2264" s="70">
        <f>Woordenlijst!K2264</f>
        <v>0</v>
      </c>
      <c r="B2264" s="70">
        <f>Woordenlijst!J2264</f>
        <v>0</v>
      </c>
      <c r="C2264" s="70">
        <f>Woordenlijst!I2264</f>
        <v>0</v>
      </c>
      <c r="D2264" s="70">
        <f>Woordenlijst!H2264</f>
        <v>0</v>
      </c>
      <c r="E2264" s="70">
        <f>Woordenlijst!G2264</f>
        <v>0</v>
      </c>
      <c r="F2264" s="70">
        <f>Woordenlijst!F2264</f>
        <v>0</v>
      </c>
      <c r="G2264" s="70">
        <f>Woordenlijst!E2264</f>
        <v>0</v>
      </c>
      <c r="H2264" s="70" t="str">
        <f>Woordenlijst!D2264</f>
        <v>Faire de la natation</v>
      </c>
      <c r="I2264" s="70" t="str">
        <f>Woordenlijst!C2264</f>
        <v>Schwimmen</v>
      </c>
      <c r="J2264" s="70" t="str">
        <f>Woordenlijst!B2264</f>
        <v>Swimming</v>
      </c>
      <c r="K2264" s="70" t="str">
        <f>Woordenlijst!A2264</f>
        <v>Zwemmen</v>
      </c>
    </row>
    <row r="2265" spans="1:11">
      <c r="A2265" s="70">
        <f>Woordenlijst!K2265</f>
        <v>0</v>
      </c>
      <c r="B2265" s="70">
        <f>Woordenlijst!J2265</f>
        <v>0</v>
      </c>
      <c r="C2265" s="70">
        <f>Woordenlijst!I2265</f>
        <v>0</v>
      </c>
      <c r="D2265" s="70">
        <f>Woordenlijst!H2265</f>
        <v>0</v>
      </c>
      <c r="E2265" s="70">
        <f>Woordenlijst!G2265</f>
        <v>0</v>
      </c>
      <c r="F2265" s="70" t="str">
        <f>Woordenlijst!F2265</f>
        <v>Silentio</v>
      </c>
      <c r="G2265" s="70">
        <f>Woordenlijst!E2265</f>
        <v>0</v>
      </c>
      <c r="H2265" s="70">
        <f>Woordenlijst!D2265</f>
        <v>0</v>
      </c>
      <c r="I2265" s="70" t="str">
        <f>Woordenlijst!C2265</f>
        <v>Schweig</v>
      </c>
      <c r="J2265" s="70" t="str">
        <f>Woordenlijst!B2265</f>
        <v>Be silent</v>
      </c>
      <c r="K2265" s="70" t="str">
        <f>Woordenlijst!A2265</f>
        <v>Zwijg</v>
      </c>
    </row>
    <row r="2266" spans="1:11">
      <c r="A2266" s="70">
        <f>Woordenlijst!K2266</f>
        <v>0</v>
      </c>
      <c r="B2266" s="70">
        <f>Woordenlijst!J2266</f>
        <v>0</v>
      </c>
      <c r="C2266" s="70">
        <f>Woordenlijst!I2266</f>
        <v>0</v>
      </c>
      <c r="D2266" s="70">
        <f>Woordenlijst!H2266</f>
        <v>0</v>
      </c>
      <c r="E2266" s="70">
        <f>Woordenlijst!G2266</f>
        <v>0</v>
      </c>
      <c r="F2266" s="70" t="str">
        <f>Woordenlijst!F2266</f>
        <v>Silentio stutus</v>
      </c>
      <c r="G2266" s="70">
        <f>Woordenlijst!E2266</f>
        <v>0</v>
      </c>
      <c r="H2266" s="70">
        <f>Woordenlijst!D2266</f>
        <v>0</v>
      </c>
      <c r="I2266" s="70" t="str">
        <f>Woordenlijst!C2266</f>
        <v>Schweig Schweinehund</v>
      </c>
      <c r="J2266" s="70" t="str">
        <f>Woordenlijst!B2266</f>
        <v>Be silent you stupid</v>
      </c>
      <c r="K2266" s="70" t="str">
        <f>Woordenlijst!A2266</f>
        <v>Zwijg stommeling</v>
      </c>
    </row>
    <row r="2267" spans="1:11">
      <c r="A2267" s="70">
        <f>Woordenlijst!K2267</f>
        <v>0</v>
      </c>
      <c r="B2267" s="70">
        <f>Woordenlijst!J2267</f>
        <v>0</v>
      </c>
      <c r="C2267" s="70">
        <f>Woordenlijst!I2267</f>
        <v>0</v>
      </c>
      <c r="D2267" s="70">
        <f>Woordenlijst!H2267</f>
        <v>0</v>
      </c>
      <c r="E2267" s="70">
        <f>Woordenlijst!G2267</f>
        <v>0</v>
      </c>
      <c r="F2267" s="70" t="str">
        <f>Woordenlijst!F2267</f>
        <v>Silere</v>
      </c>
      <c r="G2267" s="70">
        <f>Woordenlijst!E2267</f>
        <v>0</v>
      </c>
      <c r="H2267" s="70">
        <f>Woordenlijst!D2267</f>
        <v>0</v>
      </c>
      <c r="I2267" s="70">
        <f>Woordenlijst!C2267</f>
        <v>0</v>
      </c>
      <c r="J2267" s="70">
        <f>Woordenlijst!B2267</f>
        <v>0</v>
      </c>
      <c r="K2267" s="70" t="str">
        <f>Woordenlijst!A2267</f>
        <v>Zwijgen</v>
      </c>
    </row>
    <row r="2268" spans="1:11">
      <c r="A2268" s="70">
        <f>Woordenlijst!K2268</f>
        <v>0</v>
      </c>
      <c r="B2268" s="70">
        <f>Woordenlijst!J2268</f>
        <v>0</v>
      </c>
      <c r="C2268" s="70">
        <f>Woordenlijst!I2268</f>
        <v>0</v>
      </c>
      <c r="D2268" s="70">
        <f>Woordenlijst!H2268</f>
        <v>0</v>
      </c>
      <c r="E2268" s="70">
        <f>Woordenlijst!G2268</f>
        <v>0</v>
      </c>
      <c r="F2268" s="70">
        <f>Woordenlijst!F2268</f>
        <v>0</v>
      </c>
      <c r="G2268" s="70">
        <f>Woordenlijst!E2268</f>
        <v>0</v>
      </c>
      <c r="H2268" s="70">
        <f>Woordenlijst!D2268</f>
        <v>0</v>
      </c>
      <c r="I2268" s="70">
        <f>Woordenlijst!C2268</f>
        <v>0</v>
      </c>
      <c r="J2268" s="70" t="str">
        <f>Woordenlijst!B2268</f>
        <v>Switzerland</v>
      </c>
      <c r="K2268" s="70" t="str">
        <f>Woordenlijst!A2268</f>
        <v>Zwitserland</v>
      </c>
    </row>
    <row r="2269" spans="1:11">
      <c r="A2269" s="70">
        <f>Woordenlijst!K2269</f>
        <v>0</v>
      </c>
      <c r="B2269" s="70">
        <f>Woordenlijst!J2269</f>
        <v>0</v>
      </c>
      <c r="C2269" s="70">
        <f>Woordenlijst!I2269</f>
        <v>0</v>
      </c>
      <c r="D2269" s="70">
        <f>Woordenlijst!H2269</f>
        <v>0</v>
      </c>
      <c r="E2269" s="70">
        <f>Woordenlijst!G2269</f>
        <v>0</v>
      </c>
      <c r="F2269" s="70">
        <f>Woordenlijst!F2269</f>
        <v>0</v>
      </c>
      <c r="G2269" s="70">
        <f>Woordenlijst!E2269</f>
        <v>0</v>
      </c>
      <c r="H2269" s="70">
        <f>Woordenlijst!D2269</f>
        <v>0</v>
      </c>
      <c r="I2269" s="70">
        <f>Woordenlijst!C2269</f>
        <v>0</v>
      </c>
      <c r="J2269" s="70" t="str">
        <f>Woordenlijst!B2269</f>
        <v>Give</v>
      </c>
      <c r="K2269" s="70" t="str">
        <f>Woordenlijst!A2269</f>
        <v>Geef</v>
      </c>
    </row>
    <row r="2270" spans="1:11">
      <c r="A2270" s="70">
        <f>Woordenlijst!K2270</f>
        <v>0</v>
      </c>
      <c r="B2270" s="70">
        <f>Woordenlijst!J2270</f>
        <v>0</v>
      </c>
      <c r="C2270" s="70">
        <f>Woordenlijst!I2270</f>
        <v>0</v>
      </c>
      <c r="D2270" s="70">
        <f>Woordenlijst!H2270</f>
        <v>0</v>
      </c>
      <c r="E2270" s="70">
        <f>Woordenlijst!G2270</f>
        <v>0</v>
      </c>
      <c r="F2270" s="70">
        <f>Woordenlijst!F2270</f>
        <v>0</v>
      </c>
      <c r="G2270" s="70">
        <f>Woordenlijst!E2270</f>
        <v>0</v>
      </c>
      <c r="H2270" s="70">
        <f>Woordenlijst!D2270</f>
        <v>0</v>
      </c>
      <c r="I2270" s="70">
        <f>Woordenlijst!C2270</f>
        <v>0</v>
      </c>
      <c r="J2270" s="70" t="str">
        <f>Woordenlijst!B2270</f>
        <v>I am talking</v>
      </c>
      <c r="K2270" s="70" t="str">
        <f>Woordenlijst!A2270</f>
        <v>Ik praat</v>
      </c>
    </row>
    <row r="2271" spans="1:11">
      <c r="A2271" s="70">
        <f>Woordenlijst!K2271</f>
        <v>0</v>
      </c>
      <c r="B2271" s="70">
        <f>Woordenlijst!J2271</f>
        <v>0</v>
      </c>
      <c r="C2271" s="70">
        <f>Woordenlijst!I2271</f>
        <v>0</v>
      </c>
      <c r="D2271" s="70">
        <f>Woordenlijst!H2271</f>
        <v>0</v>
      </c>
      <c r="E2271" s="70">
        <f>Woordenlijst!G2271</f>
        <v>0</v>
      </c>
      <c r="F2271" s="70">
        <f>Woordenlijst!F2271</f>
        <v>0</v>
      </c>
      <c r="G2271" s="70">
        <f>Woordenlijst!E2271</f>
        <v>0</v>
      </c>
      <c r="H2271" s="70">
        <f>Woordenlijst!D2271</f>
        <v>0</v>
      </c>
      <c r="I2271" s="70">
        <f>Woordenlijst!C2271</f>
        <v>0</v>
      </c>
      <c r="J2271" s="70" t="str">
        <f>Woordenlijst!B2271</f>
        <v>i talk</v>
      </c>
      <c r="K2271" s="70" t="str">
        <f>Woordenlijst!A2271</f>
        <v>Ik praat</v>
      </c>
    </row>
    <row r="2272" spans="1:11">
      <c r="A2272" s="70">
        <f>Woordenlijst!K2272</f>
        <v>0</v>
      </c>
      <c r="B2272" s="70">
        <f>Woordenlijst!J2272</f>
        <v>0</v>
      </c>
      <c r="C2272" s="70">
        <f>Woordenlijst!I2272</f>
        <v>0</v>
      </c>
      <c r="D2272" s="70">
        <f>Woordenlijst!H2272</f>
        <v>0</v>
      </c>
      <c r="E2272" s="70">
        <f>Woordenlijst!G2272</f>
        <v>0</v>
      </c>
      <c r="F2272" s="70">
        <f>Woordenlijst!F2272</f>
        <v>0</v>
      </c>
      <c r="G2272" s="70">
        <f>Woordenlijst!E2272</f>
        <v>0</v>
      </c>
      <c r="H2272" s="70">
        <f>Woordenlijst!D2272</f>
        <v>0</v>
      </c>
      <c r="I2272" s="70">
        <f>Woordenlijst!C2272</f>
        <v>0</v>
      </c>
      <c r="J2272" s="70">
        <f>Woordenlijst!B2272</f>
        <v>0</v>
      </c>
      <c r="K2272" s="70" t="str">
        <f>Woordenlijst!A2272</f>
        <v>Moorden</v>
      </c>
    </row>
    <row r="2273" spans="1:11">
      <c r="A2273" s="70">
        <f>Woordenlijst!K2273</f>
        <v>0</v>
      </c>
      <c r="B2273" s="70">
        <f>Woordenlijst!J2273</f>
        <v>0</v>
      </c>
      <c r="C2273" s="70">
        <f>Woordenlijst!I2273</f>
        <v>0</v>
      </c>
      <c r="D2273" s="70">
        <f>Woordenlijst!H2273</f>
        <v>0</v>
      </c>
      <c r="E2273" s="70">
        <f>Woordenlijst!G2273</f>
        <v>0</v>
      </c>
      <c r="F2273" s="70">
        <f>Woordenlijst!F2273</f>
        <v>0</v>
      </c>
      <c r="G2273" s="70">
        <f>Woordenlijst!E2273</f>
        <v>0</v>
      </c>
      <c r="H2273" s="70">
        <f>Woordenlijst!D2273</f>
        <v>0</v>
      </c>
      <c r="I2273" s="70">
        <f>Woordenlijst!C2273</f>
        <v>0</v>
      </c>
      <c r="J2273" s="70" t="str">
        <f>Woordenlijst!B2273</f>
        <v>Kill</v>
      </c>
      <c r="K2273" s="70" t="str">
        <f>Woordenlijst!A2273</f>
        <v>Doden</v>
      </c>
    </row>
    <row r="2274" spans="1:11">
      <c r="A2274" s="70">
        <f>Woordenlijst!K2274</f>
        <v>0</v>
      </c>
      <c r="B2274" s="70">
        <f>Woordenlijst!J2274</f>
        <v>0</v>
      </c>
      <c r="C2274" s="70">
        <f>Woordenlijst!I2274</f>
        <v>0</v>
      </c>
      <c r="D2274" s="70">
        <f>Woordenlijst!H2274</f>
        <v>0</v>
      </c>
      <c r="E2274" s="70">
        <f>Woordenlijst!G2274</f>
        <v>0</v>
      </c>
      <c r="F2274" s="70">
        <f>Woordenlijst!F2274</f>
        <v>0</v>
      </c>
      <c r="G2274" s="70">
        <f>Woordenlijst!E2274</f>
        <v>0</v>
      </c>
      <c r="H2274" s="70">
        <f>Woordenlijst!D2274</f>
        <v>0</v>
      </c>
      <c r="I2274" s="70">
        <f>Woordenlijst!C2274</f>
        <v>0</v>
      </c>
      <c r="J2274" s="70">
        <f>Woordenlijst!B2274</f>
        <v>0</v>
      </c>
      <c r="K2274" s="70" t="str">
        <f>Woordenlijst!A2274</f>
        <v>Dolen</v>
      </c>
    </row>
    <row r="2275" spans="1:11">
      <c r="A2275" s="70">
        <f>Woordenlijst!K2275</f>
        <v>0</v>
      </c>
      <c r="B2275" s="70">
        <f>Woordenlijst!J2275</f>
        <v>0</v>
      </c>
      <c r="C2275" s="70">
        <f>Woordenlijst!I2275</f>
        <v>0</v>
      </c>
      <c r="D2275" s="70">
        <f>Woordenlijst!H2275</f>
        <v>0</v>
      </c>
      <c r="E2275" s="70">
        <f>Woordenlijst!G2275</f>
        <v>0</v>
      </c>
      <c r="F2275" s="70">
        <f>Woordenlijst!F2275</f>
        <v>0</v>
      </c>
      <c r="G2275" s="70">
        <f>Woordenlijst!E2275</f>
        <v>0</v>
      </c>
      <c r="H2275" s="70">
        <f>Woordenlijst!D2275</f>
        <v>0</v>
      </c>
      <c r="I2275" s="70">
        <f>Woordenlijst!C2275</f>
        <v>0</v>
      </c>
      <c r="J2275" s="70" t="str">
        <f>Woordenlijst!B2275</f>
        <v>Mill</v>
      </c>
      <c r="K2275" s="70" t="str">
        <f>Woordenlijst!A2275</f>
        <v>Molen</v>
      </c>
    </row>
    <row r="2276" spans="1:11">
      <c r="A2276" s="70">
        <f>Woordenlijst!K2276</f>
        <v>0</v>
      </c>
      <c r="B2276" s="70">
        <f>Woordenlijst!J2276</f>
        <v>0</v>
      </c>
      <c r="C2276" s="70">
        <f>Woordenlijst!I2276</f>
        <v>0</v>
      </c>
      <c r="D2276" s="70">
        <f>Woordenlijst!H2276</f>
        <v>0</v>
      </c>
      <c r="E2276" s="70">
        <f>Woordenlijst!G2276</f>
        <v>0</v>
      </c>
      <c r="F2276" s="70">
        <f>Woordenlijst!F2276</f>
        <v>0</v>
      </c>
      <c r="G2276" s="70">
        <f>Woordenlijst!E2276</f>
        <v>0</v>
      </c>
      <c r="H2276" s="70">
        <f>Woordenlijst!D2276</f>
        <v>0</v>
      </c>
      <c r="I2276" s="70">
        <f>Woordenlijst!C2276</f>
        <v>0</v>
      </c>
      <c r="J2276" s="70" t="str">
        <f>Woordenlijst!B2276</f>
        <v>May</v>
      </c>
      <c r="K2276" s="70" t="str">
        <f>Woordenlijst!A2276</f>
        <v>Mogen</v>
      </c>
    </row>
    <row r="2277" spans="1:11">
      <c r="A2277" s="70">
        <f>Woordenlijst!K2277</f>
        <v>0</v>
      </c>
      <c r="B2277" s="70">
        <f>Woordenlijst!J2277</f>
        <v>0</v>
      </c>
      <c r="C2277" s="70">
        <f>Woordenlijst!I2277</f>
        <v>0</v>
      </c>
      <c r="D2277" s="70">
        <f>Woordenlijst!H2277</f>
        <v>0</v>
      </c>
      <c r="E2277" s="70">
        <f>Woordenlijst!G2277</f>
        <v>0</v>
      </c>
      <c r="F2277" s="70">
        <f>Woordenlijst!F2277</f>
        <v>0</v>
      </c>
      <c r="G2277" s="70">
        <f>Woordenlijst!E2277</f>
        <v>0</v>
      </c>
      <c r="H2277" s="70">
        <f>Woordenlijst!D2277</f>
        <v>0</v>
      </c>
      <c r="I2277" s="70">
        <f>Woordenlijst!C2277</f>
        <v>0</v>
      </c>
      <c r="J2277" s="70" t="str">
        <f>Woordenlijst!B2277</f>
        <v>Try</v>
      </c>
      <c r="K2277" s="70" t="str">
        <f>Woordenlijst!A2277</f>
        <v>Pogen</v>
      </c>
    </row>
    <row r="2278" spans="1:11">
      <c r="A2278" s="70">
        <f>Woordenlijst!K2278</f>
        <v>0</v>
      </c>
      <c r="B2278" s="70">
        <f>Woordenlijst!J2278</f>
        <v>0</v>
      </c>
      <c r="C2278" s="70">
        <f>Woordenlijst!I2278</f>
        <v>0</v>
      </c>
      <c r="D2278" s="70">
        <f>Woordenlijst!H2278</f>
        <v>0</v>
      </c>
      <c r="E2278" s="70">
        <f>Woordenlijst!G2278</f>
        <v>0</v>
      </c>
      <c r="F2278" s="70">
        <f>Woordenlijst!F2278</f>
        <v>0</v>
      </c>
      <c r="G2278" s="70">
        <f>Woordenlijst!E2278</f>
        <v>0</v>
      </c>
      <c r="H2278" s="70">
        <f>Woordenlijst!D2278</f>
        <v>0</v>
      </c>
      <c r="I2278" s="70">
        <f>Woordenlijst!C2278</f>
        <v>0</v>
      </c>
      <c r="J2278" s="70" t="str">
        <f>Woordenlijst!B2278</f>
        <v>Are you</v>
      </c>
      <c r="K2278" s="70" t="str">
        <f>Woordenlijst!A2278</f>
        <v>Ben jij</v>
      </c>
    </row>
    <row r="2279" spans="1:11">
      <c r="A2279" s="70">
        <f>Woordenlijst!K2279</f>
        <v>0</v>
      </c>
      <c r="B2279" s="70">
        <f>Woordenlijst!J2279</f>
        <v>0</v>
      </c>
      <c r="C2279" s="70">
        <f>Woordenlijst!I2279</f>
        <v>0</v>
      </c>
      <c r="D2279" s="70">
        <f>Woordenlijst!H2279</f>
        <v>0</v>
      </c>
      <c r="E2279" s="70">
        <f>Woordenlijst!G2279</f>
        <v>0</v>
      </c>
      <c r="F2279" s="70">
        <f>Woordenlijst!F2279</f>
        <v>0</v>
      </c>
      <c r="G2279" s="70">
        <f>Woordenlijst!E2279</f>
        <v>0</v>
      </c>
      <c r="H2279" s="70">
        <f>Woordenlijst!D2279</f>
        <v>0</v>
      </c>
      <c r="I2279" s="70">
        <f>Woordenlijst!C2279</f>
        <v>0</v>
      </c>
      <c r="J2279" s="70" t="str">
        <f>Woordenlijst!B2279</f>
        <v>Know</v>
      </c>
      <c r="K2279" s="70" t="str">
        <f>Woordenlijst!A2279</f>
        <v>Ken</v>
      </c>
    </row>
    <row r="2280" spans="1:11">
      <c r="A2280" s="70">
        <f>Woordenlijst!K2280</f>
        <v>0</v>
      </c>
      <c r="B2280" s="70">
        <f>Woordenlijst!J2280</f>
        <v>0</v>
      </c>
      <c r="C2280" s="70">
        <f>Woordenlijst!I2280</f>
        <v>0</v>
      </c>
      <c r="D2280" s="70">
        <f>Woordenlijst!H2280</f>
        <v>0</v>
      </c>
      <c r="E2280" s="70">
        <f>Woordenlijst!G2280</f>
        <v>0</v>
      </c>
      <c r="F2280" s="70">
        <f>Woordenlijst!F2280</f>
        <v>0</v>
      </c>
      <c r="G2280" s="70">
        <f>Woordenlijst!E2280</f>
        <v>0</v>
      </c>
      <c r="H2280" s="70">
        <f>Woordenlijst!D2280</f>
        <v>0</v>
      </c>
      <c r="I2280" s="70">
        <f>Woordenlijst!C2280</f>
        <v>0</v>
      </c>
      <c r="J2280" s="70" t="str">
        <f>Woordenlijst!B2280</f>
        <v>Do you Know</v>
      </c>
      <c r="K2280" s="70" t="str">
        <f>Woordenlijst!A2280</f>
        <v>Ken jij</v>
      </c>
    </row>
    <row r="2281" spans="1:11">
      <c r="A2281" s="70">
        <f>Woordenlijst!K2281</f>
        <v>0</v>
      </c>
      <c r="B2281" s="70">
        <f>Woordenlijst!J2281</f>
        <v>0</v>
      </c>
      <c r="C2281" s="70">
        <f>Woordenlijst!I2281</f>
        <v>0</v>
      </c>
      <c r="D2281" s="70">
        <f>Woordenlijst!H2281</f>
        <v>0</v>
      </c>
      <c r="E2281" s="70">
        <f>Woordenlijst!G2281</f>
        <v>0</v>
      </c>
      <c r="F2281" s="70">
        <f>Woordenlijst!F2281</f>
        <v>0</v>
      </c>
      <c r="G2281" s="70">
        <f>Woordenlijst!E2281</f>
        <v>0</v>
      </c>
      <c r="H2281" s="70">
        <f>Woordenlijst!D2281</f>
        <v>0</v>
      </c>
      <c r="I2281" s="70">
        <f>Woordenlijst!C2281</f>
        <v>0</v>
      </c>
      <c r="J2281" s="70" t="str">
        <f>Woordenlijst!B2281</f>
        <v>dodo</v>
      </c>
      <c r="K2281" s="70" t="str">
        <f>Woordenlijst!A2281</f>
        <v>dodo</v>
      </c>
    </row>
    <row r="2282" spans="1:11">
      <c r="A2282" s="70">
        <f>Woordenlijst!K2282</f>
        <v>0</v>
      </c>
      <c r="B2282" s="70">
        <f>Woordenlijst!J2282</f>
        <v>0</v>
      </c>
      <c r="C2282" s="70">
        <f>Woordenlijst!I2282</f>
        <v>0</v>
      </c>
      <c r="D2282" s="70">
        <f>Woordenlijst!H2282</f>
        <v>0</v>
      </c>
      <c r="E2282" s="70">
        <f>Woordenlijst!G2282</f>
        <v>0</v>
      </c>
      <c r="F2282" s="70">
        <f>Woordenlijst!F2282</f>
        <v>0</v>
      </c>
      <c r="G2282" s="70">
        <f>Woordenlijst!E2282</f>
        <v>0</v>
      </c>
      <c r="H2282" s="70">
        <f>Woordenlijst!D2282</f>
        <v>0</v>
      </c>
      <c r="I2282" s="70">
        <f>Woordenlijst!C2282</f>
        <v>0</v>
      </c>
      <c r="J2282" s="70" t="str">
        <f>Woordenlijst!B2282</f>
        <v>long</v>
      </c>
      <c r="K2282" s="70" t="str">
        <f>Woordenlijst!A2282</f>
        <v>Lang</v>
      </c>
    </row>
    <row r="2283" spans="1:11">
      <c r="A2283" s="70">
        <f>Woordenlijst!K2283</f>
        <v>0</v>
      </c>
      <c r="B2283" s="70">
        <f>Woordenlijst!J2283</f>
        <v>0</v>
      </c>
      <c r="C2283" s="70">
        <f>Woordenlijst!I2283</f>
        <v>0</v>
      </c>
      <c r="D2283" s="70">
        <f>Woordenlijst!H2283</f>
        <v>0</v>
      </c>
      <c r="E2283" s="70">
        <f>Woordenlijst!G2283</f>
        <v>0</v>
      </c>
      <c r="F2283" s="70">
        <f>Woordenlijst!F2283</f>
        <v>0</v>
      </c>
      <c r="G2283" s="70">
        <f>Woordenlijst!E2283</f>
        <v>0</v>
      </c>
      <c r="H2283" s="70">
        <f>Woordenlijst!D2283</f>
        <v>0</v>
      </c>
      <c r="I2283" s="70">
        <f>Woordenlijst!C2283</f>
        <v>0</v>
      </c>
      <c r="J2283" s="70" t="str">
        <f>Woordenlijst!B2283</f>
        <v>Sauce</v>
      </c>
      <c r="K2283" s="70" t="str">
        <f>Woordenlijst!A2283</f>
        <v>Saus</v>
      </c>
    </row>
    <row r="2284" spans="1:11">
      <c r="A2284" s="70">
        <f>Woordenlijst!K2284</f>
        <v>0</v>
      </c>
      <c r="B2284" s="70">
        <f>Woordenlijst!J2284</f>
        <v>0</v>
      </c>
      <c r="C2284" s="70">
        <f>Woordenlijst!I2284</f>
        <v>0</v>
      </c>
      <c r="D2284" s="70">
        <f>Woordenlijst!H2284</f>
        <v>0</v>
      </c>
      <c r="E2284" s="70">
        <f>Woordenlijst!G2284</f>
        <v>0</v>
      </c>
      <c r="F2284" s="70">
        <f>Woordenlijst!F2284</f>
        <v>0</v>
      </c>
      <c r="G2284" s="70">
        <f>Woordenlijst!E2284</f>
        <v>0</v>
      </c>
      <c r="H2284" s="70">
        <f>Woordenlijst!D2284</f>
        <v>0</v>
      </c>
      <c r="I2284" s="70">
        <f>Woordenlijst!C2284</f>
        <v>0</v>
      </c>
      <c r="J2284" s="70" t="str">
        <f>Woordenlijst!B2284</f>
        <v>i am reading</v>
      </c>
      <c r="K2284" s="70" t="str">
        <f>Woordenlijst!A2284</f>
        <v>ik lees</v>
      </c>
    </row>
    <row r="2285" spans="1:11">
      <c r="A2285" s="70">
        <f>Woordenlijst!K2285</f>
        <v>0</v>
      </c>
      <c r="B2285" s="70">
        <f>Woordenlijst!J2285</f>
        <v>0</v>
      </c>
      <c r="C2285" s="70">
        <f>Woordenlijst!I2285</f>
        <v>0</v>
      </c>
      <c r="D2285" s="70">
        <f>Woordenlijst!H2285</f>
        <v>0</v>
      </c>
      <c r="E2285" s="70">
        <f>Woordenlijst!G2285</f>
        <v>0</v>
      </c>
      <c r="F2285" s="70">
        <f>Woordenlijst!F2285</f>
        <v>0</v>
      </c>
      <c r="G2285" s="70">
        <f>Woordenlijst!E2285</f>
        <v>0</v>
      </c>
      <c r="H2285" s="70">
        <f>Woordenlijst!D2285</f>
        <v>0</v>
      </c>
      <c r="I2285" s="70">
        <f>Woordenlijst!C2285</f>
        <v>0</v>
      </c>
      <c r="J2285" s="70" t="str">
        <f>Woordenlijst!B2285</f>
        <v>Books</v>
      </c>
      <c r="K2285" s="70" t="str">
        <f>Woordenlijst!A2285</f>
        <v>Boeken</v>
      </c>
    </row>
    <row r="2286" spans="1:11">
      <c r="A2286" s="70">
        <f>Woordenlijst!K2286</f>
        <v>0</v>
      </c>
      <c r="B2286" s="70">
        <f>Woordenlijst!J2286</f>
        <v>0</v>
      </c>
      <c r="C2286" s="70">
        <f>Woordenlijst!I2286</f>
        <v>0</v>
      </c>
      <c r="D2286" s="70">
        <f>Woordenlijst!H2286</f>
        <v>0</v>
      </c>
      <c r="E2286" s="70">
        <f>Woordenlijst!G2286</f>
        <v>0</v>
      </c>
      <c r="F2286" s="70">
        <f>Woordenlijst!F2286</f>
        <v>0</v>
      </c>
      <c r="G2286" s="70">
        <f>Woordenlijst!E2286</f>
        <v>0</v>
      </c>
      <c r="H2286" s="70">
        <f>Woordenlijst!D2286</f>
        <v>0</v>
      </c>
      <c r="I2286" s="70" t="str">
        <f>Woordenlijst!C2286</f>
        <v>Setzen sie sich</v>
      </c>
      <c r="J2286" s="70" t="str">
        <f>Woordenlijst!B2286</f>
        <v>Take a seat</v>
      </c>
      <c r="K2286" s="70" t="str">
        <f>Woordenlijst!A2286</f>
        <v>Ga zitten</v>
      </c>
    </row>
    <row r="2287" spans="1:11">
      <c r="A2287" s="70">
        <f>Woordenlijst!K2287</f>
        <v>0</v>
      </c>
      <c r="B2287" s="70">
        <f>Woordenlijst!J2287</f>
        <v>0</v>
      </c>
      <c r="C2287" s="70">
        <f>Woordenlijst!I2287</f>
        <v>0</v>
      </c>
      <c r="D2287" s="70">
        <f>Woordenlijst!H2287</f>
        <v>0</v>
      </c>
      <c r="E2287" s="70">
        <f>Woordenlijst!G2287</f>
        <v>0</v>
      </c>
      <c r="F2287" s="70">
        <f>Woordenlijst!F2287</f>
        <v>0</v>
      </c>
      <c r="G2287" s="70">
        <f>Woordenlijst!E2287</f>
        <v>0</v>
      </c>
      <c r="H2287" s="70">
        <f>Woordenlijst!D2287</f>
        <v>0</v>
      </c>
      <c r="I2287" s="70" t="str">
        <f>Woordenlijst!C2287</f>
        <v>Bitte</v>
      </c>
      <c r="J2287" s="70" t="str">
        <f>Woordenlijst!B2287</f>
        <v>Please</v>
      </c>
      <c r="K2287" s="70" t="str">
        <f>Woordenlijst!A2287</f>
        <v>Astublieft</v>
      </c>
    </row>
    <row r="2288" spans="1:11">
      <c r="A2288" s="70">
        <f>Woordenlijst!K2288</f>
        <v>0</v>
      </c>
      <c r="B2288" s="70">
        <f>Woordenlijst!J2288</f>
        <v>0</v>
      </c>
      <c r="C2288" s="70">
        <f>Woordenlijst!I2288</f>
        <v>0</v>
      </c>
      <c r="D2288" s="70">
        <f>Woordenlijst!H2288</f>
        <v>0</v>
      </c>
      <c r="E2288" s="70">
        <f>Woordenlijst!G2288</f>
        <v>0</v>
      </c>
      <c r="F2288" s="70">
        <f>Woordenlijst!F2288</f>
        <v>0</v>
      </c>
      <c r="G2288" s="70">
        <f>Woordenlijst!E2288</f>
        <v>0</v>
      </c>
      <c r="H2288" s="70">
        <f>Woordenlijst!D2288</f>
        <v>0</v>
      </c>
      <c r="I2288" s="70" t="str">
        <f>Woordenlijst!C2288</f>
        <v>Gehe</v>
      </c>
      <c r="J2288" s="70" t="str">
        <f>Woordenlijst!B2288</f>
        <v>go</v>
      </c>
      <c r="K2288" s="70" t="str">
        <f>Woordenlijst!A2288</f>
        <v>Ga</v>
      </c>
    </row>
    <row r="2289" spans="1:11">
      <c r="A2289" s="70">
        <f>Woordenlijst!K2289</f>
        <v>0</v>
      </c>
      <c r="B2289" s="70">
        <f>Woordenlijst!J2289</f>
        <v>0</v>
      </c>
      <c r="C2289" s="70">
        <f>Woordenlijst!I2289</f>
        <v>0</v>
      </c>
      <c r="D2289" s="70">
        <f>Woordenlijst!H2289</f>
        <v>0</v>
      </c>
      <c r="E2289" s="70">
        <f>Woordenlijst!G2289</f>
        <v>0</v>
      </c>
      <c r="F2289" s="70">
        <f>Woordenlijst!F2289</f>
        <v>0</v>
      </c>
      <c r="G2289" s="70">
        <f>Woordenlijst!E2289</f>
        <v>0</v>
      </c>
      <c r="H2289" s="70">
        <f>Woordenlijst!D2289</f>
        <v>0</v>
      </c>
      <c r="I2289" s="70">
        <f>Woordenlijst!C2289</f>
        <v>0</v>
      </c>
      <c r="J2289" s="70">
        <f>Woordenlijst!B2289</f>
        <v>0</v>
      </c>
      <c r="K2289" s="70" t="str">
        <f>Woordenlijst!A2289</f>
        <v>Monnik</v>
      </c>
    </row>
    <row r="2290" spans="1:11">
      <c r="A2290" s="70">
        <f>Woordenlijst!K2290</f>
        <v>0</v>
      </c>
      <c r="B2290" s="70">
        <f>Woordenlijst!J2290</f>
        <v>0</v>
      </c>
      <c r="C2290" s="70">
        <f>Woordenlijst!I2290</f>
        <v>0</v>
      </c>
      <c r="D2290" s="70">
        <f>Woordenlijst!H2290</f>
        <v>0</v>
      </c>
      <c r="E2290" s="70">
        <f>Woordenlijst!G2290</f>
        <v>0</v>
      </c>
      <c r="F2290" s="70">
        <f>Woordenlijst!F2290</f>
        <v>0</v>
      </c>
      <c r="G2290" s="70">
        <f>Woordenlijst!E2290</f>
        <v>0</v>
      </c>
      <c r="H2290" s="70">
        <f>Woordenlijst!D2290</f>
        <v>0</v>
      </c>
      <c r="I2290" s="70" t="str">
        <f>Woordenlijst!C2290</f>
        <v>Musik</v>
      </c>
      <c r="J2290" s="70" t="str">
        <f>Woordenlijst!B2290</f>
        <v>Music</v>
      </c>
      <c r="K2290" s="70" t="str">
        <f>Woordenlijst!A2290</f>
        <v>muziek</v>
      </c>
    </row>
    <row r="2291" spans="1:11">
      <c r="A2291" s="70">
        <f>Woordenlijst!K2291</f>
        <v>0</v>
      </c>
      <c r="B2291" s="70">
        <f>Woordenlijst!J2291</f>
        <v>0</v>
      </c>
      <c r="C2291" s="70">
        <f>Woordenlijst!I2291</f>
        <v>0</v>
      </c>
      <c r="D2291" s="70">
        <f>Woordenlijst!H2291</f>
        <v>0</v>
      </c>
      <c r="E2291" s="70">
        <f>Woordenlijst!G2291</f>
        <v>0</v>
      </c>
      <c r="F2291" s="70">
        <f>Woordenlijst!F2291</f>
        <v>0</v>
      </c>
      <c r="G2291" s="70">
        <f>Woordenlijst!E2291</f>
        <v>0</v>
      </c>
      <c r="H2291" s="70">
        <f>Woordenlijst!D2291</f>
        <v>0</v>
      </c>
      <c r="I2291" s="70" t="str">
        <f>Woordenlijst!C2291</f>
        <v>madchen</v>
      </c>
      <c r="J2291" s="70" t="str">
        <f>Woordenlijst!B2291</f>
        <v>girl</v>
      </c>
      <c r="K2291" s="70" t="str">
        <f>Woordenlijst!A2291</f>
        <v>meisje</v>
      </c>
    </row>
    <row r="2292" spans="1:11">
      <c r="A2292" s="70">
        <f>Woordenlijst!K2292</f>
        <v>0</v>
      </c>
      <c r="B2292" s="70">
        <f>Woordenlijst!J2292</f>
        <v>0</v>
      </c>
      <c r="C2292" s="70">
        <f>Woordenlijst!I2292</f>
        <v>0</v>
      </c>
      <c r="D2292" s="70">
        <f>Woordenlijst!H2292</f>
        <v>0</v>
      </c>
      <c r="E2292" s="70">
        <f>Woordenlijst!G2292</f>
        <v>0</v>
      </c>
      <c r="F2292" s="70">
        <f>Woordenlijst!F2292</f>
        <v>0</v>
      </c>
      <c r="G2292" s="70">
        <f>Woordenlijst!E2292</f>
        <v>0</v>
      </c>
      <c r="H2292" s="70">
        <f>Woordenlijst!D2292</f>
        <v>0</v>
      </c>
      <c r="I2292" s="70" t="str">
        <f>Woordenlijst!C2292</f>
        <v>das</v>
      </c>
      <c r="J2292" s="70" t="str">
        <f>Woordenlijst!B2292</f>
        <v>it</v>
      </c>
      <c r="K2292" s="70" t="str">
        <f>Woordenlijst!A2292</f>
        <v>het</v>
      </c>
    </row>
    <row r="2293" spans="1:11">
      <c r="A2293" s="70">
        <f>Woordenlijst!K2293</f>
        <v>0</v>
      </c>
      <c r="B2293" s="70">
        <f>Woordenlijst!J2293</f>
        <v>0</v>
      </c>
      <c r="C2293" s="70">
        <f>Woordenlijst!I2293</f>
        <v>0</v>
      </c>
      <c r="D2293" s="70">
        <f>Woordenlijst!H2293</f>
        <v>0</v>
      </c>
      <c r="E2293" s="70">
        <f>Woordenlijst!G2293</f>
        <v>0</v>
      </c>
      <c r="F2293" s="70">
        <f>Woordenlijst!F2293</f>
        <v>0</v>
      </c>
      <c r="G2293" s="70">
        <f>Woordenlijst!E2293</f>
        <v>0</v>
      </c>
      <c r="H2293" s="70">
        <f>Woordenlijst!D2293</f>
        <v>0</v>
      </c>
      <c r="I2293" s="70">
        <f>Woordenlijst!C2293</f>
        <v>0</v>
      </c>
      <c r="J2293" s="70">
        <f>Woordenlijst!B2293</f>
        <v>0</v>
      </c>
      <c r="K2293" s="70">
        <f>Woordenlijst!A2293</f>
        <v>0</v>
      </c>
    </row>
    <row r="2294" spans="1:11">
      <c r="A2294" s="70">
        <f>Woordenlijst!K2294</f>
        <v>0</v>
      </c>
      <c r="B2294" s="70">
        <f>Woordenlijst!J2294</f>
        <v>0</v>
      </c>
      <c r="C2294" s="70">
        <f>Woordenlijst!I2294</f>
        <v>0</v>
      </c>
      <c r="D2294" s="70">
        <f>Woordenlijst!H2294</f>
        <v>0</v>
      </c>
      <c r="E2294" s="70">
        <f>Woordenlijst!G2294</f>
        <v>0</v>
      </c>
      <c r="F2294" s="70">
        <f>Woordenlijst!F2294</f>
        <v>0</v>
      </c>
      <c r="G2294" s="70">
        <f>Woordenlijst!E2294</f>
        <v>0</v>
      </c>
      <c r="H2294" s="70">
        <f>Woordenlijst!D2294</f>
        <v>0</v>
      </c>
      <c r="I2294" s="70" t="str">
        <f>Woordenlijst!C2294</f>
        <v>Ankommen</v>
      </c>
      <c r="J2294" s="70">
        <f>Woordenlijst!B2294</f>
        <v>0</v>
      </c>
      <c r="K2294" s="70" t="str">
        <f>Woordenlijst!A2294</f>
        <v>Aankomen</v>
      </c>
    </row>
    <row r="2295" spans="1:11">
      <c r="A2295" s="70">
        <f>Woordenlijst!K2295</f>
        <v>0</v>
      </c>
      <c r="B2295" s="70">
        <f>Woordenlijst!J2295</f>
        <v>0</v>
      </c>
      <c r="C2295" s="70">
        <f>Woordenlijst!I2295</f>
        <v>0</v>
      </c>
      <c r="D2295" s="70">
        <f>Woordenlijst!H2295</f>
        <v>0</v>
      </c>
      <c r="E2295" s="70">
        <f>Woordenlijst!G2295</f>
        <v>0</v>
      </c>
      <c r="F2295" s="70">
        <f>Woordenlijst!F2295</f>
        <v>0</v>
      </c>
      <c r="G2295" s="70">
        <f>Woordenlijst!E2295</f>
        <v>0</v>
      </c>
      <c r="H2295" s="70">
        <f>Woordenlijst!D2295</f>
        <v>0</v>
      </c>
      <c r="I2295" s="70" t="str">
        <f>Woordenlijst!C2295</f>
        <v>Anziehen</v>
      </c>
      <c r="J2295" s="70">
        <f>Woordenlijst!B2295</f>
        <v>0</v>
      </c>
      <c r="K2295" s="70" t="str">
        <f>Woordenlijst!A2295</f>
        <v>Aantrekken</v>
      </c>
    </row>
    <row r="2296" spans="1:11">
      <c r="A2296" s="70">
        <f>Woordenlijst!K2296</f>
        <v>0</v>
      </c>
      <c r="B2296" s="70">
        <f>Woordenlijst!J2296</f>
        <v>0</v>
      </c>
      <c r="C2296" s="70">
        <f>Woordenlijst!I2296</f>
        <v>0</v>
      </c>
      <c r="D2296" s="70">
        <f>Woordenlijst!H2296</f>
        <v>0</v>
      </c>
      <c r="E2296" s="70">
        <f>Woordenlijst!G2296</f>
        <v>0</v>
      </c>
      <c r="F2296" s="70">
        <f>Woordenlijst!F2296</f>
        <v>0</v>
      </c>
      <c r="G2296" s="70">
        <f>Woordenlijst!E2296</f>
        <v>0</v>
      </c>
      <c r="H2296" s="70">
        <f>Woordenlijst!D2296</f>
        <v>0</v>
      </c>
      <c r="I2296" s="70" t="str">
        <f>Woordenlijst!C2296</f>
        <v>Abbiegen</v>
      </c>
      <c r="J2296" s="70">
        <f>Woordenlijst!B2296</f>
        <v>0</v>
      </c>
      <c r="K2296" s="70" t="str">
        <f>Woordenlijst!A2296</f>
        <v>Afslaan</v>
      </c>
    </row>
    <row r="2297" spans="1:11">
      <c r="A2297" s="70">
        <f>Woordenlijst!K2297</f>
        <v>0</v>
      </c>
      <c r="B2297" s="70">
        <f>Woordenlijst!J2297</f>
        <v>0</v>
      </c>
      <c r="C2297" s="70">
        <f>Woordenlijst!I2297</f>
        <v>0</v>
      </c>
      <c r="D2297" s="70">
        <f>Woordenlijst!H2297</f>
        <v>0</v>
      </c>
      <c r="E2297" s="70">
        <f>Woordenlijst!G2297</f>
        <v>0</v>
      </c>
      <c r="F2297" s="70">
        <f>Woordenlijst!F2297</f>
        <v>0</v>
      </c>
      <c r="G2297" s="70">
        <f>Woordenlijst!E2297</f>
        <v>0</v>
      </c>
      <c r="H2297" s="70">
        <f>Woordenlijst!D2297</f>
        <v>0</v>
      </c>
      <c r="I2297" s="70" t="str">
        <f>Woordenlijst!C2297</f>
        <v>Beginnen</v>
      </c>
      <c r="J2297" s="70">
        <f>Woordenlijst!B2297</f>
        <v>0</v>
      </c>
      <c r="K2297" s="70" t="str">
        <f>Woordenlijst!A2297</f>
        <v>Beginnen</v>
      </c>
    </row>
    <row r="2298" spans="1:11">
      <c r="A2298" s="70">
        <f>Woordenlijst!K2298</f>
        <v>0</v>
      </c>
      <c r="B2298" s="70">
        <f>Woordenlijst!J2298</f>
        <v>0</v>
      </c>
      <c r="C2298" s="70">
        <f>Woordenlijst!I2298</f>
        <v>0</v>
      </c>
      <c r="D2298" s="70">
        <f>Woordenlijst!H2298</f>
        <v>0</v>
      </c>
      <c r="E2298" s="70">
        <f>Woordenlijst!G2298</f>
        <v>0</v>
      </c>
      <c r="F2298" s="70">
        <f>Woordenlijst!F2298</f>
        <v>0</v>
      </c>
      <c r="G2298" s="70">
        <f>Woordenlijst!E2298</f>
        <v>0</v>
      </c>
      <c r="H2298" s="70">
        <f>Woordenlijst!D2298</f>
        <v>0</v>
      </c>
      <c r="I2298" s="70" t="str">
        <f>Woordenlijst!C2298</f>
        <v>Gefallen</v>
      </c>
      <c r="J2298" s="70">
        <f>Woordenlijst!B2298</f>
        <v>0</v>
      </c>
      <c r="K2298" s="70" t="str">
        <f>Woordenlijst!A2298</f>
        <v>Bevallen</v>
      </c>
    </row>
    <row r="2299" spans="1:11">
      <c r="A2299" s="70">
        <f>Woordenlijst!K2299</f>
        <v>0</v>
      </c>
      <c r="B2299" s="70">
        <f>Woordenlijst!J2299</f>
        <v>0</v>
      </c>
      <c r="C2299" s="70">
        <f>Woordenlijst!I2299</f>
        <v>0</v>
      </c>
      <c r="D2299" s="70">
        <f>Woordenlijst!H2299</f>
        <v>0</v>
      </c>
      <c r="E2299" s="70">
        <f>Woordenlijst!G2299</f>
        <v>0</v>
      </c>
      <c r="F2299" s="70">
        <f>Woordenlijst!F2299</f>
        <v>0</v>
      </c>
      <c r="G2299" s="70">
        <f>Woordenlijst!E2299</f>
        <v>0</v>
      </c>
      <c r="H2299" s="70">
        <f>Woordenlijst!D2299</f>
        <v>0</v>
      </c>
      <c r="I2299" s="70" t="str">
        <f>Woordenlijst!C2299</f>
        <v>Gefallen</v>
      </c>
      <c r="J2299" s="70">
        <f>Woordenlijst!B2299</f>
        <v>0</v>
      </c>
      <c r="K2299" s="70" t="str">
        <f>Woordenlijst!A2299</f>
        <v>Leuk vinden</v>
      </c>
    </row>
    <row r="2300" spans="1:11">
      <c r="A2300" s="70">
        <f>Woordenlijst!K2300</f>
        <v>0</v>
      </c>
      <c r="B2300" s="70">
        <f>Woordenlijst!J2300</f>
        <v>0</v>
      </c>
      <c r="C2300" s="70">
        <f>Woordenlijst!I2300</f>
        <v>0</v>
      </c>
      <c r="D2300" s="70">
        <f>Woordenlijst!H2300</f>
        <v>0</v>
      </c>
      <c r="E2300" s="70">
        <f>Woordenlijst!G2300</f>
        <v>0</v>
      </c>
      <c r="F2300" s="70">
        <f>Woordenlijst!F2300</f>
        <v>0</v>
      </c>
      <c r="G2300" s="70">
        <f>Woordenlijst!E2300</f>
        <v>0</v>
      </c>
      <c r="H2300" s="70">
        <f>Woordenlijst!D2300</f>
        <v>0</v>
      </c>
      <c r="I2300" s="70" t="str">
        <f>Woordenlijst!C2300</f>
        <v>Bleiben</v>
      </c>
      <c r="J2300" s="70">
        <f>Woordenlijst!B2300</f>
        <v>0</v>
      </c>
      <c r="K2300" s="70" t="str">
        <f>Woordenlijst!A2300</f>
        <v>Blijven</v>
      </c>
    </row>
    <row r="2301" spans="1:11">
      <c r="A2301" s="70">
        <f>Woordenlijst!K2301</f>
        <v>0</v>
      </c>
      <c r="B2301" s="70">
        <f>Woordenlijst!J2301</f>
        <v>0</v>
      </c>
      <c r="C2301" s="70">
        <f>Woordenlijst!I2301</f>
        <v>0</v>
      </c>
      <c r="D2301" s="70">
        <f>Woordenlijst!H2301</f>
        <v>0</v>
      </c>
      <c r="E2301" s="70">
        <f>Woordenlijst!G2301</f>
        <v>0</v>
      </c>
      <c r="F2301" s="70">
        <f>Woordenlijst!F2301</f>
        <v>0</v>
      </c>
      <c r="G2301" s="70">
        <f>Woordenlijst!E2301</f>
        <v>0</v>
      </c>
      <c r="H2301" s="70">
        <f>Woordenlijst!D2301</f>
        <v>0</v>
      </c>
      <c r="I2301" s="70" t="str">
        <f>Woordenlijst!C2301</f>
        <v>Tun</v>
      </c>
      <c r="J2301" s="70">
        <f>Woordenlijst!B2301</f>
        <v>0</v>
      </c>
      <c r="K2301" s="70" t="str">
        <f>Woordenlijst!A2301</f>
        <v>Doen</v>
      </c>
    </row>
    <row r="2302" spans="1:11">
      <c r="A2302" s="70">
        <f>Woordenlijst!K2302</f>
        <v>0</v>
      </c>
      <c r="B2302" s="70">
        <f>Woordenlijst!J2302</f>
        <v>0</v>
      </c>
      <c r="C2302" s="70">
        <f>Woordenlijst!I2302</f>
        <v>0</v>
      </c>
      <c r="D2302" s="70">
        <f>Woordenlijst!H2302</f>
        <v>0</v>
      </c>
      <c r="E2302" s="70">
        <f>Woordenlijst!G2302</f>
        <v>0</v>
      </c>
      <c r="F2302" s="70">
        <f>Woordenlijst!F2302</f>
        <v>0</v>
      </c>
      <c r="G2302" s="70">
        <f>Woordenlijst!E2302</f>
        <v>0</v>
      </c>
      <c r="H2302" s="70">
        <f>Woordenlijst!D2302</f>
        <v>0</v>
      </c>
      <c r="I2302" s="70" t="str">
        <f>Woordenlijst!C2302</f>
        <v>Tragen</v>
      </c>
      <c r="J2302" s="70">
        <f>Woordenlijst!B2302</f>
        <v>0</v>
      </c>
      <c r="K2302" s="70" t="str">
        <f>Woordenlijst!A2302</f>
        <v>Dragen</v>
      </c>
    </row>
    <row r="2303" spans="1:11">
      <c r="A2303" s="70">
        <f>Woordenlijst!K2303</f>
        <v>0</v>
      </c>
      <c r="B2303" s="70">
        <f>Woordenlijst!J2303</f>
        <v>0</v>
      </c>
      <c r="C2303" s="70">
        <f>Woordenlijst!I2303</f>
        <v>0</v>
      </c>
      <c r="D2303" s="70">
        <f>Woordenlijst!H2303</f>
        <v>0</v>
      </c>
      <c r="E2303" s="70">
        <f>Woordenlijst!G2303</f>
        <v>0</v>
      </c>
      <c r="F2303" s="70">
        <f>Woordenlijst!F2303</f>
        <v>0</v>
      </c>
      <c r="G2303" s="70">
        <f>Woordenlijst!E2303</f>
        <v>0</v>
      </c>
      <c r="H2303" s="70">
        <f>Woordenlijst!D2303</f>
        <v>0</v>
      </c>
      <c r="I2303" s="70" t="str">
        <f>Woordenlijst!C2303</f>
        <v>Trinken</v>
      </c>
      <c r="J2303" s="70">
        <f>Woordenlijst!B2303</f>
        <v>0</v>
      </c>
      <c r="K2303" s="70" t="str">
        <f>Woordenlijst!A2303</f>
        <v>Drinken</v>
      </c>
    </row>
    <row r="2304" spans="1:11">
      <c r="A2304" s="70">
        <f>Woordenlijst!K2304</f>
        <v>0</v>
      </c>
      <c r="B2304" s="70">
        <f>Woordenlijst!J2304</f>
        <v>0</v>
      </c>
      <c r="C2304" s="70">
        <f>Woordenlijst!I2304</f>
        <v>0</v>
      </c>
      <c r="D2304" s="70">
        <f>Woordenlijst!H2304</f>
        <v>0</v>
      </c>
      <c r="E2304" s="70">
        <f>Woordenlijst!G2304</f>
        <v>0</v>
      </c>
      <c r="F2304" s="70">
        <f>Woordenlijst!F2304</f>
        <v>0</v>
      </c>
      <c r="G2304" s="70">
        <f>Woordenlijst!E2304</f>
        <v>0</v>
      </c>
      <c r="H2304" s="70">
        <f>Woordenlijst!D2304</f>
        <v>0</v>
      </c>
      <c r="I2304" s="70" t="str">
        <f>Woordenlijst!C2304</f>
        <v>Aussehen</v>
      </c>
      <c r="J2304" s="70">
        <f>Woordenlijst!B2304</f>
        <v>0</v>
      </c>
      <c r="K2304" s="70" t="str">
        <f>Woordenlijst!A2304</f>
        <v>Eruitzien</v>
      </c>
    </row>
    <row r="2305" spans="1:11">
      <c r="A2305" s="70">
        <f>Woordenlijst!K2305</f>
        <v>0</v>
      </c>
      <c r="B2305" s="70">
        <f>Woordenlijst!J2305</f>
        <v>0</v>
      </c>
      <c r="C2305" s="70">
        <f>Woordenlijst!I2305</f>
        <v>0</v>
      </c>
      <c r="D2305" s="70">
        <f>Woordenlijst!H2305</f>
        <v>0</v>
      </c>
      <c r="E2305" s="70">
        <f>Woordenlijst!G2305</f>
        <v>0</v>
      </c>
      <c r="F2305" s="70">
        <f>Woordenlijst!F2305</f>
        <v>0</v>
      </c>
      <c r="G2305" s="70">
        <f>Woordenlijst!E2305</f>
        <v>0</v>
      </c>
      <c r="H2305" s="70">
        <f>Woordenlijst!D2305</f>
        <v>0</v>
      </c>
      <c r="I2305" s="70" t="str">
        <f>Woordenlijst!C2305</f>
        <v>Essen</v>
      </c>
      <c r="J2305" s="70">
        <f>Woordenlijst!B2305</f>
        <v>0</v>
      </c>
      <c r="K2305" s="70" t="str">
        <f>Woordenlijst!A2305</f>
        <v>Eten</v>
      </c>
    </row>
    <row r="2306" spans="1:11">
      <c r="A2306" s="70">
        <f>Woordenlijst!K2306</f>
        <v>0</v>
      </c>
      <c r="B2306" s="70">
        <f>Woordenlijst!J2306</f>
        <v>0</v>
      </c>
      <c r="C2306" s="70">
        <f>Woordenlijst!I2306</f>
        <v>0</v>
      </c>
      <c r="D2306" s="70">
        <f>Woordenlijst!H2306</f>
        <v>0</v>
      </c>
      <c r="E2306" s="70">
        <f>Woordenlijst!G2306</f>
        <v>0</v>
      </c>
      <c r="F2306" s="70">
        <f>Woordenlijst!F2306</f>
        <v>0</v>
      </c>
      <c r="G2306" s="70">
        <f>Woordenlijst!E2306</f>
        <v>0</v>
      </c>
      <c r="H2306" s="70">
        <f>Woordenlijst!D2306</f>
        <v>0</v>
      </c>
      <c r="I2306" s="70" t="str">
        <f>Woordenlijst!C2306</f>
        <v>Rad fahren</v>
      </c>
      <c r="J2306" s="70">
        <f>Woordenlijst!B2306</f>
        <v>0</v>
      </c>
      <c r="K2306" s="70" t="str">
        <f>Woordenlijst!A2306</f>
        <v>Fietsen</v>
      </c>
    </row>
    <row r="2307" spans="1:11">
      <c r="A2307" s="70">
        <f>Woordenlijst!K2307</f>
        <v>0</v>
      </c>
      <c r="B2307" s="70">
        <f>Woordenlijst!J2307</f>
        <v>0</v>
      </c>
      <c r="C2307" s="70">
        <f>Woordenlijst!I2307</f>
        <v>0</v>
      </c>
      <c r="D2307" s="70">
        <f>Woordenlijst!H2307</f>
        <v>0</v>
      </c>
      <c r="E2307" s="70">
        <f>Woordenlijst!G2307</f>
        <v>0</v>
      </c>
      <c r="F2307" s="70">
        <f>Woordenlijst!F2307</f>
        <v>0</v>
      </c>
      <c r="G2307" s="70">
        <f>Woordenlijst!E2307</f>
        <v>0</v>
      </c>
      <c r="H2307" s="70">
        <f>Woordenlijst!D2307</f>
        <v>0</v>
      </c>
      <c r="I2307" s="70" t="str">
        <f>Woordenlijst!C2307</f>
        <v>Gehen</v>
      </c>
      <c r="J2307" s="70">
        <f>Woordenlijst!B2307</f>
        <v>0</v>
      </c>
      <c r="K2307" s="70" t="str">
        <f>Woordenlijst!A2307</f>
        <v>Gaan</v>
      </c>
    </row>
    <row r="2308" spans="1:11">
      <c r="A2308" s="70">
        <f>Woordenlijst!K2308</f>
        <v>0</v>
      </c>
      <c r="B2308" s="70">
        <f>Woordenlijst!J2308</f>
        <v>0</v>
      </c>
      <c r="C2308" s="70">
        <f>Woordenlijst!I2308</f>
        <v>0</v>
      </c>
      <c r="D2308" s="70">
        <f>Woordenlijst!H2308</f>
        <v>0</v>
      </c>
      <c r="E2308" s="70">
        <f>Woordenlijst!G2308</f>
        <v>0</v>
      </c>
      <c r="F2308" s="70">
        <f>Woordenlijst!F2308</f>
        <v>0</v>
      </c>
      <c r="G2308" s="70">
        <f>Woordenlijst!E2308</f>
        <v>0</v>
      </c>
      <c r="H2308" s="70">
        <f>Woordenlijst!D2308</f>
        <v>0</v>
      </c>
      <c r="I2308" s="70" t="str">
        <f>Woordenlijst!C2308</f>
        <v>Geschehen</v>
      </c>
      <c r="J2308" s="70">
        <f>Woordenlijst!B2308</f>
        <v>0</v>
      </c>
      <c r="K2308" s="70" t="str">
        <f>Woordenlijst!A2308</f>
        <v>Gebeuren</v>
      </c>
    </row>
    <row r="2309" spans="1:11">
      <c r="A2309" s="70">
        <f>Woordenlijst!K2309</f>
        <v>0</v>
      </c>
      <c r="B2309" s="70">
        <f>Woordenlijst!J2309</f>
        <v>0</v>
      </c>
      <c r="C2309" s="70">
        <f>Woordenlijst!I2309</f>
        <v>0</v>
      </c>
      <c r="D2309" s="70">
        <f>Woordenlijst!H2309</f>
        <v>0</v>
      </c>
      <c r="E2309" s="70">
        <f>Woordenlijst!G2309</f>
        <v>0</v>
      </c>
      <c r="F2309" s="70">
        <f>Woordenlijst!F2309</f>
        <v>0</v>
      </c>
      <c r="G2309" s="70">
        <f>Woordenlijst!E2309</f>
        <v>0</v>
      </c>
      <c r="H2309" s="70">
        <f>Woordenlijst!D2309</f>
        <v>0</v>
      </c>
      <c r="I2309" s="70" t="str">
        <f>Woordenlijst!C2309</f>
        <v>Geben</v>
      </c>
      <c r="J2309" s="70">
        <f>Woordenlijst!B2309</f>
        <v>0</v>
      </c>
      <c r="K2309" s="70" t="str">
        <f>Woordenlijst!A2309</f>
        <v>Geven</v>
      </c>
    </row>
    <row r="2310" spans="1:11">
      <c r="A2310" s="70">
        <f>Woordenlijst!K2310</f>
        <v>0</v>
      </c>
      <c r="B2310" s="70">
        <f>Woordenlijst!J2310</f>
        <v>0</v>
      </c>
      <c r="C2310" s="70">
        <f>Woordenlijst!I2310</f>
        <v>0</v>
      </c>
      <c r="D2310" s="70">
        <f>Woordenlijst!H2310</f>
        <v>0</v>
      </c>
      <c r="E2310" s="70">
        <f>Woordenlijst!G2310</f>
        <v>0</v>
      </c>
      <c r="F2310" s="70">
        <f>Woordenlijst!F2310</f>
        <v>0</v>
      </c>
      <c r="G2310" s="70">
        <f>Woordenlijst!E2310</f>
        <v>0</v>
      </c>
      <c r="H2310" s="70">
        <f>Woordenlijst!D2310</f>
        <v>0</v>
      </c>
      <c r="I2310" s="70" t="str">
        <f>Woordenlijst!C2310</f>
        <v>Werfen</v>
      </c>
      <c r="J2310" s="70">
        <f>Woordenlijst!B2310</f>
        <v>0</v>
      </c>
      <c r="K2310" s="70" t="str">
        <f>Woordenlijst!A2310</f>
        <v>Gooien</v>
      </c>
    </row>
    <row r="2311" spans="1:11">
      <c r="A2311" s="70">
        <f>Woordenlijst!K2311</f>
        <v>0</v>
      </c>
      <c r="B2311" s="70">
        <f>Woordenlijst!J2311</f>
        <v>0</v>
      </c>
      <c r="C2311" s="70">
        <f>Woordenlijst!I2311</f>
        <v>0</v>
      </c>
      <c r="D2311" s="70">
        <f>Woordenlijst!H2311</f>
        <v>0</v>
      </c>
      <c r="E2311" s="70">
        <f>Woordenlijst!G2311</f>
        <v>0</v>
      </c>
      <c r="F2311" s="70">
        <f>Woordenlijst!F2311</f>
        <v>0</v>
      </c>
      <c r="G2311" s="70">
        <f>Woordenlijst!E2311</f>
        <v>0</v>
      </c>
      <c r="H2311" s="70">
        <f>Woordenlijst!D2311</f>
        <v>0</v>
      </c>
      <c r="I2311" s="70" t="str">
        <f>Woordenlijst!C2311</f>
        <v>Wachsen</v>
      </c>
      <c r="J2311" s="70">
        <f>Woordenlijst!B2311</f>
        <v>0</v>
      </c>
      <c r="K2311" s="70" t="str">
        <f>Woordenlijst!A2311</f>
        <v>Groeien</v>
      </c>
    </row>
    <row r="2312" spans="1:11">
      <c r="A2312" s="70">
        <f>Woordenlijst!K2312</f>
        <v>0</v>
      </c>
      <c r="B2312" s="70">
        <f>Woordenlijst!J2312</f>
        <v>0</v>
      </c>
      <c r="C2312" s="70">
        <f>Woordenlijst!I2312</f>
        <v>0</v>
      </c>
      <c r="D2312" s="70">
        <f>Woordenlijst!H2312</f>
        <v>0</v>
      </c>
      <c r="E2312" s="70">
        <f>Woordenlijst!G2312</f>
        <v>0</v>
      </c>
      <c r="F2312" s="70">
        <f>Woordenlijst!F2312</f>
        <v>0</v>
      </c>
      <c r="G2312" s="70">
        <f>Woordenlijst!E2312</f>
        <v>0</v>
      </c>
      <c r="H2312" s="70">
        <f>Woordenlijst!D2312</f>
        <v>0</v>
      </c>
      <c r="I2312" s="70" t="str">
        <f>Woordenlijst!C2312</f>
        <v>Hangen</v>
      </c>
      <c r="J2312" s="70">
        <f>Woordenlijst!B2312</f>
        <v>0</v>
      </c>
      <c r="K2312" s="70" t="str">
        <f>Woordenlijst!A2312</f>
        <v>Hangen</v>
      </c>
    </row>
    <row r="2313" spans="1:11">
      <c r="A2313" s="70">
        <f>Woordenlijst!K2313</f>
        <v>0</v>
      </c>
      <c r="B2313" s="70">
        <f>Woordenlijst!J2313</f>
        <v>0</v>
      </c>
      <c r="C2313" s="70">
        <f>Woordenlijst!I2313</f>
        <v>0</v>
      </c>
      <c r="D2313" s="70">
        <f>Woordenlijst!H2313</f>
        <v>0</v>
      </c>
      <c r="E2313" s="70">
        <f>Woordenlijst!G2313</f>
        <v>0</v>
      </c>
      <c r="F2313" s="70">
        <f>Woordenlijst!F2313</f>
        <v>0</v>
      </c>
      <c r="G2313" s="70">
        <f>Woordenlijst!E2313</f>
        <v>0</v>
      </c>
      <c r="H2313" s="70">
        <f>Woordenlijst!D2313</f>
        <v>0</v>
      </c>
      <c r="I2313" s="70" t="str">
        <f>Woordenlijst!C2313</f>
        <v>Helfen</v>
      </c>
      <c r="J2313" s="70">
        <f>Woordenlijst!B2313</f>
        <v>0</v>
      </c>
      <c r="K2313" s="70" t="str">
        <f>Woordenlijst!A2313</f>
        <v>Helpen</v>
      </c>
    </row>
    <row r="2314" spans="1:11">
      <c r="A2314" s="70">
        <f>Woordenlijst!K2314</f>
        <v>0</v>
      </c>
      <c r="B2314" s="70">
        <f>Woordenlijst!J2314</f>
        <v>0</v>
      </c>
      <c r="C2314" s="70">
        <f>Woordenlijst!I2314</f>
        <v>0</v>
      </c>
      <c r="D2314" s="70">
        <f>Woordenlijst!H2314</f>
        <v>0</v>
      </c>
      <c r="E2314" s="70">
        <f>Woordenlijst!G2314</f>
        <v>0</v>
      </c>
      <c r="F2314" s="70">
        <f>Woordenlijst!F2314</f>
        <v>0</v>
      </c>
      <c r="G2314" s="70">
        <f>Woordenlijst!E2314</f>
        <v>0</v>
      </c>
      <c r="H2314" s="70">
        <f>Woordenlijst!D2314</f>
        <v>0</v>
      </c>
      <c r="I2314" s="70" t="str">
        <f>Woordenlijst!C2314</f>
        <v>Heissen</v>
      </c>
      <c r="J2314" s="70">
        <f>Woordenlijst!B2314</f>
        <v>0</v>
      </c>
      <c r="K2314" s="70" t="str">
        <f>Woordenlijst!A2314</f>
        <v>Heten</v>
      </c>
    </row>
    <row r="2315" spans="1:11">
      <c r="A2315" s="70">
        <f>Woordenlijst!K2315</f>
        <v>0</v>
      </c>
      <c r="B2315" s="70">
        <f>Woordenlijst!J2315</f>
        <v>0</v>
      </c>
      <c r="C2315" s="70">
        <f>Woordenlijst!I2315</f>
        <v>0</v>
      </c>
      <c r="D2315" s="70">
        <f>Woordenlijst!H2315</f>
        <v>0</v>
      </c>
      <c r="E2315" s="70">
        <f>Woordenlijst!G2315</f>
        <v>0</v>
      </c>
      <c r="F2315" s="70">
        <f>Woordenlijst!F2315</f>
        <v>0</v>
      </c>
      <c r="G2315" s="70">
        <f>Woordenlijst!E2315</f>
        <v>0</v>
      </c>
      <c r="H2315" s="70">
        <f>Woordenlijst!D2315</f>
        <v>0</v>
      </c>
      <c r="I2315" s="70" t="str">
        <f>Woordenlijst!C2315</f>
        <v>Heissen</v>
      </c>
      <c r="J2315" s="70">
        <f>Woordenlijst!B2315</f>
        <v>0</v>
      </c>
      <c r="K2315" s="70" t="str">
        <f>Woordenlijst!A2315</f>
        <v>Betekenen</v>
      </c>
    </row>
    <row r="2316" spans="1:11">
      <c r="A2316" s="70">
        <f>Woordenlijst!K2316</f>
        <v>0</v>
      </c>
      <c r="B2316" s="70">
        <f>Woordenlijst!J2316</f>
        <v>0</v>
      </c>
      <c r="C2316" s="70">
        <f>Woordenlijst!I2316</f>
        <v>0</v>
      </c>
      <c r="D2316" s="70">
        <f>Woordenlijst!H2316</f>
        <v>0</v>
      </c>
      <c r="E2316" s="70">
        <f>Woordenlijst!G2316</f>
        <v>0</v>
      </c>
      <c r="F2316" s="70">
        <f>Woordenlijst!F2316</f>
        <v>0</v>
      </c>
      <c r="G2316" s="70">
        <f>Woordenlijst!E2316</f>
        <v>0</v>
      </c>
      <c r="H2316" s="70">
        <f>Woordenlijst!D2316</f>
        <v>0</v>
      </c>
      <c r="I2316" s="70" t="str">
        <f>Woordenlijst!C2316</f>
        <v>Halten</v>
      </c>
      <c r="J2316" s="70">
        <f>Woordenlijst!B2316</f>
        <v>0</v>
      </c>
      <c r="K2316" s="70" t="str">
        <f>Woordenlijst!A2316</f>
        <v>Houden</v>
      </c>
    </row>
    <row r="2317" spans="1:11">
      <c r="A2317" s="70">
        <f>Woordenlijst!K2317</f>
        <v>0</v>
      </c>
      <c r="B2317" s="70">
        <f>Woordenlijst!J2317</f>
        <v>0</v>
      </c>
      <c r="C2317" s="70">
        <f>Woordenlijst!I2317</f>
        <v>0</v>
      </c>
      <c r="D2317" s="70">
        <f>Woordenlijst!H2317</f>
        <v>0</v>
      </c>
      <c r="E2317" s="70">
        <f>Woordenlijst!G2317</f>
        <v>0</v>
      </c>
      <c r="F2317" s="70">
        <f>Woordenlijst!F2317</f>
        <v>0</v>
      </c>
      <c r="G2317" s="70">
        <f>Woordenlijst!E2317</f>
        <v>0</v>
      </c>
      <c r="H2317" s="70">
        <f>Woordenlijst!D2317</f>
        <v>0</v>
      </c>
      <c r="I2317" s="70" t="str">
        <f>Woordenlijst!C2317</f>
        <v>Einsteigen</v>
      </c>
      <c r="J2317" s="70">
        <f>Woordenlijst!B2317</f>
        <v>0</v>
      </c>
      <c r="K2317" s="70" t="str">
        <f>Woordenlijst!A2317</f>
        <v>Instappen</v>
      </c>
    </row>
    <row r="2318" spans="1:11">
      <c r="A2318" s="70">
        <f>Woordenlijst!K2318</f>
        <v>0</v>
      </c>
      <c r="B2318" s="70">
        <f>Woordenlijst!J2318</f>
        <v>0</v>
      </c>
      <c r="C2318" s="70">
        <f>Woordenlijst!I2318</f>
        <v>0</v>
      </c>
      <c r="D2318" s="70">
        <f>Woordenlijst!H2318</f>
        <v>0</v>
      </c>
      <c r="E2318" s="70">
        <f>Woordenlijst!G2318</f>
        <v>0</v>
      </c>
      <c r="F2318" s="70">
        <f>Woordenlijst!F2318</f>
        <v>0</v>
      </c>
      <c r="G2318" s="70">
        <f>Woordenlijst!E2318</f>
        <v>0</v>
      </c>
      <c r="H2318" s="70">
        <f>Woordenlijst!D2318</f>
        <v>0</v>
      </c>
      <c r="I2318" s="70" t="str">
        <f>Woordenlijst!C2318</f>
        <v>Sehen</v>
      </c>
      <c r="J2318" s="70">
        <f>Woordenlijst!B2318</f>
        <v>0</v>
      </c>
      <c r="K2318" s="70" t="str">
        <f>Woordenlijst!A2318</f>
        <v>Kijken</v>
      </c>
    </row>
    <row r="2319" spans="1:11">
      <c r="A2319" s="70">
        <f>Woordenlijst!K2319</f>
        <v>0</v>
      </c>
      <c r="B2319" s="70">
        <f>Woordenlijst!J2319</f>
        <v>0</v>
      </c>
      <c r="C2319" s="70">
        <f>Woordenlijst!I2319</f>
        <v>0</v>
      </c>
      <c r="D2319" s="70">
        <f>Woordenlijst!H2319</f>
        <v>0</v>
      </c>
      <c r="E2319" s="70">
        <f>Woordenlijst!G2319</f>
        <v>0</v>
      </c>
      <c r="F2319" s="70">
        <f>Woordenlijst!F2319</f>
        <v>0</v>
      </c>
      <c r="G2319" s="70">
        <f>Woordenlijst!E2319</f>
        <v>0</v>
      </c>
      <c r="H2319" s="70">
        <f>Woordenlijst!D2319</f>
        <v>0</v>
      </c>
      <c r="I2319" s="70" t="str">
        <f>Woordenlijst!C2319</f>
        <v>Kommen</v>
      </c>
      <c r="J2319" s="70">
        <f>Woordenlijst!B2319</f>
        <v>0</v>
      </c>
      <c r="K2319" s="70" t="str">
        <f>Woordenlijst!A2319</f>
        <v>Komen</v>
      </c>
    </row>
    <row r="2320" spans="1:11">
      <c r="A2320" s="70">
        <f>Woordenlijst!K2320</f>
        <v>0</v>
      </c>
      <c r="B2320" s="70">
        <f>Woordenlijst!J2320</f>
        <v>0</v>
      </c>
      <c r="C2320" s="70">
        <f>Woordenlijst!I2320</f>
        <v>0</v>
      </c>
      <c r="D2320" s="70">
        <f>Woordenlijst!H2320</f>
        <v>0</v>
      </c>
      <c r="E2320" s="70">
        <f>Woordenlijst!G2320</f>
        <v>0</v>
      </c>
      <c r="F2320" s="70">
        <f>Woordenlijst!F2320</f>
        <v>0</v>
      </c>
      <c r="G2320" s="70">
        <f>Woordenlijst!E2320</f>
        <v>0</v>
      </c>
      <c r="H2320" s="70">
        <f>Woordenlijst!D2320</f>
        <v>0</v>
      </c>
      <c r="I2320" s="70" t="str">
        <f>Woordenlijst!C2320</f>
        <v>Bekommen</v>
      </c>
      <c r="J2320" s="70">
        <f>Woordenlijst!B2320</f>
        <v>0</v>
      </c>
      <c r="K2320" s="70" t="str">
        <f>Woordenlijst!A2320</f>
        <v>Krijgen</v>
      </c>
    </row>
    <row r="2321" spans="1:11">
      <c r="A2321" s="70">
        <f>Woordenlijst!K2321</f>
        <v>0</v>
      </c>
      <c r="B2321" s="70">
        <f>Woordenlijst!J2321</f>
        <v>0</v>
      </c>
      <c r="C2321" s="70">
        <f>Woordenlijst!I2321</f>
        <v>0</v>
      </c>
      <c r="D2321" s="70">
        <f>Woordenlijst!H2321</f>
        <v>0</v>
      </c>
      <c r="E2321" s="70">
        <f>Woordenlijst!G2321</f>
        <v>0</v>
      </c>
      <c r="F2321" s="70">
        <f>Woordenlijst!F2321</f>
        <v>0</v>
      </c>
      <c r="G2321" s="70">
        <f>Woordenlijst!E2321</f>
        <v>0</v>
      </c>
      <c r="H2321" s="70">
        <f>Woordenlijst!D2321</f>
        <v>0</v>
      </c>
      <c r="I2321" s="70" t="str">
        <f>Woordenlijst!C2321</f>
        <v>Lassen</v>
      </c>
      <c r="J2321" s="70">
        <f>Woordenlijst!B2321</f>
        <v>0</v>
      </c>
      <c r="K2321" s="70" t="str">
        <f>Woordenlijst!A2321</f>
        <v>Laten</v>
      </c>
    </row>
    <row r="2322" spans="1:11">
      <c r="A2322" s="70">
        <f>Woordenlijst!K2322</f>
        <v>0</v>
      </c>
      <c r="B2322" s="70">
        <f>Woordenlijst!J2322</f>
        <v>0</v>
      </c>
      <c r="C2322" s="70">
        <f>Woordenlijst!I2322</f>
        <v>0</v>
      </c>
      <c r="D2322" s="70">
        <f>Woordenlijst!H2322</f>
        <v>0</v>
      </c>
      <c r="E2322" s="70">
        <f>Woordenlijst!G2322</f>
        <v>0</v>
      </c>
      <c r="F2322" s="70">
        <f>Woordenlijst!F2322</f>
        <v>0</v>
      </c>
      <c r="G2322" s="70">
        <f>Woordenlijst!E2322</f>
        <v>0</v>
      </c>
      <c r="H2322" s="70">
        <f>Woordenlijst!D2322</f>
        <v>0</v>
      </c>
      <c r="I2322" s="70" t="str">
        <f>Woordenlijst!C2322</f>
        <v>Lesen</v>
      </c>
      <c r="J2322" s="70">
        <f>Woordenlijst!B2322</f>
        <v>0</v>
      </c>
      <c r="K2322" s="70" t="str">
        <f>Woordenlijst!A2322</f>
        <v>Lezen</v>
      </c>
    </row>
    <row r="2323" spans="1:11">
      <c r="A2323" s="70">
        <f>Woordenlijst!K2323</f>
        <v>0</v>
      </c>
      <c r="B2323" s="70">
        <f>Woordenlijst!J2323</f>
        <v>0</v>
      </c>
      <c r="C2323" s="70">
        <f>Woordenlijst!I2323</f>
        <v>0</v>
      </c>
      <c r="D2323" s="70">
        <f>Woordenlijst!H2323</f>
        <v>0</v>
      </c>
      <c r="E2323" s="70">
        <f>Woordenlijst!G2323</f>
        <v>0</v>
      </c>
      <c r="F2323" s="70">
        <f>Woordenlijst!F2323</f>
        <v>0</v>
      </c>
      <c r="G2323" s="70">
        <f>Woordenlijst!E2323</f>
        <v>0</v>
      </c>
      <c r="H2323" s="70">
        <f>Woordenlijst!D2323</f>
        <v>0</v>
      </c>
      <c r="I2323" s="70" t="str">
        <f>Woordenlijst!C2323</f>
        <v>Liegen</v>
      </c>
      <c r="J2323" s="70">
        <f>Woordenlijst!B2323</f>
        <v>0</v>
      </c>
      <c r="K2323" s="70" t="str">
        <f>Woordenlijst!A2323</f>
        <v>Liggen</v>
      </c>
    </row>
    <row r="2324" spans="1:11">
      <c r="A2324" s="70">
        <f>Woordenlijst!K2324</f>
        <v>0</v>
      </c>
      <c r="B2324" s="70">
        <f>Woordenlijst!J2324</f>
        <v>0</v>
      </c>
      <c r="C2324" s="70">
        <f>Woordenlijst!I2324</f>
        <v>0</v>
      </c>
      <c r="D2324" s="70">
        <f>Woordenlijst!H2324</f>
        <v>0</v>
      </c>
      <c r="E2324" s="70">
        <f>Woordenlijst!G2324</f>
        <v>0</v>
      </c>
      <c r="F2324" s="70">
        <f>Woordenlijst!F2324</f>
        <v>0</v>
      </c>
      <c r="G2324" s="70">
        <f>Woordenlijst!E2324</f>
        <v>0</v>
      </c>
      <c r="H2324" s="70">
        <f>Woordenlijst!D2324</f>
        <v>0</v>
      </c>
      <c r="I2324" s="70" t="str">
        <f>Woordenlijst!C2324</f>
        <v>Laufen</v>
      </c>
      <c r="J2324" s="70">
        <f>Woordenlijst!B2324</f>
        <v>0</v>
      </c>
      <c r="K2324" s="70" t="str">
        <f>Woordenlijst!A2324</f>
        <v>Lopen</v>
      </c>
    </row>
    <row r="2325" spans="1:11">
      <c r="A2325" s="70">
        <f>Woordenlijst!K2325</f>
        <v>0</v>
      </c>
      <c r="B2325" s="70">
        <f>Woordenlijst!J2325</f>
        <v>0</v>
      </c>
      <c r="C2325" s="70">
        <f>Woordenlijst!I2325</f>
        <v>0</v>
      </c>
      <c r="D2325" s="70">
        <f>Woordenlijst!H2325</f>
        <v>0</v>
      </c>
      <c r="E2325" s="70">
        <f>Woordenlijst!G2325</f>
        <v>0</v>
      </c>
      <c r="F2325" s="70">
        <f>Woordenlijst!F2325</f>
        <v>0</v>
      </c>
      <c r="G2325" s="70">
        <f>Woordenlijst!E2325</f>
        <v>0</v>
      </c>
      <c r="H2325" s="70">
        <f>Woordenlijst!D2325</f>
        <v>0</v>
      </c>
      <c r="I2325" s="70" t="str">
        <f>Woordenlijst!C2325</f>
        <v>Laufen</v>
      </c>
      <c r="J2325" s="70">
        <f>Woordenlijst!B2325</f>
        <v>0</v>
      </c>
      <c r="K2325" s="70" t="str">
        <f>Woordenlijst!A2325</f>
        <v>Hardlopen</v>
      </c>
    </row>
    <row r="2326" spans="1:11">
      <c r="A2326" s="70">
        <f>Woordenlijst!K2326</f>
        <v>0</v>
      </c>
      <c r="B2326" s="70">
        <f>Woordenlijst!J2326</f>
        <v>0</v>
      </c>
      <c r="C2326" s="70">
        <f>Woordenlijst!I2326</f>
        <v>0</v>
      </c>
      <c r="D2326" s="70">
        <f>Woordenlijst!H2326</f>
        <v>0</v>
      </c>
      <c r="E2326" s="70">
        <f>Woordenlijst!G2326</f>
        <v>0</v>
      </c>
      <c r="F2326" s="70">
        <f>Woordenlijst!F2326</f>
        <v>0</v>
      </c>
      <c r="G2326" s="70">
        <f>Woordenlijst!E2326</f>
        <v>0</v>
      </c>
      <c r="H2326" s="70">
        <f>Woordenlijst!D2326</f>
        <v>0</v>
      </c>
      <c r="I2326" s="70" t="str">
        <f>Woordenlijst!C2326</f>
        <v>Gehen</v>
      </c>
      <c r="J2326" s="70">
        <f>Woordenlijst!B2326</f>
        <v>0</v>
      </c>
      <c r="K2326" s="70" t="str">
        <f>Woordenlijst!A2326</f>
        <v>Lopen</v>
      </c>
    </row>
    <row r="2327" spans="1:11">
      <c r="A2327" s="70">
        <f>Woordenlijst!K2327</f>
        <v>0</v>
      </c>
      <c r="B2327" s="70">
        <f>Woordenlijst!J2327</f>
        <v>0</v>
      </c>
      <c r="C2327" s="70">
        <f>Woordenlijst!I2327</f>
        <v>0</v>
      </c>
      <c r="D2327" s="70">
        <f>Woordenlijst!H2327</f>
        <v>0</v>
      </c>
      <c r="E2327" s="70">
        <f>Woordenlijst!G2327</f>
        <v>0</v>
      </c>
      <c r="F2327" s="70">
        <f>Woordenlijst!F2327</f>
        <v>0</v>
      </c>
      <c r="G2327" s="70">
        <f>Woordenlijst!E2327</f>
        <v>0</v>
      </c>
      <c r="H2327" s="70">
        <f>Woordenlijst!D2327</f>
        <v>0</v>
      </c>
      <c r="I2327" s="70" t="str">
        <f>Woordenlijst!C2327</f>
        <v>Gehen</v>
      </c>
      <c r="J2327" s="70">
        <f>Woordenlijst!B2327</f>
        <v>0</v>
      </c>
      <c r="K2327" s="70" t="str">
        <f>Woordenlijst!A2327</f>
        <v>Gaan</v>
      </c>
    </row>
    <row r="2328" spans="1:11">
      <c r="A2328" s="70">
        <f>Woordenlijst!K2328</f>
        <v>0</v>
      </c>
      <c r="B2328" s="70">
        <f>Woordenlijst!J2328</f>
        <v>0</v>
      </c>
      <c r="C2328" s="70">
        <f>Woordenlijst!I2328</f>
        <v>0</v>
      </c>
      <c r="D2328" s="70">
        <f>Woordenlijst!H2328</f>
        <v>0</v>
      </c>
      <c r="E2328" s="70">
        <f>Woordenlijst!G2328</f>
        <v>0</v>
      </c>
      <c r="F2328" s="70">
        <f>Woordenlijst!F2328</f>
        <v>0</v>
      </c>
      <c r="G2328" s="70">
        <f>Woordenlijst!E2328</f>
        <v>0</v>
      </c>
      <c r="H2328" s="70">
        <f>Woordenlijst!D2328</f>
        <v>0</v>
      </c>
      <c r="I2328" s="70" t="str">
        <f>Woordenlijst!C2328</f>
        <v>Nehmen</v>
      </c>
      <c r="J2328" s="70">
        <f>Woordenlijst!B2328</f>
        <v>0</v>
      </c>
      <c r="K2328" s="70" t="str">
        <f>Woordenlijst!A2328</f>
        <v>Nemen</v>
      </c>
    </row>
    <row r="2329" spans="1:11">
      <c r="A2329" s="70">
        <f>Woordenlijst!K2329</f>
        <v>0</v>
      </c>
      <c r="B2329" s="70">
        <f>Woordenlijst!J2329</f>
        <v>0</v>
      </c>
      <c r="C2329" s="70">
        <f>Woordenlijst!I2329</f>
        <v>0</v>
      </c>
      <c r="D2329" s="70">
        <f>Woordenlijst!H2329</f>
        <v>0</v>
      </c>
      <c r="E2329" s="70">
        <f>Woordenlijst!G2329</f>
        <v>0</v>
      </c>
      <c r="F2329" s="70">
        <f>Woordenlijst!F2329</f>
        <v>0</v>
      </c>
      <c r="G2329" s="70">
        <f>Woordenlijst!E2329</f>
        <v>0</v>
      </c>
      <c r="H2329" s="70">
        <f>Woordenlijst!D2329</f>
        <v>0</v>
      </c>
      <c r="I2329" s="70" t="str">
        <f>Woordenlijst!C2329</f>
        <v>Treffen</v>
      </c>
      <c r="J2329" s="70">
        <f>Woordenlijst!B2329</f>
        <v>0</v>
      </c>
      <c r="K2329" s="70" t="str">
        <f>Woordenlijst!A2329</f>
        <v>Ontmoeten</v>
      </c>
    </row>
    <row r="2330" spans="1:11">
      <c r="A2330" s="70">
        <f>Woordenlijst!K2330</f>
        <v>0</v>
      </c>
      <c r="B2330" s="70">
        <f>Woordenlijst!J2330</f>
        <v>0</v>
      </c>
      <c r="C2330" s="70">
        <f>Woordenlijst!I2330</f>
        <v>0</v>
      </c>
      <c r="D2330" s="70">
        <f>Woordenlijst!H2330</f>
        <v>0</v>
      </c>
      <c r="E2330" s="70">
        <f>Woordenlijst!G2330</f>
        <v>0</v>
      </c>
      <c r="F2330" s="70">
        <f>Woordenlijst!F2330</f>
        <v>0</v>
      </c>
      <c r="G2330" s="70">
        <f>Woordenlijst!E2330</f>
        <v>0</v>
      </c>
      <c r="H2330" s="70">
        <f>Woordenlijst!D2330</f>
        <v>0</v>
      </c>
      <c r="I2330" s="70" t="str">
        <f>Woordenlijst!C2330</f>
        <v>Anrufen</v>
      </c>
      <c r="J2330" s="70">
        <f>Woordenlijst!B2330</f>
        <v>0</v>
      </c>
      <c r="K2330" s="70" t="str">
        <f>Woordenlijst!A2330</f>
        <v>Opbellen</v>
      </c>
    </row>
    <row r="2331" spans="1:11">
      <c r="A2331" s="70">
        <f>Woordenlijst!K2331</f>
        <v>0</v>
      </c>
      <c r="B2331" s="70">
        <f>Woordenlijst!J2331</f>
        <v>0</v>
      </c>
      <c r="C2331" s="70">
        <f>Woordenlijst!I2331</f>
        <v>0</v>
      </c>
      <c r="D2331" s="70">
        <f>Woordenlijst!H2331</f>
        <v>0</v>
      </c>
      <c r="E2331" s="70">
        <f>Woordenlijst!G2331</f>
        <v>0</v>
      </c>
      <c r="F2331" s="70">
        <f>Woordenlijst!F2331</f>
        <v>0</v>
      </c>
      <c r="G2331" s="70">
        <f>Woordenlijst!E2331</f>
        <v>0</v>
      </c>
      <c r="H2331" s="70">
        <f>Woordenlijst!D2331</f>
        <v>0</v>
      </c>
      <c r="I2331" s="70" t="str">
        <f>Woordenlijst!C2331</f>
        <v>Aufstehen</v>
      </c>
      <c r="J2331" s="70">
        <f>Woordenlijst!B2331</f>
        <v>0</v>
      </c>
      <c r="K2331" s="70" t="str">
        <f>Woordenlijst!A2331</f>
        <v>Opstaan</v>
      </c>
    </row>
    <row r="2332" spans="1:11">
      <c r="A2332" s="70">
        <f>Woordenlijst!K2332</f>
        <v>0</v>
      </c>
      <c r="B2332" s="70">
        <f>Woordenlijst!J2332</f>
        <v>0</v>
      </c>
      <c r="C2332" s="70">
        <f>Woordenlijst!I2332</f>
        <v>0</v>
      </c>
      <c r="D2332" s="70">
        <f>Woordenlijst!H2332</f>
        <v>0</v>
      </c>
      <c r="E2332" s="70">
        <f>Woordenlijst!G2332</f>
        <v>0</v>
      </c>
      <c r="F2332" s="70">
        <f>Woordenlijst!F2332</f>
        <v>0</v>
      </c>
      <c r="G2332" s="70">
        <f>Woordenlijst!E2332</f>
        <v>0</v>
      </c>
      <c r="H2332" s="70">
        <f>Woordenlijst!D2332</f>
        <v>0</v>
      </c>
      <c r="I2332" s="70" t="str">
        <f>Woordenlijst!C2332</f>
        <v>Reiten</v>
      </c>
      <c r="J2332" s="70">
        <f>Woordenlijst!B2332</f>
        <v>0</v>
      </c>
      <c r="K2332" s="70" t="str">
        <f>Woordenlijst!A2332</f>
        <v>Paardrijden</v>
      </c>
    </row>
    <row r="2333" spans="1:11">
      <c r="A2333" s="70">
        <f>Woordenlijst!K2333</f>
        <v>0</v>
      </c>
      <c r="B2333" s="70">
        <f>Woordenlijst!J2333</f>
        <v>0</v>
      </c>
      <c r="C2333" s="70">
        <f>Woordenlijst!I2333</f>
        <v>0</v>
      </c>
      <c r="D2333" s="70">
        <f>Woordenlijst!H2333</f>
        <v>0</v>
      </c>
      <c r="E2333" s="70">
        <f>Woordenlijst!G2333</f>
        <v>0</v>
      </c>
      <c r="F2333" s="70">
        <f>Woordenlijst!F2333</f>
        <v>0</v>
      </c>
      <c r="G2333" s="70">
        <f>Woordenlijst!E2333</f>
        <v>0</v>
      </c>
      <c r="H2333" s="70">
        <f>Woordenlijst!D2333</f>
        <v>0</v>
      </c>
      <c r="I2333" s="70" t="str">
        <f>Woordenlijst!C2333</f>
        <v>Stattfinden</v>
      </c>
      <c r="J2333" s="70">
        <f>Woordenlijst!B2333</f>
        <v>0</v>
      </c>
      <c r="K2333" s="70" t="str">
        <f>Woordenlijst!A2333</f>
        <v>Plaatsvinden</v>
      </c>
    </row>
    <row r="2334" spans="1:11">
      <c r="A2334" s="70">
        <f>Woordenlijst!K2334</f>
        <v>0</v>
      </c>
      <c r="B2334" s="70">
        <f>Woordenlijst!J2334</f>
        <v>0</v>
      </c>
      <c r="C2334" s="70">
        <f>Woordenlijst!I2334</f>
        <v>0</v>
      </c>
      <c r="D2334" s="70">
        <f>Woordenlijst!H2334</f>
        <v>0</v>
      </c>
      <c r="E2334" s="70">
        <f>Woordenlijst!G2334</f>
        <v>0</v>
      </c>
      <c r="F2334" s="70">
        <f>Woordenlijst!F2334</f>
        <v>0</v>
      </c>
      <c r="G2334" s="70">
        <f>Woordenlijst!E2334</f>
        <v>0</v>
      </c>
      <c r="H2334" s="70">
        <f>Woordenlijst!D2334</f>
        <v>0</v>
      </c>
      <c r="I2334" s="70" t="str">
        <f>Woordenlijst!C2334</f>
        <v>Fahren</v>
      </c>
      <c r="J2334" s="70">
        <f>Woordenlijst!B2334</f>
        <v>0</v>
      </c>
      <c r="K2334" s="70" t="str">
        <f>Woordenlijst!A2334</f>
        <v>Rijden</v>
      </c>
    </row>
    <row r="2335" spans="1:11">
      <c r="A2335" s="70">
        <f>Woordenlijst!K2335</f>
        <v>0</v>
      </c>
      <c r="B2335" s="70">
        <f>Woordenlijst!J2335</f>
        <v>0</v>
      </c>
      <c r="C2335" s="70">
        <f>Woordenlijst!I2335</f>
        <v>0</v>
      </c>
      <c r="D2335" s="70">
        <f>Woordenlijst!H2335</f>
        <v>0</v>
      </c>
      <c r="E2335" s="70">
        <f>Woordenlijst!G2335</f>
        <v>0</v>
      </c>
      <c r="F2335" s="70">
        <f>Woordenlijst!F2335</f>
        <v>0</v>
      </c>
      <c r="G2335" s="70">
        <f>Woordenlijst!E2335</f>
        <v>0</v>
      </c>
      <c r="H2335" s="70">
        <f>Woordenlijst!D2335</f>
        <v>0</v>
      </c>
      <c r="I2335" s="70" t="str">
        <f>Woordenlijst!C2335</f>
        <v>Fahren</v>
      </c>
      <c r="J2335" s="70">
        <f>Woordenlijst!B2335</f>
        <v>0</v>
      </c>
      <c r="K2335" s="70" t="str">
        <f>Woordenlijst!A2335</f>
        <v>Varen</v>
      </c>
    </row>
    <row r="2336" spans="1:11">
      <c r="A2336" s="70">
        <f>Woordenlijst!K2336</f>
        <v>0</v>
      </c>
      <c r="B2336" s="70">
        <f>Woordenlijst!J2336</f>
        <v>0</v>
      </c>
      <c r="C2336" s="70">
        <f>Woordenlijst!I2336</f>
        <v>0</v>
      </c>
      <c r="D2336" s="70">
        <f>Woordenlijst!H2336</f>
        <v>0</v>
      </c>
      <c r="E2336" s="70">
        <f>Woordenlijst!G2336</f>
        <v>0</v>
      </c>
      <c r="F2336" s="70">
        <f>Woordenlijst!F2336</f>
        <v>0</v>
      </c>
      <c r="G2336" s="70">
        <f>Woordenlijst!E2336</f>
        <v>0</v>
      </c>
      <c r="H2336" s="70">
        <f>Woordenlijst!D2336</f>
        <v>0</v>
      </c>
      <c r="I2336" s="70" t="str">
        <f>Woordenlijst!C2336</f>
        <v>Rufen</v>
      </c>
      <c r="J2336" s="70">
        <f>Woordenlijst!B2336</f>
        <v>0</v>
      </c>
      <c r="K2336" s="70" t="str">
        <f>Woordenlijst!A2336</f>
        <v>Roepen</v>
      </c>
    </row>
    <row r="2337" spans="1:11">
      <c r="A2337" s="70">
        <f>Woordenlijst!K2337</f>
        <v>0</v>
      </c>
      <c r="B2337" s="70">
        <f>Woordenlijst!J2337</f>
        <v>0</v>
      </c>
      <c r="C2337" s="70">
        <f>Woordenlijst!I2337</f>
        <v>0</v>
      </c>
      <c r="D2337" s="70">
        <f>Woordenlijst!H2337</f>
        <v>0</v>
      </c>
      <c r="E2337" s="70">
        <f>Woordenlijst!G2337</f>
        <v>0</v>
      </c>
      <c r="F2337" s="70">
        <f>Woordenlijst!F2337</f>
        <v>0</v>
      </c>
      <c r="G2337" s="70">
        <f>Woordenlijst!E2337</f>
        <v>0</v>
      </c>
      <c r="H2337" s="70">
        <f>Woordenlijst!D2337</f>
        <v>0</v>
      </c>
      <c r="I2337" s="70" t="str">
        <f>Woordenlijst!C2337</f>
        <v>Scheinen</v>
      </c>
      <c r="J2337" s="70">
        <f>Woordenlijst!B2337</f>
        <v>0</v>
      </c>
      <c r="K2337" s="70" t="str">
        <f>Woordenlijst!A2337</f>
        <v>Schijnen</v>
      </c>
    </row>
    <row r="2338" spans="1:11">
      <c r="A2338" s="70">
        <f>Woordenlijst!K2338</f>
        <v>0</v>
      </c>
      <c r="B2338" s="70">
        <f>Woordenlijst!J2338</f>
        <v>0</v>
      </c>
      <c r="C2338" s="70">
        <f>Woordenlijst!I2338</f>
        <v>0</v>
      </c>
      <c r="D2338" s="70">
        <f>Woordenlijst!H2338</f>
        <v>0</v>
      </c>
      <c r="E2338" s="70">
        <f>Woordenlijst!G2338</f>
        <v>0</v>
      </c>
      <c r="F2338" s="70">
        <f>Woordenlijst!F2338</f>
        <v>0</v>
      </c>
      <c r="G2338" s="70">
        <f>Woordenlijst!E2338</f>
        <v>0</v>
      </c>
      <c r="H2338" s="70">
        <f>Woordenlijst!D2338</f>
        <v>0</v>
      </c>
      <c r="I2338" s="70" t="str">
        <f>Woordenlijst!C2338</f>
        <v>Schreiben</v>
      </c>
      <c r="J2338" s="70">
        <f>Woordenlijst!B2338</f>
        <v>0</v>
      </c>
      <c r="K2338" s="70" t="str">
        <f>Woordenlijst!A2338</f>
        <v>Schrijven</v>
      </c>
    </row>
    <row r="2339" spans="1:11">
      <c r="A2339" s="70">
        <f>Woordenlijst!K2339</f>
        <v>0</v>
      </c>
      <c r="B2339" s="70">
        <f>Woordenlijst!J2339</f>
        <v>0</v>
      </c>
      <c r="C2339" s="70">
        <f>Woordenlijst!I2339</f>
        <v>0</v>
      </c>
      <c r="D2339" s="70">
        <f>Woordenlijst!H2339</f>
        <v>0</v>
      </c>
      <c r="E2339" s="70">
        <f>Woordenlijst!G2339</f>
        <v>0</v>
      </c>
      <c r="F2339" s="70">
        <f>Woordenlijst!F2339</f>
        <v>0</v>
      </c>
      <c r="G2339" s="70">
        <f>Woordenlijst!E2339</f>
        <v>0</v>
      </c>
      <c r="H2339" s="70">
        <f>Woordenlijst!D2339</f>
        <v>0</v>
      </c>
      <c r="I2339" s="70" t="str">
        <f>Woordenlijst!C2339</f>
        <v>Schlagen</v>
      </c>
      <c r="J2339" s="70">
        <f>Woordenlijst!B2339</f>
        <v>0</v>
      </c>
      <c r="K2339" s="70" t="str">
        <f>Woordenlijst!A2339</f>
        <v>Slaan</v>
      </c>
    </row>
    <row r="2340" spans="1:11">
      <c r="A2340" s="70">
        <f>Woordenlijst!K2340</f>
        <v>0</v>
      </c>
      <c r="B2340" s="70">
        <f>Woordenlijst!J2340</f>
        <v>0</v>
      </c>
      <c r="C2340" s="70">
        <f>Woordenlijst!I2340</f>
        <v>0</v>
      </c>
      <c r="D2340" s="70">
        <f>Woordenlijst!H2340</f>
        <v>0</v>
      </c>
      <c r="E2340" s="70">
        <f>Woordenlijst!G2340</f>
        <v>0</v>
      </c>
      <c r="F2340" s="70">
        <f>Woordenlijst!F2340</f>
        <v>0</v>
      </c>
      <c r="G2340" s="70">
        <f>Woordenlijst!E2340</f>
        <v>0</v>
      </c>
      <c r="H2340" s="70">
        <f>Woordenlijst!D2340</f>
        <v>0</v>
      </c>
      <c r="I2340" s="70" t="str">
        <f>Woordenlijst!C2340</f>
        <v>Schlafen</v>
      </c>
      <c r="J2340" s="70">
        <f>Woordenlijst!B2340</f>
        <v>0</v>
      </c>
      <c r="K2340" s="70" t="str">
        <f>Woordenlijst!A2340</f>
        <v>Slapen</v>
      </c>
    </row>
    <row r="2341" spans="1:11">
      <c r="A2341" s="70">
        <f>Woordenlijst!K2341</f>
        <v>0</v>
      </c>
      <c r="B2341" s="70">
        <f>Woordenlijst!J2341</f>
        <v>0</v>
      </c>
      <c r="C2341" s="70">
        <f>Woordenlijst!I2341</f>
        <v>0</v>
      </c>
      <c r="D2341" s="70">
        <f>Woordenlijst!H2341</f>
        <v>0</v>
      </c>
      <c r="E2341" s="70">
        <f>Woordenlijst!G2341</f>
        <v>0</v>
      </c>
      <c r="F2341" s="70">
        <f>Woordenlijst!F2341</f>
        <v>0</v>
      </c>
      <c r="G2341" s="70">
        <f>Woordenlijst!E2341</f>
        <v>0</v>
      </c>
      <c r="H2341" s="70">
        <f>Woordenlijst!D2341</f>
        <v>0</v>
      </c>
      <c r="I2341" s="70" t="str">
        <f>Woordenlijst!C2341</f>
        <v>Schliessen</v>
      </c>
      <c r="J2341" s="70">
        <f>Woordenlijst!B2341</f>
        <v>0</v>
      </c>
      <c r="K2341" s="70" t="str">
        <f>Woordenlijst!A2341</f>
        <v>Sluiten</v>
      </c>
    </row>
    <row r="2342" spans="1:11">
      <c r="A2342" s="70">
        <f>Woordenlijst!K2342</f>
        <v>0</v>
      </c>
      <c r="B2342" s="70">
        <f>Woordenlijst!J2342</f>
        <v>0</v>
      </c>
      <c r="C2342" s="70">
        <f>Woordenlijst!I2342</f>
        <v>0</v>
      </c>
      <c r="D2342" s="70">
        <f>Woordenlijst!H2342</f>
        <v>0</v>
      </c>
      <c r="E2342" s="70">
        <f>Woordenlijst!G2342</f>
        <v>0</v>
      </c>
      <c r="F2342" s="70">
        <f>Woordenlijst!F2342</f>
        <v>0</v>
      </c>
      <c r="G2342" s="70">
        <f>Woordenlijst!E2342</f>
        <v>0</v>
      </c>
      <c r="H2342" s="70">
        <f>Woordenlijst!D2342</f>
        <v>0</v>
      </c>
      <c r="I2342" s="70" t="str">
        <f>Woordenlijst!C2342</f>
        <v>Schneiden</v>
      </c>
      <c r="J2342" s="70">
        <f>Woordenlijst!B2342</f>
        <v>0</v>
      </c>
      <c r="K2342" s="70" t="str">
        <f>Woordenlijst!A2342</f>
        <v>Snijden</v>
      </c>
    </row>
    <row r="2343" spans="1:11">
      <c r="A2343" s="70">
        <f>Woordenlijst!K2343</f>
        <v>0</v>
      </c>
      <c r="B2343" s="70">
        <f>Woordenlijst!J2343</f>
        <v>0</v>
      </c>
      <c r="C2343" s="70">
        <f>Woordenlijst!I2343</f>
        <v>0</v>
      </c>
      <c r="D2343" s="70">
        <f>Woordenlijst!H2343</f>
        <v>0</v>
      </c>
      <c r="E2343" s="70">
        <f>Woordenlijst!G2343</f>
        <v>0</v>
      </c>
      <c r="F2343" s="70">
        <f>Woordenlijst!F2343</f>
        <v>0</v>
      </c>
      <c r="G2343" s="70">
        <f>Woordenlijst!E2343</f>
        <v>0</v>
      </c>
      <c r="H2343" s="70">
        <f>Woordenlijst!D2343</f>
        <v>0</v>
      </c>
      <c r="I2343" s="70" t="str">
        <f>Woordenlijst!C2343</f>
        <v>Schneiden</v>
      </c>
      <c r="J2343" s="70">
        <f>Woordenlijst!B2343</f>
        <v>0</v>
      </c>
      <c r="K2343" s="70" t="str">
        <f>Woordenlijst!A2343</f>
        <v>Knippen</v>
      </c>
    </row>
    <row r="2344" spans="1:11">
      <c r="A2344" s="70">
        <f>Woordenlijst!K2344</f>
        <v>0</v>
      </c>
      <c r="B2344" s="70">
        <f>Woordenlijst!J2344</f>
        <v>0</v>
      </c>
      <c r="C2344" s="70">
        <f>Woordenlijst!I2344</f>
        <v>0</v>
      </c>
      <c r="D2344" s="70">
        <f>Woordenlijst!H2344</f>
        <v>0</v>
      </c>
      <c r="E2344" s="70">
        <f>Woordenlijst!G2344</f>
        <v>0</v>
      </c>
      <c r="F2344" s="70">
        <f>Woordenlijst!F2344</f>
        <v>0</v>
      </c>
      <c r="G2344" s="70">
        <f>Woordenlijst!E2344</f>
        <v>0</v>
      </c>
      <c r="H2344" s="70">
        <f>Woordenlijst!D2344</f>
        <v>0</v>
      </c>
      <c r="I2344" s="70" t="str">
        <f>Woordenlijst!C2344</f>
        <v>Sich bewerben</v>
      </c>
      <c r="J2344" s="70">
        <f>Woordenlijst!B2344</f>
        <v>0</v>
      </c>
      <c r="K2344" s="70" t="str">
        <f>Woordenlijst!A2344</f>
        <v>Solliciteren</v>
      </c>
    </row>
    <row r="2345" spans="1:11">
      <c r="A2345" s="70">
        <f>Woordenlijst!K2345</f>
        <v>0</v>
      </c>
      <c r="B2345" s="70">
        <f>Woordenlijst!J2345</f>
        <v>0</v>
      </c>
      <c r="C2345" s="70">
        <f>Woordenlijst!I2345</f>
        <v>0</v>
      </c>
      <c r="D2345" s="70">
        <f>Woordenlijst!H2345</f>
        <v>0</v>
      </c>
      <c r="E2345" s="70">
        <f>Woordenlijst!G2345</f>
        <v>0</v>
      </c>
      <c r="F2345" s="70">
        <f>Woordenlijst!F2345</f>
        <v>0</v>
      </c>
      <c r="G2345" s="70">
        <f>Woordenlijst!E2345</f>
        <v>0</v>
      </c>
      <c r="H2345" s="70">
        <f>Woordenlijst!D2345</f>
        <v>0</v>
      </c>
      <c r="I2345" s="70" t="str">
        <f>Woordenlijst!C2345</f>
        <v>Sprechen</v>
      </c>
      <c r="J2345" s="70">
        <f>Woordenlijst!B2345</f>
        <v>0</v>
      </c>
      <c r="K2345" s="70" t="str">
        <f>Woordenlijst!A2345</f>
        <v>Spreken</v>
      </c>
    </row>
    <row r="2346" spans="1:11">
      <c r="A2346" s="70">
        <f>Woordenlijst!K2346</f>
        <v>0</v>
      </c>
      <c r="B2346" s="70">
        <f>Woordenlijst!J2346</f>
        <v>0</v>
      </c>
      <c r="C2346" s="70">
        <f>Woordenlijst!I2346</f>
        <v>0</v>
      </c>
      <c r="D2346" s="70">
        <f>Woordenlijst!H2346</f>
        <v>0</v>
      </c>
      <c r="E2346" s="70">
        <f>Woordenlijst!G2346</f>
        <v>0</v>
      </c>
      <c r="F2346" s="70">
        <f>Woordenlijst!F2346</f>
        <v>0</v>
      </c>
      <c r="G2346" s="70">
        <f>Woordenlijst!E2346</f>
        <v>0</v>
      </c>
      <c r="H2346" s="70">
        <f>Woordenlijst!D2346</f>
        <v>0</v>
      </c>
      <c r="I2346" s="70" t="str">
        <f>Woordenlijst!C2346</f>
        <v>Stehen</v>
      </c>
      <c r="J2346" s="70">
        <f>Woordenlijst!B2346</f>
        <v>0</v>
      </c>
      <c r="K2346" s="70" t="str">
        <f>Woordenlijst!A2346</f>
        <v>Staan</v>
      </c>
    </row>
    <row r="2347" spans="1:11">
      <c r="A2347" s="70">
        <f>Woordenlijst!K2347</f>
        <v>0</v>
      </c>
      <c r="B2347" s="70">
        <f>Woordenlijst!J2347</f>
        <v>0</v>
      </c>
      <c r="C2347" s="70">
        <f>Woordenlijst!I2347</f>
        <v>0</v>
      </c>
      <c r="D2347" s="70">
        <f>Woordenlijst!H2347</f>
        <v>0</v>
      </c>
      <c r="E2347" s="70">
        <f>Woordenlijst!G2347</f>
        <v>0</v>
      </c>
      <c r="F2347" s="70">
        <f>Woordenlijst!F2347</f>
        <v>0</v>
      </c>
      <c r="G2347" s="70">
        <f>Woordenlijst!E2347</f>
        <v>0</v>
      </c>
      <c r="H2347" s="70">
        <f>Woordenlijst!D2347</f>
        <v>0</v>
      </c>
      <c r="I2347" s="70" t="str">
        <f>Woordenlijst!C2347</f>
        <v>Fernsehen</v>
      </c>
      <c r="J2347" s="70">
        <f>Woordenlijst!B2347</f>
        <v>0</v>
      </c>
      <c r="K2347" s="70" t="str">
        <f>Woordenlijst!A2347</f>
        <v>Tv kijken</v>
      </c>
    </row>
    <row r="2348" spans="1:11">
      <c r="A2348" s="70">
        <f>Woordenlijst!K2348</f>
        <v>0</v>
      </c>
      <c r="B2348" s="70">
        <f>Woordenlijst!J2348</f>
        <v>0</v>
      </c>
      <c r="C2348" s="70">
        <f>Woordenlijst!I2348</f>
        <v>0</v>
      </c>
      <c r="D2348" s="70">
        <f>Woordenlijst!H2348</f>
        <v>0</v>
      </c>
      <c r="E2348" s="70">
        <f>Woordenlijst!G2348</f>
        <v>0</v>
      </c>
      <c r="F2348" s="70">
        <f>Woordenlijst!F2348</f>
        <v>0</v>
      </c>
      <c r="G2348" s="70">
        <f>Woordenlijst!E2348</f>
        <v>0</v>
      </c>
      <c r="H2348" s="70">
        <f>Woordenlijst!D2348</f>
        <v>0</v>
      </c>
      <c r="I2348" s="70" t="str">
        <f>Woordenlijst!C2348</f>
        <v>Einladen</v>
      </c>
      <c r="J2348" s="70">
        <f>Woordenlijst!B2348</f>
        <v>0</v>
      </c>
      <c r="K2348" s="70" t="str">
        <f>Woordenlijst!A2348</f>
        <v>Uitnodigen</v>
      </c>
    </row>
    <row r="2349" spans="1:11">
      <c r="A2349" s="70">
        <f>Woordenlijst!K2349</f>
        <v>0</v>
      </c>
      <c r="B2349" s="70">
        <f>Woordenlijst!J2349</f>
        <v>0</v>
      </c>
      <c r="C2349" s="70">
        <f>Woordenlijst!I2349</f>
        <v>0</v>
      </c>
      <c r="D2349" s="70">
        <f>Woordenlijst!H2349</f>
        <v>0</v>
      </c>
      <c r="E2349" s="70">
        <f>Woordenlijst!G2349</f>
        <v>0</v>
      </c>
      <c r="F2349" s="70">
        <f>Woordenlijst!F2349</f>
        <v>0</v>
      </c>
      <c r="G2349" s="70">
        <f>Woordenlijst!E2349</f>
        <v>0</v>
      </c>
      <c r="H2349" s="70">
        <f>Woordenlijst!D2349</f>
        <v>0</v>
      </c>
      <c r="I2349" s="70" t="str">
        <f>Woordenlijst!C2349</f>
        <v>Vergessen</v>
      </c>
      <c r="J2349" s="70">
        <f>Woordenlijst!B2349</f>
        <v>0</v>
      </c>
      <c r="K2349" s="70" t="str">
        <f>Woordenlijst!A2349</f>
        <v>Vergeten</v>
      </c>
    </row>
    <row r="2350" spans="1:11">
      <c r="A2350" s="70">
        <f>Woordenlijst!K2350</f>
        <v>0</v>
      </c>
      <c r="B2350" s="70">
        <f>Woordenlijst!J2350</f>
        <v>0</v>
      </c>
      <c r="C2350" s="70">
        <f>Woordenlijst!I2350</f>
        <v>0</v>
      </c>
      <c r="D2350" s="70">
        <f>Woordenlijst!H2350</f>
        <v>0</v>
      </c>
      <c r="E2350" s="70">
        <f>Woordenlijst!G2350</f>
        <v>0</v>
      </c>
      <c r="F2350" s="70">
        <f>Woordenlijst!F2350</f>
        <v>0</v>
      </c>
      <c r="G2350" s="70">
        <f>Woordenlijst!E2350</f>
        <v>0</v>
      </c>
      <c r="H2350" s="70">
        <f>Woordenlijst!D2350</f>
        <v>0</v>
      </c>
      <c r="I2350" s="70" t="str">
        <f>Woordenlijst!C2350</f>
        <v>Umziehen</v>
      </c>
      <c r="J2350" s="70">
        <f>Woordenlijst!B2350</f>
        <v>0</v>
      </c>
      <c r="K2350" s="70" t="str">
        <f>Woordenlijst!A2350</f>
        <v>Verhuizen</v>
      </c>
    </row>
    <row r="2351" spans="1:11">
      <c r="A2351" s="70">
        <f>Woordenlijst!K2351</f>
        <v>0</v>
      </c>
      <c r="B2351" s="70">
        <f>Woordenlijst!J2351</f>
        <v>0</v>
      </c>
      <c r="C2351" s="70">
        <f>Woordenlijst!I2351</f>
        <v>0</v>
      </c>
      <c r="D2351" s="70">
        <f>Woordenlijst!H2351</f>
        <v>0</v>
      </c>
      <c r="E2351" s="70">
        <f>Woordenlijst!G2351</f>
        <v>0</v>
      </c>
      <c r="F2351" s="70">
        <f>Woordenlijst!F2351</f>
        <v>0</v>
      </c>
      <c r="G2351" s="70">
        <f>Woordenlijst!E2351</f>
        <v>0</v>
      </c>
      <c r="H2351" s="70">
        <f>Woordenlijst!D2351</f>
        <v>0</v>
      </c>
      <c r="I2351" s="70" t="str">
        <f>Woordenlijst!C2351</f>
        <v>Verlieren</v>
      </c>
      <c r="J2351" s="70">
        <f>Woordenlijst!B2351</f>
        <v>0</v>
      </c>
      <c r="K2351" s="70" t="str">
        <f>Woordenlijst!A2351</f>
        <v>Verliezen</v>
      </c>
    </row>
    <row r="2352" spans="1:11">
      <c r="A2352" s="70">
        <f>Woordenlijst!K2352</f>
        <v>0</v>
      </c>
      <c r="B2352" s="70">
        <f>Woordenlijst!J2352</f>
        <v>0</v>
      </c>
      <c r="C2352" s="70">
        <f>Woordenlijst!I2352</f>
        <v>0</v>
      </c>
      <c r="D2352" s="70">
        <f>Woordenlijst!H2352</f>
        <v>0</v>
      </c>
      <c r="E2352" s="70">
        <f>Woordenlijst!G2352</f>
        <v>0</v>
      </c>
      <c r="F2352" s="70">
        <f>Woordenlijst!F2352</f>
        <v>0</v>
      </c>
      <c r="G2352" s="70">
        <f>Woordenlijst!E2352</f>
        <v>0</v>
      </c>
      <c r="H2352" s="70">
        <f>Woordenlijst!D2352</f>
        <v>0</v>
      </c>
      <c r="I2352" s="70" t="str">
        <f>Woordenlijst!C2352</f>
        <v>Verstehen</v>
      </c>
      <c r="J2352" s="70">
        <f>Woordenlijst!B2352</f>
        <v>0</v>
      </c>
      <c r="K2352" s="70" t="str">
        <f>Woordenlijst!A2352</f>
        <v>Verstaan</v>
      </c>
    </row>
    <row r="2353" spans="1:11">
      <c r="A2353" s="70">
        <f>Woordenlijst!K2353</f>
        <v>0</v>
      </c>
      <c r="B2353" s="70">
        <f>Woordenlijst!J2353</f>
        <v>0</v>
      </c>
      <c r="C2353" s="70">
        <f>Woordenlijst!I2353</f>
        <v>0</v>
      </c>
      <c r="D2353" s="70">
        <f>Woordenlijst!H2353</f>
        <v>0</v>
      </c>
      <c r="E2353" s="70">
        <f>Woordenlijst!G2353</f>
        <v>0</v>
      </c>
      <c r="F2353" s="70">
        <f>Woordenlijst!F2353</f>
        <v>0</v>
      </c>
      <c r="G2353" s="70">
        <f>Woordenlijst!E2353</f>
        <v>0</v>
      </c>
      <c r="H2353" s="70">
        <f>Woordenlijst!D2353</f>
        <v>0</v>
      </c>
      <c r="I2353" s="70" t="str">
        <f>Woordenlijst!C2353</f>
        <v>Verstehen</v>
      </c>
      <c r="J2353" s="70">
        <f>Woordenlijst!B2353</f>
        <v>0</v>
      </c>
      <c r="K2353" s="70" t="str">
        <f>Woordenlijst!A2353</f>
        <v>Begrijpen</v>
      </c>
    </row>
    <row r="2354" spans="1:11">
      <c r="A2354" s="70">
        <f>Woordenlijst!K2354</f>
        <v>0</v>
      </c>
      <c r="B2354" s="70">
        <f>Woordenlijst!J2354</f>
        <v>0</v>
      </c>
      <c r="C2354" s="70">
        <f>Woordenlijst!I2354</f>
        <v>0</v>
      </c>
      <c r="D2354" s="70">
        <f>Woordenlijst!H2354</f>
        <v>0</v>
      </c>
      <c r="E2354" s="70">
        <f>Woordenlijst!G2354</f>
        <v>0</v>
      </c>
      <c r="F2354" s="70">
        <f>Woordenlijst!F2354</f>
        <v>0</v>
      </c>
      <c r="G2354" s="70">
        <f>Woordenlijst!E2354</f>
        <v>0</v>
      </c>
      <c r="H2354" s="70">
        <f>Woordenlijst!D2354</f>
        <v>0</v>
      </c>
      <c r="I2354" s="70" t="str">
        <f>Woordenlijst!C2354</f>
        <v>Abfahren</v>
      </c>
      <c r="J2354" s="70">
        <f>Woordenlijst!B2354</f>
        <v>0</v>
      </c>
      <c r="K2354" s="70" t="str">
        <f>Woordenlijst!A2354</f>
        <v>Vertrekken</v>
      </c>
    </row>
    <row r="2355" spans="1:11">
      <c r="A2355" s="70">
        <f>Woordenlijst!K2355</f>
        <v>0</v>
      </c>
      <c r="B2355" s="70">
        <f>Woordenlijst!J2355</f>
        <v>0</v>
      </c>
      <c r="C2355" s="70">
        <f>Woordenlijst!I2355</f>
        <v>0</v>
      </c>
      <c r="D2355" s="70">
        <f>Woordenlijst!H2355</f>
        <v>0</v>
      </c>
      <c r="E2355" s="70">
        <f>Woordenlijst!G2355</f>
        <v>0</v>
      </c>
      <c r="F2355" s="70">
        <f>Woordenlijst!F2355</f>
        <v>0</v>
      </c>
      <c r="G2355" s="70">
        <f>Woordenlijst!E2355</f>
        <v>0</v>
      </c>
      <c r="H2355" s="70">
        <f>Woordenlijst!D2355</f>
        <v>0</v>
      </c>
      <c r="I2355" s="70" t="str">
        <f>Woordenlijst!C2355</f>
        <v>Bitten</v>
      </c>
      <c r="J2355" s="70">
        <f>Woordenlijst!B2355</f>
        <v>0</v>
      </c>
      <c r="K2355" s="70" t="str">
        <f>Woordenlijst!A2355</f>
        <v>Verzoeken</v>
      </c>
    </row>
    <row r="2356" spans="1:11">
      <c r="A2356" s="70">
        <f>Woordenlijst!K2356</f>
        <v>0</v>
      </c>
      <c r="B2356" s="70">
        <f>Woordenlijst!J2356</f>
        <v>0</v>
      </c>
      <c r="C2356" s="70">
        <f>Woordenlijst!I2356</f>
        <v>0</v>
      </c>
      <c r="D2356" s="70">
        <f>Woordenlijst!H2356</f>
        <v>0</v>
      </c>
      <c r="E2356" s="70">
        <f>Woordenlijst!G2356</f>
        <v>0</v>
      </c>
      <c r="F2356" s="70">
        <f>Woordenlijst!F2356</f>
        <v>0</v>
      </c>
      <c r="G2356" s="70">
        <f>Woordenlijst!E2356</f>
        <v>0</v>
      </c>
      <c r="H2356" s="70">
        <f>Woordenlijst!D2356</f>
        <v>0</v>
      </c>
      <c r="I2356" s="70" t="str">
        <f>Woordenlijst!C2356</f>
        <v>Finden</v>
      </c>
      <c r="J2356" s="70">
        <f>Woordenlijst!B2356</f>
        <v>0</v>
      </c>
      <c r="K2356" s="70" t="str">
        <f>Woordenlijst!A2356</f>
        <v>Vinden</v>
      </c>
    </row>
    <row r="2357" spans="1:11">
      <c r="A2357" s="70">
        <f>Woordenlijst!K2357</f>
        <v>0</v>
      </c>
      <c r="B2357" s="70">
        <f>Woordenlijst!J2357</f>
        <v>0</v>
      </c>
      <c r="C2357" s="70">
        <f>Woordenlijst!I2357</f>
        <v>0</v>
      </c>
      <c r="D2357" s="70">
        <f>Woordenlijst!H2357</f>
        <v>0</v>
      </c>
      <c r="E2357" s="70">
        <f>Woordenlijst!G2357</f>
        <v>0</v>
      </c>
      <c r="F2357" s="70">
        <f>Woordenlijst!F2357</f>
        <v>0</v>
      </c>
      <c r="G2357" s="70">
        <f>Woordenlijst!E2357</f>
        <v>0</v>
      </c>
      <c r="H2357" s="70">
        <f>Woordenlijst!D2357</f>
        <v>0</v>
      </c>
      <c r="I2357" s="70" t="str">
        <f>Woordenlijst!C2357</f>
        <v>Halten von</v>
      </c>
      <c r="J2357" s="70">
        <f>Woordenlijst!B2357</f>
        <v>0</v>
      </c>
      <c r="K2357" s="70" t="str">
        <f>Woordenlijst!A2357</f>
        <v>Vinden van</v>
      </c>
    </row>
    <row r="2358" spans="1:11">
      <c r="A2358" s="70">
        <f>Woordenlijst!K2358</f>
        <v>0</v>
      </c>
      <c r="B2358" s="70">
        <f>Woordenlijst!J2358</f>
        <v>0</v>
      </c>
      <c r="C2358" s="70">
        <f>Woordenlijst!I2358</f>
        <v>0</v>
      </c>
      <c r="D2358" s="70">
        <f>Woordenlijst!H2358</f>
        <v>0</v>
      </c>
      <c r="E2358" s="70">
        <f>Woordenlijst!G2358</f>
        <v>0</v>
      </c>
      <c r="F2358" s="70">
        <f>Woordenlijst!F2358</f>
        <v>0</v>
      </c>
      <c r="G2358" s="70">
        <f>Woordenlijst!E2358</f>
        <v>0</v>
      </c>
      <c r="H2358" s="70">
        <f>Woordenlijst!D2358</f>
        <v>0</v>
      </c>
      <c r="I2358" s="70" t="str">
        <f>Woordenlijst!C2358</f>
        <v>Fliegen</v>
      </c>
      <c r="J2358" s="70" t="str">
        <f>Woordenlijst!B2358</f>
        <v>Fly</v>
      </c>
      <c r="K2358" s="70" t="str">
        <f>Woordenlijst!A2358</f>
        <v>Vliegen</v>
      </c>
    </row>
    <row r="2359" spans="1:11">
      <c r="A2359" s="70">
        <f>Woordenlijst!K2359</f>
        <v>0</v>
      </c>
      <c r="B2359" s="70">
        <f>Woordenlijst!J2359</f>
        <v>0</v>
      </c>
      <c r="C2359" s="70">
        <f>Woordenlijst!I2359</f>
        <v>0</v>
      </c>
      <c r="D2359" s="70">
        <f>Woordenlijst!H2359</f>
        <v>0</v>
      </c>
      <c r="E2359" s="70">
        <f>Woordenlijst!G2359</f>
        <v>0</v>
      </c>
      <c r="F2359" s="70">
        <f>Woordenlijst!F2359</f>
        <v>0</v>
      </c>
      <c r="G2359" s="70">
        <f>Woordenlijst!E2359</f>
        <v>0</v>
      </c>
      <c r="H2359" s="70">
        <f>Woordenlijst!D2359</f>
        <v>0</v>
      </c>
      <c r="I2359" s="70" t="str">
        <f>Woordenlijst!C2359</f>
        <v>Waschen</v>
      </c>
      <c r="J2359" s="70">
        <f>Woordenlijst!B2359</f>
        <v>0</v>
      </c>
      <c r="K2359" s="70" t="str">
        <f>Woordenlijst!A2359</f>
        <v>Wassen</v>
      </c>
    </row>
    <row r="2360" spans="1:11">
      <c r="A2360" s="70">
        <f>Woordenlijst!K2360</f>
        <v>0</v>
      </c>
      <c r="B2360" s="70">
        <f>Woordenlijst!J2360</f>
        <v>0</v>
      </c>
      <c r="C2360" s="70">
        <f>Woordenlijst!I2360</f>
        <v>0</v>
      </c>
      <c r="D2360" s="70">
        <f>Woordenlijst!H2360</f>
        <v>0</v>
      </c>
      <c r="E2360" s="70">
        <f>Woordenlijst!G2360</f>
        <v>0</v>
      </c>
      <c r="F2360" s="70">
        <f>Woordenlijst!F2360</f>
        <v>0</v>
      </c>
      <c r="G2360" s="70">
        <f>Woordenlijst!E2360</f>
        <v>0</v>
      </c>
      <c r="H2360" s="70">
        <f>Woordenlijst!D2360</f>
        <v>0</v>
      </c>
      <c r="I2360" s="70" t="str">
        <f>Woordenlijst!C2360</f>
        <v>Gewinnen</v>
      </c>
      <c r="J2360" s="70">
        <f>Woordenlijst!B2360</f>
        <v>0</v>
      </c>
      <c r="K2360" s="70" t="str">
        <f>Woordenlijst!A2360</f>
        <v>Winnen</v>
      </c>
    </row>
    <row r="2361" spans="1:11">
      <c r="A2361" s="70">
        <f>Woordenlijst!K2361</f>
        <v>0</v>
      </c>
      <c r="B2361" s="70">
        <f>Woordenlijst!J2361</f>
        <v>0</v>
      </c>
      <c r="C2361" s="70">
        <f>Woordenlijst!I2361</f>
        <v>0</v>
      </c>
      <c r="D2361" s="70">
        <f>Woordenlijst!H2361</f>
        <v>0</v>
      </c>
      <c r="E2361" s="70">
        <f>Woordenlijst!G2361</f>
        <v>0</v>
      </c>
      <c r="F2361" s="70">
        <f>Woordenlijst!F2361</f>
        <v>0</v>
      </c>
      <c r="G2361" s="70">
        <f>Woordenlijst!E2361</f>
        <v>0</v>
      </c>
      <c r="H2361" s="70">
        <f>Woordenlijst!D2361</f>
        <v>0</v>
      </c>
      <c r="I2361" s="70" t="str">
        <f>Woordenlijst!C2361</f>
        <v>Werden</v>
      </c>
      <c r="J2361" s="70">
        <f>Woordenlijst!B2361</f>
        <v>0</v>
      </c>
      <c r="K2361" s="70" t="str">
        <f>Woordenlijst!A2361</f>
        <v>Worden</v>
      </c>
    </row>
    <row r="2362" spans="1:11">
      <c r="A2362" s="70">
        <f>Woordenlijst!K2362</f>
        <v>0</v>
      </c>
      <c r="B2362" s="70">
        <f>Woordenlijst!J2362</f>
        <v>0</v>
      </c>
      <c r="C2362" s="70">
        <f>Woordenlijst!I2362</f>
        <v>0</v>
      </c>
      <c r="D2362" s="70">
        <f>Woordenlijst!H2362</f>
        <v>0</v>
      </c>
      <c r="E2362" s="70">
        <f>Woordenlijst!G2362</f>
        <v>0</v>
      </c>
      <c r="F2362" s="70">
        <f>Woordenlijst!F2362</f>
        <v>0</v>
      </c>
      <c r="G2362" s="70">
        <f>Woordenlijst!E2362</f>
        <v>0</v>
      </c>
      <c r="H2362" s="70">
        <f>Woordenlijst!D2362</f>
        <v>0</v>
      </c>
      <c r="I2362" s="70" t="str">
        <f>Woordenlijst!C2362</f>
        <v>Sehen</v>
      </c>
      <c r="J2362" s="70">
        <f>Woordenlijst!B2362</f>
        <v>0</v>
      </c>
      <c r="K2362" s="70" t="str">
        <f>Woordenlijst!A2362</f>
        <v>Zien</v>
      </c>
    </row>
    <row r="2363" spans="1:11">
      <c r="A2363" s="70">
        <f>Woordenlijst!K2363</f>
        <v>0</v>
      </c>
      <c r="B2363" s="70">
        <f>Woordenlijst!J2363</f>
        <v>0</v>
      </c>
      <c r="C2363" s="70">
        <f>Woordenlijst!I2363</f>
        <v>0</v>
      </c>
      <c r="D2363" s="70">
        <f>Woordenlijst!H2363</f>
        <v>0</v>
      </c>
      <c r="E2363" s="70">
        <f>Woordenlijst!G2363</f>
        <v>0</v>
      </c>
      <c r="F2363" s="70">
        <f>Woordenlijst!F2363</f>
        <v>0</v>
      </c>
      <c r="G2363" s="70">
        <f>Woordenlijst!E2363</f>
        <v>0</v>
      </c>
      <c r="H2363" s="70">
        <f>Woordenlijst!D2363</f>
        <v>0</v>
      </c>
      <c r="I2363" s="70">
        <f>Woordenlijst!C2363</f>
        <v>0</v>
      </c>
      <c r="J2363" s="70">
        <f>Woordenlijst!B2363</f>
        <v>0</v>
      </c>
      <c r="K2363" s="70">
        <f>Woordenlijst!A2363</f>
        <v>0</v>
      </c>
    </row>
    <row r="2364" spans="1:11">
      <c r="A2364" s="70">
        <f>Woordenlijst!K2364</f>
        <v>0</v>
      </c>
      <c r="B2364" s="70">
        <f>Woordenlijst!J2364</f>
        <v>0</v>
      </c>
      <c r="C2364" s="70">
        <f>Woordenlijst!I2364</f>
        <v>0</v>
      </c>
      <c r="D2364" s="70">
        <f>Woordenlijst!H2364</f>
        <v>0</v>
      </c>
      <c r="E2364" s="70">
        <f>Woordenlijst!G2364</f>
        <v>0</v>
      </c>
      <c r="F2364" s="70">
        <f>Woordenlijst!F2364</f>
        <v>0</v>
      </c>
      <c r="G2364" s="70">
        <f>Woordenlijst!E2364</f>
        <v>0</v>
      </c>
      <c r="H2364" s="70">
        <f>Woordenlijst!D2364</f>
        <v>0</v>
      </c>
      <c r="I2364" s="70" t="str">
        <f>Woordenlijst!C2364</f>
        <v>Singen</v>
      </c>
      <c r="J2364" s="70">
        <f>Woordenlijst!B2364</f>
        <v>0</v>
      </c>
      <c r="K2364" s="70" t="str">
        <f>Woordenlijst!A2364</f>
        <v>Zingen</v>
      </c>
    </row>
    <row r="2365" spans="1:11">
      <c r="A2365" s="70">
        <f>Woordenlijst!K2365</f>
        <v>0</v>
      </c>
      <c r="B2365" s="70">
        <f>Woordenlijst!J2365</f>
        <v>0</v>
      </c>
      <c r="C2365" s="70">
        <f>Woordenlijst!I2365</f>
        <v>0</v>
      </c>
      <c r="D2365" s="70">
        <f>Woordenlijst!H2365</f>
        <v>0</v>
      </c>
      <c r="E2365" s="70">
        <f>Woordenlijst!G2365</f>
        <v>0</v>
      </c>
      <c r="F2365" s="70">
        <f>Woordenlijst!F2365</f>
        <v>0</v>
      </c>
      <c r="G2365" s="70">
        <f>Woordenlijst!E2365</f>
        <v>0</v>
      </c>
      <c r="H2365" s="70">
        <f>Woordenlijst!D2365</f>
        <v>0</v>
      </c>
      <c r="I2365" s="70" t="str">
        <f>Woordenlijst!C2365</f>
        <v>Sitzen</v>
      </c>
      <c r="J2365" s="70">
        <f>Woordenlijst!B2365</f>
        <v>0</v>
      </c>
      <c r="K2365" s="70" t="str">
        <f>Woordenlijst!A2365</f>
        <v>Zitten</v>
      </c>
    </row>
    <row r="2366" spans="1:11">
      <c r="A2366" s="70">
        <f>Woordenlijst!K2366</f>
        <v>0</v>
      </c>
      <c r="B2366" s="70">
        <f>Woordenlijst!J2366</f>
        <v>0</v>
      </c>
      <c r="C2366" s="70">
        <f>Woordenlijst!I2366</f>
        <v>0</v>
      </c>
      <c r="D2366" s="70">
        <f>Woordenlijst!H2366</f>
        <v>0</v>
      </c>
      <c r="E2366" s="70">
        <f>Woordenlijst!G2366</f>
        <v>0</v>
      </c>
      <c r="F2366" s="70" t="str">
        <f>Woordenlijst!F2366</f>
        <v>Romanus</v>
      </c>
      <c r="G2366" s="70">
        <f>Woordenlijst!E2366</f>
        <v>0</v>
      </c>
      <c r="H2366" s="70">
        <f>Woordenlijst!D2366</f>
        <v>0</v>
      </c>
      <c r="I2366" s="70">
        <f>Woordenlijst!C2366</f>
        <v>0</v>
      </c>
      <c r="J2366" s="70">
        <f>Woordenlijst!B2366</f>
        <v>0</v>
      </c>
      <c r="K2366" s="70" t="str">
        <f>Woordenlijst!A2366</f>
        <v>Romeins</v>
      </c>
    </row>
    <row r="2367" spans="1:11">
      <c r="A2367" s="70">
        <f>Woordenlijst!K2367</f>
        <v>0</v>
      </c>
      <c r="B2367" s="70">
        <f>Woordenlijst!J2367</f>
        <v>0</v>
      </c>
      <c r="C2367" s="70">
        <f>Woordenlijst!I2367</f>
        <v>0</v>
      </c>
      <c r="D2367" s="70">
        <f>Woordenlijst!H2367</f>
        <v>0</v>
      </c>
      <c r="E2367" s="70">
        <f>Woordenlijst!G2367</f>
        <v>0</v>
      </c>
      <c r="F2367" s="70" t="str">
        <f>Woordenlijst!F2367</f>
        <v>Maritus</v>
      </c>
      <c r="G2367" s="70">
        <f>Woordenlijst!E2367</f>
        <v>0</v>
      </c>
      <c r="H2367" s="70">
        <f>Woordenlijst!D2367</f>
        <v>0</v>
      </c>
      <c r="I2367" s="70">
        <f>Woordenlijst!C2367</f>
        <v>0</v>
      </c>
      <c r="J2367" s="70" t="str">
        <f>Woordenlijst!B2367</f>
        <v>Husband</v>
      </c>
      <c r="K2367" s="70" t="str">
        <f>Woordenlijst!A2367</f>
        <v>Echtgenoot</v>
      </c>
    </row>
    <row r="2368" spans="1:11">
      <c r="A2368" s="70">
        <f>Woordenlijst!K2368</f>
        <v>0</v>
      </c>
      <c r="B2368" s="70">
        <f>Woordenlijst!J2368</f>
        <v>0</v>
      </c>
      <c r="C2368" s="70">
        <f>Woordenlijst!I2368</f>
        <v>0</v>
      </c>
      <c r="D2368" s="70">
        <f>Woordenlijst!H2368</f>
        <v>0</v>
      </c>
      <c r="E2368" s="70">
        <f>Woordenlijst!G2368</f>
        <v>0</v>
      </c>
      <c r="F2368" s="70" t="str">
        <f>Woordenlijst!F2368</f>
        <v>Matrona</v>
      </c>
      <c r="G2368" s="70">
        <f>Woordenlijst!E2368</f>
        <v>0</v>
      </c>
      <c r="H2368" s="70" t="str">
        <f>Woordenlijst!D2368</f>
        <v>Matrone</v>
      </c>
      <c r="I2368" s="70">
        <f>Woordenlijst!C2368</f>
        <v>0</v>
      </c>
      <c r="J2368" s="70">
        <f>Woordenlijst!B2368</f>
        <v>0</v>
      </c>
      <c r="K2368" s="70" t="str">
        <f>Woordenlijst!A2368</f>
        <v>Vrouw des huizes</v>
      </c>
    </row>
    <row r="2369" spans="1:11">
      <c r="A2369" s="70">
        <f>Woordenlijst!K2369</f>
        <v>0</v>
      </c>
      <c r="B2369" s="70">
        <f>Woordenlijst!J2369</f>
        <v>0</v>
      </c>
      <c r="C2369" s="70">
        <f>Woordenlijst!I2369</f>
        <v>0</v>
      </c>
      <c r="D2369" s="70">
        <f>Woordenlijst!H2369</f>
        <v>0</v>
      </c>
      <c r="E2369" s="70">
        <f>Woordenlijst!G2369</f>
        <v>0</v>
      </c>
      <c r="F2369" s="70" t="str">
        <f>Woordenlijst!F2369</f>
        <v>Petrus</v>
      </c>
      <c r="G2369" s="70">
        <f>Woordenlijst!E2369</f>
        <v>0</v>
      </c>
      <c r="H2369" s="70" t="str">
        <f>Woordenlijst!D2369</f>
        <v>Pierre</v>
      </c>
      <c r="I2369" s="70">
        <f>Woordenlijst!C2369</f>
        <v>0</v>
      </c>
      <c r="J2369" s="70" t="str">
        <f>Woordenlijst!B2369</f>
        <v>Pete</v>
      </c>
      <c r="K2369" s="70" t="str">
        <f>Woordenlijst!A2369</f>
        <v>Piet</v>
      </c>
    </row>
    <row r="2370" spans="1:11">
      <c r="A2370" s="70">
        <f>Woordenlijst!K2370</f>
        <v>0</v>
      </c>
      <c r="B2370" s="70">
        <f>Woordenlijst!J2370</f>
        <v>0</v>
      </c>
      <c r="C2370" s="70">
        <f>Woordenlijst!I2370</f>
        <v>0</v>
      </c>
      <c r="D2370" s="70">
        <f>Woordenlijst!H2370</f>
        <v>0</v>
      </c>
      <c r="E2370" s="70">
        <f>Woordenlijst!G2370</f>
        <v>0</v>
      </c>
      <c r="F2370" s="70" t="str">
        <f>Woordenlijst!F2370</f>
        <v>Petrus</v>
      </c>
      <c r="G2370" s="70">
        <f>Woordenlijst!E2370</f>
        <v>0</v>
      </c>
      <c r="H2370" s="70" t="str">
        <f>Woordenlijst!D2370</f>
        <v>Pierre</v>
      </c>
      <c r="I2370" s="70">
        <f>Woordenlijst!C2370</f>
        <v>0</v>
      </c>
      <c r="J2370" s="70" t="str">
        <f>Woordenlijst!B2370</f>
        <v>Peter</v>
      </c>
      <c r="K2370" s="70" t="str">
        <f>Woordenlijst!A2370</f>
        <v>Pieter</v>
      </c>
    </row>
    <row r="2371" spans="1:11">
      <c r="A2371" s="70">
        <f>Woordenlijst!K2371</f>
        <v>0</v>
      </c>
      <c r="B2371" s="70">
        <f>Woordenlijst!J2371</f>
        <v>0</v>
      </c>
      <c r="C2371" s="70">
        <f>Woordenlijst!I2371</f>
        <v>0</v>
      </c>
      <c r="D2371" s="70">
        <f>Woordenlijst!H2371</f>
        <v>0</v>
      </c>
      <c r="E2371" s="70">
        <f>Woordenlijst!G2371</f>
        <v>0</v>
      </c>
      <c r="F2371" s="70" t="str">
        <f>Woordenlijst!F2371</f>
        <v>Carolus</v>
      </c>
      <c r="G2371" s="70">
        <f>Woordenlijst!E2371</f>
        <v>0</v>
      </c>
      <c r="H2371" s="70">
        <f>Woordenlijst!D2371</f>
        <v>0</v>
      </c>
      <c r="I2371" s="70" t="str">
        <f>Woordenlijst!C2371</f>
        <v>Karl</v>
      </c>
      <c r="J2371" s="70" t="str">
        <f>Woordenlijst!B2371</f>
        <v>Carl</v>
      </c>
      <c r="K2371" s="70" t="str">
        <f>Woordenlijst!A2371</f>
        <v>Karel</v>
      </c>
    </row>
    <row r="2372" spans="1:11">
      <c r="A2372" s="70">
        <f>Woordenlijst!K2372</f>
        <v>0</v>
      </c>
      <c r="B2372" s="70">
        <f>Woordenlijst!J2372</f>
        <v>0</v>
      </c>
      <c r="C2372" s="70">
        <f>Woordenlijst!I2372</f>
        <v>0</v>
      </c>
      <c r="D2372" s="70">
        <f>Woordenlijst!H2372</f>
        <v>0</v>
      </c>
      <c r="E2372" s="70">
        <f>Woordenlijst!G2372</f>
        <v>0</v>
      </c>
      <c r="F2372" s="70" t="str">
        <f>Woordenlijst!F2372</f>
        <v>Paulus</v>
      </c>
      <c r="G2372" s="70">
        <f>Woordenlijst!E2372</f>
        <v>0</v>
      </c>
      <c r="H2372" s="70">
        <f>Woordenlijst!D2372</f>
        <v>0</v>
      </c>
      <c r="I2372" s="70">
        <f>Woordenlijst!C2372</f>
        <v>0</v>
      </c>
      <c r="J2372" s="70" t="str">
        <f>Woordenlijst!B2372</f>
        <v>Paul</v>
      </c>
      <c r="K2372" s="70" t="str">
        <f>Woordenlijst!A2372</f>
        <v>Paul</v>
      </c>
    </row>
    <row r="2373" spans="1:11">
      <c r="A2373" s="70">
        <f>Woordenlijst!K2373</f>
        <v>0</v>
      </c>
      <c r="B2373" s="70">
        <f>Woordenlijst!J2373</f>
        <v>0</v>
      </c>
      <c r="C2373" s="70">
        <f>Woordenlijst!I2373</f>
        <v>0</v>
      </c>
      <c r="D2373" s="70">
        <f>Woordenlijst!H2373</f>
        <v>0</v>
      </c>
      <c r="E2373" s="70">
        <f>Woordenlijst!G2373</f>
        <v>0</v>
      </c>
      <c r="F2373" s="70" t="str">
        <f>Woordenlijst!F2373</f>
        <v>Cornelius</v>
      </c>
      <c r="G2373" s="70">
        <f>Woordenlijst!E2373</f>
        <v>0</v>
      </c>
      <c r="H2373" s="70">
        <f>Woordenlijst!D2373</f>
        <v>0</v>
      </c>
      <c r="I2373" s="70">
        <f>Woordenlijst!C2373</f>
        <v>0</v>
      </c>
      <c r="J2373" s="70">
        <f>Woordenlijst!B2373</f>
        <v>0</v>
      </c>
      <c r="K2373" s="70" t="str">
        <f>Woordenlijst!A2373</f>
        <v>Kees</v>
      </c>
    </row>
    <row r="2374" spans="1:11">
      <c r="A2374" s="70">
        <f>Woordenlijst!K2374</f>
        <v>0</v>
      </c>
      <c r="B2374" s="70">
        <f>Woordenlijst!J2374</f>
        <v>0</v>
      </c>
      <c r="C2374" s="70">
        <f>Woordenlijst!I2374</f>
        <v>0</v>
      </c>
      <c r="D2374" s="70">
        <f>Woordenlijst!H2374</f>
        <v>0</v>
      </c>
      <c r="E2374" s="70">
        <f>Woordenlijst!G2374</f>
        <v>0</v>
      </c>
      <c r="F2374" s="70" t="str">
        <f>Woordenlijst!F2374</f>
        <v>Cornelius</v>
      </c>
      <c r="G2374" s="70">
        <f>Woordenlijst!E2374</f>
        <v>0</v>
      </c>
      <c r="H2374" s="70">
        <f>Woordenlijst!D2374</f>
        <v>0</v>
      </c>
      <c r="I2374" s="70">
        <f>Woordenlijst!C2374</f>
        <v>0</v>
      </c>
      <c r="J2374" s="70">
        <f>Woordenlijst!B2374</f>
        <v>0</v>
      </c>
      <c r="K2374" s="70" t="str">
        <f>Woordenlijst!A2374</f>
        <v>Cornelis</v>
      </c>
    </row>
    <row r="2375" spans="1:11">
      <c r="A2375" s="70">
        <f>Woordenlijst!K2375</f>
        <v>0</v>
      </c>
      <c r="B2375" s="70">
        <f>Woordenlijst!J2375</f>
        <v>0</v>
      </c>
      <c r="C2375" s="70">
        <f>Woordenlijst!I2375</f>
        <v>0</v>
      </c>
      <c r="D2375" s="70">
        <f>Woordenlijst!H2375</f>
        <v>0</v>
      </c>
      <c r="E2375" s="70">
        <f>Woordenlijst!G2375</f>
        <v>0</v>
      </c>
      <c r="F2375" s="70" t="str">
        <f>Woordenlijst!F2375</f>
        <v>Cornelius</v>
      </c>
      <c r="G2375" s="70">
        <f>Woordenlijst!E2375</f>
        <v>0</v>
      </c>
      <c r="H2375" s="70">
        <f>Woordenlijst!D2375</f>
        <v>0</v>
      </c>
      <c r="I2375" s="70">
        <f>Woordenlijst!C2375</f>
        <v>0</v>
      </c>
      <c r="J2375" s="70">
        <f>Woordenlijst!B2375</f>
        <v>0</v>
      </c>
      <c r="K2375" s="70" t="str">
        <f>Woordenlijst!A2375</f>
        <v>Corneel</v>
      </c>
    </row>
    <row r="2376" spans="1:11">
      <c r="A2376" s="70">
        <f>Woordenlijst!K2376</f>
        <v>0</v>
      </c>
      <c r="B2376" s="70">
        <f>Woordenlijst!J2376</f>
        <v>0</v>
      </c>
      <c r="C2376" s="70">
        <f>Woordenlijst!I2376</f>
        <v>0</v>
      </c>
      <c r="D2376" s="70">
        <f>Woordenlijst!H2376</f>
        <v>0</v>
      </c>
      <c r="E2376" s="70">
        <f>Woordenlijst!G2376</f>
        <v>0</v>
      </c>
      <c r="F2376" s="70" t="str">
        <f>Woordenlijst!F2376</f>
        <v>Cornelius</v>
      </c>
      <c r="G2376" s="70">
        <f>Woordenlijst!E2376</f>
        <v>0</v>
      </c>
      <c r="H2376" s="70">
        <f>Woordenlijst!D2376</f>
        <v>0</v>
      </c>
      <c r="I2376" s="70">
        <f>Woordenlijst!C2376</f>
        <v>0</v>
      </c>
      <c r="J2376" s="70">
        <f>Woordenlijst!B2376</f>
        <v>0</v>
      </c>
      <c r="K2376" s="70" t="str">
        <f>Woordenlijst!A2376</f>
        <v>Korneel</v>
      </c>
    </row>
    <row r="2377" spans="1:11">
      <c r="A2377" s="70">
        <f>Woordenlijst!K2377</f>
        <v>0</v>
      </c>
      <c r="B2377" s="70">
        <f>Woordenlijst!J2377</f>
        <v>0</v>
      </c>
      <c r="C2377" s="70">
        <f>Woordenlijst!I2377</f>
        <v>0</v>
      </c>
      <c r="D2377" s="70">
        <f>Woordenlijst!H2377</f>
        <v>0</v>
      </c>
      <c r="E2377" s="70">
        <f>Woordenlijst!G2377</f>
        <v>0</v>
      </c>
      <c r="F2377" s="70">
        <f>Woordenlijst!F2377</f>
        <v>0</v>
      </c>
      <c r="G2377" s="70">
        <f>Woordenlijst!E2377</f>
        <v>0</v>
      </c>
      <c r="H2377" s="70">
        <f>Woordenlijst!D2377</f>
        <v>0</v>
      </c>
      <c r="I2377" s="70" t="str">
        <f>Woordenlijst!C2377</f>
        <v>Herr</v>
      </c>
      <c r="J2377" s="70" t="str">
        <f>Woordenlijst!B2377</f>
        <v>Lord</v>
      </c>
      <c r="K2377" s="70" t="str">
        <f>Woordenlijst!A2377</f>
        <v>Heer</v>
      </c>
    </row>
    <row r="2378" spans="1:11">
      <c r="A2378" s="70">
        <f>Woordenlijst!K2378</f>
        <v>0</v>
      </c>
      <c r="B2378" s="70">
        <f>Woordenlijst!J2378</f>
        <v>0</v>
      </c>
      <c r="C2378" s="70">
        <f>Woordenlijst!I2378</f>
        <v>0</v>
      </c>
      <c r="D2378" s="70">
        <f>Woordenlijst!H2378</f>
        <v>0</v>
      </c>
      <c r="E2378" s="70">
        <f>Woordenlijst!G2378</f>
        <v>0</v>
      </c>
      <c r="F2378" s="70" t="str">
        <f>Woordenlijst!F2378</f>
        <v>Imperator</v>
      </c>
      <c r="G2378" s="70">
        <f>Woordenlijst!E2378</f>
        <v>0</v>
      </c>
      <c r="H2378" s="70" t="str">
        <f>Woordenlijst!D2378</f>
        <v>Empereur</v>
      </c>
      <c r="I2378" s="70" t="str">
        <f>Woordenlijst!C2378</f>
        <v>Kaiser</v>
      </c>
      <c r="J2378" s="70" t="str">
        <f>Woordenlijst!B2378</f>
        <v>Emperor</v>
      </c>
      <c r="K2378" s="70" t="str">
        <f>Woordenlijst!A2378</f>
        <v>Keizer</v>
      </c>
    </row>
    <row r="2379" spans="1:11">
      <c r="A2379" s="70">
        <f>Woordenlijst!K2379</f>
        <v>0</v>
      </c>
      <c r="B2379" s="70">
        <f>Woordenlijst!J2379</f>
        <v>0</v>
      </c>
      <c r="C2379" s="70">
        <f>Woordenlijst!I2379</f>
        <v>0</v>
      </c>
      <c r="D2379" s="70">
        <f>Woordenlijst!H2379</f>
        <v>0</v>
      </c>
      <c r="E2379" s="70">
        <f>Woordenlijst!G2379</f>
        <v>0</v>
      </c>
      <c r="F2379" s="70">
        <f>Woordenlijst!F2379</f>
        <v>0</v>
      </c>
      <c r="G2379" s="70">
        <f>Woordenlijst!E2379</f>
        <v>0</v>
      </c>
      <c r="H2379" s="70">
        <f>Woordenlijst!D2379</f>
        <v>0</v>
      </c>
      <c r="I2379" s="70" t="str">
        <f>Woordenlijst!C2379</f>
        <v>Fuhrer</v>
      </c>
      <c r="J2379" s="70" t="str">
        <f>Woordenlijst!B2379</f>
        <v>Leader</v>
      </c>
      <c r="K2379" s="70" t="str">
        <f>Woordenlijst!A2379</f>
        <v>Leider</v>
      </c>
    </row>
    <row r="2380" spans="1:11">
      <c r="A2380" s="70">
        <f>Woordenlijst!K2380</f>
        <v>0</v>
      </c>
      <c r="B2380" s="70">
        <f>Woordenlijst!J2380</f>
        <v>0</v>
      </c>
      <c r="C2380" s="70">
        <f>Woordenlijst!I2380</f>
        <v>0</v>
      </c>
      <c r="D2380" s="70">
        <f>Woordenlijst!H2380</f>
        <v>0</v>
      </c>
      <c r="E2380" s="70">
        <f>Woordenlijst!G2380</f>
        <v>0</v>
      </c>
      <c r="F2380" s="70">
        <f>Woordenlijst!F2380</f>
        <v>0</v>
      </c>
      <c r="G2380" s="70">
        <f>Woordenlijst!E2380</f>
        <v>0</v>
      </c>
      <c r="H2380" s="70">
        <f>Woordenlijst!D2380</f>
        <v>0</v>
      </c>
      <c r="I2380" s="70">
        <f>Woordenlijst!C2380</f>
        <v>0</v>
      </c>
      <c r="J2380" s="70" t="str">
        <f>Woordenlijst!B2380</f>
        <v>Monastery</v>
      </c>
      <c r="K2380" s="70" t="str">
        <f>Woordenlijst!A2380</f>
        <v>Klooster</v>
      </c>
    </row>
    <row r="2381" spans="1:11">
      <c r="A2381" s="70">
        <f>Woordenlijst!K2381</f>
        <v>0</v>
      </c>
      <c r="B2381" s="70">
        <f>Woordenlijst!J2381</f>
        <v>0</v>
      </c>
      <c r="C2381" s="70">
        <f>Woordenlijst!I2381</f>
        <v>0</v>
      </c>
      <c r="D2381" s="70">
        <f>Woordenlijst!H2381</f>
        <v>0</v>
      </c>
      <c r="E2381" s="70">
        <f>Woordenlijst!G2381</f>
        <v>0</v>
      </c>
      <c r="F2381" s="70">
        <f>Woordenlijst!F2381</f>
        <v>0</v>
      </c>
      <c r="G2381" s="70">
        <f>Woordenlijst!E2381</f>
        <v>0</v>
      </c>
      <c r="H2381" s="70">
        <f>Woordenlijst!D2381</f>
        <v>0</v>
      </c>
      <c r="I2381" s="70">
        <f>Woordenlijst!C2381</f>
        <v>0</v>
      </c>
      <c r="J2381" s="70" t="str">
        <f>Woordenlijst!B2381</f>
        <v>Sharks</v>
      </c>
      <c r="K2381" s="70" t="str">
        <f>Woordenlijst!A2381</f>
        <v>Haaien</v>
      </c>
    </row>
    <row r="2382" spans="1:11">
      <c r="A2382" s="70">
        <f>Woordenlijst!K2382</f>
        <v>0</v>
      </c>
      <c r="B2382" s="70">
        <f>Woordenlijst!J2382</f>
        <v>0</v>
      </c>
      <c r="C2382" s="70">
        <f>Woordenlijst!I2382</f>
        <v>0</v>
      </c>
      <c r="D2382" s="70">
        <f>Woordenlijst!H2382</f>
        <v>0</v>
      </c>
      <c r="E2382" s="70">
        <f>Woordenlijst!G2382</f>
        <v>0</v>
      </c>
      <c r="F2382" s="70">
        <f>Woordenlijst!F2382</f>
        <v>0</v>
      </c>
      <c r="G2382" s="70">
        <f>Woordenlijst!E2382</f>
        <v>0</v>
      </c>
      <c r="H2382" s="70">
        <f>Woordenlijst!D2382</f>
        <v>0</v>
      </c>
      <c r="I2382" s="70">
        <f>Woordenlijst!C2382</f>
        <v>0</v>
      </c>
      <c r="J2382" s="70" t="str">
        <f>Woordenlijst!B2382</f>
        <v>Straight to</v>
      </c>
      <c r="K2382" s="70" t="str">
        <f>Woordenlijst!A2382</f>
        <v>Recht naar</v>
      </c>
    </row>
    <row r="2383" spans="1:11">
      <c r="A2383" s="70">
        <f>Woordenlijst!K2383</f>
        <v>0</v>
      </c>
      <c r="B2383" s="70">
        <f>Woordenlijst!J2383</f>
        <v>0</v>
      </c>
      <c r="C2383" s="70">
        <f>Woordenlijst!I2383</f>
        <v>0</v>
      </c>
      <c r="D2383" s="70">
        <f>Woordenlijst!H2383</f>
        <v>0</v>
      </c>
      <c r="E2383" s="70">
        <f>Woordenlijst!G2383</f>
        <v>0</v>
      </c>
      <c r="F2383" s="70">
        <f>Woordenlijst!F2383</f>
        <v>0</v>
      </c>
      <c r="G2383" s="70">
        <f>Woordenlijst!E2383</f>
        <v>0</v>
      </c>
      <c r="H2383" s="70">
        <f>Woordenlijst!D2383</f>
        <v>0</v>
      </c>
      <c r="I2383" s="70">
        <f>Woordenlijst!C2383</f>
        <v>0</v>
      </c>
      <c r="J2383" s="70" t="str">
        <f>Woordenlijst!B2383</f>
        <v>How</v>
      </c>
      <c r="K2383" s="70" t="str">
        <f>Woordenlijst!A2383</f>
        <v>Hoe</v>
      </c>
    </row>
    <row r="2384" spans="1:11">
      <c r="A2384" s="70">
        <f>Woordenlijst!K2384</f>
        <v>0</v>
      </c>
      <c r="B2384" s="70">
        <f>Woordenlijst!J2384</f>
        <v>0</v>
      </c>
      <c r="C2384" s="70">
        <f>Woordenlijst!I2384</f>
        <v>0</v>
      </c>
      <c r="D2384" s="70">
        <f>Woordenlijst!H2384</f>
        <v>0</v>
      </c>
      <c r="E2384" s="70">
        <f>Woordenlijst!G2384</f>
        <v>0</v>
      </c>
      <c r="F2384" s="70">
        <f>Woordenlijst!F2384</f>
        <v>0</v>
      </c>
      <c r="G2384" s="70">
        <f>Woordenlijst!E2384</f>
        <v>0</v>
      </c>
      <c r="H2384" s="70">
        <f>Woordenlijst!D2384</f>
        <v>0</v>
      </c>
      <c r="I2384" s="70">
        <f>Woordenlijst!C2384</f>
        <v>0</v>
      </c>
      <c r="J2384" s="70" t="str">
        <f>Woordenlijst!B2384</f>
        <v>Assess</v>
      </c>
      <c r="K2384" s="70" t="str">
        <f>Woordenlijst!A2384</f>
        <v>Beoordelen</v>
      </c>
    </row>
    <row r="2385" spans="1:11">
      <c r="A2385" s="70">
        <f>Woordenlijst!K2385</f>
        <v>0</v>
      </c>
      <c r="B2385" s="70">
        <f>Woordenlijst!J2385</f>
        <v>0</v>
      </c>
      <c r="C2385" s="70">
        <f>Woordenlijst!I2385</f>
        <v>0</v>
      </c>
      <c r="D2385" s="70">
        <f>Woordenlijst!H2385</f>
        <v>0</v>
      </c>
      <c r="E2385" s="70">
        <f>Woordenlijst!G2385</f>
        <v>0</v>
      </c>
      <c r="F2385" s="70">
        <f>Woordenlijst!F2385</f>
        <v>0</v>
      </c>
      <c r="G2385" s="70">
        <f>Woordenlijst!E2385</f>
        <v>0</v>
      </c>
      <c r="H2385" s="70">
        <f>Woordenlijst!D2385</f>
        <v>0</v>
      </c>
      <c r="I2385" s="70">
        <f>Woordenlijst!C2385</f>
        <v>0</v>
      </c>
      <c r="J2385" s="70" t="str">
        <f>Woordenlijst!B2385</f>
        <v>Assessment</v>
      </c>
      <c r="K2385" s="70" t="str">
        <f>Woordenlijst!A2385</f>
        <v>Beoordeling</v>
      </c>
    </row>
    <row r="2386" spans="1:11">
      <c r="A2386" s="70">
        <f>Woordenlijst!K2386</f>
        <v>0</v>
      </c>
      <c r="B2386" s="70">
        <f>Woordenlijst!J2386</f>
        <v>0</v>
      </c>
      <c r="C2386" s="70">
        <f>Woordenlijst!I2386</f>
        <v>0</v>
      </c>
      <c r="D2386" s="70">
        <f>Woordenlijst!H2386</f>
        <v>0</v>
      </c>
      <c r="E2386" s="70">
        <f>Woordenlijst!G2386</f>
        <v>0</v>
      </c>
      <c r="F2386" s="70">
        <f>Woordenlijst!F2386</f>
        <v>0</v>
      </c>
      <c r="G2386" s="70">
        <f>Woordenlijst!E2386</f>
        <v>0</v>
      </c>
      <c r="H2386" s="70">
        <f>Woordenlijst!D2386</f>
        <v>0</v>
      </c>
      <c r="I2386" s="70">
        <f>Woordenlijst!C2386</f>
        <v>0</v>
      </c>
      <c r="J2386" s="70" t="str">
        <f>Woordenlijst!B2386</f>
        <v>Stern</v>
      </c>
      <c r="K2386" s="70" t="str">
        <f>Woordenlijst!A2386</f>
        <v>Streng</v>
      </c>
    </row>
    <row r="2387" spans="1:11">
      <c r="A2387" s="70">
        <f>Woordenlijst!K2387</f>
        <v>0</v>
      </c>
      <c r="B2387" s="70">
        <f>Woordenlijst!J2387</f>
        <v>0</v>
      </c>
      <c r="C2387" s="70">
        <f>Woordenlijst!I2387</f>
        <v>0</v>
      </c>
      <c r="D2387" s="70">
        <f>Woordenlijst!H2387</f>
        <v>0</v>
      </c>
      <c r="E2387" s="70">
        <f>Woordenlijst!G2387</f>
        <v>0</v>
      </c>
      <c r="F2387" s="70">
        <f>Woordenlijst!F2387</f>
        <v>0</v>
      </c>
      <c r="G2387" s="70">
        <f>Woordenlijst!E2387</f>
        <v>0</v>
      </c>
      <c r="H2387" s="70">
        <f>Woordenlijst!D2387</f>
        <v>0</v>
      </c>
      <c r="I2387" s="70">
        <f>Woordenlijst!C2387</f>
        <v>0</v>
      </c>
      <c r="J2387" s="70" t="str">
        <f>Woordenlijst!B2387</f>
        <v>Strict</v>
      </c>
      <c r="K2387" s="70" t="str">
        <f>Woordenlijst!A2387</f>
        <v>Streng</v>
      </c>
    </row>
    <row r="2388" spans="1:11">
      <c r="A2388" s="70">
        <f>Woordenlijst!K2388</f>
        <v>0</v>
      </c>
      <c r="B2388" s="70">
        <f>Woordenlijst!J2388</f>
        <v>0</v>
      </c>
      <c r="C2388" s="70">
        <f>Woordenlijst!I2388</f>
        <v>0</v>
      </c>
      <c r="D2388" s="70">
        <f>Woordenlijst!H2388</f>
        <v>0</v>
      </c>
      <c r="E2388" s="70">
        <f>Woordenlijst!G2388</f>
        <v>0</v>
      </c>
      <c r="F2388" s="70">
        <f>Woordenlijst!F2388</f>
        <v>0</v>
      </c>
      <c r="G2388" s="70">
        <f>Woordenlijst!E2388</f>
        <v>0</v>
      </c>
      <c r="H2388" s="70">
        <f>Woordenlijst!D2388</f>
        <v>0</v>
      </c>
      <c r="I2388" s="70">
        <f>Woordenlijst!C2388</f>
        <v>0</v>
      </c>
      <c r="J2388" s="70" t="str">
        <f>Woordenlijst!B2388</f>
        <v>Lenient</v>
      </c>
      <c r="K2388" s="70" t="str">
        <f>Woordenlijst!A2388</f>
        <v>Soepel</v>
      </c>
    </row>
    <row r="2389" spans="1:11">
      <c r="A2389" s="70">
        <f>Woordenlijst!K2389</f>
        <v>0</v>
      </c>
      <c r="B2389" s="70">
        <f>Woordenlijst!J2389</f>
        <v>0</v>
      </c>
      <c r="C2389" s="70">
        <f>Woordenlijst!I2389</f>
        <v>0</v>
      </c>
      <c r="D2389" s="70">
        <f>Woordenlijst!H2389</f>
        <v>0</v>
      </c>
      <c r="E2389" s="70">
        <f>Woordenlijst!G2389</f>
        <v>0</v>
      </c>
      <c r="F2389" s="70">
        <f>Woordenlijst!F2389</f>
        <v>0</v>
      </c>
      <c r="G2389" s="70">
        <f>Woordenlijst!E2389</f>
        <v>0</v>
      </c>
      <c r="H2389" s="70" t="str">
        <f>Woordenlijst!D2389</f>
        <v>Encore</v>
      </c>
      <c r="I2389" s="70">
        <f>Woordenlijst!C2389</f>
        <v>0</v>
      </c>
      <c r="J2389" s="70">
        <f>Woordenlijst!B2389</f>
        <v>0</v>
      </c>
      <c r="K2389" s="70" t="str">
        <f>Woordenlijst!A2389</f>
        <v>Nog</v>
      </c>
    </row>
    <row r="2390" spans="1:11">
      <c r="A2390" s="70">
        <f>Woordenlijst!K2390</f>
        <v>0</v>
      </c>
      <c r="B2390" s="70">
        <f>Woordenlijst!J2390</f>
        <v>0</v>
      </c>
      <c r="C2390" s="70">
        <f>Woordenlijst!I2390</f>
        <v>0</v>
      </c>
      <c r="D2390" s="70">
        <f>Woordenlijst!H2390</f>
        <v>0</v>
      </c>
      <c r="E2390" s="70">
        <f>Woordenlijst!G2390</f>
        <v>0</v>
      </c>
      <c r="F2390" s="70">
        <f>Woordenlijst!F2390</f>
        <v>0</v>
      </c>
      <c r="G2390" s="70">
        <f>Woordenlijst!E2390</f>
        <v>0</v>
      </c>
      <c r="H2390" s="70">
        <f>Woordenlijst!D2390</f>
        <v>0</v>
      </c>
      <c r="I2390" s="70" t="str">
        <f>Woordenlijst!C2390</f>
        <v>Das besuch</v>
      </c>
      <c r="J2390" s="70">
        <f>Woordenlijst!B2390</f>
        <v>0</v>
      </c>
      <c r="K2390" s="70" t="str">
        <f>Woordenlijst!A2390</f>
        <v>Het bezoek</v>
      </c>
    </row>
    <row r="2391" spans="1:11">
      <c r="A2391" s="70">
        <f>Woordenlijst!K2391</f>
        <v>0</v>
      </c>
      <c r="B2391" s="70">
        <f>Woordenlijst!J2391</f>
        <v>0</v>
      </c>
      <c r="C2391" s="70">
        <f>Woordenlijst!I2391</f>
        <v>0</v>
      </c>
      <c r="D2391" s="70">
        <f>Woordenlijst!H2391</f>
        <v>0</v>
      </c>
      <c r="E2391" s="70">
        <f>Woordenlijst!G2391</f>
        <v>0</v>
      </c>
      <c r="F2391" s="70">
        <f>Woordenlijst!F2391</f>
        <v>0</v>
      </c>
      <c r="G2391" s="70">
        <f>Woordenlijst!E2391</f>
        <v>0</v>
      </c>
      <c r="H2391" s="70">
        <f>Woordenlijst!D2391</f>
        <v>0</v>
      </c>
      <c r="I2391" s="70" t="str">
        <f>Woordenlijst!C2391</f>
        <v>Der humor</v>
      </c>
      <c r="J2391" s="70">
        <f>Woordenlijst!B2391</f>
        <v>0</v>
      </c>
      <c r="K2391" s="70" t="str">
        <f>Woordenlijst!A2391</f>
        <v>De humor</v>
      </c>
    </row>
    <row r="2392" spans="1:11">
      <c r="A2392" s="70">
        <f>Woordenlijst!K2392</f>
        <v>0</v>
      </c>
      <c r="B2392" s="70">
        <f>Woordenlijst!J2392</f>
        <v>0</v>
      </c>
      <c r="C2392" s="70">
        <f>Woordenlijst!I2392</f>
        <v>0</v>
      </c>
      <c r="D2392" s="70">
        <f>Woordenlijst!H2392</f>
        <v>0</v>
      </c>
      <c r="E2392" s="70">
        <f>Woordenlijst!G2392</f>
        <v>0</v>
      </c>
      <c r="F2392" s="70">
        <f>Woordenlijst!F2392</f>
        <v>0</v>
      </c>
      <c r="G2392" s="70">
        <f>Woordenlijst!E2392</f>
        <v>0</v>
      </c>
      <c r="H2392" s="70">
        <f>Woordenlijst!D2392</f>
        <v>0</v>
      </c>
      <c r="I2392" s="70" t="str">
        <f>Woordenlijst!C2392</f>
        <v>Der kuss</v>
      </c>
      <c r="J2392" s="70">
        <f>Woordenlijst!B2392</f>
        <v>0</v>
      </c>
      <c r="K2392" s="70" t="str">
        <f>Woordenlijst!A2392</f>
        <v>De kus</v>
      </c>
    </row>
    <row r="2393" spans="1:11">
      <c r="A2393" s="70">
        <f>Woordenlijst!K2393</f>
        <v>0</v>
      </c>
      <c r="B2393" s="70">
        <f>Woordenlijst!J2393</f>
        <v>0</v>
      </c>
      <c r="C2393" s="70">
        <f>Woordenlijst!I2393</f>
        <v>0</v>
      </c>
      <c r="D2393" s="70">
        <f>Woordenlijst!H2393</f>
        <v>0</v>
      </c>
      <c r="E2393" s="70">
        <f>Woordenlijst!G2393</f>
        <v>0</v>
      </c>
      <c r="F2393" s="70">
        <f>Woordenlijst!F2393</f>
        <v>0</v>
      </c>
      <c r="G2393" s="70">
        <f>Woordenlijst!E2393</f>
        <v>0</v>
      </c>
      <c r="H2393" s="70">
        <f>Woordenlijst!D2393</f>
        <v>0</v>
      </c>
      <c r="I2393" s="70" t="str">
        <f>Woordenlijst!C2393</f>
        <v>Der onkel</v>
      </c>
      <c r="J2393" s="70">
        <f>Woordenlijst!B2393</f>
        <v>0</v>
      </c>
      <c r="K2393" s="70" t="str">
        <f>Woordenlijst!A2393</f>
        <v>De oom</v>
      </c>
    </row>
    <row r="2394" spans="1:11">
      <c r="A2394" s="70">
        <f>Woordenlijst!K2394</f>
        <v>0</v>
      </c>
      <c r="B2394" s="70">
        <f>Woordenlijst!J2394</f>
        <v>0</v>
      </c>
      <c r="C2394" s="70">
        <f>Woordenlijst!I2394</f>
        <v>0</v>
      </c>
      <c r="D2394" s="70">
        <f>Woordenlijst!H2394</f>
        <v>0</v>
      </c>
      <c r="E2394" s="70">
        <f>Woordenlijst!G2394</f>
        <v>0</v>
      </c>
      <c r="F2394" s="70">
        <f>Woordenlijst!F2394</f>
        <v>0</v>
      </c>
      <c r="G2394" s="70">
        <f>Woordenlijst!E2394</f>
        <v>0</v>
      </c>
      <c r="H2394" s="70">
        <f>Woordenlijst!D2394</f>
        <v>0</v>
      </c>
      <c r="I2394" s="70" t="str">
        <f>Woordenlijst!C2394</f>
        <v>Der Partner</v>
      </c>
      <c r="J2394" s="70">
        <f>Woordenlijst!B2394</f>
        <v>0</v>
      </c>
      <c r="K2394" s="70" t="str">
        <f>Woordenlijst!A2394</f>
        <v>De partmer</v>
      </c>
    </row>
    <row r="2395" spans="1:11">
      <c r="A2395" s="70">
        <f>Woordenlijst!K2395</f>
        <v>0</v>
      </c>
      <c r="B2395" s="70">
        <f>Woordenlijst!J2395</f>
        <v>0</v>
      </c>
      <c r="C2395" s="70">
        <f>Woordenlijst!I2395</f>
        <v>0</v>
      </c>
      <c r="D2395" s="70">
        <f>Woordenlijst!H2395</f>
        <v>0</v>
      </c>
      <c r="E2395" s="70">
        <f>Woordenlijst!G2395</f>
        <v>0</v>
      </c>
      <c r="F2395" s="70">
        <f>Woordenlijst!F2395</f>
        <v>0</v>
      </c>
      <c r="G2395" s="70">
        <f>Woordenlijst!E2395</f>
        <v>0</v>
      </c>
      <c r="H2395" s="70">
        <f>Woordenlijst!D2395</f>
        <v>0</v>
      </c>
      <c r="I2395" s="70" t="str">
        <f>Woordenlijst!C2395</f>
        <v>Der streit</v>
      </c>
      <c r="J2395" s="70">
        <f>Woordenlijst!B2395</f>
        <v>0</v>
      </c>
      <c r="K2395" s="70" t="str">
        <f>Woordenlijst!A2395</f>
        <v>De ruzie</v>
      </c>
    </row>
    <row r="2396" spans="1:11">
      <c r="A2396" s="70">
        <f>Woordenlijst!K2396</f>
        <v>0</v>
      </c>
      <c r="B2396" s="70">
        <f>Woordenlijst!J2396</f>
        <v>0</v>
      </c>
      <c r="C2396" s="70">
        <f>Woordenlijst!I2396</f>
        <v>0</v>
      </c>
      <c r="D2396" s="70">
        <f>Woordenlijst!H2396</f>
        <v>0</v>
      </c>
      <c r="E2396" s="70">
        <f>Woordenlijst!G2396</f>
        <v>0</v>
      </c>
      <c r="F2396" s="70">
        <f>Woordenlijst!F2396</f>
        <v>0</v>
      </c>
      <c r="G2396" s="70">
        <f>Woordenlijst!E2396</f>
        <v>0</v>
      </c>
      <c r="H2396" s="70">
        <f>Woordenlijst!D2396</f>
        <v>0</v>
      </c>
      <c r="I2396" s="70" t="str">
        <f>Woordenlijst!C2396</f>
        <v>Die verabredung</v>
      </c>
      <c r="J2396" s="70">
        <f>Woordenlijst!B2396</f>
        <v>0</v>
      </c>
      <c r="K2396" s="70" t="str">
        <f>Woordenlijst!A2396</f>
        <v>De afspraak</v>
      </c>
    </row>
    <row r="2397" spans="1:11">
      <c r="A2397" s="70">
        <f>Woordenlijst!K2397</f>
        <v>0</v>
      </c>
      <c r="B2397" s="70">
        <f>Woordenlijst!J2397</f>
        <v>0</v>
      </c>
      <c r="C2397" s="70">
        <f>Woordenlijst!I2397</f>
        <v>0</v>
      </c>
      <c r="D2397" s="70">
        <f>Woordenlijst!H2397</f>
        <v>0</v>
      </c>
      <c r="E2397" s="70">
        <f>Woordenlijst!G2397</f>
        <v>0</v>
      </c>
      <c r="F2397" s="70">
        <f>Woordenlijst!F2397</f>
        <v>0</v>
      </c>
      <c r="G2397" s="70">
        <f>Woordenlijst!E2397</f>
        <v>0</v>
      </c>
      <c r="H2397" s="70">
        <f>Woordenlijst!D2397</f>
        <v>0</v>
      </c>
      <c r="I2397" s="70" t="str">
        <f>Woordenlijst!C2397</f>
        <v>Die dame</v>
      </c>
      <c r="J2397" s="70">
        <f>Woordenlijst!B2397</f>
        <v>0</v>
      </c>
      <c r="K2397" s="70" t="str">
        <f>Woordenlijst!A2397</f>
        <v>De dame</v>
      </c>
    </row>
    <row r="2398" spans="1:11">
      <c r="A2398" s="70">
        <f>Woordenlijst!K2398</f>
        <v>0</v>
      </c>
      <c r="B2398" s="70">
        <f>Woordenlijst!J2398</f>
        <v>0</v>
      </c>
      <c r="C2398" s="70">
        <f>Woordenlijst!I2398</f>
        <v>0</v>
      </c>
      <c r="D2398" s="70">
        <f>Woordenlijst!H2398</f>
        <v>0</v>
      </c>
      <c r="E2398" s="70">
        <f>Woordenlijst!G2398</f>
        <v>0</v>
      </c>
      <c r="F2398" s="70">
        <f>Woordenlijst!F2398</f>
        <v>0</v>
      </c>
      <c r="G2398" s="70">
        <f>Woordenlijst!E2398</f>
        <v>0</v>
      </c>
      <c r="H2398" s="70">
        <f>Woordenlijst!D2398</f>
        <v>0</v>
      </c>
      <c r="I2398" s="70" t="str">
        <f>Woordenlijst!C2398</f>
        <v>Die ehefrau</v>
      </c>
      <c r="J2398" s="70">
        <f>Woordenlijst!B2398</f>
        <v>0</v>
      </c>
      <c r="K2398" s="70" t="str">
        <f>Woordenlijst!A2398</f>
        <v>De echtgenote</v>
      </c>
    </row>
    <row r="2399" spans="1:11">
      <c r="A2399" s="70">
        <f>Woordenlijst!K2399</f>
        <v>0</v>
      </c>
      <c r="B2399" s="70">
        <f>Woordenlijst!J2399</f>
        <v>0</v>
      </c>
      <c r="C2399" s="70">
        <f>Woordenlijst!I2399</f>
        <v>0</v>
      </c>
      <c r="D2399" s="70">
        <f>Woordenlijst!H2399</f>
        <v>0</v>
      </c>
      <c r="E2399" s="70">
        <f>Woordenlijst!G2399</f>
        <v>0</v>
      </c>
      <c r="F2399" s="70">
        <f>Woordenlijst!F2399</f>
        <v>0</v>
      </c>
      <c r="G2399" s="70">
        <f>Woordenlijst!E2399</f>
        <v>0</v>
      </c>
      <c r="H2399" s="70">
        <f>Woordenlijst!D2399</f>
        <v>0</v>
      </c>
      <c r="I2399" s="70" t="str">
        <f>Woordenlijst!C2399</f>
        <v>Die unterschrift</v>
      </c>
      <c r="J2399" s="70">
        <f>Woordenlijst!B2399</f>
        <v>0</v>
      </c>
      <c r="K2399" s="70" t="str">
        <f>Woordenlijst!A2399</f>
        <v>De handtekening</v>
      </c>
    </row>
    <row r="2400" spans="1:11">
      <c r="A2400" s="70">
        <f>Woordenlijst!K2400</f>
        <v>0</v>
      </c>
      <c r="B2400" s="70">
        <f>Woordenlijst!J2400</f>
        <v>0</v>
      </c>
      <c r="C2400" s="70">
        <f>Woordenlijst!I2400</f>
        <v>0</v>
      </c>
      <c r="D2400" s="70">
        <f>Woordenlijst!H2400</f>
        <v>0</v>
      </c>
      <c r="E2400" s="70">
        <f>Woordenlijst!G2400</f>
        <v>0</v>
      </c>
      <c r="F2400" s="70">
        <f>Woordenlijst!F2400</f>
        <v>0</v>
      </c>
      <c r="G2400" s="70">
        <f>Woordenlijst!E2400</f>
        <v>0</v>
      </c>
      <c r="H2400" s="70">
        <f>Woordenlijst!D2400</f>
        <v>0</v>
      </c>
      <c r="I2400" s="70">
        <f>Woordenlijst!C2400</f>
        <v>0</v>
      </c>
      <c r="J2400" s="70" t="str">
        <f>Woordenlijst!B2400</f>
        <v>Be</v>
      </c>
      <c r="K2400" s="70" t="str">
        <f>Woordenlijst!A2400</f>
        <v>Zijn</v>
      </c>
    </row>
    <row r="2401" spans="1:11">
      <c r="A2401" s="70">
        <f>Woordenlijst!K2401</f>
        <v>0</v>
      </c>
      <c r="B2401" s="70">
        <f>Woordenlijst!J2401</f>
        <v>0</v>
      </c>
      <c r="C2401" s="70">
        <f>Woordenlijst!I2401</f>
        <v>0</v>
      </c>
      <c r="D2401" s="70">
        <f>Woordenlijst!H2401</f>
        <v>0</v>
      </c>
      <c r="E2401" s="70">
        <f>Woordenlijst!G2401</f>
        <v>0</v>
      </c>
      <c r="F2401" s="70">
        <f>Woordenlijst!F2401</f>
        <v>0</v>
      </c>
      <c r="G2401" s="70">
        <f>Woordenlijst!E2401</f>
        <v>0</v>
      </c>
      <c r="H2401" s="70">
        <f>Woordenlijst!D2401</f>
        <v>0</v>
      </c>
      <c r="I2401" s="70">
        <f>Woordenlijst!C2401</f>
        <v>0</v>
      </c>
      <c r="J2401" s="70" t="str">
        <f>Woordenlijst!B2401</f>
        <v>Be</v>
      </c>
      <c r="K2401" s="70" t="str">
        <f>Woordenlijst!A2401</f>
        <v>Worden</v>
      </c>
    </row>
    <row r="2402" spans="1:11">
      <c r="A2402" s="70">
        <f>Woordenlijst!K2402</f>
        <v>0</v>
      </c>
      <c r="B2402" s="70">
        <f>Woordenlijst!J2402</f>
        <v>0</v>
      </c>
      <c r="C2402" s="70">
        <f>Woordenlijst!I2402</f>
        <v>0</v>
      </c>
      <c r="D2402" s="70">
        <f>Woordenlijst!H2402</f>
        <v>0</v>
      </c>
      <c r="E2402" s="70">
        <f>Woordenlijst!G2402</f>
        <v>0</v>
      </c>
      <c r="F2402" s="70">
        <f>Woordenlijst!F2402</f>
        <v>0</v>
      </c>
      <c r="G2402" s="70">
        <f>Woordenlijst!E2402</f>
        <v>0</v>
      </c>
      <c r="H2402" s="70">
        <f>Woordenlijst!D2402</f>
        <v>0</v>
      </c>
      <c r="I2402" s="70">
        <f>Woordenlijst!C2402</f>
        <v>0</v>
      </c>
      <c r="J2402" s="70" t="str">
        <f>Woordenlijst!B2402</f>
        <v>Beat</v>
      </c>
      <c r="K2402" s="70" t="str">
        <f>Woordenlijst!A2402</f>
        <v>Verslaan</v>
      </c>
    </row>
    <row r="2403" spans="1:11">
      <c r="A2403" s="70">
        <f>Woordenlijst!K2403</f>
        <v>0</v>
      </c>
      <c r="B2403" s="70">
        <f>Woordenlijst!J2403</f>
        <v>0</v>
      </c>
      <c r="C2403" s="70">
        <f>Woordenlijst!I2403</f>
        <v>0</v>
      </c>
      <c r="D2403" s="70">
        <f>Woordenlijst!H2403</f>
        <v>0</v>
      </c>
      <c r="E2403" s="70">
        <f>Woordenlijst!G2403</f>
        <v>0</v>
      </c>
      <c r="F2403" s="70">
        <f>Woordenlijst!F2403</f>
        <v>0</v>
      </c>
      <c r="G2403" s="70">
        <f>Woordenlijst!E2403</f>
        <v>0</v>
      </c>
      <c r="H2403" s="70">
        <f>Woordenlijst!D2403</f>
        <v>0</v>
      </c>
      <c r="I2403" s="70">
        <f>Woordenlijst!C2403</f>
        <v>0</v>
      </c>
      <c r="J2403" s="70" t="str">
        <f>Woordenlijst!B2403</f>
        <v>Beat</v>
      </c>
      <c r="K2403" s="70" t="str">
        <f>Woordenlijst!A2403</f>
        <v>Slaan</v>
      </c>
    </row>
    <row r="2404" spans="1:11">
      <c r="A2404" s="70">
        <f>Woordenlijst!K2404</f>
        <v>0</v>
      </c>
      <c r="B2404" s="70">
        <f>Woordenlijst!J2404</f>
        <v>0</v>
      </c>
      <c r="C2404" s="70">
        <f>Woordenlijst!I2404</f>
        <v>0</v>
      </c>
      <c r="D2404" s="70">
        <f>Woordenlijst!H2404</f>
        <v>0</v>
      </c>
      <c r="E2404" s="70">
        <f>Woordenlijst!G2404</f>
        <v>0</v>
      </c>
      <c r="F2404" s="70">
        <f>Woordenlijst!F2404</f>
        <v>0</v>
      </c>
      <c r="G2404" s="70">
        <f>Woordenlijst!E2404</f>
        <v>0</v>
      </c>
      <c r="H2404" s="70">
        <f>Woordenlijst!D2404</f>
        <v>0</v>
      </c>
      <c r="I2404" s="70">
        <f>Woordenlijst!C2404</f>
        <v>0</v>
      </c>
      <c r="J2404" s="70" t="str">
        <f>Woordenlijst!B2404</f>
        <v>Become</v>
      </c>
      <c r="K2404" s="70" t="str">
        <f>Woordenlijst!A2404</f>
        <v>Worden</v>
      </c>
    </row>
    <row r="2405" spans="1:11">
      <c r="A2405" s="70">
        <f>Woordenlijst!K2405</f>
        <v>0</v>
      </c>
      <c r="B2405" s="70">
        <f>Woordenlijst!J2405</f>
        <v>0</v>
      </c>
      <c r="C2405" s="70">
        <f>Woordenlijst!I2405</f>
        <v>0</v>
      </c>
      <c r="D2405" s="70">
        <f>Woordenlijst!H2405</f>
        <v>0</v>
      </c>
      <c r="E2405" s="70">
        <f>Woordenlijst!G2405</f>
        <v>0</v>
      </c>
      <c r="F2405" s="70">
        <f>Woordenlijst!F2405</f>
        <v>0</v>
      </c>
      <c r="G2405" s="70">
        <f>Woordenlijst!E2405</f>
        <v>0</v>
      </c>
      <c r="H2405" s="70">
        <f>Woordenlijst!D2405</f>
        <v>0</v>
      </c>
      <c r="I2405" s="70">
        <f>Woordenlijst!C2405</f>
        <v>0</v>
      </c>
      <c r="J2405" s="70" t="str">
        <f>Woordenlijst!B2405</f>
        <v>Bet</v>
      </c>
      <c r="K2405" s="70" t="str">
        <f>Woordenlijst!A2405</f>
        <v>Wedden</v>
      </c>
    </row>
    <row r="2406" spans="1:11">
      <c r="A2406" s="70">
        <f>Woordenlijst!K2406</f>
        <v>0</v>
      </c>
      <c r="B2406" s="70">
        <f>Woordenlijst!J2406</f>
        <v>0</v>
      </c>
      <c r="C2406" s="70">
        <f>Woordenlijst!I2406</f>
        <v>0</v>
      </c>
      <c r="D2406" s="70">
        <f>Woordenlijst!H2406</f>
        <v>0</v>
      </c>
      <c r="E2406" s="70">
        <f>Woordenlijst!G2406</f>
        <v>0</v>
      </c>
      <c r="F2406" s="70">
        <f>Woordenlijst!F2406</f>
        <v>0</v>
      </c>
      <c r="G2406" s="70">
        <f>Woordenlijst!E2406</f>
        <v>0</v>
      </c>
      <c r="H2406" s="70">
        <f>Woordenlijst!D2406</f>
        <v>0</v>
      </c>
      <c r="I2406" s="70">
        <f>Woordenlijst!C2406</f>
        <v>0</v>
      </c>
      <c r="J2406" s="70" t="str">
        <f>Woordenlijst!B2406</f>
        <v>Bind</v>
      </c>
      <c r="K2406" s="70" t="str">
        <f>Woordenlijst!A2406</f>
        <v>Binden</v>
      </c>
    </row>
    <row r="2407" spans="1:11">
      <c r="A2407" s="70">
        <f>Woordenlijst!K2407</f>
        <v>0</v>
      </c>
      <c r="B2407" s="70">
        <f>Woordenlijst!J2407</f>
        <v>0</v>
      </c>
      <c r="C2407" s="70">
        <f>Woordenlijst!I2407</f>
        <v>0</v>
      </c>
      <c r="D2407" s="70">
        <f>Woordenlijst!H2407</f>
        <v>0</v>
      </c>
      <c r="E2407" s="70">
        <f>Woordenlijst!G2407</f>
        <v>0</v>
      </c>
      <c r="F2407" s="70">
        <f>Woordenlijst!F2407</f>
        <v>0</v>
      </c>
      <c r="G2407" s="70">
        <f>Woordenlijst!E2407</f>
        <v>0</v>
      </c>
      <c r="H2407" s="70">
        <f>Woordenlijst!D2407</f>
        <v>0</v>
      </c>
      <c r="I2407" s="70">
        <f>Woordenlijst!C2407</f>
        <v>0</v>
      </c>
      <c r="J2407" s="70" t="str">
        <f>Woordenlijst!B2407</f>
        <v>Bite</v>
      </c>
      <c r="K2407" s="70" t="str">
        <f>Woordenlijst!A2407</f>
        <v>Bijten</v>
      </c>
    </row>
    <row r="2408" spans="1:11">
      <c r="A2408" s="70">
        <f>Woordenlijst!K2408</f>
        <v>0</v>
      </c>
      <c r="B2408" s="70">
        <f>Woordenlijst!J2408</f>
        <v>0</v>
      </c>
      <c r="C2408" s="70">
        <f>Woordenlijst!I2408</f>
        <v>0</v>
      </c>
      <c r="D2408" s="70">
        <f>Woordenlijst!H2408</f>
        <v>0</v>
      </c>
      <c r="E2408" s="70">
        <f>Woordenlijst!G2408</f>
        <v>0</v>
      </c>
      <c r="F2408" s="70">
        <f>Woordenlijst!F2408</f>
        <v>0</v>
      </c>
      <c r="G2408" s="70">
        <f>Woordenlijst!E2408</f>
        <v>0</v>
      </c>
      <c r="H2408" s="70">
        <f>Woordenlijst!D2408</f>
        <v>0</v>
      </c>
      <c r="I2408" s="70">
        <f>Woordenlijst!C2408</f>
        <v>0</v>
      </c>
      <c r="J2408" s="70" t="str">
        <f>Woordenlijst!B2408</f>
        <v>Blow</v>
      </c>
      <c r="K2408" s="70" t="str">
        <f>Woordenlijst!A2408</f>
        <v>Waaien</v>
      </c>
    </row>
    <row r="2409" spans="1:11">
      <c r="A2409" s="70">
        <f>Woordenlijst!K2409</f>
        <v>0</v>
      </c>
      <c r="B2409" s="70">
        <f>Woordenlijst!J2409</f>
        <v>0</v>
      </c>
      <c r="C2409" s="70">
        <f>Woordenlijst!I2409</f>
        <v>0</v>
      </c>
      <c r="D2409" s="70">
        <f>Woordenlijst!H2409</f>
        <v>0</v>
      </c>
      <c r="E2409" s="70">
        <f>Woordenlijst!G2409</f>
        <v>0</v>
      </c>
      <c r="F2409" s="70">
        <f>Woordenlijst!F2409</f>
        <v>0</v>
      </c>
      <c r="G2409" s="70">
        <f>Woordenlijst!E2409</f>
        <v>0</v>
      </c>
      <c r="H2409" s="70">
        <f>Woordenlijst!D2409</f>
        <v>0</v>
      </c>
      <c r="I2409" s="70">
        <f>Woordenlijst!C2409</f>
        <v>0</v>
      </c>
      <c r="J2409" s="70" t="str">
        <f>Woordenlijst!B2409</f>
        <v>Blow</v>
      </c>
      <c r="K2409" s="70" t="str">
        <f>Woordenlijst!A2409</f>
        <v>Blazen</v>
      </c>
    </row>
    <row r="2410" spans="1:11">
      <c r="A2410" s="70">
        <f>Woordenlijst!K2410</f>
        <v>0</v>
      </c>
      <c r="B2410" s="70">
        <f>Woordenlijst!J2410</f>
        <v>0</v>
      </c>
      <c r="C2410" s="70">
        <f>Woordenlijst!I2410</f>
        <v>0</v>
      </c>
      <c r="D2410" s="70">
        <f>Woordenlijst!H2410</f>
        <v>0</v>
      </c>
      <c r="E2410" s="70">
        <f>Woordenlijst!G2410</f>
        <v>0</v>
      </c>
      <c r="F2410" s="70">
        <f>Woordenlijst!F2410</f>
        <v>0</v>
      </c>
      <c r="G2410" s="70">
        <f>Woordenlijst!E2410</f>
        <v>0</v>
      </c>
      <c r="H2410" s="70">
        <f>Woordenlijst!D2410</f>
        <v>0</v>
      </c>
      <c r="I2410" s="70">
        <f>Woordenlijst!C2410</f>
        <v>0</v>
      </c>
      <c r="J2410" s="70" t="str">
        <f>Woordenlijst!B2410</f>
        <v>Break</v>
      </c>
      <c r="K2410" s="70" t="str">
        <f>Woordenlijst!A2410</f>
        <v>Breken</v>
      </c>
    </row>
    <row r="2411" spans="1:11">
      <c r="A2411" s="70">
        <f>Woordenlijst!K2411</f>
        <v>0</v>
      </c>
      <c r="B2411" s="70">
        <f>Woordenlijst!J2411</f>
        <v>0</v>
      </c>
      <c r="C2411" s="70">
        <f>Woordenlijst!I2411</f>
        <v>0</v>
      </c>
      <c r="D2411" s="70">
        <f>Woordenlijst!H2411</f>
        <v>0</v>
      </c>
      <c r="E2411" s="70">
        <f>Woordenlijst!G2411</f>
        <v>0</v>
      </c>
      <c r="F2411" s="70">
        <f>Woordenlijst!F2411</f>
        <v>0</v>
      </c>
      <c r="G2411" s="70">
        <f>Woordenlijst!E2411</f>
        <v>0</v>
      </c>
      <c r="H2411" s="70">
        <f>Woordenlijst!D2411</f>
        <v>0</v>
      </c>
      <c r="I2411" s="70">
        <f>Woordenlijst!C2411</f>
        <v>0</v>
      </c>
      <c r="J2411" s="70" t="str">
        <f>Woordenlijst!B2411</f>
        <v>Bring</v>
      </c>
      <c r="K2411" s="70" t="str">
        <f>Woordenlijst!A2411</f>
        <v>Brengen</v>
      </c>
    </row>
    <row r="2412" spans="1:11">
      <c r="A2412" s="70">
        <f>Woordenlijst!K2412</f>
        <v>0</v>
      </c>
      <c r="B2412" s="70">
        <f>Woordenlijst!J2412</f>
        <v>0</v>
      </c>
      <c r="C2412" s="70">
        <f>Woordenlijst!I2412</f>
        <v>0</v>
      </c>
      <c r="D2412" s="70">
        <f>Woordenlijst!H2412</f>
        <v>0</v>
      </c>
      <c r="E2412" s="70">
        <f>Woordenlijst!G2412</f>
        <v>0</v>
      </c>
      <c r="F2412" s="70">
        <f>Woordenlijst!F2412</f>
        <v>0</v>
      </c>
      <c r="G2412" s="70">
        <f>Woordenlijst!E2412</f>
        <v>0</v>
      </c>
      <c r="H2412" s="70">
        <f>Woordenlijst!D2412</f>
        <v>0</v>
      </c>
      <c r="I2412" s="70">
        <f>Woordenlijst!C2412</f>
        <v>0</v>
      </c>
      <c r="J2412" s="70" t="str">
        <f>Woordenlijst!B2412</f>
        <v>Bring it</v>
      </c>
      <c r="K2412" s="70" t="str">
        <f>Woordenlijst!A2412</f>
        <v>Het brengen</v>
      </c>
    </row>
    <row r="2413" spans="1:11">
      <c r="A2413" s="70">
        <f>Woordenlijst!K2413</f>
        <v>0</v>
      </c>
      <c r="B2413" s="70">
        <f>Woordenlijst!J2413</f>
        <v>0</v>
      </c>
      <c r="C2413" s="70">
        <f>Woordenlijst!I2413</f>
        <v>0</v>
      </c>
      <c r="D2413" s="70">
        <f>Woordenlijst!H2413</f>
        <v>0</v>
      </c>
      <c r="E2413" s="70">
        <f>Woordenlijst!G2413</f>
        <v>0</v>
      </c>
      <c r="F2413" s="70">
        <f>Woordenlijst!F2413</f>
        <v>0</v>
      </c>
      <c r="G2413" s="70">
        <f>Woordenlijst!E2413</f>
        <v>0</v>
      </c>
      <c r="H2413" s="70">
        <f>Woordenlijst!D2413</f>
        <v>0</v>
      </c>
      <c r="I2413" s="70">
        <f>Woordenlijst!C2413</f>
        <v>0</v>
      </c>
      <c r="J2413" s="70" t="str">
        <f>Woordenlijst!B2413</f>
        <v>Broadcast</v>
      </c>
      <c r="K2413" s="70" t="str">
        <f>Woordenlijst!A2413</f>
        <v>Uitzenden</v>
      </c>
    </row>
    <row r="2414" spans="1:11">
      <c r="A2414" s="70">
        <f>Woordenlijst!K2414</f>
        <v>0</v>
      </c>
      <c r="B2414" s="70">
        <f>Woordenlijst!J2414</f>
        <v>0</v>
      </c>
      <c r="C2414" s="70">
        <f>Woordenlijst!I2414</f>
        <v>0</v>
      </c>
      <c r="D2414" s="70">
        <f>Woordenlijst!H2414</f>
        <v>0</v>
      </c>
      <c r="E2414" s="70">
        <f>Woordenlijst!G2414</f>
        <v>0</v>
      </c>
      <c r="F2414" s="70">
        <f>Woordenlijst!F2414</f>
        <v>0</v>
      </c>
      <c r="G2414" s="70">
        <f>Woordenlijst!E2414</f>
        <v>0</v>
      </c>
      <c r="H2414" s="70">
        <f>Woordenlijst!D2414</f>
        <v>0</v>
      </c>
      <c r="I2414" s="70">
        <f>Woordenlijst!C2414</f>
        <v>0</v>
      </c>
      <c r="J2414" s="70" t="str">
        <f>Woordenlijst!B2414</f>
        <v>Build</v>
      </c>
      <c r="K2414" s="70" t="str">
        <f>Woordenlijst!A2414</f>
        <v>Bouwen</v>
      </c>
    </row>
    <row r="2415" spans="1:11">
      <c r="A2415" s="70">
        <f>Woordenlijst!K2415</f>
        <v>0</v>
      </c>
      <c r="B2415" s="70">
        <f>Woordenlijst!J2415</f>
        <v>0</v>
      </c>
      <c r="C2415" s="70">
        <f>Woordenlijst!I2415</f>
        <v>0</v>
      </c>
      <c r="D2415" s="70">
        <f>Woordenlijst!H2415</f>
        <v>0</v>
      </c>
      <c r="E2415" s="70">
        <f>Woordenlijst!G2415</f>
        <v>0</v>
      </c>
      <c r="F2415" s="70">
        <f>Woordenlijst!F2415</f>
        <v>0</v>
      </c>
      <c r="G2415" s="70">
        <f>Woordenlijst!E2415</f>
        <v>0</v>
      </c>
      <c r="H2415" s="70">
        <f>Woordenlijst!D2415</f>
        <v>0</v>
      </c>
      <c r="I2415" s="70">
        <f>Woordenlijst!C2415</f>
        <v>0</v>
      </c>
      <c r="J2415" s="70" t="str">
        <f>Woordenlijst!B2415</f>
        <v>Burn</v>
      </c>
      <c r="K2415" s="70" t="str">
        <f>Woordenlijst!A2415</f>
        <v>Verbranden</v>
      </c>
    </row>
    <row r="2416" spans="1:11">
      <c r="A2416" s="70">
        <f>Woordenlijst!K2416</f>
        <v>0</v>
      </c>
      <c r="B2416" s="70">
        <f>Woordenlijst!J2416</f>
        <v>0</v>
      </c>
      <c r="C2416" s="70">
        <f>Woordenlijst!I2416</f>
        <v>0</v>
      </c>
      <c r="D2416" s="70">
        <f>Woordenlijst!H2416</f>
        <v>0</v>
      </c>
      <c r="E2416" s="70">
        <f>Woordenlijst!G2416</f>
        <v>0</v>
      </c>
      <c r="F2416" s="70">
        <f>Woordenlijst!F2416</f>
        <v>0</v>
      </c>
      <c r="G2416" s="70">
        <f>Woordenlijst!E2416</f>
        <v>0</v>
      </c>
      <c r="H2416" s="70">
        <f>Woordenlijst!D2416</f>
        <v>0</v>
      </c>
      <c r="I2416" s="70">
        <f>Woordenlijst!C2416</f>
        <v>0</v>
      </c>
      <c r="J2416" s="70" t="str">
        <f>Woordenlijst!B2416</f>
        <v>Burn</v>
      </c>
      <c r="K2416" s="70" t="str">
        <f>Woordenlijst!A2416</f>
        <v>Branden</v>
      </c>
    </row>
    <row r="2417" spans="1:11">
      <c r="A2417" s="70">
        <f>Woordenlijst!K2417</f>
        <v>0</v>
      </c>
      <c r="B2417" s="70">
        <f>Woordenlijst!J2417</f>
        <v>0</v>
      </c>
      <c r="C2417" s="70">
        <f>Woordenlijst!I2417</f>
        <v>0</v>
      </c>
      <c r="D2417" s="70">
        <f>Woordenlijst!H2417</f>
        <v>0</v>
      </c>
      <c r="E2417" s="70">
        <f>Woordenlijst!G2417</f>
        <v>0</v>
      </c>
      <c r="F2417" s="70">
        <f>Woordenlijst!F2417</f>
        <v>0</v>
      </c>
      <c r="G2417" s="70">
        <f>Woordenlijst!E2417</f>
        <v>0</v>
      </c>
      <c r="H2417" s="70">
        <f>Woordenlijst!D2417</f>
        <v>0</v>
      </c>
      <c r="I2417" s="70">
        <f>Woordenlijst!C2417</f>
        <v>0</v>
      </c>
      <c r="J2417" s="70" t="str">
        <f>Woordenlijst!B2417</f>
        <v>Buy</v>
      </c>
      <c r="K2417" s="70" t="str">
        <f>Woordenlijst!A2417</f>
        <v>Kopen</v>
      </c>
    </row>
    <row r="2418" spans="1:11">
      <c r="A2418" s="70">
        <f>Woordenlijst!K2418</f>
        <v>0</v>
      </c>
      <c r="B2418" s="70">
        <f>Woordenlijst!J2418</f>
        <v>0</v>
      </c>
      <c r="C2418" s="70">
        <f>Woordenlijst!I2418</f>
        <v>0</v>
      </c>
      <c r="D2418" s="70">
        <f>Woordenlijst!H2418</f>
        <v>0</v>
      </c>
      <c r="E2418" s="70">
        <f>Woordenlijst!G2418</f>
        <v>0</v>
      </c>
      <c r="F2418" s="70">
        <f>Woordenlijst!F2418</f>
        <v>0</v>
      </c>
      <c r="G2418" s="70">
        <f>Woordenlijst!E2418</f>
        <v>0</v>
      </c>
      <c r="H2418" s="70">
        <f>Woordenlijst!D2418</f>
        <v>0</v>
      </c>
      <c r="I2418" s="70">
        <f>Woordenlijst!C2418</f>
        <v>0</v>
      </c>
      <c r="J2418" s="70" t="str">
        <f>Woordenlijst!B2418</f>
        <v>Catch</v>
      </c>
      <c r="K2418" s="70" t="str">
        <f>Woordenlijst!A2418</f>
        <v>Vangen</v>
      </c>
    </row>
    <row r="2419" spans="1:11">
      <c r="A2419" s="70">
        <f>Woordenlijst!K2419</f>
        <v>0</v>
      </c>
      <c r="B2419" s="70">
        <f>Woordenlijst!J2419</f>
        <v>0</v>
      </c>
      <c r="C2419" s="70">
        <f>Woordenlijst!I2419</f>
        <v>0</v>
      </c>
      <c r="D2419" s="70">
        <f>Woordenlijst!H2419</f>
        <v>0</v>
      </c>
      <c r="E2419" s="70">
        <f>Woordenlijst!G2419</f>
        <v>0</v>
      </c>
      <c r="F2419" s="70">
        <f>Woordenlijst!F2419</f>
        <v>0</v>
      </c>
      <c r="G2419" s="70">
        <f>Woordenlijst!E2419</f>
        <v>0</v>
      </c>
      <c r="H2419" s="70">
        <f>Woordenlijst!D2419</f>
        <v>0</v>
      </c>
      <c r="I2419" s="70">
        <f>Woordenlijst!C2419</f>
        <v>0</v>
      </c>
      <c r="J2419" s="70" t="str">
        <f>Woordenlijst!B2419</f>
        <v>Choose</v>
      </c>
      <c r="K2419" s="70" t="str">
        <f>Woordenlijst!A2419</f>
        <v>Kiezen</v>
      </c>
    </row>
    <row r="2420" spans="1:11">
      <c r="A2420" s="70">
        <f>Woordenlijst!K2420</f>
        <v>0</v>
      </c>
      <c r="B2420" s="70">
        <f>Woordenlijst!J2420</f>
        <v>0</v>
      </c>
      <c r="C2420" s="70">
        <f>Woordenlijst!I2420</f>
        <v>0</v>
      </c>
      <c r="D2420" s="70">
        <f>Woordenlijst!H2420</f>
        <v>0</v>
      </c>
      <c r="E2420" s="70">
        <f>Woordenlijst!G2420</f>
        <v>0</v>
      </c>
      <c r="F2420" s="70">
        <f>Woordenlijst!F2420</f>
        <v>0</v>
      </c>
      <c r="G2420" s="70">
        <f>Woordenlijst!E2420</f>
        <v>0</v>
      </c>
      <c r="H2420" s="70">
        <f>Woordenlijst!D2420</f>
        <v>0</v>
      </c>
      <c r="I2420" s="70">
        <f>Woordenlijst!C2420</f>
        <v>0</v>
      </c>
      <c r="J2420" s="70" t="str">
        <f>Woordenlijst!B2420</f>
        <v>Come</v>
      </c>
      <c r="K2420" s="70" t="str">
        <f>Woordenlijst!A2420</f>
        <v>Komen</v>
      </c>
    </row>
    <row r="2421" spans="1:11">
      <c r="A2421" s="70">
        <f>Woordenlijst!K2421</f>
        <v>0</v>
      </c>
      <c r="B2421" s="70">
        <f>Woordenlijst!J2421</f>
        <v>0</v>
      </c>
      <c r="C2421" s="70">
        <f>Woordenlijst!I2421</f>
        <v>0</v>
      </c>
      <c r="D2421" s="70">
        <f>Woordenlijst!H2421</f>
        <v>0</v>
      </c>
      <c r="E2421" s="70">
        <f>Woordenlijst!G2421</f>
        <v>0</v>
      </c>
      <c r="F2421" s="70">
        <f>Woordenlijst!F2421</f>
        <v>0</v>
      </c>
      <c r="G2421" s="70">
        <f>Woordenlijst!E2421</f>
        <v>0</v>
      </c>
      <c r="H2421" s="70">
        <f>Woordenlijst!D2421</f>
        <v>0</v>
      </c>
      <c r="I2421" s="70">
        <f>Woordenlijst!C2421</f>
        <v>0</v>
      </c>
      <c r="J2421" s="70" t="str">
        <f>Woordenlijst!B2421</f>
        <v>Cost</v>
      </c>
      <c r="K2421" s="70" t="str">
        <f>Woordenlijst!A2421</f>
        <v>Kosten</v>
      </c>
    </row>
    <row r="2422" spans="1:11">
      <c r="A2422" s="70">
        <f>Woordenlijst!K2422</f>
        <v>0</v>
      </c>
      <c r="B2422" s="70">
        <f>Woordenlijst!J2422</f>
        <v>0</v>
      </c>
      <c r="C2422" s="70">
        <f>Woordenlijst!I2422</f>
        <v>0</v>
      </c>
      <c r="D2422" s="70">
        <f>Woordenlijst!H2422</f>
        <v>0</v>
      </c>
      <c r="E2422" s="70">
        <f>Woordenlijst!G2422</f>
        <v>0</v>
      </c>
      <c r="F2422" s="70">
        <f>Woordenlijst!F2422</f>
        <v>0</v>
      </c>
      <c r="G2422" s="70">
        <f>Woordenlijst!E2422</f>
        <v>0</v>
      </c>
      <c r="H2422" s="70">
        <f>Woordenlijst!D2422</f>
        <v>0</v>
      </c>
      <c r="I2422" s="70">
        <f>Woordenlijst!C2422</f>
        <v>0</v>
      </c>
      <c r="J2422" s="70" t="str">
        <f>Woordenlijst!B2422</f>
        <v>Cut</v>
      </c>
      <c r="K2422" s="70" t="str">
        <f>Woordenlijst!A2422</f>
        <v>Snijden</v>
      </c>
    </row>
    <row r="2423" spans="1:11">
      <c r="A2423" s="70">
        <f>Woordenlijst!K2423</f>
        <v>0</v>
      </c>
      <c r="B2423" s="70">
        <f>Woordenlijst!J2423</f>
        <v>0</v>
      </c>
      <c r="C2423" s="70">
        <f>Woordenlijst!I2423</f>
        <v>0</v>
      </c>
      <c r="D2423" s="70">
        <f>Woordenlijst!H2423</f>
        <v>0</v>
      </c>
      <c r="E2423" s="70">
        <f>Woordenlijst!G2423</f>
        <v>0</v>
      </c>
      <c r="F2423" s="70">
        <f>Woordenlijst!F2423</f>
        <v>0</v>
      </c>
      <c r="G2423" s="70">
        <f>Woordenlijst!E2423</f>
        <v>0</v>
      </c>
      <c r="H2423" s="70">
        <f>Woordenlijst!D2423</f>
        <v>0</v>
      </c>
      <c r="I2423" s="70">
        <f>Woordenlijst!C2423</f>
        <v>0</v>
      </c>
      <c r="J2423" s="70" t="str">
        <f>Woordenlijst!B2423</f>
        <v>Cut</v>
      </c>
      <c r="K2423" s="70" t="str">
        <f>Woordenlijst!A2423</f>
        <v>Knippen</v>
      </c>
    </row>
    <row r="2424" spans="1:11">
      <c r="A2424" s="70">
        <f>Woordenlijst!K2424</f>
        <v>0</v>
      </c>
      <c r="B2424" s="70">
        <f>Woordenlijst!J2424</f>
        <v>0</v>
      </c>
      <c r="C2424" s="70">
        <f>Woordenlijst!I2424</f>
        <v>0</v>
      </c>
      <c r="D2424" s="70">
        <f>Woordenlijst!H2424</f>
        <v>0</v>
      </c>
      <c r="E2424" s="70">
        <f>Woordenlijst!G2424</f>
        <v>0</v>
      </c>
      <c r="F2424" s="70">
        <f>Woordenlijst!F2424</f>
        <v>0</v>
      </c>
      <c r="G2424" s="70">
        <f>Woordenlijst!E2424</f>
        <v>0</v>
      </c>
      <c r="H2424" s="70">
        <f>Woordenlijst!D2424</f>
        <v>0</v>
      </c>
      <c r="I2424" s="70">
        <f>Woordenlijst!C2424</f>
        <v>0</v>
      </c>
      <c r="J2424" s="70" t="str">
        <f>Woordenlijst!B2424</f>
        <v>Deal</v>
      </c>
      <c r="K2424" s="70" t="str">
        <f>Woordenlijst!A2424</f>
        <v>Zaken doen</v>
      </c>
    </row>
    <row r="2425" spans="1:11">
      <c r="A2425" s="70">
        <f>Woordenlijst!K2425</f>
        <v>0</v>
      </c>
      <c r="B2425" s="70">
        <f>Woordenlijst!J2425</f>
        <v>0</v>
      </c>
      <c r="C2425" s="70">
        <f>Woordenlijst!I2425</f>
        <v>0</v>
      </c>
      <c r="D2425" s="70">
        <f>Woordenlijst!H2425</f>
        <v>0</v>
      </c>
      <c r="E2425" s="70">
        <f>Woordenlijst!G2425</f>
        <v>0</v>
      </c>
      <c r="F2425" s="70">
        <f>Woordenlijst!F2425</f>
        <v>0</v>
      </c>
      <c r="G2425" s="70">
        <f>Woordenlijst!E2425</f>
        <v>0</v>
      </c>
      <c r="H2425" s="70">
        <f>Woordenlijst!D2425</f>
        <v>0</v>
      </c>
      <c r="I2425" s="70">
        <f>Woordenlijst!C2425</f>
        <v>0</v>
      </c>
      <c r="J2425" s="70" t="str">
        <f>Woordenlijst!B2425</f>
        <v>Deal</v>
      </c>
      <c r="K2425" s="70" t="str">
        <f>Woordenlijst!A2425</f>
        <v>Uitdelen</v>
      </c>
    </row>
    <row r="2426" spans="1:11">
      <c r="A2426" s="70">
        <f>Woordenlijst!K2426</f>
        <v>0</v>
      </c>
      <c r="B2426" s="70">
        <f>Woordenlijst!J2426</f>
        <v>0</v>
      </c>
      <c r="C2426" s="70">
        <f>Woordenlijst!I2426</f>
        <v>0</v>
      </c>
      <c r="D2426" s="70">
        <f>Woordenlijst!H2426</f>
        <v>0</v>
      </c>
      <c r="E2426" s="70">
        <f>Woordenlijst!G2426</f>
        <v>0</v>
      </c>
      <c r="F2426" s="70">
        <f>Woordenlijst!F2426</f>
        <v>0</v>
      </c>
      <c r="G2426" s="70">
        <f>Woordenlijst!E2426</f>
        <v>0</v>
      </c>
      <c r="H2426" s="70">
        <f>Woordenlijst!D2426</f>
        <v>0</v>
      </c>
      <c r="I2426" s="70">
        <f>Woordenlijst!C2426</f>
        <v>0</v>
      </c>
      <c r="J2426" s="70" t="str">
        <f>Woordenlijst!B2426</f>
        <v>Deal</v>
      </c>
      <c r="K2426" s="70" t="str">
        <f>Woordenlijst!A2426</f>
        <v>Delen</v>
      </c>
    </row>
    <row r="2427" spans="1:11">
      <c r="A2427" s="70">
        <f>Woordenlijst!K2427</f>
        <v>0</v>
      </c>
      <c r="B2427" s="70">
        <f>Woordenlijst!J2427</f>
        <v>0</v>
      </c>
      <c r="C2427" s="70">
        <f>Woordenlijst!I2427</f>
        <v>0</v>
      </c>
      <c r="D2427" s="70">
        <f>Woordenlijst!H2427</f>
        <v>0</v>
      </c>
      <c r="E2427" s="70">
        <f>Woordenlijst!G2427</f>
        <v>0</v>
      </c>
      <c r="F2427" s="70">
        <f>Woordenlijst!F2427</f>
        <v>0</v>
      </c>
      <c r="G2427" s="70">
        <f>Woordenlijst!E2427</f>
        <v>0</v>
      </c>
      <c r="H2427" s="70">
        <f>Woordenlijst!D2427</f>
        <v>0</v>
      </c>
      <c r="I2427" s="70">
        <f>Woordenlijst!C2427</f>
        <v>0</v>
      </c>
      <c r="J2427" s="70" t="str">
        <f>Woordenlijst!B2427</f>
        <v>Dig</v>
      </c>
      <c r="K2427" s="70" t="str">
        <f>Woordenlijst!A2427</f>
        <v>Graven</v>
      </c>
    </row>
    <row r="2428" spans="1:11">
      <c r="A2428" s="70">
        <f>Woordenlijst!K2428</f>
        <v>0</v>
      </c>
      <c r="B2428" s="70">
        <f>Woordenlijst!J2428</f>
        <v>0</v>
      </c>
      <c r="C2428" s="70">
        <f>Woordenlijst!I2428</f>
        <v>0</v>
      </c>
      <c r="D2428" s="70">
        <f>Woordenlijst!H2428</f>
        <v>0</v>
      </c>
      <c r="E2428" s="70">
        <f>Woordenlijst!G2428</f>
        <v>0</v>
      </c>
      <c r="F2428" s="70">
        <f>Woordenlijst!F2428</f>
        <v>0</v>
      </c>
      <c r="G2428" s="70">
        <f>Woordenlijst!E2428</f>
        <v>0</v>
      </c>
      <c r="H2428" s="70">
        <f>Woordenlijst!D2428</f>
        <v>0</v>
      </c>
      <c r="I2428" s="70">
        <f>Woordenlijst!C2428</f>
        <v>0</v>
      </c>
      <c r="J2428" s="70" t="str">
        <f>Woordenlijst!B2428</f>
        <v>Am eating one</v>
      </c>
      <c r="K2428" s="70" t="str">
        <f>Woordenlijst!A2428</f>
        <v>Eet een</v>
      </c>
    </row>
    <row r="2429" spans="1:11">
      <c r="A2429" s="70">
        <f>Woordenlijst!K2429</f>
        <v>0</v>
      </c>
      <c r="B2429" s="70">
        <f>Woordenlijst!J2429</f>
        <v>0</v>
      </c>
      <c r="C2429" s="70">
        <f>Woordenlijst!I2429</f>
        <v>0</v>
      </c>
      <c r="D2429" s="70">
        <f>Woordenlijst!H2429</f>
        <v>0</v>
      </c>
      <c r="E2429" s="70">
        <f>Woordenlijst!G2429</f>
        <v>0</v>
      </c>
      <c r="F2429" s="70">
        <f>Woordenlijst!F2429</f>
        <v>0</v>
      </c>
      <c r="G2429" s="70">
        <f>Woordenlijst!E2429</f>
        <v>0</v>
      </c>
      <c r="H2429" s="70">
        <f>Woordenlijst!D2429</f>
        <v>0</v>
      </c>
      <c r="I2429" s="70">
        <f>Woordenlijst!C2429</f>
        <v>0</v>
      </c>
      <c r="J2429" s="70">
        <f>Woordenlijst!B2429</f>
        <v>0</v>
      </c>
      <c r="K2429" s="70">
        <f>Woordenlijst!A2429</f>
        <v>0</v>
      </c>
    </row>
    <row r="2430" spans="1:11">
      <c r="A2430" s="70">
        <f>Woordenlijst!K2430</f>
        <v>0</v>
      </c>
      <c r="B2430" s="70">
        <f>Woordenlijst!J2430</f>
        <v>0</v>
      </c>
      <c r="C2430" s="70">
        <f>Woordenlijst!I2430</f>
        <v>0</v>
      </c>
      <c r="D2430" s="70">
        <f>Woordenlijst!H2430</f>
        <v>0</v>
      </c>
      <c r="E2430" s="70">
        <f>Woordenlijst!G2430</f>
        <v>0</v>
      </c>
      <c r="F2430" s="70">
        <f>Woordenlijst!F2430</f>
        <v>0</v>
      </c>
      <c r="G2430" s="70">
        <f>Woordenlijst!E2430</f>
        <v>0</v>
      </c>
      <c r="H2430" s="70">
        <f>Woordenlijst!D2430</f>
        <v>0</v>
      </c>
      <c r="I2430" s="70">
        <f>Woordenlijst!C2430</f>
        <v>0</v>
      </c>
      <c r="J2430" s="70">
        <f>Woordenlijst!B2430</f>
        <v>0</v>
      </c>
      <c r="K2430" s="70">
        <f>Woordenlijst!A2430</f>
        <v>0</v>
      </c>
    </row>
    <row r="2431" spans="1:11">
      <c r="A2431" s="70">
        <f>Woordenlijst!K2431</f>
        <v>0</v>
      </c>
      <c r="B2431" s="70">
        <f>Woordenlijst!J2431</f>
        <v>0</v>
      </c>
      <c r="C2431" s="70">
        <f>Woordenlijst!I2431</f>
        <v>0</v>
      </c>
      <c r="D2431" s="70">
        <f>Woordenlijst!H2431</f>
        <v>0</v>
      </c>
      <c r="E2431" s="70">
        <f>Woordenlijst!G2431</f>
        <v>0</v>
      </c>
      <c r="F2431" s="70">
        <f>Woordenlijst!F2431</f>
        <v>0</v>
      </c>
      <c r="G2431" s="70">
        <f>Woordenlijst!E2431</f>
        <v>0</v>
      </c>
      <c r="H2431" s="70">
        <f>Woordenlijst!D2431</f>
        <v>0</v>
      </c>
      <c r="I2431" s="70">
        <f>Woordenlijst!C2431</f>
        <v>0</v>
      </c>
      <c r="J2431" s="70">
        <f>Woordenlijst!B2431</f>
        <v>0</v>
      </c>
      <c r="K2431" s="70">
        <f>Woordenlijst!A2431</f>
        <v>0</v>
      </c>
    </row>
    <row r="2432" spans="1:11">
      <c r="A2432" s="70">
        <f>Woordenlijst!K2432</f>
        <v>0</v>
      </c>
      <c r="B2432" s="70">
        <f>Woordenlijst!J2432</f>
        <v>0</v>
      </c>
      <c r="C2432" s="70">
        <f>Woordenlijst!I2432</f>
        <v>0</v>
      </c>
      <c r="D2432" s="70">
        <f>Woordenlijst!H2432</f>
        <v>0</v>
      </c>
      <c r="E2432" s="70">
        <f>Woordenlijst!G2432</f>
        <v>0</v>
      </c>
      <c r="F2432" s="70">
        <f>Woordenlijst!F2432</f>
        <v>0</v>
      </c>
      <c r="G2432" s="70">
        <f>Woordenlijst!E2432</f>
        <v>0</v>
      </c>
      <c r="H2432" s="70">
        <f>Woordenlijst!D2432</f>
        <v>0</v>
      </c>
      <c r="I2432" s="70">
        <f>Woordenlijst!C2432</f>
        <v>0</v>
      </c>
      <c r="J2432" s="70">
        <f>Woordenlijst!B2432</f>
        <v>0</v>
      </c>
      <c r="K2432" s="70">
        <f>Woordenlijst!A2432</f>
        <v>0</v>
      </c>
    </row>
    <row r="2433" spans="1:11">
      <c r="A2433" s="70">
        <f>Woordenlijst!K2433</f>
        <v>0</v>
      </c>
      <c r="B2433" s="70">
        <f>Woordenlijst!J2433</f>
        <v>0</v>
      </c>
      <c r="C2433" s="70">
        <f>Woordenlijst!I2433</f>
        <v>0</v>
      </c>
      <c r="D2433" s="70">
        <f>Woordenlijst!H2433</f>
        <v>0</v>
      </c>
      <c r="E2433" s="70">
        <f>Woordenlijst!G2433</f>
        <v>0</v>
      </c>
      <c r="F2433" s="70">
        <f>Woordenlijst!F2433</f>
        <v>0</v>
      </c>
      <c r="G2433" s="70">
        <f>Woordenlijst!E2433</f>
        <v>0</v>
      </c>
      <c r="H2433" s="70">
        <f>Woordenlijst!D2433</f>
        <v>0</v>
      </c>
      <c r="I2433" s="70">
        <f>Woordenlijst!C2433</f>
        <v>0</v>
      </c>
      <c r="J2433" s="70">
        <f>Woordenlijst!B2433</f>
        <v>0</v>
      </c>
      <c r="K2433" s="70">
        <f>Woordenlijst!A2433</f>
        <v>0</v>
      </c>
    </row>
    <row r="2434" spans="1:11">
      <c r="A2434" s="70">
        <f>Woordenlijst!K2434</f>
        <v>0</v>
      </c>
      <c r="B2434" s="70">
        <f>Woordenlijst!J2434</f>
        <v>0</v>
      </c>
      <c r="C2434" s="70">
        <f>Woordenlijst!I2434</f>
        <v>0</v>
      </c>
      <c r="D2434" s="70">
        <f>Woordenlijst!H2434</f>
        <v>0</v>
      </c>
      <c r="E2434" s="70">
        <f>Woordenlijst!G2434</f>
        <v>0</v>
      </c>
      <c r="F2434" s="70">
        <f>Woordenlijst!F2434</f>
        <v>0</v>
      </c>
      <c r="G2434" s="70">
        <f>Woordenlijst!E2434</f>
        <v>0</v>
      </c>
      <c r="H2434" s="70">
        <f>Woordenlijst!D2434</f>
        <v>0</v>
      </c>
      <c r="I2434" s="70">
        <f>Woordenlijst!C2434</f>
        <v>0</v>
      </c>
      <c r="J2434" s="70">
        <f>Woordenlijst!B2434</f>
        <v>0</v>
      </c>
      <c r="K2434" s="70">
        <f>Woordenlijst!A2434</f>
        <v>0</v>
      </c>
    </row>
    <row r="2435" spans="1:11">
      <c r="A2435" s="70">
        <f>Woordenlijst!K2435</f>
        <v>0</v>
      </c>
      <c r="B2435" s="70">
        <f>Woordenlijst!J2435</f>
        <v>0</v>
      </c>
      <c r="C2435" s="70">
        <f>Woordenlijst!I2435</f>
        <v>0</v>
      </c>
      <c r="D2435" s="70">
        <f>Woordenlijst!H2435</f>
        <v>0</v>
      </c>
      <c r="E2435" s="70">
        <f>Woordenlijst!G2435</f>
        <v>0</v>
      </c>
      <c r="F2435" s="70">
        <f>Woordenlijst!F2435</f>
        <v>0</v>
      </c>
      <c r="G2435" s="70">
        <f>Woordenlijst!E2435</f>
        <v>0</v>
      </c>
      <c r="H2435" s="70">
        <f>Woordenlijst!D2435</f>
        <v>0</v>
      </c>
      <c r="I2435" s="70">
        <f>Woordenlijst!C2435</f>
        <v>0</v>
      </c>
      <c r="J2435" s="70">
        <f>Woordenlijst!B2435</f>
        <v>0</v>
      </c>
      <c r="K2435" s="70">
        <f>Woordenlijst!A2435</f>
        <v>0</v>
      </c>
    </row>
    <row r="2436" spans="1:11">
      <c r="A2436" s="70">
        <f>Woordenlijst!K2436</f>
        <v>0</v>
      </c>
      <c r="B2436" s="70">
        <f>Woordenlijst!J2436</f>
        <v>0</v>
      </c>
      <c r="C2436" s="70">
        <f>Woordenlijst!I2436</f>
        <v>0</v>
      </c>
      <c r="D2436" s="70">
        <f>Woordenlijst!H2436</f>
        <v>0</v>
      </c>
      <c r="E2436" s="70">
        <f>Woordenlijst!G2436</f>
        <v>0</v>
      </c>
      <c r="F2436" s="70">
        <f>Woordenlijst!F2436</f>
        <v>0</v>
      </c>
      <c r="G2436" s="70">
        <f>Woordenlijst!E2436</f>
        <v>0</v>
      </c>
      <c r="H2436" s="70">
        <f>Woordenlijst!D2436</f>
        <v>0</v>
      </c>
      <c r="I2436" s="70">
        <f>Woordenlijst!C2436</f>
        <v>0</v>
      </c>
      <c r="J2436" s="70">
        <f>Woordenlijst!B2436</f>
        <v>0</v>
      </c>
      <c r="K2436" s="70">
        <f>Woordenlijst!A2436</f>
        <v>0</v>
      </c>
    </row>
    <row r="2437" spans="1:11">
      <c r="A2437" s="70">
        <f>Woordenlijst!K2437</f>
        <v>0</v>
      </c>
      <c r="B2437" s="70">
        <f>Woordenlijst!J2437</f>
        <v>0</v>
      </c>
      <c r="C2437" s="70">
        <f>Woordenlijst!I2437</f>
        <v>0</v>
      </c>
      <c r="D2437" s="70">
        <f>Woordenlijst!H2437</f>
        <v>0</v>
      </c>
      <c r="E2437" s="70">
        <f>Woordenlijst!G2437</f>
        <v>0</v>
      </c>
      <c r="F2437" s="70">
        <f>Woordenlijst!F2437</f>
        <v>0</v>
      </c>
      <c r="G2437" s="70">
        <f>Woordenlijst!E2437</f>
        <v>0</v>
      </c>
      <c r="H2437" s="70">
        <f>Woordenlijst!D2437</f>
        <v>0</v>
      </c>
      <c r="I2437" s="70">
        <f>Woordenlijst!C2437</f>
        <v>0</v>
      </c>
      <c r="J2437" s="70">
        <f>Woordenlijst!B2437</f>
        <v>0</v>
      </c>
      <c r="K2437" s="70">
        <f>Woordenlijst!A2437</f>
        <v>0</v>
      </c>
    </row>
    <row r="2438" spans="1:11">
      <c r="A2438" s="70">
        <f>Woordenlijst!K2438</f>
        <v>0</v>
      </c>
      <c r="B2438" s="70">
        <f>Woordenlijst!J2438</f>
        <v>0</v>
      </c>
      <c r="C2438" s="70">
        <f>Woordenlijst!I2438</f>
        <v>0</v>
      </c>
      <c r="D2438" s="70">
        <f>Woordenlijst!H2438</f>
        <v>0</v>
      </c>
      <c r="E2438" s="70">
        <f>Woordenlijst!G2438</f>
        <v>0</v>
      </c>
      <c r="F2438" s="70">
        <f>Woordenlijst!F2438</f>
        <v>0</v>
      </c>
      <c r="G2438" s="70">
        <f>Woordenlijst!E2438</f>
        <v>0</v>
      </c>
      <c r="H2438" s="70">
        <f>Woordenlijst!D2438</f>
        <v>0</v>
      </c>
      <c r="I2438" s="70">
        <f>Woordenlijst!C2438</f>
        <v>0</v>
      </c>
      <c r="J2438" s="70">
        <f>Woordenlijst!B2438</f>
        <v>0</v>
      </c>
      <c r="K2438" s="70">
        <f>Woordenlijst!A2438</f>
        <v>0</v>
      </c>
    </row>
    <row r="2439" spans="1:11">
      <c r="A2439" s="70">
        <f>Woordenlijst!K2439</f>
        <v>0</v>
      </c>
      <c r="B2439" s="70">
        <f>Woordenlijst!J2439</f>
        <v>0</v>
      </c>
      <c r="C2439" s="70">
        <f>Woordenlijst!I2439</f>
        <v>0</v>
      </c>
      <c r="D2439" s="70">
        <f>Woordenlijst!H2439</f>
        <v>0</v>
      </c>
      <c r="E2439" s="70">
        <f>Woordenlijst!G2439</f>
        <v>0</v>
      </c>
      <c r="F2439" s="70">
        <f>Woordenlijst!F2439</f>
        <v>0</v>
      </c>
      <c r="G2439" s="70">
        <f>Woordenlijst!E2439</f>
        <v>0</v>
      </c>
      <c r="H2439" s="70">
        <f>Woordenlijst!D2439</f>
        <v>0</v>
      </c>
      <c r="I2439" s="70">
        <f>Woordenlijst!C2439</f>
        <v>0</v>
      </c>
      <c r="J2439" s="70">
        <f>Woordenlijst!B2439</f>
        <v>0</v>
      </c>
      <c r="K2439" s="70">
        <f>Woordenlijst!A2439</f>
        <v>0</v>
      </c>
    </row>
    <row r="2440" spans="1:11">
      <c r="A2440" s="70">
        <f>Woordenlijst!K2440</f>
        <v>0</v>
      </c>
      <c r="B2440" s="70">
        <f>Woordenlijst!J2440</f>
        <v>0</v>
      </c>
      <c r="C2440" s="70">
        <f>Woordenlijst!I2440</f>
        <v>0</v>
      </c>
      <c r="D2440" s="70">
        <f>Woordenlijst!H2440</f>
        <v>0</v>
      </c>
      <c r="E2440" s="70">
        <f>Woordenlijst!G2440</f>
        <v>0</v>
      </c>
      <c r="F2440" s="70">
        <f>Woordenlijst!F2440</f>
        <v>0</v>
      </c>
      <c r="G2440" s="70">
        <f>Woordenlijst!E2440</f>
        <v>0</v>
      </c>
      <c r="H2440" s="70">
        <f>Woordenlijst!D2440</f>
        <v>0</v>
      </c>
      <c r="I2440" s="70">
        <f>Woordenlijst!C2440</f>
        <v>0</v>
      </c>
      <c r="J2440" s="70">
        <f>Woordenlijst!B2440</f>
        <v>0</v>
      </c>
      <c r="K2440" s="70">
        <f>Woordenlijst!A2440</f>
        <v>0</v>
      </c>
    </row>
    <row r="2441" spans="1:11">
      <c r="A2441" s="70">
        <f>Woordenlijst!K2441</f>
        <v>0</v>
      </c>
      <c r="B2441" s="70">
        <f>Woordenlijst!J2441</f>
        <v>0</v>
      </c>
      <c r="C2441" s="70">
        <f>Woordenlijst!I2441</f>
        <v>0</v>
      </c>
      <c r="D2441" s="70">
        <f>Woordenlijst!H2441</f>
        <v>0</v>
      </c>
      <c r="E2441" s="70">
        <f>Woordenlijst!G2441</f>
        <v>0</v>
      </c>
      <c r="F2441" s="70">
        <f>Woordenlijst!F2441</f>
        <v>0</v>
      </c>
      <c r="G2441" s="70">
        <f>Woordenlijst!E2441</f>
        <v>0</v>
      </c>
      <c r="H2441" s="70">
        <f>Woordenlijst!D2441</f>
        <v>0</v>
      </c>
      <c r="I2441" s="70">
        <f>Woordenlijst!C2441</f>
        <v>0</v>
      </c>
      <c r="J2441" s="70">
        <f>Woordenlijst!B2441</f>
        <v>0</v>
      </c>
      <c r="K2441" s="70">
        <f>Woordenlijst!A2441</f>
        <v>0</v>
      </c>
    </row>
    <row r="2442" spans="1:11">
      <c r="A2442" s="70">
        <f>Woordenlijst!K2442</f>
        <v>0</v>
      </c>
      <c r="B2442" s="70">
        <f>Woordenlijst!J2442</f>
        <v>0</v>
      </c>
      <c r="C2442" s="70">
        <f>Woordenlijst!I2442</f>
        <v>0</v>
      </c>
      <c r="D2442" s="70">
        <f>Woordenlijst!H2442</f>
        <v>0</v>
      </c>
      <c r="E2442" s="70">
        <f>Woordenlijst!G2442</f>
        <v>0</v>
      </c>
      <c r="F2442" s="70">
        <f>Woordenlijst!F2442</f>
        <v>0</v>
      </c>
      <c r="G2442" s="70">
        <f>Woordenlijst!E2442</f>
        <v>0</v>
      </c>
      <c r="H2442" s="70">
        <f>Woordenlijst!D2442</f>
        <v>0</v>
      </c>
      <c r="I2442" s="70">
        <f>Woordenlijst!C2442</f>
        <v>0</v>
      </c>
      <c r="J2442" s="70">
        <f>Woordenlijst!B2442</f>
        <v>0</v>
      </c>
      <c r="K2442" s="70">
        <f>Woordenlijst!A2442</f>
        <v>0</v>
      </c>
    </row>
    <row r="2443" spans="1:11">
      <c r="A2443" s="70">
        <f>Woordenlijst!K2443</f>
        <v>0</v>
      </c>
      <c r="B2443" s="70">
        <f>Woordenlijst!J2443</f>
        <v>0</v>
      </c>
      <c r="C2443" s="70">
        <f>Woordenlijst!I2443</f>
        <v>0</v>
      </c>
      <c r="D2443" s="70">
        <f>Woordenlijst!H2443</f>
        <v>0</v>
      </c>
      <c r="E2443" s="70">
        <f>Woordenlijst!G2443</f>
        <v>0</v>
      </c>
      <c r="F2443" s="70">
        <f>Woordenlijst!F2443</f>
        <v>0</v>
      </c>
      <c r="G2443" s="70">
        <f>Woordenlijst!E2443</f>
        <v>0</v>
      </c>
      <c r="H2443" s="70">
        <f>Woordenlijst!D2443</f>
        <v>0</v>
      </c>
      <c r="I2443" s="70">
        <f>Woordenlijst!C2443</f>
        <v>0</v>
      </c>
      <c r="J2443" s="70">
        <f>Woordenlijst!B2443</f>
        <v>0</v>
      </c>
      <c r="K2443" s="70">
        <f>Woordenlijst!A2443</f>
        <v>0</v>
      </c>
    </row>
    <row r="2444" spans="1:11">
      <c r="A2444" s="70">
        <f>Woordenlijst!K2444</f>
        <v>0</v>
      </c>
      <c r="B2444" s="70">
        <f>Woordenlijst!J2444</f>
        <v>0</v>
      </c>
      <c r="C2444" s="70">
        <f>Woordenlijst!I2444</f>
        <v>0</v>
      </c>
      <c r="D2444" s="70">
        <f>Woordenlijst!H2444</f>
        <v>0</v>
      </c>
      <c r="E2444" s="70">
        <f>Woordenlijst!G2444</f>
        <v>0</v>
      </c>
      <c r="F2444" s="70">
        <f>Woordenlijst!F2444</f>
        <v>0</v>
      </c>
      <c r="G2444" s="70">
        <f>Woordenlijst!E2444</f>
        <v>0</v>
      </c>
      <c r="H2444" s="70">
        <f>Woordenlijst!D2444</f>
        <v>0</v>
      </c>
      <c r="I2444" s="70">
        <f>Woordenlijst!C2444</f>
        <v>0</v>
      </c>
      <c r="J2444" s="70">
        <f>Woordenlijst!B2444</f>
        <v>0</v>
      </c>
      <c r="K2444" s="70">
        <f>Woordenlijst!A2444</f>
        <v>0</v>
      </c>
    </row>
    <row r="2445" spans="1:11">
      <c r="A2445" s="70">
        <f>Woordenlijst!K2445</f>
        <v>0</v>
      </c>
      <c r="B2445" s="70">
        <f>Woordenlijst!J2445</f>
        <v>0</v>
      </c>
      <c r="C2445" s="70">
        <f>Woordenlijst!I2445</f>
        <v>0</v>
      </c>
      <c r="D2445" s="70">
        <f>Woordenlijst!H2445</f>
        <v>0</v>
      </c>
      <c r="E2445" s="70">
        <f>Woordenlijst!G2445</f>
        <v>0</v>
      </c>
      <c r="F2445" s="70">
        <f>Woordenlijst!F2445</f>
        <v>0</v>
      </c>
      <c r="G2445" s="70">
        <f>Woordenlijst!E2445</f>
        <v>0</v>
      </c>
      <c r="H2445" s="70">
        <f>Woordenlijst!D2445</f>
        <v>0</v>
      </c>
      <c r="I2445" s="70">
        <f>Woordenlijst!C2445</f>
        <v>0</v>
      </c>
      <c r="J2445" s="70">
        <f>Woordenlijst!B2445</f>
        <v>0</v>
      </c>
      <c r="K2445" s="70">
        <f>Woordenlijst!A2445</f>
        <v>0</v>
      </c>
    </row>
    <row r="2446" spans="1:11">
      <c r="A2446" s="70">
        <f>Woordenlijst!K2446</f>
        <v>0</v>
      </c>
      <c r="B2446" s="70">
        <f>Woordenlijst!J2446</f>
        <v>0</v>
      </c>
      <c r="C2446" s="70">
        <f>Woordenlijst!I2446</f>
        <v>0</v>
      </c>
      <c r="D2446" s="70">
        <f>Woordenlijst!H2446</f>
        <v>0</v>
      </c>
      <c r="E2446" s="70">
        <f>Woordenlijst!G2446</f>
        <v>0</v>
      </c>
      <c r="F2446" s="70">
        <f>Woordenlijst!F2446</f>
        <v>0</v>
      </c>
      <c r="G2446" s="70">
        <f>Woordenlijst!E2446</f>
        <v>0</v>
      </c>
      <c r="H2446" s="70">
        <f>Woordenlijst!D2446</f>
        <v>0</v>
      </c>
      <c r="I2446" s="70">
        <f>Woordenlijst!C2446</f>
        <v>0</v>
      </c>
      <c r="J2446" s="70">
        <f>Woordenlijst!B2446</f>
        <v>0</v>
      </c>
      <c r="K2446" s="70">
        <f>Woordenlijst!A2446</f>
        <v>0</v>
      </c>
    </row>
    <row r="2447" spans="1:11">
      <c r="A2447" s="70">
        <f>Woordenlijst!K2447</f>
        <v>0</v>
      </c>
      <c r="B2447" s="70">
        <f>Woordenlijst!J2447</f>
        <v>0</v>
      </c>
      <c r="C2447" s="70">
        <f>Woordenlijst!I2447</f>
        <v>0</v>
      </c>
      <c r="D2447" s="70">
        <f>Woordenlijst!H2447</f>
        <v>0</v>
      </c>
      <c r="E2447" s="70">
        <f>Woordenlijst!G2447</f>
        <v>0</v>
      </c>
      <c r="F2447" s="70">
        <f>Woordenlijst!F2447</f>
        <v>0</v>
      </c>
      <c r="G2447" s="70">
        <f>Woordenlijst!E2447</f>
        <v>0</v>
      </c>
      <c r="H2447" s="70">
        <f>Woordenlijst!D2447</f>
        <v>0</v>
      </c>
      <c r="I2447" s="70">
        <f>Woordenlijst!C2447</f>
        <v>0</v>
      </c>
      <c r="J2447" s="70">
        <f>Woordenlijst!B2447</f>
        <v>0</v>
      </c>
      <c r="K2447" s="70">
        <f>Woordenlijst!A2447</f>
        <v>0</v>
      </c>
    </row>
    <row r="2448" spans="1:11">
      <c r="A2448" s="70">
        <f>Woordenlijst!K2448</f>
        <v>0</v>
      </c>
      <c r="B2448" s="70">
        <f>Woordenlijst!J2448</f>
        <v>0</v>
      </c>
      <c r="C2448" s="70">
        <f>Woordenlijst!I2448</f>
        <v>0</v>
      </c>
      <c r="D2448" s="70">
        <f>Woordenlijst!H2448</f>
        <v>0</v>
      </c>
      <c r="E2448" s="70">
        <f>Woordenlijst!G2448</f>
        <v>0</v>
      </c>
      <c r="F2448" s="70">
        <f>Woordenlijst!F2448</f>
        <v>0</v>
      </c>
      <c r="G2448" s="70">
        <f>Woordenlijst!E2448</f>
        <v>0</v>
      </c>
      <c r="H2448" s="70">
        <f>Woordenlijst!D2448</f>
        <v>0</v>
      </c>
      <c r="I2448" s="70">
        <f>Woordenlijst!C2448</f>
        <v>0</v>
      </c>
      <c r="J2448" s="70">
        <f>Woordenlijst!B2448</f>
        <v>0</v>
      </c>
      <c r="K2448" s="70">
        <f>Woordenlijst!A2448</f>
        <v>0</v>
      </c>
    </row>
    <row r="2449" spans="1:11">
      <c r="A2449" s="70">
        <f>Woordenlijst!K2449</f>
        <v>0</v>
      </c>
      <c r="B2449" s="70">
        <f>Woordenlijst!J2449</f>
        <v>0</v>
      </c>
      <c r="C2449" s="70">
        <f>Woordenlijst!I2449</f>
        <v>0</v>
      </c>
      <c r="D2449" s="70">
        <f>Woordenlijst!H2449</f>
        <v>0</v>
      </c>
      <c r="E2449" s="70">
        <f>Woordenlijst!G2449</f>
        <v>0</v>
      </c>
      <c r="F2449" s="70">
        <f>Woordenlijst!F2449</f>
        <v>0</v>
      </c>
      <c r="G2449" s="70">
        <f>Woordenlijst!E2449</f>
        <v>0</v>
      </c>
      <c r="H2449" s="70">
        <f>Woordenlijst!D2449</f>
        <v>0</v>
      </c>
      <c r="I2449" s="70">
        <f>Woordenlijst!C2449</f>
        <v>0</v>
      </c>
      <c r="J2449" s="70">
        <f>Woordenlijst!B2449</f>
        <v>0</v>
      </c>
      <c r="K2449" s="70">
        <f>Woordenlijst!A2449</f>
        <v>0</v>
      </c>
    </row>
    <row r="2450" spans="1:11">
      <c r="A2450" s="70">
        <f>Woordenlijst!K2450</f>
        <v>0</v>
      </c>
      <c r="B2450" s="70">
        <f>Woordenlijst!J2450</f>
        <v>0</v>
      </c>
      <c r="C2450" s="70">
        <f>Woordenlijst!I2450</f>
        <v>0</v>
      </c>
      <c r="D2450" s="70">
        <f>Woordenlijst!H2450</f>
        <v>0</v>
      </c>
      <c r="E2450" s="70">
        <f>Woordenlijst!G2450</f>
        <v>0</v>
      </c>
      <c r="F2450" s="70">
        <f>Woordenlijst!F2450</f>
        <v>0</v>
      </c>
      <c r="G2450" s="70">
        <f>Woordenlijst!E2450</f>
        <v>0</v>
      </c>
      <c r="H2450" s="70">
        <f>Woordenlijst!D2450</f>
        <v>0</v>
      </c>
      <c r="I2450" s="70">
        <f>Woordenlijst!C2450</f>
        <v>0</v>
      </c>
      <c r="J2450" s="70">
        <f>Woordenlijst!B2450</f>
        <v>0</v>
      </c>
      <c r="K2450" s="70">
        <f>Woordenlijst!A2450</f>
        <v>0</v>
      </c>
    </row>
    <row r="2451" spans="1:11">
      <c r="A2451" s="70">
        <f>Woordenlijst!K2451</f>
        <v>0</v>
      </c>
      <c r="B2451" s="70">
        <f>Woordenlijst!J2451</f>
        <v>0</v>
      </c>
      <c r="C2451" s="70">
        <f>Woordenlijst!I2451</f>
        <v>0</v>
      </c>
      <c r="D2451" s="70">
        <f>Woordenlijst!H2451</f>
        <v>0</v>
      </c>
      <c r="E2451" s="70">
        <f>Woordenlijst!G2451</f>
        <v>0</v>
      </c>
      <c r="F2451" s="70">
        <f>Woordenlijst!F2451</f>
        <v>0</v>
      </c>
      <c r="G2451" s="70">
        <f>Woordenlijst!E2451</f>
        <v>0</v>
      </c>
      <c r="H2451" s="70">
        <f>Woordenlijst!D2451</f>
        <v>0</v>
      </c>
      <c r="I2451" s="70">
        <f>Woordenlijst!C2451</f>
        <v>0</v>
      </c>
      <c r="J2451" s="70">
        <f>Woordenlijst!B2451</f>
        <v>0</v>
      </c>
      <c r="K2451" s="70">
        <f>Woordenlijst!A2451</f>
        <v>0</v>
      </c>
    </row>
    <row r="2452" spans="1:11">
      <c r="A2452" s="70">
        <f>Woordenlijst!K2452</f>
        <v>0</v>
      </c>
      <c r="B2452" s="70">
        <f>Woordenlijst!J2452</f>
        <v>0</v>
      </c>
      <c r="C2452" s="70">
        <f>Woordenlijst!I2452</f>
        <v>0</v>
      </c>
      <c r="D2452" s="70">
        <f>Woordenlijst!H2452</f>
        <v>0</v>
      </c>
      <c r="E2452" s="70">
        <f>Woordenlijst!G2452</f>
        <v>0</v>
      </c>
      <c r="F2452" s="70">
        <f>Woordenlijst!F2452</f>
        <v>0</v>
      </c>
      <c r="G2452" s="70">
        <f>Woordenlijst!E2452</f>
        <v>0</v>
      </c>
      <c r="H2452" s="70">
        <f>Woordenlijst!D2452</f>
        <v>0</v>
      </c>
      <c r="I2452" s="70">
        <f>Woordenlijst!C2452</f>
        <v>0</v>
      </c>
      <c r="J2452" s="70">
        <f>Woordenlijst!B2452</f>
        <v>0</v>
      </c>
      <c r="K2452" s="70">
        <f>Woordenlijst!A2452</f>
        <v>0</v>
      </c>
    </row>
    <row r="2453" spans="1:11">
      <c r="A2453" s="70">
        <f>Woordenlijst!K2453</f>
        <v>0</v>
      </c>
      <c r="B2453" s="70">
        <f>Woordenlijst!J2453</f>
        <v>0</v>
      </c>
      <c r="C2453" s="70">
        <f>Woordenlijst!I2453</f>
        <v>0</v>
      </c>
      <c r="D2453" s="70">
        <f>Woordenlijst!H2453</f>
        <v>0</v>
      </c>
      <c r="E2453" s="70">
        <f>Woordenlijst!G2453</f>
        <v>0</v>
      </c>
      <c r="F2453" s="70">
        <f>Woordenlijst!F2453</f>
        <v>0</v>
      </c>
      <c r="G2453" s="70">
        <f>Woordenlijst!E2453</f>
        <v>0</v>
      </c>
      <c r="H2453" s="70">
        <f>Woordenlijst!D2453</f>
        <v>0</v>
      </c>
      <c r="I2453" s="70">
        <f>Woordenlijst!C2453</f>
        <v>0</v>
      </c>
      <c r="J2453" s="70">
        <f>Woordenlijst!B2453</f>
        <v>0</v>
      </c>
      <c r="K2453" s="70">
        <f>Woordenlijst!A2453</f>
        <v>0</v>
      </c>
    </row>
    <row r="2454" spans="1:11">
      <c r="A2454" s="70">
        <f>Woordenlijst!K2454</f>
        <v>0</v>
      </c>
      <c r="B2454" s="70">
        <f>Woordenlijst!J2454</f>
        <v>0</v>
      </c>
      <c r="C2454" s="70">
        <f>Woordenlijst!I2454</f>
        <v>0</v>
      </c>
      <c r="D2454" s="70">
        <f>Woordenlijst!H2454</f>
        <v>0</v>
      </c>
      <c r="E2454" s="70">
        <f>Woordenlijst!G2454</f>
        <v>0</v>
      </c>
      <c r="F2454" s="70">
        <f>Woordenlijst!F2454</f>
        <v>0</v>
      </c>
      <c r="G2454" s="70">
        <f>Woordenlijst!E2454</f>
        <v>0</v>
      </c>
      <c r="H2454" s="70">
        <f>Woordenlijst!D2454</f>
        <v>0</v>
      </c>
      <c r="I2454" s="70">
        <f>Woordenlijst!C2454</f>
        <v>0</v>
      </c>
      <c r="J2454" s="70">
        <f>Woordenlijst!B2454</f>
        <v>0</v>
      </c>
      <c r="K2454" s="70">
        <f>Woordenlijst!A2454</f>
        <v>0</v>
      </c>
    </row>
    <row r="2455" spans="1:11">
      <c r="A2455" s="70">
        <f>Woordenlijst!K2455</f>
        <v>0</v>
      </c>
      <c r="B2455" s="70">
        <f>Woordenlijst!J2455</f>
        <v>0</v>
      </c>
      <c r="C2455" s="70">
        <f>Woordenlijst!I2455</f>
        <v>0</v>
      </c>
      <c r="D2455" s="70">
        <f>Woordenlijst!H2455</f>
        <v>0</v>
      </c>
      <c r="E2455" s="70">
        <f>Woordenlijst!G2455</f>
        <v>0</v>
      </c>
      <c r="F2455" s="70">
        <f>Woordenlijst!F2455</f>
        <v>0</v>
      </c>
      <c r="G2455" s="70">
        <f>Woordenlijst!E2455</f>
        <v>0</v>
      </c>
      <c r="H2455" s="70">
        <f>Woordenlijst!D2455</f>
        <v>0</v>
      </c>
      <c r="I2455" s="70">
        <f>Woordenlijst!C2455</f>
        <v>0</v>
      </c>
      <c r="J2455" s="70">
        <f>Woordenlijst!B2455</f>
        <v>0</v>
      </c>
      <c r="K2455" s="70">
        <f>Woordenlijst!A2455</f>
        <v>0</v>
      </c>
    </row>
    <row r="2456" spans="1:11">
      <c r="A2456" s="70">
        <f>Woordenlijst!K2456</f>
        <v>0</v>
      </c>
      <c r="B2456" s="70">
        <f>Woordenlijst!J2456</f>
        <v>0</v>
      </c>
      <c r="C2456" s="70">
        <f>Woordenlijst!I2456</f>
        <v>0</v>
      </c>
      <c r="D2456" s="70">
        <f>Woordenlijst!H2456</f>
        <v>0</v>
      </c>
      <c r="E2456" s="70">
        <f>Woordenlijst!G2456</f>
        <v>0</v>
      </c>
      <c r="F2456" s="70">
        <f>Woordenlijst!F2456</f>
        <v>0</v>
      </c>
      <c r="G2456" s="70">
        <f>Woordenlijst!E2456</f>
        <v>0</v>
      </c>
      <c r="H2456" s="70">
        <f>Woordenlijst!D2456</f>
        <v>0</v>
      </c>
      <c r="I2456" s="70">
        <f>Woordenlijst!C2456</f>
        <v>0</v>
      </c>
      <c r="J2456" s="70">
        <f>Woordenlijst!B2456</f>
        <v>0</v>
      </c>
      <c r="K2456" s="70">
        <f>Woordenlijst!A2456</f>
        <v>0</v>
      </c>
    </row>
    <row r="2457" spans="1:11">
      <c r="A2457" s="70">
        <f>Woordenlijst!K2457</f>
        <v>0</v>
      </c>
      <c r="B2457" s="70">
        <f>Woordenlijst!J2457</f>
        <v>0</v>
      </c>
      <c r="C2457" s="70">
        <f>Woordenlijst!I2457</f>
        <v>0</v>
      </c>
      <c r="D2457" s="70">
        <f>Woordenlijst!H2457</f>
        <v>0</v>
      </c>
      <c r="E2457" s="70">
        <f>Woordenlijst!G2457</f>
        <v>0</v>
      </c>
      <c r="F2457" s="70">
        <f>Woordenlijst!F2457</f>
        <v>0</v>
      </c>
      <c r="G2457" s="70">
        <f>Woordenlijst!E2457</f>
        <v>0</v>
      </c>
      <c r="H2457" s="70">
        <f>Woordenlijst!D2457</f>
        <v>0</v>
      </c>
      <c r="I2457" s="70">
        <f>Woordenlijst!C2457</f>
        <v>0</v>
      </c>
      <c r="J2457" s="70">
        <f>Woordenlijst!B2457</f>
        <v>0</v>
      </c>
      <c r="K2457" s="70">
        <f>Woordenlijst!A2457</f>
        <v>0</v>
      </c>
    </row>
    <row r="2458" spans="1:11">
      <c r="A2458" s="70">
        <f>Woordenlijst!K2458</f>
        <v>0</v>
      </c>
      <c r="B2458" s="70">
        <f>Woordenlijst!J2458</f>
        <v>0</v>
      </c>
      <c r="C2458" s="70">
        <f>Woordenlijst!I2458</f>
        <v>0</v>
      </c>
      <c r="D2458" s="70">
        <f>Woordenlijst!H2458</f>
        <v>0</v>
      </c>
      <c r="E2458" s="70">
        <f>Woordenlijst!G2458</f>
        <v>0</v>
      </c>
      <c r="F2458" s="70">
        <f>Woordenlijst!F2458</f>
        <v>0</v>
      </c>
      <c r="G2458" s="70">
        <f>Woordenlijst!E2458</f>
        <v>0</v>
      </c>
      <c r="H2458" s="70">
        <f>Woordenlijst!D2458</f>
        <v>0</v>
      </c>
      <c r="I2458" s="70">
        <f>Woordenlijst!C2458</f>
        <v>0</v>
      </c>
      <c r="J2458" s="70">
        <f>Woordenlijst!B2458</f>
        <v>0</v>
      </c>
      <c r="K2458" s="70">
        <f>Woordenlijst!A2458</f>
        <v>0</v>
      </c>
    </row>
    <row r="2459" spans="1:11">
      <c r="A2459" s="70">
        <f>Woordenlijst!K2459</f>
        <v>0</v>
      </c>
      <c r="B2459" s="70">
        <f>Woordenlijst!J2459</f>
        <v>0</v>
      </c>
      <c r="C2459" s="70">
        <f>Woordenlijst!I2459</f>
        <v>0</v>
      </c>
      <c r="D2459" s="70">
        <f>Woordenlijst!H2459</f>
        <v>0</v>
      </c>
      <c r="E2459" s="70">
        <f>Woordenlijst!G2459</f>
        <v>0</v>
      </c>
      <c r="F2459" s="70">
        <f>Woordenlijst!F2459</f>
        <v>0</v>
      </c>
      <c r="G2459" s="70">
        <f>Woordenlijst!E2459</f>
        <v>0</v>
      </c>
      <c r="H2459" s="70">
        <f>Woordenlijst!D2459</f>
        <v>0</v>
      </c>
      <c r="I2459" s="70">
        <f>Woordenlijst!C2459</f>
        <v>0</v>
      </c>
      <c r="J2459" s="70">
        <f>Woordenlijst!B2459</f>
        <v>0</v>
      </c>
      <c r="K2459" s="70">
        <f>Woordenlijst!A2459</f>
        <v>0</v>
      </c>
    </row>
    <row r="2460" spans="1:11">
      <c r="A2460" s="70">
        <f>Woordenlijst!K2460</f>
        <v>0</v>
      </c>
      <c r="B2460" s="70">
        <f>Woordenlijst!J2460</f>
        <v>0</v>
      </c>
      <c r="C2460" s="70">
        <f>Woordenlijst!I2460</f>
        <v>0</v>
      </c>
      <c r="D2460" s="70">
        <f>Woordenlijst!H2460</f>
        <v>0</v>
      </c>
      <c r="E2460" s="70">
        <f>Woordenlijst!G2460</f>
        <v>0</v>
      </c>
      <c r="F2460" s="70">
        <f>Woordenlijst!F2460</f>
        <v>0</v>
      </c>
      <c r="G2460" s="70">
        <f>Woordenlijst!E2460</f>
        <v>0</v>
      </c>
      <c r="H2460" s="70">
        <f>Woordenlijst!D2460</f>
        <v>0</v>
      </c>
      <c r="I2460" s="70">
        <f>Woordenlijst!C2460</f>
        <v>0</v>
      </c>
      <c r="J2460" s="70">
        <f>Woordenlijst!B2460</f>
        <v>0</v>
      </c>
      <c r="K2460" s="70">
        <f>Woordenlijst!A2460</f>
        <v>0</v>
      </c>
    </row>
    <row r="2461" spans="1:11">
      <c r="A2461" s="70">
        <f>Woordenlijst!K2461</f>
        <v>0</v>
      </c>
      <c r="B2461" s="70">
        <f>Woordenlijst!J2461</f>
        <v>0</v>
      </c>
      <c r="C2461" s="70">
        <f>Woordenlijst!I2461</f>
        <v>0</v>
      </c>
      <c r="D2461" s="70">
        <f>Woordenlijst!H2461</f>
        <v>0</v>
      </c>
      <c r="E2461" s="70">
        <f>Woordenlijst!G2461</f>
        <v>0</v>
      </c>
      <c r="F2461" s="70">
        <f>Woordenlijst!F2461</f>
        <v>0</v>
      </c>
      <c r="G2461" s="70">
        <f>Woordenlijst!E2461</f>
        <v>0</v>
      </c>
      <c r="H2461" s="70">
        <f>Woordenlijst!D2461</f>
        <v>0</v>
      </c>
      <c r="I2461" s="70">
        <f>Woordenlijst!C2461</f>
        <v>0</v>
      </c>
      <c r="J2461" s="70">
        <f>Woordenlijst!B2461</f>
        <v>0</v>
      </c>
      <c r="K2461" s="70">
        <f>Woordenlijst!A2461</f>
        <v>0</v>
      </c>
    </row>
    <row r="2462" spans="1:11">
      <c r="A2462" s="70">
        <f>Woordenlijst!K2462</f>
        <v>0</v>
      </c>
      <c r="B2462" s="70">
        <f>Woordenlijst!J2462</f>
        <v>0</v>
      </c>
      <c r="C2462" s="70">
        <f>Woordenlijst!I2462</f>
        <v>0</v>
      </c>
      <c r="D2462" s="70">
        <f>Woordenlijst!H2462</f>
        <v>0</v>
      </c>
      <c r="E2462" s="70">
        <f>Woordenlijst!G2462</f>
        <v>0</v>
      </c>
      <c r="F2462" s="70">
        <f>Woordenlijst!F2462</f>
        <v>0</v>
      </c>
      <c r="G2462" s="70">
        <f>Woordenlijst!E2462</f>
        <v>0</v>
      </c>
      <c r="H2462" s="70">
        <f>Woordenlijst!D2462</f>
        <v>0</v>
      </c>
      <c r="I2462" s="70">
        <f>Woordenlijst!C2462</f>
        <v>0</v>
      </c>
      <c r="J2462" s="70">
        <f>Woordenlijst!B2462</f>
        <v>0</v>
      </c>
      <c r="K2462" s="70">
        <f>Woordenlijst!A2462</f>
        <v>0</v>
      </c>
    </row>
    <row r="2463" spans="1:11">
      <c r="A2463" s="70">
        <f>Woordenlijst!K2463</f>
        <v>0</v>
      </c>
      <c r="B2463" s="70">
        <f>Woordenlijst!J2463</f>
        <v>0</v>
      </c>
      <c r="C2463" s="70">
        <f>Woordenlijst!I2463</f>
        <v>0</v>
      </c>
      <c r="D2463" s="70">
        <f>Woordenlijst!H2463</f>
        <v>0</v>
      </c>
      <c r="E2463" s="70">
        <f>Woordenlijst!G2463</f>
        <v>0</v>
      </c>
      <c r="F2463" s="70">
        <f>Woordenlijst!F2463</f>
        <v>0</v>
      </c>
      <c r="G2463" s="70">
        <f>Woordenlijst!E2463</f>
        <v>0</v>
      </c>
      <c r="H2463" s="70">
        <f>Woordenlijst!D2463</f>
        <v>0</v>
      </c>
      <c r="I2463" s="70">
        <f>Woordenlijst!C2463</f>
        <v>0</v>
      </c>
      <c r="J2463" s="70">
        <f>Woordenlijst!B2463</f>
        <v>0</v>
      </c>
      <c r="K2463" s="70">
        <f>Woordenlijst!A2463</f>
        <v>0</v>
      </c>
    </row>
    <row r="2464" spans="1:11">
      <c r="A2464" s="70">
        <f>Woordenlijst!K2464</f>
        <v>0</v>
      </c>
      <c r="B2464" s="70">
        <f>Woordenlijst!J2464</f>
        <v>0</v>
      </c>
      <c r="C2464" s="70">
        <f>Woordenlijst!I2464</f>
        <v>0</v>
      </c>
      <c r="D2464" s="70">
        <f>Woordenlijst!H2464</f>
        <v>0</v>
      </c>
      <c r="E2464" s="70">
        <f>Woordenlijst!G2464</f>
        <v>0</v>
      </c>
      <c r="F2464" s="70">
        <f>Woordenlijst!F2464</f>
        <v>0</v>
      </c>
      <c r="G2464" s="70">
        <f>Woordenlijst!E2464</f>
        <v>0</v>
      </c>
      <c r="H2464" s="70">
        <f>Woordenlijst!D2464</f>
        <v>0</v>
      </c>
      <c r="I2464" s="70">
        <f>Woordenlijst!C2464</f>
        <v>0</v>
      </c>
      <c r="J2464" s="70">
        <f>Woordenlijst!B2464</f>
        <v>0</v>
      </c>
      <c r="K2464" s="70">
        <f>Woordenlijst!A2464</f>
        <v>0</v>
      </c>
    </row>
    <row r="2465" spans="1:11">
      <c r="A2465" s="70">
        <f>Woordenlijst!K2465</f>
        <v>0</v>
      </c>
      <c r="B2465" s="70">
        <f>Woordenlijst!J2465</f>
        <v>0</v>
      </c>
      <c r="C2465" s="70">
        <f>Woordenlijst!I2465</f>
        <v>0</v>
      </c>
      <c r="D2465" s="70">
        <f>Woordenlijst!H2465</f>
        <v>0</v>
      </c>
      <c r="E2465" s="70">
        <f>Woordenlijst!G2465</f>
        <v>0</v>
      </c>
      <c r="F2465" s="70">
        <f>Woordenlijst!F2465</f>
        <v>0</v>
      </c>
      <c r="G2465" s="70">
        <f>Woordenlijst!E2465</f>
        <v>0</v>
      </c>
      <c r="H2465" s="70">
        <f>Woordenlijst!D2465</f>
        <v>0</v>
      </c>
      <c r="I2465" s="70">
        <f>Woordenlijst!C2465</f>
        <v>0</v>
      </c>
      <c r="J2465" s="70">
        <f>Woordenlijst!B2465</f>
        <v>0</v>
      </c>
      <c r="K2465" s="70">
        <f>Woordenlijst!A2465</f>
        <v>0</v>
      </c>
    </row>
    <row r="2466" spans="1:11">
      <c r="A2466" s="70">
        <f>Woordenlijst!K2466</f>
        <v>0</v>
      </c>
      <c r="B2466" s="70">
        <f>Woordenlijst!J2466</f>
        <v>0</v>
      </c>
      <c r="C2466" s="70">
        <f>Woordenlijst!I2466</f>
        <v>0</v>
      </c>
      <c r="D2466" s="70">
        <f>Woordenlijst!H2466</f>
        <v>0</v>
      </c>
      <c r="E2466" s="70">
        <f>Woordenlijst!G2466</f>
        <v>0</v>
      </c>
      <c r="F2466" s="70">
        <f>Woordenlijst!F2466</f>
        <v>0</v>
      </c>
      <c r="G2466" s="70">
        <f>Woordenlijst!E2466</f>
        <v>0</v>
      </c>
      <c r="H2466" s="70">
        <f>Woordenlijst!D2466</f>
        <v>0</v>
      </c>
      <c r="I2466" s="70">
        <f>Woordenlijst!C2466</f>
        <v>0</v>
      </c>
      <c r="J2466" s="70">
        <f>Woordenlijst!B2466</f>
        <v>0</v>
      </c>
      <c r="K2466" s="70">
        <f>Woordenlijst!A2466</f>
        <v>0</v>
      </c>
    </row>
    <row r="2467" spans="1:11">
      <c r="A2467" s="70">
        <f>Woordenlijst!K2467</f>
        <v>0</v>
      </c>
      <c r="B2467" s="70">
        <f>Woordenlijst!J2467</f>
        <v>0</v>
      </c>
      <c r="C2467" s="70">
        <f>Woordenlijst!I2467</f>
        <v>0</v>
      </c>
      <c r="D2467" s="70">
        <f>Woordenlijst!H2467</f>
        <v>0</v>
      </c>
      <c r="E2467" s="70">
        <f>Woordenlijst!G2467</f>
        <v>0</v>
      </c>
      <c r="F2467" s="70">
        <f>Woordenlijst!F2467</f>
        <v>0</v>
      </c>
      <c r="G2467" s="70">
        <f>Woordenlijst!E2467</f>
        <v>0</v>
      </c>
      <c r="H2467" s="70">
        <f>Woordenlijst!D2467</f>
        <v>0</v>
      </c>
      <c r="I2467" s="70">
        <f>Woordenlijst!C2467</f>
        <v>0</v>
      </c>
      <c r="J2467" s="70">
        <f>Woordenlijst!B2467</f>
        <v>0</v>
      </c>
      <c r="K2467" s="70">
        <f>Woordenlijst!A2467</f>
        <v>0</v>
      </c>
    </row>
    <row r="2468" spans="1:11">
      <c r="A2468" s="70">
        <f>Woordenlijst!K2468</f>
        <v>0</v>
      </c>
      <c r="B2468" s="70">
        <f>Woordenlijst!J2468</f>
        <v>0</v>
      </c>
      <c r="C2468" s="70">
        <f>Woordenlijst!I2468</f>
        <v>0</v>
      </c>
      <c r="D2468" s="70">
        <f>Woordenlijst!H2468</f>
        <v>0</v>
      </c>
      <c r="E2468" s="70">
        <f>Woordenlijst!G2468</f>
        <v>0</v>
      </c>
      <c r="F2468" s="70">
        <f>Woordenlijst!F2468</f>
        <v>0</v>
      </c>
      <c r="G2468" s="70">
        <f>Woordenlijst!E2468</f>
        <v>0</v>
      </c>
      <c r="H2468" s="70">
        <f>Woordenlijst!D2468</f>
        <v>0</v>
      </c>
      <c r="I2468" s="70">
        <f>Woordenlijst!C2468</f>
        <v>0</v>
      </c>
      <c r="J2468" s="70">
        <f>Woordenlijst!B2468</f>
        <v>0</v>
      </c>
      <c r="K2468" s="70">
        <f>Woordenlijst!A2468</f>
        <v>0</v>
      </c>
    </row>
    <row r="2469" spans="1:11">
      <c r="A2469" s="70">
        <f>Woordenlijst!K2469</f>
        <v>0</v>
      </c>
      <c r="B2469" s="70">
        <f>Woordenlijst!J2469</f>
        <v>0</v>
      </c>
      <c r="C2469" s="70">
        <f>Woordenlijst!I2469</f>
        <v>0</v>
      </c>
      <c r="D2469" s="70">
        <f>Woordenlijst!H2469</f>
        <v>0</v>
      </c>
      <c r="E2469" s="70">
        <f>Woordenlijst!G2469</f>
        <v>0</v>
      </c>
      <c r="F2469" s="70">
        <f>Woordenlijst!F2469</f>
        <v>0</v>
      </c>
      <c r="G2469" s="70">
        <f>Woordenlijst!E2469</f>
        <v>0</v>
      </c>
      <c r="H2469" s="70">
        <f>Woordenlijst!D2469</f>
        <v>0</v>
      </c>
      <c r="I2469" s="70">
        <f>Woordenlijst!C2469</f>
        <v>0</v>
      </c>
      <c r="J2469" s="70">
        <f>Woordenlijst!B2469</f>
        <v>0</v>
      </c>
      <c r="K2469" s="70">
        <f>Woordenlijst!A2469</f>
        <v>0</v>
      </c>
    </row>
    <row r="2470" spans="1:11">
      <c r="A2470" s="70">
        <f>Woordenlijst!K2470</f>
        <v>0</v>
      </c>
      <c r="B2470" s="70">
        <f>Woordenlijst!J2470</f>
        <v>0</v>
      </c>
      <c r="C2470" s="70">
        <f>Woordenlijst!I2470</f>
        <v>0</v>
      </c>
      <c r="D2470" s="70">
        <f>Woordenlijst!H2470</f>
        <v>0</v>
      </c>
      <c r="E2470" s="70">
        <f>Woordenlijst!G2470</f>
        <v>0</v>
      </c>
      <c r="F2470" s="70">
        <f>Woordenlijst!F2470</f>
        <v>0</v>
      </c>
      <c r="G2470" s="70">
        <f>Woordenlijst!E2470</f>
        <v>0</v>
      </c>
      <c r="H2470" s="70">
        <f>Woordenlijst!D2470</f>
        <v>0</v>
      </c>
      <c r="I2470" s="70">
        <f>Woordenlijst!C2470</f>
        <v>0</v>
      </c>
      <c r="J2470" s="70">
        <f>Woordenlijst!B2470</f>
        <v>0</v>
      </c>
      <c r="K2470" s="70">
        <f>Woordenlijst!A2470</f>
        <v>0</v>
      </c>
    </row>
    <row r="2471" spans="1:11">
      <c r="A2471" s="70">
        <f>Woordenlijst!K2471</f>
        <v>0</v>
      </c>
      <c r="B2471" s="70">
        <f>Woordenlijst!J2471</f>
        <v>0</v>
      </c>
      <c r="C2471" s="70">
        <f>Woordenlijst!I2471</f>
        <v>0</v>
      </c>
      <c r="D2471" s="70">
        <f>Woordenlijst!H2471</f>
        <v>0</v>
      </c>
      <c r="E2471" s="70">
        <f>Woordenlijst!G2471</f>
        <v>0</v>
      </c>
      <c r="F2471" s="70">
        <f>Woordenlijst!F2471</f>
        <v>0</v>
      </c>
      <c r="G2471" s="70">
        <f>Woordenlijst!E2471</f>
        <v>0</v>
      </c>
      <c r="H2471" s="70">
        <f>Woordenlijst!D2471</f>
        <v>0</v>
      </c>
      <c r="I2471" s="70">
        <f>Woordenlijst!C2471</f>
        <v>0</v>
      </c>
      <c r="J2471" s="70">
        <f>Woordenlijst!B2471</f>
        <v>0</v>
      </c>
      <c r="K2471" s="70">
        <f>Woordenlijst!A2471</f>
        <v>0</v>
      </c>
    </row>
    <row r="2472" spans="1:11">
      <c r="A2472" s="70">
        <f>Woordenlijst!K2472</f>
        <v>0</v>
      </c>
      <c r="B2472" s="70">
        <f>Woordenlijst!J2472</f>
        <v>0</v>
      </c>
      <c r="C2472" s="70">
        <f>Woordenlijst!I2472</f>
        <v>0</v>
      </c>
      <c r="D2472" s="70">
        <f>Woordenlijst!H2472</f>
        <v>0</v>
      </c>
      <c r="E2472" s="70">
        <f>Woordenlijst!G2472</f>
        <v>0</v>
      </c>
      <c r="F2472" s="70">
        <f>Woordenlijst!F2472</f>
        <v>0</v>
      </c>
      <c r="G2472" s="70">
        <f>Woordenlijst!E2472</f>
        <v>0</v>
      </c>
      <c r="H2472" s="70">
        <f>Woordenlijst!D2472</f>
        <v>0</v>
      </c>
      <c r="I2472" s="70">
        <f>Woordenlijst!C2472</f>
        <v>0</v>
      </c>
      <c r="J2472" s="70">
        <f>Woordenlijst!B2472</f>
        <v>0</v>
      </c>
      <c r="K2472" s="70">
        <f>Woordenlijst!A2472</f>
        <v>0</v>
      </c>
    </row>
    <row r="2473" spans="1:11">
      <c r="A2473" s="70">
        <f>Woordenlijst!K2473</f>
        <v>0</v>
      </c>
      <c r="B2473" s="70">
        <f>Woordenlijst!J2473</f>
        <v>0</v>
      </c>
      <c r="C2473" s="70">
        <f>Woordenlijst!I2473</f>
        <v>0</v>
      </c>
      <c r="D2473" s="70">
        <f>Woordenlijst!H2473</f>
        <v>0</v>
      </c>
      <c r="E2473" s="70">
        <f>Woordenlijst!G2473</f>
        <v>0</v>
      </c>
      <c r="F2473" s="70">
        <f>Woordenlijst!F2473</f>
        <v>0</v>
      </c>
      <c r="G2473" s="70">
        <f>Woordenlijst!E2473</f>
        <v>0</v>
      </c>
      <c r="H2473" s="70">
        <f>Woordenlijst!D2473</f>
        <v>0</v>
      </c>
      <c r="I2473" s="70">
        <f>Woordenlijst!C2473</f>
        <v>0</v>
      </c>
      <c r="J2473" s="70">
        <f>Woordenlijst!B2473</f>
        <v>0</v>
      </c>
      <c r="K2473" s="70">
        <f>Woordenlijst!A2473</f>
        <v>0</v>
      </c>
    </row>
    <row r="2474" spans="1:11">
      <c r="A2474" s="70">
        <f>Woordenlijst!K2474</f>
        <v>0</v>
      </c>
      <c r="B2474" s="70">
        <f>Woordenlijst!J2474</f>
        <v>0</v>
      </c>
      <c r="C2474" s="70">
        <f>Woordenlijst!I2474</f>
        <v>0</v>
      </c>
      <c r="D2474" s="70">
        <f>Woordenlijst!H2474</f>
        <v>0</v>
      </c>
      <c r="E2474" s="70">
        <f>Woordenlijst!G2474</f>
        <v>0</v>
      </c>
      <c r="F2474" s="70">
        <f>Woordenlijst!F2474</f>
        <v>0</v>
      </c>
      <c r="G2474" s="70">
        <f>Woordenlijst!E2474</f>
        <v>0</v>
      </c>
      <c r="H2474" s="70">
        <f>Woordenlijst!D2474</f>
        <v>0</v>
      </c>
      <c r="I2474" s="70">
        <f>Woordenlijst!C2474</f>
        <v>0</v>
      </c>
      <c r="J2474" s="70">
        <f>Woordenlijst!B2474</f>
        <v>0</v>
      </c>
      <c r="K2474" s="70">
        <f>Woordenlijst!A2474</f>
        <v>0</v>
      </c>
    </row>
    <row r="2475" spans="1:11">
      <c r="A2475" s="70">
        <f>Woordenlijst!K2475</f>
        <v>0</v>
      </c>
      <c r="B2475" s="70">
        <f>Woordenlijst!J2475</f>
        <v>0</v>
      </c>
      <c r="C2475" s="70">
        <f>Woordenlijst!I2475</f>
        <v>0</v>
      </c>
      <c r="D2475" s="70">
        <f>Woordenlijst!H2475</f>
        <v>0</v>
      </c>
      <c r="E2475" s="70">
        <f>Woordenlijst!G2475</f>
        <v>0</v>
      </c>
      <c r="F2475" s="70">
        <f>Woordenlijst!F2475</f>
        <v>0</v>
      </c>
      <c r="G2475" s="70">
        <f>Woordenlijst!E2475</f>
        <v>0</v>
      </c>
      <c r="H2475" s="70">
        <f>Woordenlijst!D2475</f>
        <v>0</v>
      </c>
      <c r="I2475" s="70">
        <f>Woordenlijst!C2475</f>
        <v>0</v>
      </c>
      <c r="J2475" s="70">
        <f>Woordenlijst!B2475</f>
        <v>0</v>
      </c>
      <c r="K2475" s="70">
        <f>Woordenlijst!A2475</f>
        <v>0</v>
      </c>
    </row>
    <row r="2476" spans="1:11">
      <c r="A2476" s="70">
        <f>Woordenlijst!K2476</f>
        <v>0</v>
      </c>
      <c r="B2476" s="70">
        <f>Woordenlijst!J2476</f>
        <v>0</v>
      </c>
      <c r="C2476" s="70">
        <f>Woordenlijst!I2476</f>
        <v>0</v>
      </c>
      <c r="D2476" s="70">
        <f>Woordenlijst!H2476</f>
        <v>0</v>
      </c>
      <c r="E2476" s="70">
        <f>Woordenlijst!G2476</f>
        <v>0</v>
      </c>
      <c r="F2476" s="70">
        <f>Woordenlijst!F2476</f>
        <v>0</v>
      </c>
      <c r="G2476" s="70">
        <f>Woordenlijst!E2476</f>
        <v>0</v>
      </c>
      <c r="H2476" s="70">
        <f>Woordenlijst!D2476</f>
        <v>0</v>
      </c>
      <c r="I2476" s="70">
        <f>Woordenlijst!C2476</f>
        <v>0</v>
      </c>
      <c r="J2476" s="70">
        <f>Woordenlijst!B2476</f>
        <v>0</v>
      </c>
      <c r="K2476" s="70">
        <f>Woordenlijst!A2476</f>
        <v>0</v>
      </c>
    </row>
    <row r="2477" spans="1:11">
      <c r="A2477" s="70">
        <f>Woordenlijst!K2477</f>
        <v>0</v>
      </c>
      <c r="B2477" s="70">
        <f>Woordenlijst!J2477</f>
        <v>0</v>
      </c>
      <c r="C2477" s="70">
        <f>Woordenlijst!I2477</f>
        <v>0</v>
      </c>
      <c r="D2477" s="70">
        <f>Woordenlijst!H2477</f>
        <v>0</v>
      </c>
      <c r="E2477" s="70">
        <f>Woordenlijst!G2477</f>
        <v>0</v>
      </c>
      <c r="F2477" s="70">
        <f>Woordenlijst!F2477</f>
        <v>0</v>
      </c>
      <c r="G2477" s="70">
        <f>Woordenlijst!E2477</f>
        <v>0</v>
      </c>
      <c r="H2477" s="70">
        <f>Woordenlijst!D2477</f>
        <v>0</v>
      </c>
      <c r="I2477" s="70">
        <f>Woordenlijst!C2477</f>
        <v>0</v>
      </c>
      <c r="J2477" s="70">
        <f>Woordenlijst!B2477</f>
        <v>0</v>
      </c>
      <c r="K2477" s="70">
        <f>Woordenlijst!A2477</f>
        <v>0</v>
      </c>
    </row>
    <row r="2478" spans="1:11">
      <c r="A2478" s="70">
        <f>Woordenlijst!K2478</f>
        <v>0</v>
      </c>
      <c r="B2478" s="70">
        <f>Woordenlijst!J2478</f>
        <v>0</v>
      </c>
      <c r="C2478" s="70">
        <f>Woordenlijst!I2478</f>
        <v>0</v>
      </c>
      <c r="D2478" s="70">
        <f>Woordenlijst!H2478</f>
        <v>0</v>
      </c>
      <c r="E2478" s="70">
        <f>Woordenlijst!G2478</f>
        <v>0</v>
      </c>
      <c r="F2478" s="70">
        <f>Woordenlijst!F2478</f>
        <v>0</v>
      </c>
      <c r="G2478" s="70">
        <f>Woordenlijst!E2478</f>
        <v>0</v>
      </c>
      <c r="H2478" s="70">
        <f>Woordenlijst!D2478</f>
        <v>0</v>
      </c>
      <c r="I2478" s="70">
        <f>Woordenlijst!C2478</f>
        <v>0</v>
      </c>
      <c r="J2478" s="70">
        <f>Woordenlijst!B2478</f>
        <v>0</v>
      </c>
      <c r="K2478" s="70">
        <f>Woordenlijst!A2478</f>
        <v>0</v>
      </c>
    </row>
    <row r="2479" spans="1:11">
      <c r="A2479" s="70">
        <f>Woordenlijst!K2479</f>
        <v>0</v>
      </c>
      <c r="B2479" s="70">
        <f>Woordenlijst!J2479</f>
        <v>0</v>
      </c>
      <c r="C2479" s="70">
        <f>Woordenlijst!I2479</f>
        <v>0</v>
      </c>
      <c r="D2479" s="70">
        <f>Woordenlijst!H2479</f>
        <v>0</v>
      </c>
      <c r="E2479" s="70">
        <f>Woordenlijst!G2479</f>
        <v>0</v>
      </c>
      <c r="F2479" s="70">
        <f>Woordenlijst!F2479</f>
        <v>0</v>
      </c>
      <c r="G2479" s="70">
        <f>Woordenlijst!E2479</f>
        <v>0</v>
      </c>
      <c r="H2479" s="70">
        <f>Woordenlijst!D2479</f>
        <v>0</v>
      </c>
      <c r="I2479" s="70">
        <f>Woordenlijst!C2479</f>
        <v>0</v>
      </c>
      <c r="J2479" s="70">
        <f>Woordenlijst!B2479</f>
        <v>0</v>
      </c>
      <c r="K2479" s="70">
        <f>Woordenlijst!A2479</f>
        <v>0</v>
      </c>
    </row>
    <row r="2480" spans="1:11">
      <c r="A2480" s="70">
        <f>Woordenlijst!K2480</f>
        <v>0</v>
      </c>
      <c r="B2480" s="70">
        <f>Woordenlijst!J2480</f>
        <v>0</v>
      </c>
      <c r="C2480" s="70">
        <f>Woordenlijst!I2480</f>
        <v>0</v>
      </c>
      <c r="D2480" s="70">
        <f>Woordenlijst!H2480</f>
        <v>0</v>
      </c>
      <c r="E2480" s="70">
        <f>Woordenlijst!G2480</f>
        <v>0</v>
      </c>
      <c r="F2480" s="70">
        <f>Woordenlijst!F2480</f>
        <v>0</v>
      </c>
      <c r="G2480" s="70">
        <f>Woordenlijst!E2480</f>
        <v>0</v>
      </c>
      <c r="H2480" s="70">
        <f>Woordenlijst!D2480</f>
        <v>0</v>
      </c>
      <c r="I2480" s="70">
        <f>Woordenlijst!C2480</f>
        <v>0</v>
      </c>
      <c r="J2480" s="70">
        <f>Woordenlijst!B2480</f>
        <v>0</v>
      </c>
      <c r="K2480" s="70">
        <f>Woordenlijst!A2480</f>
        <v>0</v>
      </c>
    </row>
    <row r="2481" spans="1:11">
      <c r="A2481" s="70">
        <f>Woordenlijst!K2481</f>
        <v>0</v>
      </c>
      <c r="B2481" s="70">
        <f>Woordenlijst!J2481</f>
        <v>0</v>
      </c>
      <c r="C2481" s="70">
        <f>Woordenlijst!I2481</f>
        <v>0</v>
      </c>
      <c r="D2481" s="70">
        <f>Woordenlijst!H2481</f>
        <v>0</v>
      </c>
      <c r="E2481" s="70">
        <f>Woordenlijst!G2481</f>
        <v>0</v>
      </c>
      <c r="F2481" s="70">
        <f>Woordenlijst!F2481</f>
        <v>0</v>
      </c>
      <c r="G2481" s="70">
        <f>Woordenlijst!E2481</f>
        <v>0</v>
      </c>
      <c r="H2481" s="70">
        <f>Woordenlijst!D2481</f>
        <v>0</v>
      </c>
      <c r="I2481" s="70">
        <f>Woordenlijst!C2481</f>
        <v>0</v>
      </c>
      <c r="J2481" s="70">
        <f>Woordenlijst!B2481</f>
        <v>0</v>
      </c>
      <c r="K2481" s="70">
        <f>Woordenlijst!A2481</f>
        <v>0</v>
      </c>
    </row>
    <row r="2482" spans="1:11">
      <c r="A2482" s="70">
        <f>Woordenlijst!K2482</f>
        <v>0</v>
      </c>
      <c r="B2482" s="70">
        <f>Woordenlijst!J2482</f>
        <v>0</v>
      </c>
      <c r="C2482" s="70">
        <f>Woordenlijst!I2482</f>
        <v>0</v>
      </c>
      <c r="D2482" s="70">
        <f>Woordenlijst!H2482</f>
        <v>0</v>
      </c>
      <c r="E2482" s="70">
        <f>Woordenlijst!G2482</f>
        <v>0</v>
      </c>
      <c r="F2482" s="70">
        <f>Woordenlijst!F2482</f>
        <v>0</v>
      </c>
      <c r="G2482" s="70">
        <f>Woordenlijst!E2482</f>
        <v>0</v>
      </c>
      <c r="H2482" s="70">
        <f>Woordenlijst!D2482</f>
        <v>0</v>
      </c>
      <c r="I2482" s="70">
        <f>Woordenlijst!C2482</f>
        <v>0</v>
      </c>
      <c r="J2482" s="70">
        <f>Woordenlijst!B2482</f>
        <v>0</v>
      </c>
      <c r="K2482" s="70">
        <f>Woordenlijst!A2482</f>
        <v>0</v>
      </c>
    </row>
    <row r="2483" spans="1:11">
      <c r="A2483" s="70">
        <f>Woordenlijst!K2483</f>
        <v>0</v>
      </c>
      <c r="B2483" s="70">
        <f>Woordenlijst!J2483</f>
        <v>0</v>
      </c>
      <c r="C2483" s="70">
        <f>Woordenlijst!I2483</f>
        <v>0</v>
      </c>
      <c r="D2483" s="70">
        <f>Woordenlijst!H2483</f>
        <v>0</v>
      </c>
      <c r="E2483" s="70">
        <f>Woordenlijst!G2483</f>
        <v>0</v>
      </c>
      <c r="F2483" s="70">
        <f>Woordenlijst!F2483</f>
        <v>0</v>
      </c>
      <c r="G2483" s="70">
        <f>Woordenlijst!E2483</f>
        <v>0</v>
      </c>
      <c r="H2483" s="70">
        <f>Woordenlijst!D2483</f>
        <v>0</v>
      </c>
      <c r="I2483" s="70">
        <f>Woordenlijst!C2483</f>
        <v>0</v>
      </c>
      <c r="J2483" s="70">
        <f>Woordenlijst!B2483</f>
        <v>0</v>
      </c>
      <c r="K2483" s="70">
        <f>Woordenlijst!A2483</f>
        <v>0</v>
      </c>
    </row>
    <row r="2484" spans="1:11">
      <c r="A2484" s="70">
        <f>Woordenlijst!K2484</f>
        <v>0</v>
      </c>
      <c r="B2484" s="70">
        <f>Woordenlijst!J2484</f>
        <v>0</v>
      </c>
      <c r="C2484" s="70">
        <f>Woordenlijst!I2484</f>
        <v>0</v>
      </c>
      <c r="D2484" s="70">
        <f>Woordenlijst!H2484</f>
        <v>0</v>
      </c>
      <c r="E2484" s="70">
        <f>Woordenlijst!G2484</f>
        <v>0</v>
      </c>
      <c r="F2484" s="70">
        <f>Woordenlijst!F2484</f>
        <v>0</v>
      </c>
      <c r="G2484" s="70">
        <f>Woordenlijst!E2484</f>
        <v>0</v>
      </c>
      <c r="H2484" s="70">
        <f>Woordenlijst!D2484</f>
        <v>0</v>
      </c>
      <c r="I2484" s="70">
        <f>Woordenlijst!C2484</f>
        <v>0</v>
      </c>
      <c r="J2484" s="70">
        <f>Woordenlijst!B2484</f>
        <v>0</v>
      </c>
      <c r="K2484" s="70">
        <f>Woordenlijst!A2484</f>
        <v>0</v>
      </c>
    </row>
    <row r="2485" spans="1:11">
      <c r="A2485" s="70">
        <f>Woordenlijst!K2485</f>
        <v>0</v>
      </c>
      <c r="B2485" s="70">
        <f>Woordenlijst!J2485</f>
        <v>0</v>
      </c>
      <c r="C2485" s="70">
        <f>Woordenlijst!I2485</f>
        <v>0</v>
      </c>
      <c r="D2485" s="70">
        <f>Woordenlijst!H2485</f>
        <v>0</v>
      </c>
      <c r="E2485" s="70">
        <f>Woordenlijst!G2485</f>
        <v>0</v>
      </c>
      <c r="F2485" s="70">
        <f>Woordenlijst!F2485</f>
        <v>0</v>
      </c>
      <c r="G2485" s="70">
        <f>Woordenlijst!E2485</f>
        <v>0</v>
      </c>
      <c r="H2485" s="70">
        <f>Woordenlijst!D2485</f>
        <v>0</v>
      </c>
      <c r="I2485" s="70">
        <f>Woordenlijst!C2485</f>
        <v>0</v>
      </c>
      <c r="J2485" s="70">
        <f>Woordenlijst!B2485</f>
        <v>0</v>
      </c>
      <c r="K2485" s="70">
        <f>Woordenlijst!A2485</f>
        <v>0</v>
      </c>
    </row>
    <row r="2486" spans="1:11">
      <c r="A2486" s="70">
        <f>Woordenlijst!K2486</f>
        <v>0</v>
      </c>
      <c r="B2486" s="70">
        <f>Woordenlijst!J2486</f>
        <v>0</v>
      </c>
      <c r="C2486" s="70">
        <f>Woordenlijst!I2486</f>
        <v>0</v>
      </c>
      <c r="D2486" s="70">
        <f>Woordenlijst!H2486</f>
        <v>0</v>
      </c>
      <c r="E2486" s="70">
        <f>Woordenlijst!G2486</f>
        <v>0</v>
      </c>
      <c r="F2486" s="70">
        <f>Woordenlijst!F2486</f>
        <v>0</v>
      </c>
      <c r="G2486" s="70">
        <f>Woordenlijst!E2486</f>
        <v>0</v>
      </c>
      <c r="H2486" s="70">
        <f>Woordenlijst!D2486</f>
        <v>0</v>
      </c>
      <c r="I2486" s="70">
        <f>Woordenlijst!C2486</f>
        <v>0</v>
      </c>
      <c r="J2486" s="70">
        <f>Woordenlijst!B2486</f>
        <v>0</v>
      </c>
      <c r="K2486" s="70">
        <f>Woordenlijst!A2486</f>
        <v>0</v>
      </c>
    </row>
    <row r="2487" spans="1:11">
      <c r="A2487" s="70">
        <f>Woordenlijst!K2487</f>
        <v>0</v>
      </c>
      <c r="B2487" s="70">
        <f>Woordenlijst!J2487</f>
        <v>0</v>
      </c>
      <c r="C2487" s="70">
        <f>Woordenlijst!I2487</f>
        <v>0</v>
      </c>
      <c r="D2487" s="70">
        <f>Woordenlijst!H2487</f>
        <v>0</v>
      </c>
      <c r="E2487" s="70">
        <f>Woordenlijst!G2487</f>
        <v>0</v>
      </c>
      <c r="F2487" s="70">
        <f>Woordenlijst!F2487</f>
        <v>0</v>
      </c>
      <c r="G2487" s="70">
        <f>Woordenlijst!E2487</f>
        <v>0</v>
      </c>
      <c r="H2487" s="70">
        <f>Woordenlijst!D2487</f>
        <v>0</v>
      </c>
      <c r="I2487" s="70">
        <f>Woordenlijst!C2487</f>
        <v>0</v>
      </c>
      <c r="J2487" s="70">
        <f>Woordenlijst!B2487</f>
        <v>0</v>
      </c>
      <c r="K2487" s="70">
        <f>Woordenlijst!A2487</f>
        <v>0</v>
      </c>
    </row>
    <row r="2488" spans="1:11">
      <c r="A2488" s="70">
        <f>Woordenlijst!K2488</f>
        <v>0</v>
      </c>
      <c r="B2488" s="70">
        <f>Woordenlijst!J2488</f>
        <v>0</v>
      </c>
      <c r="C2488" s="70">
        <f>Woordenlijst!I2488</f>
        <v>0</v>
      </c>
      <c r="D2488" s="70">
        <f>Woordenlijst!H2488</f>
        <v>0</v>
      </c>
      <c r="E2488" s="70">
        <f>Woordenlijst!G2488</f>
        <v>0</v>
      </c>
      <c r="F2488" s="70">
        <f>Woordenlijst!F2488</f>
        <v>0</v>
      </c>
      <c r="G2488" s="70">
        <f>Woordenlijst!E2488</f>
        <v>0</v>
      </c>
      <c r="H2488" s="70">
        <f>Woordenlijst!D2488</f>
        <v>0</v>
      </c>
      <c r="I2488" s="70">
        <f>Woordenlijst!C2488</f>
        <v>0</v>
      </c>
      <c r="J2488" s="70">
        <f>Woordenlijst!B2488</f>
        <v>0</v>
      </c>
      <c r="K2488" s="70">
        <f>Woordenlijst!A2488</f>
        <v>0</v>
      </c>
    </row>
    <row r="2489" spans="1:11">
      <c r="A2489" s="70">
        <f>Woordenlijst!K2489</f>
        <v>0</v>
      </c>
      <c r="B2489" s="70">
        <f>Woordenlijst!J2489</f>
        <v>0</v>
      </c>
      <c r="C2489" s="70">
        <f>Woordenlijst!I2489</f>
        <v>0</v>
      </c>
      <c r="D2489" s="70">
        <f>Woordenlijst!H2489</f>
        <v>0</v>
      </c>
      <c r="E2489" s="70">
        <f>Woordenlijst!G2489</f>
        <v>0</v>
      </c>
      <c r="F2489" s="70">
        <f>Woordenlijst!F2489</f>
        <v>0</v>
      </c>
      <c r="G2489" s="70">
        <f>Woordenlijst!E2489</f>
        <v>0</v>
      </c>
      <c r="H2489" s="70">
        <f>Woordenlijst!D2489</f>
        <v>0</v>
      </c>
      <c r="I2489" s="70">
        <f>Woordenlijst!C2489</f>
        <v>0</v>
      </c>
      <c r="J2489" s="70">
        <f>Woordenlijst!B2489</f>
        <v>0</v>
      </c>
      <c r="K2489" s="70">
        <f>Woordenlijst!A2489</f>
        <v>0</v>
      </c>
    </row>
    <row r="2490" spans="1:11">
      <c r="A2490" s="70">
        <f>Woordenlijst!K2490</f>
        <v>0</v>
      </c>
      <c r="B2490" s="70">
        <f>Woordenlijst!J2490</f>
        <v>0</v>
      </c>
      <c r="C2490" s="70">
        <f>Woordenlijst!I2490</f>
        <v>0</v>
      </c>
      <c r="D2490" s="70">
        <f>Woordenlijst!H2490</f>
        <v>0</v>
      </c>
      <c r="E2490" s="70">
        <f>Woordenlijst!G2490</f>
        <v>0</v>
      </c>
      <c r="F2490" s="70">
        <f>Woordenlijst!F2490</f>
        <v>0</v>
      </c>
      <c r="G2490" s="70">
        <f>Woordenlijst!E2490</f>
        <v>0</v>
      </c>
      <c r="H2490" s="70">
        <f>Woordenlijst!D2490</f>
        <v>0</v>
      </c>
      <c r="I2490" s="70">
        <f>Woordenlijst!C2490</f>
        <v>0</v>
      </c>
      <c r="J2490" s="70">
        <f>Woordenlijst!B2490</f>
        <v>0</v>
      </c>
      <c r="K2490" s="70">
        <f>Woordenlijst!A2490</f>
        <v>0</v>
      </c>
    </row>
    <row r="2491" spans="1:11">
      <c r="A2491" s="70">
        <f>Woordenlijst!K2491</f>
        <v>0</v>
      </c>
      <c r="B2491" s="70">
        <f>Woordenlijst!J2491</f>
        <v>0</v>
      </c>
      <c r="C2491" s="70">
        <f>Woordenlijst!I2491</f>
        <v>0</v>
      </c>
      <c r="D2491" s="70">
        <f>Woordenlijst!H2491</f>
        <v>0</v>
      </c>
      <c r="E2491" s="70">
        <f>Woordenlijst!G2491</f>
        <v>0</v>
      </c>
      <c r="F2491" s="70">
        <f>Woordenlijst!F2491</f>
        <v>0</v>
      </c>
      <c r="G2491" s="70">
        <f>Woordenlijst!E2491</f>
        <v>0</v>
      </c>
      <c r="H2491" s="70">
        <f>Woordenlijst!D2491</f>
        <v>0</v>
      </c>
      <c r="I2491" s="70">
        <f>Woordenlijst!C2491</f>
        <v>0</v>
      </c>
      <c r="J2491" s="70">
        <f>Woordenlijst!B2491</f>
        <v>0</v>
      </c>
      <c r="K2491" s="70">
        <f>Woordenlijst!A2491</f>
        <v>0</v>
      </c>
    </row>
    <row r="2492" spans="1:11">
      <c r="A2492" s="70">
        <f>Woordenlijst!K2492</f>
        <v>0</v>
      </c>
      <c r="B2492" s="70">
        <f>Woordenlijst!J2492</f>
        <v>0</v>
      </c>
      <c r="C2492" s="70">
        <f>Woordenlijst!I2492</f>
        <v>0</v>
      </c>
      <c r="D2492" s="70">
        <f>Woordenlijst!H2492</f>
        <v>0</v>
      </c>
      <c r="E2492" s="70">
        <f>Woordenlijst!G2492</f>
        <v>0</v>
      </c>
      <c r="F2492" s="70">
        <f>Woordenlijst!F2492</f>
        <v>0</v>
      </c>
      <c r="G2492" s="70">
        <f>Woordenlijst!E2492</f>
        <v>0</v>
      </c>
      <c r="H2492" s="70">
        <f>Woordenlijst!D2492</f>
        <v>0</v>
      </c>
      <c r="I2492" s="70">
        <f>Woordenlijst!C2492</f>
        <v>0</v>
      </c>
      <c r="J2492" s="70">
        <f>Woordenlijst!B2492</f>
        <v>0</v>
      </c>
      <c r="K2492" s="70">
        <f>Woordenlijst!A2492</f>
        <v>0</v>
      </c>
    </row>
    <row r="2493" spans="1:11">
      <c r="A2493" s="70">
        <f>Woordenlijst!K2493</f>
        <v>0</v>
      </c>
      <c r="B2493" s="70">
        <f>Woordenlijst!J2493</f>
        <v>0</v>
      </c>
      <c r="C2493" s="70">
        <f>Woordenlijst!I2493</f>
        <v>0</v>
      </c>
      <c r="D2493" s="70">
        <f>Woordenlijst!H2493</f>
        <v>0</v>
      </c>
      <c r="E2493" s="70">
        <f>Woordenlijst!G2493</f>
        <v>0</v>
      </c>
      <c r="F2493" s="70">
        <f>Woordenlijst!F2493</f>
        <v>0</v>
      </c>
      <c r="G2493" s="70">
        <f>Woordenlijst!E2493</f>
        <v>0</v>
      </c>
      <c r="H2493" s="70">
        <f>Woordenlijst!D2493</f>
        <v>0</v>
      </c>
      <c r="I2493" s="70">
        <f>Woordenlijst!C2493</f>
        <v>0</v>
      </c>
      <c r="J2493" s="70">
        <f>Woordenlijst!B2493</f>
        <v>0</v>
      </c>
      <c r="K2493" s="70">
        <f>Woordenlijst!A2493</f>
        <v>0</v>
      </c>
    </row>
    <row r="2494" spans="1:11">
      <c r="A2494" s="70">
        <f>Woordenlijst!K2494</f>
        <v>0</v>
      </c>
      <c r="B2494" s="70">
        <f>Woordenlijst!J2494</f>
        <v>0</v>
      </c>
      <c r="C2494" s="70">
        <f>Woordenlijst!I2494</f>
        <v>0</v>
      </c>
      <c r="D2494" s="70">
        <f>Woordenlijst!H2494</f>
        <v>0</v>
      </c>
      <c r="E2494" s="70">
        <f>Woordenlijst!G2494</f>
        <v>0</v>
      </c>
      <c r="F2494" s="70">
        <f>Woordenlijst!F2494</f>
        <v>0</v>
      </c>
      <c r="G2494" s="70">
        <f>Woordenlijst!E2494</f>
        <v>0</v>
      </c>
      <c r="H2494" s="70">
        <f>Woordenlijst!D2494</f>
        <v>0</v>
      </c>
      <c r="I2494" s="70">
        <f>Woordenlijst!C2494</f>
        <v>0</v>
      </c>
      <c r="J2494" s="70">
        <f>Woordenlijst!B2494</f>
        <v>0</v>
      </c>
      <c r="K2494" s="70">
        <f>Woordenlijst!A2494</f>
        <v>0</v>
      </c>
    </row>
    <row r="2495" spans="1:11">
      <c r="A2495" s="70">
        <f>Woordenlijst!K2495</f>
        <v>0</v>
      </c>
      <c r="B2495" s="70">
        <f>Woordenlijst!J2495</f>
        <v>0</v>
      </c>
      <c r="C2495" s="70">
        <f>Woordenlijst!I2495</f>
        <v>0</v>
      </c>
      <c r="D2495" s="70">
        <f>Woordenlijst!H2495</f>
        <v>0</v>
      </c>
      <c r="E2495" s="70">
        <f>Woordenlijst!G2495</f>
        <v>0</v>
      </c>
      <c r="F2495" s="70">
        <f>Woordenlijst!F2495</f>
        <v>0</v>
      </c>
      <c r="G2495" s="70">
        <f>Woordenlijst!E2495</f>
        <v>0</v>
      </c>
      <c r="H2495" s="70">
        <f>Woordenlijst!D2495</f>
        <v>0</v>
      </c>
      <c r="I2495" s="70">
        <f>Woordenlijst!C2495</f>
        <v>0</v>
      </c>
      <c r="J2495" s="70">
        <f>Woordenlijst!B2495</f>
        <v>0</v>
      </c>
      <c r="K2495" s="70">
        <f>Woordenlijst!A2495</f>
        <v>0</v>
      </c>
    </row>
    <row r="2496" spans="1:11">
      <c r="A2496" s="70">
        <f>Woordenlijst!K2496</f>
        <v>0</v>
      </c>
      <c r="B2496" s="70">
        <f>Woordenlijst!J2496</f>
        <v>0</v>
      </c>
      <c r="C2496" s="70">
        <f>Woordenlijst!I2496</f>
        <v>0</v>
      </c>
      <c r="D2496" s="70">
        <f>Woordenlijst!H2496</f>
        <v>0</v>
      </c>
      <c r="E2496" s="70">
        <f>Woordenlijst!G2496</f>
        <v>0</v>
      </c>
      <c r="F2496" s="70">
        <f>Woordenlijst!F2496</f>
        <v>0</v>
      </c>
      <c r="G2496" s="70">
        <f>Woordenlijst!E2496</f>
        <v>0</v>
      </c>
      <c r="H2496" s="70">
        <f>Woordenlijst!D2496</f>
        <v>0</v>
      </c>
      <c r="I2496" s="70">
        <f>Woordenlijst!C2496</f>
        <v>0</v>
      </c>
      <c r="J2496" s="70">
        <f>Woordenlijst!B2496</f>
        <v>0</v>
      </c>
      <c r="K2496" s="70">
        <f>Woordenlijst!A2496</f>
        <v>0</v>
      </c>
    </row>
    <row r="2497" spans="1:11">
      <c r="A2497" s="70">
        <f>Woordenlijst!K2497</f>
        <v>0</v>
      </c>
      <c r="B2497" s="70">
        <f>Woordenlijst!J2497</f>
        <v>0</v>
      </c>
      <c r="C2497" s="70">
        <f>Woordenlijst!I2497</f>
        <v>0</v>
      </c>
      <c r="D2497" s="70">
        <f>Woordenlijst!H2497</f>
        <v>0</v>
      </c>
      <c r="E2497" s="70">
        <f>Woordenlijst!G2497</f>
        <v>0</v>
      </c>
      <c r="F2497" s="70">
        <f>Woordenlijst!F2497</f>
        <v>0</v>
      </c>
      <c r="G2497" s="70">
        <f>Woordenlijst!E2497</f>
        <v>0</v>
      </c>
      <c r="H2497" s="70">
        <f>Woordenlijst!D2497</f>
        <v>0</v>
      </c>
      <c r="I2497" s="70">
        <f>Woordenlijst!C2497</f>
        <v>0</v>
      </c>
      <c r="J2497" s="70">
        <f>Woordenlijst!B2497</f>
        <v>0</v>
      </c>
      <c r="K2497" s="70">
        <f>Woordenlijst!A2497</f>
        <v>0</v>
      </c>
    </row>
    <row r="2498" spans="1:11">
      <c r="A2498" s="70">
        <f>Woordenlijst!K2498</f>
        <v>0</v>
      </c>
      <c r="B2498" s="70">
        <f>Woordenlijst!J2498</f>
        <v>0</v>
      </c>
      <c r="C2498" s="70">
        <f>Woordenlijst!I2498</f>
        <v>0</v>
      </c>
      <c r="D2498" s="70">
        <f>Woordenlijst!H2498</f>
        <v>0</v>
      </c>
      <c r="E2498" s="70">
        <f>Woordenlijst!G2498</f>
        <v>0</v>
      </c>
      <c r="F2498" s="70">
        <f>Woordenlijst!F2498</f>
        <v>0</v>
      </c>
      <c r="G2498" s="70">
        <f>Woordenlijst!E2498</f>
        <v>0</v>
      </c>
      <c r="H2498" s="70">
        <f>Woordenlijst!D2498</f>
        <v>0</v>
      </c>
      <c r="I2498" s="70">
        <f>Woordenlijst!C2498</f>
        <v>0</v>
      </c>
      <c r="J2498" s="70">
        <f>Woordenlijst!B2498</f>
        <v>0</v>
      </c>
      <c r="K2498" s="70">
        <f>Woordenlijst!A2498</f>
        <v>0</v>
      </c>
    </row>
    <row r="2499" spans="1:11">
      <c r="A2499" s="70">
        <f>Woordenlijst!K2499</f>
        <v>0</v>
      </c>
      <c r="B2499" s="70">
        <f>Woordenlijst!J2499</f>
        <v>0</v>
      </c>
      <c r="C2499" s="70">
        <f>Woordenlijst!I2499</f>
        <v>0</v>
      </c>
      <c r="D2499" s="70">
        <f>Woordenlijst!H2499</f>
        <v>0</v>
      </c>
      <c r="E2499" s="70">
        <f>Woordenlijst!G2499</f>
        <v>0</v>
      </c>
      <c r="F2499" s="70">
        <f>Woordenlijst!F2499</f>
        <v>0</v>
      </c>
      <c r="G2499" s="70">
        <f>Woordenlijst!E2499</f>
        <v>0</v>
      </c>
      <c r="H2499" s="70">
        <f>Woordenlijst!D2499</f>
        <v>0</v>
      </c>
      <c r="I2499" s="70">
        <f>Woordenlijst!C2499</f>
        <v>0</v>
      </c>
      <c r="J2499" s="70">
        <f>Woordenlijst!B2499</f>
        <v>0</v>
      </c>
      <c r="K2499" s="70">
        <f>Woordenlijst!A2499</f>
        <v>0</v>
      </c>
    </row>
    <row r="2500" spans="1:11">
      <c r="A2500" s="70">
        <f>Woordenlijst!K2500</f>
        <v>0</v>
      </c>
      <c r="B2500" s="70">
        <f>Woordenlijst!J2500</f>
        <v>0</v>
      </c>
      <c r="C2500" s="70">
        <f>Woordenlijst!I2500</f>
        <v>0</v>
      </c>
      <c r="D2500" s="70">
        <f>Woordenlijst!H2500</f>
        <v>0</v>
      </c>
      <c r="E2500" s="70">
        <f>Woordenlijst!G2500</f>
        <v>0</v>
      </c>
      <c r="F2500" s="70">
        <f>Woordenlijst!F2500</f>
        <v>0</v>
      </c>
      <c r="G2500" s="70">
        <f>Woordenlijst!E2500</f>
        <v>0</v>
      </c>
      <c r="H2500" s="70">
        <f>Woordenlijst!D2500</f>
        <v>0</v>
      </c>
      <c r="I2500" s="70">
        <f>Woordenlijst!C2500</f>
        <v>0</v>
      </c>
      <c r="J2500" s="70">
        <f>Woordenlijst!B2500</f>
        <v>0</v>
      </c>
      <c r="K2500" s="70">
        <f>Woordenlijst!A2500</f>
        <v>0</v>
      </c>
    </row>
    <row r="2501" spans="1:11">
      <c r="A2501" s="70">
        <f>Woordenlijst!K2501</f>
        <v>0</v>
      </c>
      <c r="B2501" s="70">
        <f>Woordenlijst!J2501</f>
        <v>0</v>
      </c>
      <c r="C2501" s="70">
        <f>Woordenlijst!I2501</f>
        <v>0</v>
      </c>
      <c r="D2501" s="70">
        <f>Woordenlijst!H2501</f>
        <v>0</v>
      </c>
      <c r="E2501" s="70">
        <f>Woordenlijst!G2501</f>
        <v>0</v>
      </c>
      <c r="F2501" s="70">
        <f>Woordenlijst!F2501</f>
        <v>0</v>
      </c>
      <c r="G2501" s="70">
        <f>Woordenlijst!E2501</f>
        <v>0</v>
      </c>
      <c r="H2501" s="70">
        <f>Woordenlijst!D2501</f>
        <v>0</v>
      </c>
      <c r="I2501" s="70">
        <f>Woordenlijst!C2501</f>
        <v>0</v>
      </c>
      <c r="J2501" s="70">
        <f>Woordenlijst!B2501</f>
        <v>0</v>
      </c>
      <c r="K2501" s="70">
        <f>Woordenlijst!A2501</f>
        <v>0</v>
      </c>
    </row>
    <row r="2502" spans="1:11">
      <c r="A2502" s="70">
        <f>Woordenlijst!K2502</f>
        <v>0</v>
      </c>
      <c r="B2502" s="70">
        <f>Woordenlijst!J2502</f>
        <v>0</v>
      </c>
      <c r="C2502" s="70">
        <f>Woordenlijst!I2502</f>
        <v>0</v>
      </c>
      <c r="D2502" s="70">
        <f>Woordenlijst!H2502</f>
        <v>0</v>
      </c>
      <c r="E2502" s="70">
        <f>Woordenlijst!G2502</f>
        <v>0</v>
      </c>
      <c r="F2502" s="70">
        <f>Woordenlijst!F2502</f>
        <v>0</v>
      </c>
      <c r="G2502" s="70">
        <f>Woordenlijst!E2502</f>
        <v>0</v>
      </c>
      <c r="H2502" s="70">
        <f>Woordenlijst!D2502</f>
        <v>0</v>
      </c>
      <c r="I2502" s="70">
        <f>Woordenlijst!C2502</f>
        <v>0</v>
      </c>
      <c r="J2502" s="70">
        <f>Woordenlijst!B2502</f>
        <v>0</v>
      </c>
      <c r="K2502" s="70">
        <f>Woordenlijst!A2502</f>
        <v>0</v>
      </c>
    </row>
    <row r="2503" spans="1:11">
      <c r="A2503" s="70">
        <f>Woordenlijst!K2503</f>
        <v>0</v>
      </c>
      <c r="B2503" s="70">
        <f>Woordenlijst!J2503</f>
        <v>0</v>
      </c>
      <c r="C2503" s="70">
        <f>Woordenlijst!I2503</f>
        <v>0</v>
      </c>
      <c r="D2503" s="70">
        <f>Woordenlijst!H2503</f>
        <v>0</v>
      </c>
      <c r="E2503" s="70">
        <f>Woordenlijst!G2503</f>
        <v>0</v>
      </c>
      <c r="F2503" s="70">
        <f>Woordenlijst!F2503</f>
        <v>0</v>
      </c>
      <c r="G2503" s="70">
        <f>Woordenlijst!E2503</f>
        <v>0</v>
      </c>
      <c r="H2503" s="70">
        <f>Woordenlijst!D2503</f>
        <v>0</v>
      </c>
      <c r="I2503" s="70">
        <f>Woordenlijst!C2503</f>
        <v>0</v>
      </c>
      <c r="J2503" s="70">
        <f>Woordenlijst!B2503</f>
        <v>0</v>
      </c>
      <c r="K2503" s="70">
        <f>Woordenlijst!A2503</f>
        <v>0</v>
      </c>
    </row>
    <row r="2504" spans="1:11">
      <c r="A2504" s="70">
        <f>Woordenlijst!K2504</f>
        <v>0</v>
      </c>
      <c r="B2504" s="70">
        <f>Woordenlijst!J2504</f>
        <v>0</v>
      </c>
      <c r="C2504" s="70">
        <f>Woordenlijst!I2504</f>
        <v>0</v>
      </c>
      <c r="D2504" s="70">
        <f>Woordenlijst!H2504</f>
        <v>0</v>
      </c>
      <c r="E2504" s="70">
        <f>Woordenlijst!G2504</f>
        <v>0</v>
      </c>
      <c r="F2504" s="70">
        <f>Woordenlijst!F2504</f>
        <v>0</v>
      </c>
      <c r="G2504" s="70">
        <f>Woordenlijst!E2504</f>
        <v>0</v>
      </c>
      <c r="H2504" s="70">
        <f>Woordenlijst!D2504</f>
        <v>0</v>
      </c>
      <c r="I2504" s="70">
        <f>Woordenlijst!C2504</f>
        <v>0</v>
      </c>
      <c r="J2504" s="70">
        <f>Woordenlijst!B2504</f>
        <v>0</v>
      </c>
      <c r="K2504" s="70">
        <f>Woordenlijst!A2504</f>
        <v>0</v>
      </c>
    </row>
    <row r="2505" spans="1:11">
      <c r="A2505" s="70">
        <f>Woordenlijst!K2505</f>
        <v>0</v>
      </c>
      <c r="B2505" s="70">
        <f>Woordenlijst!J2505</f>
        <v>0</v>
      </c>
      <c r="C2505" s="70">
        <f>Woordenlijst!I2505</f>
        <v>0</v>
      </c>
      <c r="D2505" s="70">
        <f>Woordenlijst!H2505</f>
        <v>0</v>
      </c>
      <c r="E2505" s="70">
        <f>Woordenlijst!G2505</f>
        <v>0</v>
      </c>
      <c r="F2505" s="70">
        <f>Woordenlijst!F2505</f>
        <v>0</v>
      </c>
      <c r="G2505" s="70">
        <f>Woordenlijst!E2505</f>
        <v>0</v>
      </c>
      <c r="H2505" s="70">
        <f>Woordenlijst!D2505</f>
        <v>0</v>
      </c>
      <c r="I2505" s="70">
        <f>Woordenlijst!C2505</f>
        <v>0</v>
      </c>
      <c r="J2505" s="70">
        <f>Woordenlijst!B2505</f>
        <v>0</v>
      </c>
      <c r="K2505" s="70">
        <f>Woordenlijst!A2505</f>
        <v>0</v>
      </c>
    </row>
    <row r="2506" spans="1:11">
      <c r="A2506" s="70">
        <f>Woordenlijst!K2506</f>
        <v>0</v>
      </c>
      <c r="B2506" s="70">
        <f>Woordenlijst!J2506</f>
        <v>0</v>
      </c>
      <c r="C2506" s="70">
        <f>Woordenlijst!I2506</f>
        <v>0</v>
      </c>
      <c r="D2506" s="70">
        <f>Woordenlijst!H2506</f>
        <v>0</v>
      </c>
      <c r="E2506" s="70">
        <f>Woordenlijst!G2506</f>
        <v>0</v>
      </c>
      <c r="F2506" s="70">
        <f>Woordenlijst!F2506</f>
        <v>0</v>
      </c>
      <c r="G2506" s="70">
        <f>Woordenlijst!E2506</f>
        <v>0</v>
      </c>
      <c r="H2506" s="70">
        <f>Woordenlijst!D2506</f>
        <v>0</v>
      </c>
      <c r="I2506" s="70">
        <f>Woordenlijst!C2506</f>
        <v>0</v>
      </c>
      <c r="J2506" s="70">
        <f>Woordenlijst!B2506</f>
        <v>0</v>
      </c>
      <c r="K2506" s="70">
        <f>Woordenlijst!A2506</f>
        <v>0</v>
      </c>
    </row>
    <row r="2507" spans="1:11">
      <c r="A2507" s="70">
        <f>Woordenlijst!K2507</f>
        <v>0</v>
      </c>
      <c r="B2507" s="70">
        <f>Woordenlijst!J2507</f>
        <v>0</v>
      </c>
      <c r="C2507" s="70">
        <f>Woordenlijst!I2507</f>
        <v>0</v>
      </c>
      <c r="D2507" s="70">
        <f>Woordenlijst!H2507</f>
        <v>0</v>
      </c>
      <c r="E2507" s="70">
        <f>Woordenlijst!G2507</f>
        <v>0</v>
      </c>
      <c r="F2507" s="70">
        <f>Woordenlijst!F2507</f>
        <v>0</v>
      </c>
      <c r="G2507" s="70">
        <f>Woordenlijst!E2507</f>
        <v>0</v>
      </c>
      <c r="H2507" s="70">
        <f>Woordenlijst!D2507</f>
        <v>0</v>
      </c>
      <c r="I2507" s="70">
        <f>Woordenlijst!C2507</f>
        <v>0</v>
      </c>
      <c r="J2507" s="70">
        <f>Woordenlijst!B2507</f>
        <v>0</v>
      </c>
      <c r="K2507" s="70">
        <f>Woordenlijst!A2507</f>
        <v>0</v>
      </c>
    </row>
    <row r="2508" spans="1:11">
      <c r="A2508" s="70">
        <f>Woordenlijst!K2508</f>
        <v>0</v>
      </c>
      <c r="B2508" s="70">
        <f>Woordenlijst!J2508</f>
        <v>0</v>
      </c>
      <c r="C2508" s="70">
        <f>Woordenlijst!I2508</f>
        <v>0</v>
      </c>
      <c r="D2508" s="70">
        <f>Woordenlijst!H2508</f>
        <v>0</v>
      </c>
      <c r="E2508" s="70">
        <f>Woordenlijst!G2508</f>
        <v>0</v>
      </c>
      <c r="F2508" s="70">
        <f>Woordenlijst!F2508</f>
        <v>0</v>
      </c>
      <c r="G2508" s="70">
        <f>Woordenlijst!E2508</f>
        <v>0</v>
      </c>
      <c r="H2508" s="70">
        <f>Woordenlijst!D2508</f>
        <v>0</v>
      </c>
      <c r="I2508" s="70">
        <f>Woordenlijst!C2508</f>
        <v>0</v>
      </c>
      <c r="J2508" s="70">
        <f>Woordenlijst!B2508</f>
        <v>0</v>
      </c>
      <c r="K2508" s="70">
        <f>Woordenlijst!A2508</f>
        <v>0</v>
      </c>
    </row>
    <row r="2509" spans="1:11">
      <c r="A2509" s="70">
        <f>Woordenlijst!K2509</f>
        <v>0</v>
      </c>
      <c r="B2509" s="70">
        <f>Woordenlijst!J2509</f>
        <v>0</v>
      </c>
      <c r="C2509" s="70">
        <f>Woordenlijst!I2509</f>
        <v>0</v>
      </c>
      <c r="D2509" s="70">
        <f>Woordenlijst!H2509</f>
        <v>0</v>
      </c>
      <c r="E2509" s="70">
        <f>Woordenlijst!G2509</f>
        <v>0</v>
      </c>
      <c r="F2509" s="70">
        <f>Woordenlijst!F2509</f>
        <v>0</v>
      </c>
      <c r="G2509" s="70">
        <f>Woordenlijst!E2509</f>
        <v>0</v>
      </c>
      <c r="H2509" s="70">
        <f>Woordenlijst!D2509</f>
        <v>0</v>
      </c>
      <c r="I2509" s="70">
        <f>Woordenlijst!C2509</f>
        <v>0</v>
      </c>
      <c r="J2509" s="70">
        <f>Woordenlijst!B2509</f>
        <v>0</v>
      </c>
      <c r="K2509" s="70">
        <f>Woordenlijst!A2509</f>
        <v>0</v>
      </c>
    </row>
    <row r="2510" spans="1:11">
      <c r="A2510" s="70">
        <f>Woordenlijst!K2510</f>
        <v>0</v>
      </c>
      <c r="B2510" s="70">
        <f>Woordenlijst!J2510</f>
        <v>0</v>
      </c>
      <c r="C2510" s="70">
        <f>Woordenlijst!I2510</f>
        <v>0</v>
      </c>
      <c r="D2510" s="70">
        <f>Woordenlijst!H2510</f>
        <v>0</v>
      </c>
      <c r="E2510" s="70">
        <f>Woordenlijst!G2510</f>
        <v>0</v>
      </c>
      <c r="F2510" s="70">
        <f>Woordenlijst!F2510</f>
        <v>0</v>
      </c>
      <c r="G2510" s="70">
        <f>Woordenlijst!E2510</f>
        <v>0</v>
      </c>
      <c r="H2510" s="70">
        <f>Woordenlijst!D2510</f>
        <v>0</v>
      </c>
      <c r="I2510" s="70">
        <f>Woordenlijst!C2510</f>
        <v>0</v>
      </c>
      <c r="J2510" s="70">
        <f>Woordenlijst!B2510</f>
        <v>0</v>
      </c>
      <c r="K2510" s="70">
        <f>Woordenlijst!A2510</f>
        <v>0</v>
      </c>
    </row>
    <row r="2511" spans="1:11">
      <c r="A2511" s="70">
        <f>Woordenlijst!K2511</f>
        <v>0</v>
      </c>
      <c r="B2511" s="70">
        <f>Woordenlijst!J2511</f>
        <v>0</v>
      </c>
      <c r="C2511" s="70">
        <f>Woordenlijst!I2511</f>
        <v>0</v>
      </c>
      <c r="D2511" s="70">
        <f>Woordenlijst!H2511</f>
        <v>0</v>
      </c>
      <c r="E2511" s="70">
        <f>Woordenlijst!G2511</f>
        <v>0</v>
      </c>
      <c r="F2511" s="70">
        <f>Woordenlijst!F2511</f>
        <v>0</v>
      </c>
      <c r="G2511" s="70">
        <f>Woordenlijst!E2511</f>
        <v>0</v>
      </c>
      <c r="H2511" s="70">
        <f>Woordenlijst!D2511</f>
        <v>0</v>
      </c>
      <c r="I2511" s="70">
        <f>Woordenlijst!C2511</f>
        <v>0</v>
      </c>
      <c r="J2511" s="70">
        <f>Woordenlijst!B2511</f>
        <v>0</v>
      </c>
      <c r="K2511" s="70">
        <f>Woordenlijst!A2511</f>
        <v>0</v>
      </c>
    </row>
    <row r="2512" spans="1:11">
      <c r="A2512" s="70">
        <f>Woordenlijst!K2512</f>
        <v>0</v>
      </c>
      <c r="B2512" s="70">
        <f>Woordenlijst!J2512</f>
        <v>0</v>
      </c>
      <c r="C2512" s="70">
        <f>Woordenlijst!I2512</f>
        <v>0</v>
      </c>
      <c r="D2512" s="70">
        <f>Woordenlijst!H2512</f>
        <v>0</v>
      </c>
      <c r="E2512" s="70">
        <f>Woordenlijst!G2512</f>
        <v>0</v>
      </c>
      <c r="F2512" s="70">
        <f>Woordenlijst!F2512</f>
        <v>0</v>
      </c>
      <c r="G2512" s="70">
        <f>Woordenlijst!E2512</f>
        <v>0</v>
      </c>
      <c r="H2512" s="70">
        <f>Woordenlijst!D2512</f>
        <v>0</v>
      </c>
      <c r="I2512" s="70">
        <f>Woordenlijst!C2512</f>
        <v>0</v>
      </c>
      <c r="J2512" s="70">
        <f>Woordenlijst!B2512</f>
        <v>0</v>
      </c>
      <c r="K2512" s="70">
        <f>Woordenlijst!A2512</f>
        <v>0</v>
      </c>
    </row>
    <row r="2513" spans="1:11">
      <c r="A2513" s="70">
        <f>Woordenlijst!K2513</f>
        <v>0</v>
      </c>
      <c r="B2513" s="70">
        <f>Woordenlijst!J2513</f>
        <v>0</v>
      </c>
      <c r="C2513" s="70">
        <f>Woordenlijst!I2513</f>
        <v>0</v>
      </c>
      <c r="D2513" s="70">
        <f>Woordenlijst!H2513</f>
        <v>0</v>
      </c>
      <c r="E2513" s="70">
        <f>Woordenlijst!G2513</f>
        <v>0</v>
      </c>
      <c r="F2513" s="70">
        <f>Woordenlijst!F2513</f>
        <v>0</v>
      </c>
      <c r="G2513" s="70">
        <f>Woordenlijst!E2513</f>
        <v>0</v>
      </c>
      <c r="H2513" s="70">
        <f>Woordenlijst!D2513</f>
        <v>0</v>
      </c>
      <c r="I2513" s="70">
        <f>Woordenlijst!C2513</f>
        <v>0</v>
      </c>
      <c r="J2513" s="70">
        <f>Woordenlijst!B2513</f>
        <v>0</v>
      </c>
      <c r="K2513" s="70">
        <f>Woordenlijst!A2513</f>
        <v>0</v>
      </c>
    </row>
    <row r="2514" spans="1:11">
      <c r="A2514" s="70">
        <f>Woordenlijst!K2514</f>
        <v>0</v>
      </c>
      <c r="B2514" s="70">
        <f>Woordenlijst!J2514</f>
        <v>0</v>
      </c>
      <c r="C2514" s="70">
        <f>Woordenlijst!I2514</f>
        <v>0</v>
      </c>
      <c r="D2514" s="70">
        <f>Woordenlijst!H2514</f>
        <v>0</v>
      </c>
      <c r="E2514" s="70">
        <f>Woordenlijst!G2514</f>
        <v>0</v>
      </c>
      <c r="F2514" s="70">
        <f>Woordenlijst!F2514</f>
        <v>0</v>
      </c>
      <c r="G2514" s="70">
        <f>Woordenlijst!E2514</f>
        <v>0</v>
      </c>
      <c r="H2514" s="70">
        <f>Woordenlijst!D2514</f>
        <v>0</v>
      </c>
      <c r="I2514" s="70">
        <f>Woordenlijst!C2514</f>
        <v>0</v>
      </c>
      <c r="J2514" s="70">
        <f>Woordenlijst!B2514</f>
        <v>0</v>
      </c>
      <c r="K2514" s="70">
        <f>Woordenlijst!A2514</f>
        <v>0</v>
      </c>
    </row>
    <row r="2515" spans="1:11">
      <c r="A2515" s="70">
        <f>Woordenlijst!K2515</f>
        <v>0</v>
      </c>
      <c r="B2515" s="70">
        <f>Woordenlijst!J2515</f>
        <v>0</v>
      </c>
      <c r="C2515" s="70">
        <f>Woordenlijst!I2515</f>
        <v>0</v>
      </c>
      <c r="D2515" s="70">
        <f>Woordenlijst!H2515</f>
        <v>0</v>
      </c>
      <c r="E2515" s="70">
        <f>Woordenlijst!G2515</f>
        <v>0</v>
      </c>
      <c r="F2515" s="70">
        <f>Woordenlijst!F2515</f>
        <v>0</v>
      </c>
      <c r="G2515" s="70">
        <f>Woordenlijst!E2515</f>
        <v>0</v>
      </c>
      <c r="H2515" s="70">
        <f>Woordenlijst!D2515</f>
        <v>0</v>
      </c>
      <c r="I2515" s="70">
        <f>Woordenlijst!C2515</f>
        <v>0</v>
      </c>
      <c r="J2515" s="70">
        <f>Woordenlijst!B2515</f>
        <v>0</v>
      </c>
      <c r="K2515" s="70">
        <f>Woordenlijst!A2515</f>
        <v>0</v>
      </c>
    </row>
    <row r="2516" spans="1:11">
      <c r="A2516" s="70">
        <f>Woordenlijst!K2516</f>
        <v>0</v>
      </c>
      <c r="B2516" s="70">
        <f>Woordenlijst!J2516</f>
        <v>0</v>
      </c>
      <c r="C2516" s="70">
        <f>Woordenlijst!I2516</f>
        <v>0</v>
      </c>
      <c r="D2516" s="70">
        <f>Woordenlijst!H2516</f>
        <v>0</v>
      </c>
      <c r="E2516" s="70">
        <f>Woordenlijst!G2516</f>
        <v>0</v>
      </c>
      <c r="F2516" s="70">
        <f>Woordenlijst!F2516</f>
        <v>0</v>
      </c>
      <c r="G2516" s="70">
        <f>Woordenlijst!E2516</f>
        <v>0</v>
      </c>
      <c r="H2516" s="70">
        <f>Woordenlijst!D2516</f>
        <v>0</v>
      </c>
      <c r="I2516" s="70">
        <f>Woordenlijst!C2516</f>
        <v>0</v>
      </c>
      <c r="J2516" s="70">
        <f>Woordenlijst!B2516</f>
        <v>0</v>
      </c>
      <c r="K2516" s="70">
        <f>Woordenlijst!A2516</f>
        <v>0</v>
      </c>
    </row>
    <row r="2517" spans="1:11">
      <c r="A2517" s="70">
        <f>Woordenlijst!K2517</f>
        <v>0</v>
      </c>
      <c r="B2517" s="70">
        <f>Woordenlijst!J2517</f>
        <v>0</v>
      </c>
      <c r="C2517" s="70">
        <f>Woordenlijst!I2517</f>
        <v>0</v>
      </c>
      <c r="D2517" s="70">
        <f>Woordenlijst!H2517</f>
        <v>0</v>
      </c>
      <c r="E2517" s="70">
        <f>Woordenlijst!G2517</f>
        <v>0</v>
      </c>
      <c r="F2517" s="70">
        <f>Woordenlijst!F2517</f>
        <v>0</v>
      </c>
      <c r="G2517" s="70">
        <f>Woordenlijst!E2517</f>
        <v>0</v>
      </c>
      <c r="H2517" s="70">
        <f>Woordenlijst!D2517</f>
        <v>0</v>
      </c>
      <c r="I2517" s="70">
        <f>Woordenlijst!C2517</f>
        <v>0</v>
      </c>
      <c r="J2517" s="70">
        <f>Woordenlijst!B2517</f>
        <v>0</v>
      </c>
      <c r="K2517" s="70">
        <f>Woordenlijst!A2517</f>
        <v>0</v>
      </c>
    </row>
    <row r="2518" spans="1:11">
      <c r="A2518" s="70">
        <f>Woordenlijst!K2518</f>
        <v>0</v>
      </c>
      <c r="B2518" s="70">
        <f>Woordenlijst!J2518</f>
        <v>0</v>
      </c>
      <c r="C2518" s="70">
        <f>Woordenlijst!I2518</f>
        <v>0</v>
      </c>
      <c r="D2518" s="70">
        <f>Woordenlijst!H2518</f>
        <v>0</v>
      </c>
      <c r="E2518" s="70">
        <f>Woordenlijst!G2518</f>
        <v>0</v>
      </c>
      <c r="F2518" s="70">
        <f>Woordenlijst!F2518</f>
        <v>0</v>
      </c>
      <c r="G2518" s="70">
        <f>Woordenlijst!E2518</f>
        <v>0</v>
      </c>
      <c r="H2518" s="70">
        <f>Woordenlijst!D2518</f>
        <v>0</v>
      </c>
      <c r="I2518" s="70">
        <f>Woordenlijst!C2518</f>
        <v>0</v>
      </c>
      <c r="J2518" s="70">
        <f>Woordenlijst!B2518</f>
        <v>0</v>
      </c>
      <c r="K2518" s="70">
        <f>Woordenlijst!A2518</f>
        <v>0</v>
      </c>
    </row>
    <row r="2519" spans="1:11">
      <c r="A2519" s="70">
        <f>Woordenlijst!K2519</f>
        <v>0</v>
      </c>
      <c r="B2519" s="70">
        <f>Woordenlijst!J2519</f>
        <v>0</v>
      </c>
      <c r="C2519" s="70">
        <f>Woordenlijst!I2519</f>
        <v>0</v>
      </c>
      <c r="D2519" s="70">
        <f>Woordenlijst!H2519</f>
        <v>0</v>
      </c>
      <c r="E2519" s="70">
        <f>Woordenlijst!G2519</f>
        <v>0</v>
      </c>
      <c r="F2519" s="70">
        <f>Woordenlijst!F2519</f>
        <v>0</v>
      </c>
      <c r="G2519" s="70">
        <f>Woordenlijst!E2519</f>
        <v>0</v>
      </c>
      <c r="H2519" s="70">
        <f>Woordenlijst!D2519</f>
        <v>0</v>
      </c>
      <c r="I2519" s="70">
        <f>Woordenlijst!C2519</f>
        <v>0</v>
      </c>
      <c r="J2519" s="70">
        <f>Woordenlijst!B2519</f>
        <v>0</v>
      </c>
      <c r="K2519" s="70">
        <f>Woordenlijst!A2519</f>
        <v>0</v>
      </c>
    </row>
    <row r="2520" spans="1:11">
      <c r="A2520" s="70">
        <f>Woordenlijst!K2520</f>
        <v>0</v>
      </c>
      <c r="B2520" s="70">
        <f>Woordenlijst!J2520</f>
        <v>0</v>
      </c>
      <c r="C2520" s="70">
        <f>Woordenlijst!I2520</f>
        <v>0</v>
      </c>
      <c r="D2520" s="70">
        <f>Woordenlijst!H2520</f>
        <v>0</v>
      </c>
      <c r="E2520" s="70">
        <f>Woordenlijst!G2520</f>
        <v>0</v>
      </c>
      <c r="F2520" s="70">
        <f>Woordenlijst!F2520</f>
        <v>0</v>
      </c>
      <c r="G2520" s="70">
        <f>Woordenlijst!E2520</f>
        <v>0</v>
      </c>
      <c r="H2520" s="70">
        <f>Woordenlijst!D2520</f>
        <v>0</v>
      </c>
      <c r="I2520" s="70">
        <f>Woordenlijst!C2520</f>
        <v>0</v>
      </c>
      <c r="J2520" s="70">
        <f>Woordenlijst!B2520</f>
        <v>0</v>
      </c>
      <c r="K2520" s="70">
        <f>Woordenlijst!A2520</f>
        <v>0</v>
      </c>
    </row>
    <row r="2521" spans="1:11">
      <c r="A2521" s="70">
        <f>Woordenlijst!K2521</f>
        <v>0</v>
      </c>
      <c r="B2521" s="70">
        <f>Woordenlijst!J2521</f>
        <v>0</v>
      </c>
      <c r="C2521" s="70">
        <f>Woordenlijst!I2521</f>
        <v>0</v>
      </c>
      <c r="D2521" s="70">
        <f>Woordenlijst!H2521</f>
        <v>0</v>
      </c>
      <c r="E2521" s="70">
        <f>Woordenlijst!G2521</f>
        <v>0</v>
      </c>
      <c r="F2521" s="70">
        <f>Woordenlijst!F2521</f>
        <v>0</v>
      </c>
      <c r="G2521" s="70">
        <f>Woordenlijst!E2521</f>
        <v>0</v>
      </c>
      <c r="H2521" s="70">
        <f>Woordenlijst!D2521</f>
        <v>0</v>
      </c>
      <c r="I2521" s="70">
        <f>Woordenlijst!C2521</f>
        <v>0</v>
      </c>
      <c r="J2521" s="70">
        <f>Woordenlijst!B2521</f>
        <v>0</v>
      </c>
      <c r="K2521" s="70">
        <f>Woordenlijst!A2521</f>
        <v>0</v>
      </c>
    </row>
    <row r="2522" spans="1:11">
      <c r="A2522" s="70">
        <f>Woordenlijst!K2522</f>
        <v>0</v>
      </c>
      <c r="B2522" s="70">
        <f>Woordenlijst!J2522</f>
        <v>0</v>
      </c>
      <c r="C2522" s="70">
        <f>Woordenlijst!I2522</f>
        <v>0</v>
      </c>
      <c r="D2522" s="70">
        <f>Woordenlijst!H2522</f>
        <v>0</v>
      </c>
      <c r="E2522" s="70">
        <f>Woordenlijst!G2522</f>
        <v>0</v>
      </c>
      <c r="F2522" s="70">
        <f>Woordenlijst!F2522</f>
        <v>0</v>
      </c>
      <c r="G2522" s="70">
        <f>Woordenlijst!E2522</f>
        <v>0</v>
      </c>
      <c r="H2522" s="70">
        <f>Woordenlijst!D2522</f>
        <v>0</v>
      </c>
      <c r="I2522" s="70">
        <f>Woordenlijst!C2522</f>
        <v>0</v>
      </c>
      <c r="J2522" s="70">
        <f>Woordenlijst!B2522</f>
        <v>0</v>
      </c>
      <c r="K2522" s="70">
        <f>Woordenlijst!A2522</f>
        <v>0</v>
      </c>
    </row>
    <row r="2523" spans="1:11">
      <c r="A2523" s="70">
        <f>Woordenlijst!K2523</f>
        <v>0</v>
      </c>
      <c r="B2523" s="70">
        <f>Woordenlijst!J2523</f>
        <v>0</v>
      </c>
      <c r="C2523" s="70">
        <f>Woordenlijst!I2523</f>
        <v>0</v>
      </c>
      <c r="D2523" s="70">
        <f>Woordenlijst!H2523</f>
        <v>0</v>
      </c>
      <c r="E2523" s="70">
        <f>Woordenlijst!G2523</f>
        <v>0</v>
      </c>
      <c r="F2523" s="70">
        <f>Woordenlijst!F2523</f>
        <v>0</v>
      </c>
      <c r="G2523" s="70">
        <f>Woordenlijst!E2523</f>
        <v>0</v>
      </c>
      <c r="H2523" s="70">
        <f>Woordenlijst!D2523</f>
        <v>0</v>
      </c>
      <c r="I2523" s="70">
        <f>Woordenlijst!C2523</f>
        <v>0</v>
      </c>
      <c r="J2523" s="70">
        <f>Woordenlijst!B2523</f>
        <v>0</v>
      </c>
      <c r="K2523" s="70">
        <f>Woordenlijst!A2523</f>
        <v>0</v>
      </c>
    </row>
    <row r="2524" spans="1:11">
      <c r="A2524" s="70">
        <f>Woordenlijst!K2524</f>
        <v>0</v>
      </c>
      <c r="B2524" s="70">
        <f>Woordenlijst!J2524</f>
        <v>0</v>
      </c>
      <c r="C2524" s="70">
        <f>Woordenlijst!I2524</f>
        <v>0</v>
      </c>
      <c r="D2524" s="70">
        <f>Woordenlijst!H2524</f>
        <v>0</v>
      </c>
      <c r="E2524" s="70">
        <f>Woordenlijst!G2524</f>
        <v>0</v>
      </c>
      <c r="F2524" s="70">
        <f>Woordenlijst!F2524</f>
        <v>0</v>
      </c>
      <c r="G2524" s="70">
        <f>Woordenlijst!E2524</f>
        <v>0</v>
      </c>
      <c r="H2524" s="70">
        <f>Woordenlijst!D2524</f>
        <v>0</v>
      </c>
      <c r="I2524" s="70">
        <f>Woordenlijst!C2524</f>
        <v>0</v>
      </c>
      <c r="J2524" s="70">
        <f>Woordenlijst!B2524</f>
        <v>0</v>
      </c>
      <c r="K2524" s="70">
        <f>Woordenlijst!A2524</f>
        <v>0</v>
      </c>
    </row>
    <row r="2525" spans="1:11">
      <c r="A2525" s="70">
        <f>Woordenlijst!K2525</f>
        <v>0</v>
      </c>
      <c r="B2525" s="70">
        <f>Woordenlijst!J2525</f>
        <v>0</v>
      </c>
      <c r="C2525" s="70">
        <f>Woordenlijst!I2525</f>
        <v>0</v>
      </c>
      <c r="D2525" s="70">
        <f>Woordenlijst!H2525</f>
        <v>0</v>
      </c>
      <c r="E2525" s="70">
        <f>Woordenlijst!G2525</f>
        <v>0</v>
      </c>
      <c r="F2525" s="70">
        <f>Woordenlijst!F2525</f>
        <v>0</v>
      </c>
      <c r="G2525" s="70">
        <f>Woordenlijst!E2525</f>
        <v>0</v>
      </c>
      <c r="H2525" s="70">
        <f>Woordenlijst!D2525</f>
        <v>0</v>
      </c>
      <c r="I2525" s="70">
        <f>Woordenlijst!C2525</f>
        <v>0</v>
      </c>
      <c r="J2525" s="70">
        <f>Woordenlijst!B2525</f>
        <v>0</v>
      </c>
      <c r="K2525" s="70">
        <f>Woordenlijst!A2525</f>
        <v>0</v>
      </c>
    </row>
    <row r="2526" spans="1:11">
      <c r="A2526" s="70">
        <f>Woordenlijst!K2526</f>
        <v>0</v>
      </c>
      <c r="B2526" s="70">
        <f>Woordenlijst!J2526</f>
        <v>0</v>
      </c>
      <c r="C2526" s="70">
        <f>Woordenlijst!I2526</f>
        <v>0</v>
      </c>
      <c r="D2526" s="70">
        <f>Woordenlijst!H2526</f>
        <v>0</v>
      </c>
      <c r="E2526" s="70">
        <f>Woordenlijst!G2526</f>
        <v>0</v>
      </c>
      <c r="F2526" s="70">
        <f>Woordenlijst!F2526</f>
        <v>0</v>
      </c>
      <c r="G2526" s="70">
        <f>Woordenlijst!E2526</f>
        <v>0</v>
      </c>
      <c r="H2526" s="70">
        <f>Woordenlijst!D2526</f>
        <v>0</v>
      </c>
      <c r="I2526" s="70">
        <f>Woordenlijst!C2526</f>
        <v>0</v>
      </c>
      <c r="J2526" s="70">
        <f>Woordenlijst!B2526</f>
        <v>0</v>
      </c>
      <c r="K2526" s="70">
        <f>Woordenlijst!A2526</f>
        <v>0</v>
      </c>
    </row>
    <row r="2527" spans="1:11">
      <c r="A2527" s="70">
        <f>Woordenlijst!K2527</f>
        <v>0</v>
      </c>
      <c r="B2527" s="70">
        <f>Woordenlijst!J2527</f>
        <v>0</v>
      </c>
      <c r="C2527" s="70">
        <f>Woordenlijst!I2527</f>
        <v>0</v>
      </c>
      <c r="D2527" s="70">
        <f>Woordenlijst!H2527</f>
        <v>0</v>
      </c>
      <c r="E2527" s="70">
        <f>Woordenlijst!G2527</f>
        <v>0</v>
      </c>
      <c r="F2527" s="70">
        <f>Woordenlijst!F2527</f>
        <v>0</v>
      </c>
      <c r="G2527" s="70">
        <f>Woordenlijst!E2527</f>
        <v>0</v>
      </c>
      <c r="H2527" s="70">
        <f>Woordenlijst!D2527</f>
        <v>0</v>
      </c>
      <c r="I2527" s="70">
        <f>Woordenlijst!C2527</f>
        <v>0</v>
      </c>
      <c r="J2527" s="70">
        <f>Woordenlijst!B2527</f>
        <v>0</v>
      </c>
      <c r="K2527" s="70">
        <f>Woordenlijst!A2527</f>
        <v>0</v>
      </c>
    </row>
    <row r="2528" spans="1:11">
      <c r="A2528" s="70">
        <f>Woordenlijst!K2528</f>
        <v>0</v>
      </c>
      <c r="B2528" s="70">
        <f>Woordenlijst!J2528</f>
        <v>0</v>
      </c>
      <c r="C2528" s="70">
        <f>Woordenlijst!I2528</f>
        <v>0</v>
      </c>
      <c r="D2528" s="70">
        <f>Woordenlijst!H2528</f>
        <v>0</v>
      </c>
      <c r="E2528" s="70">
        <f>Woordenlijst!G2528</f>
        <v>0</v>
      </c>
      <c r="F2528" s="70">
        <f>Woordenlijst!F2528</f>
        <v>0</v>
      </c>
      <c r="G2528" s="70">
        <f>Woordenlijst!E2528</f>
        <v>0</v>
      </c>
      <c r="H2528" s="70">
        <f>Woordenlijst!D2528</f>
        <v>0</v>
      </c>
      <c r="I2528" s="70">
        <f>Woordenlijst!C2528</f>
        <v>0</v>
      </c>
      <c r="J2528" s="70">
        <f>Woordenlijst!B2528</f>
        <v>0</v>
      </c>
      <c r="K2528" s="70">
        <f>Woordenlijst!A2528</f>
        <v>0</v>
      </c>
    </row>
    <row r="2529" spans="1:11">
      <c r="A2529" s="70">
        <f>Woordenlijst!K2529</f>
        <v>0</v>
      </c>
      <c r="B2529" s="70">
        <f>Woordenlijst!J2529</f>
        <v>0</v>
      </c>
      <c r="C2529" s="70">
        <f>Woordenlijst!I2529</f>
        <v>0</v>
      </c>
      <c r="D2529" s="70">
        <f>Woordenlijst!H2529</f>
        <v>0</v>
      </c>
      <c r="E2529" s="70">
        <f>Woordenlijst!G2529</f>
        <v>0</v>
      </c>
      <c r="F2529" s="70">
        <f>Woordenlijst!F2529</f>
        <v>0</v>
      </c>
      <c r="G2529" s="70">
        <f>Woordenlijst!E2529</f>
        <v>0</v>
      </c>
      <c r="H2529" s="70">
        <f>Woordenlijst!D2529</f>
        <v>0</v>
      </c>
      <c r="I2529" s="70">
        <f>Woordenlijst!C2529</f>
        <v>0</v>
      </c>
      <c r="J2529" s="70">
        <f>Woordenlijst!B2529</f>
        <v>0</v>
      </c>
      <c r="K2529" s="70">
        <f>Woordenlijst!A2529</f>
        <v>0</v>
      </c>
    </row>
    <row r="2530" spans="1:11">
      <c r="A2530" s="70">
        <f>Woordenlijst!K2530</f>
        <v>0</v>
      </c>
      <c r="B2530" s="70">
        <f>Woordenlijst!J2530</f>
        <v>0</v>
      </c>
      <c r="C2530" s="70">
        <f>Woordenlijst!I2530</f>
        <v>0</v>
      </c>
      <c r="D2530" s="70">
        <f>Woordenlijst!H2530</f>
        <v>0</v>
      </c>
      <c r="E2530" s="70">
        <f>Woordenlijst!G2530</f>
        <v>0</v>
      </c>
      <c r="F2530" s="70">
        <f>Woordenlijst!F2530</f>
        <v>0</v>
      </c>
      <c r="G2530" s="70">
        <f>Woordenlijst!E2530</f>
        <v>0</v>
      </c>
      <c r="H2530" s="70">
        <f>Woordenlijst!D2530</f>
        <v>0</v>
      </c>
      <c r="I2530" s="70">
        <f>Woordenlijst!C2530</f>
        <v>0</v>
      </c>
      <c r="J2530" s="70">
        <f>Woordenlijst!B2530</f>
        <v>0</v>
      </c>
      <c r="K2530" s="70">
        <f>Woordenlijst!A2530</f>
        <v>0</v>
      </c>
    </row>
    <row r="2531" spans="1:11">
      <c r="A2531" s="70">
        <f>Woordenlijst!K2531</f>
        <v>0</v>
      </c>
      <c r="B2531" s="70">
        <f>Woordenlijst!J2531</f>
        <v>0</v>
      </c>
      <c r="C2531" s="70">
        <f>Woordenlijst!I2531</f>
        <v>0</v>
      </c>
      <c r="D2531" s="70">
        <f>Woordenlijst!H2531</f>
        <v>0</v>
      </c>
      <c r="E2531" s="70">
        <f>Woordenlijst!G2531</f>
        <v>0</v>
      </c>
      <c r="F2531" s="70">
        <f>Woordenlijst!F2531</f>
        <v>0</v>
      </c>
      <c r="G2531" s="70">
        <f>Woordenlijst!E2531</f>
        <v>0</v>
      </c>
      <c r="H2531" s="70">
        <f>Woordenlijst!D2531</f>
        <v>0</v>
      </c>
      <c r="I2531" s="70">
        <f>Woordenlijst!C2531</f>
        <v>0</v>
      </c>
      <c r="J2531" s="70">
        <f>Woordenlijst!B2531</f>
        <v>0</v>
      </c>
      <c r="K2531" s="70">
        <f>Woordenlijst!A2531</f>
        <v>0</v>
      </c>
    </row>
    <row r="2532" spans="1:11">
      <c r="A2532" s="70">
        <f>Woordenlijst!K2532</f>
        <v>0</v>
      </c>
      <c r="B2532" s="70">
        <f>Woordenlijst!J2532</f>
        <v>0</v>
      </c>
      <c r="C2532" s="70">
        <f>Woordenlijst!I2532</f>
        <v>0</v>
      </c>
      <c r="D2532" s="70">
        <f>Woordenlijst!H2532</f>
        <v>0</v>
      </c>
      <c r="E2532" s="70">
        <f>Woordenlijst!G2532</f>
        <v>0</v>
      </c>
      <c r="F2532" s="70">
        <f>Woordenlijst!F2532</f>
        <v>0</v>
      </c>
      <c r="G2532" s="70">
        <f>Woordenlijst!E2532</f>
        <v>0</v>
      </c>
      <c r="H2532" s="70">
        <f>Woordenlijst!D2532</f>
        <v>0</v>
      </c>
      <c r="I2532" s="70">
        <f>Woordenlijst!C2532</f>
        <v>0</v>
      </c>
      <c r="J2532" s="70">
        <f>Woordenlijst!B2532</f>
        <v>0</v>
      </c>
      <c r="K2532" s="70">
        <f>Woordenlijst!A2532</f>
        <v>0</v>
      </c>
    </row>
    <row r="2533" spans="1:11">
      <c r="A2533" s="70">
        <f>Woordenlijst!K2533</f>
        <v>0</v>
      </c>
      <c r="B2533" s="70">
        <f>Woordenlijst!J2533</f>
        <v>0</v>
      </c>
      <c r="C2533" s="70">
        <f>Woordenlijst!I2533</f>
        <v>0</v>
      </c>
      <c r="D2533" s="70">
        <f>Woordenlijst!H2533</f>
        <v>0</v>
      </c>
      <c r="E2533" s="70">
        <f>Woordenlijst!G2533</f>
        <v>0</v>
      </c>
      <c r="F2533" s="70">
        <f>Woordenlijst!F2533</f>
        <v>0</v>
      </c>
      <c r="G2533" s="70">
        <f>Woordenlijst!E2533</f>
        <v>0</v>
      </c>
      <c r="H2533" s="70">
        <f>Woordenlijst!D2533</f>
        <v>0</v>
      </c>
      <c r="I2533" s="70">
        <f>Woordenlijst!C2533</f>
        <v>0</v>
      </c>
      <c r="J2533" s="70">
        <f>Woordenlijst!B2533</f>
        <v>0</v>
      </c>
      <c r="K2533" s="70">
        <f>Woordenlijst!A2533</f>
        <v>0</v>
      </c>
    </row>
    <row r="2534" spans="1:11">
      <c r="A2534" s="70">
        <f>Woordenlijst!K2534</f>
        <v>0</v>
      </c>
      <c r="B2534" s="70">
        <f>Woordenlijst!J2534</f>
        <v>0</v>
      </c>
      <c r="C2534" s="70">
        <f>Woordenlijst!I2534</f>
        <v>0</v>
      </c>
      <c r="D2534" s="70">
        <f>Woordenlijst!H2534</f>
        <v>0</v>
      </c>
      <c r="E2534" s="70">
        <f>Woordenlijst!G2534</f>
        <v>0</v>
      </c>
      <c r="F2534" s="70">
        <f>Woordenlijst!F2534</f>
        <v>0</v>
      </c>
      <c r="G2534" s="70">
        <f>Woordenlijst!E2534</f>
        <v>0</v>
      </c>
      <c r="H2534" s="70">
        <f>Woordenlijst!D2534</f>
        <v>0</v>
      </c>
      <c r="I2534" s="70">
        <f>Woordenlijst!C2534</f>
        <v>0</v>
      </c>
      <c r="J2534" s="70">
        <f>Woordenlijst!B2534</f>
        <v>0</v>
      </c>
      <c r="K2534" s="70">
        <f>Woordenlijst!A2534</f>
        <v>0</v>
      </c>
    </row>
    <row r="2535" spans="1:11">
      <c r="A2535" s="70">
        <f>Woordenlijst!K2535</f>
        <v>0</v>
      </c>
      <c r="B2535" s="70">
        <f>Woordenlijst!J2535</f>
        <v>0</v>
      </c>
      <c r="C2535" s="70">
        <f>Woordenlijst!I2535</f>
        <v>0</v>
      </c>
      <c r="D2535" s="70">
        <f>Woordenlijst!H2535</f>
        <v>0</v>
      </c>
      <c r="E2535" s="70">
        <f>Woordenlijst!G2535</f>
        <v>0</v>
      </c>
      <c r="F2535" s="70">
        <f>Woordenlijst!F2535</f>
        <v>0</v>
      </c>
      <c r="G2535" s="70">
        <f>Woordenlijst!E2535</f>
        <v>0</v>
      </c>
      <c r="H2535" s="70">
        <f>Woordenlijst!D2535</f>
        <v>0</v>
      </c>
      <c r="I2535" s="70">
        <f>Woordenlijst!C2535</f>
        <v>0</v>
      </c>
      <c r="J2535" s="70">
        <f>Woordenlijst!B2535</f>
        <v>0</v>
      </c>
      <c r="K2535" s="70">
        <f>Woordenlijst!A2535</f>
        <v>0</v>
      </c>
    </row>
    <row r="2536" spans="1:11">
      <c r="A2536" s="70">
        <f>Woordenlijst!K2536</f>
        <v>0</v>
      </c>
      <c r="B2536" s="70">
        <f>Woordenlijst!J2536</f>
        <v>0</v>
      </c>
      <c r="C2536" s="70">
        <f>Woordenlijst!I2536</f>
        <v>0</v>
      </c>
      <c r="D2536" s="70">
        <f>Woordenlijst!H2536</f>
        <v>0</v>
      </c>
      <c r="E2536" s="70">
        <f>Woordenlijst!G2536</f>
        <v>0</v>
      </c>
      <c r="F2536" s="70">
        <f>Woordenlijst!F2536</f>
        <v>0</v>
      </c>
      <c r="G2536" s="70">
        <f>Woordenlijst!E2536</f>
        <v>0</v>
      </c>
      <c r="H2536" s="70">
        <f>Woordenlijst!D2536</f>
        <v>0</v>
      </c>
      <c r="I2536" s="70">
        <f>Woordenlijst!C2536</f>
        <v>0</v>
      </c>
      <c r="J2536" s="70">
        <f>Woordenlijst!B2536</f>
        <v>0</v>
      </c>
      <c r="K2536" s="70">
        <f>Woordenlijst!A2536</f>
        <v>0</v>
      </c>
    </row>
    <row r="2537" spans="1:11">
      <c r="A2537" s="70">
        <f>Woordenlijst!K2537</f>
        <v>0</v>
      </c>
      <c r="B2537" s="70">
        <f>Woordenlijst!J2537</f>
        <v>0</v>
      </c>
      <c r="C2537" s="70">
        <f>Woordenlijst!I2537</f>
        <v>0</v>
      </c>
      <c r="D2537" s="70">
        <f>Woordenlijst!H2537</f>
        <v>0</v>
      </c>
      <c r="E2537" s="70">
        <f>Woordenlijst!G2537</f>
        <v>0</v>
      </c>
      <c r="F2537" s="70">
        <f>Woordenlijst!F2537</f>
        <v>0</v>
      </c>
      <c r="G2537" s="70">
        <f>Woordenlijst!E2537</f>
        <v>0</v>
      </c>
      <c r="H2537" s="70">
        <f>Woordenlijst!D2537</f>
        <v>0</v>
      </c>
      <c r="I2537" s="70">
        <f>Woordenlijst!C2537</f>
        <v>0</v>
      </c>
      <c r="J2537" s="70">
        <f>Woordenlijst!B2537</f>
        <v>0</v>
      </c>
      <c r="K2537" s="70">
        <f>Woordenlijst!A2537</f>
        <v>0</v>
      </c>
    </row>
    <row r="2538" spans="1:11">
      <c r="A2538" s="70">
        <f>Woordenlijst!K2538</f>
        <v>0</v>
      </c>
      <c r="B2538" s="70">
        <f>Woordenlijst!J2538</f>
        <v>0</v>
      </c>
      <c r="C2538" s="70">
        <f>Woordenlijst!I2538</f>
        <v>0</v>
      </c>
      <c r="D2538" s="70">
        <f>Woordenlijst!H2538</f>
        <v>0</v>
      </c>
      <c r="E2538" s="70">
        <f>Woordenlijst!G2538</f>
        <v>0</v>
      </c>
      <c r="F2538" s="70">
        <f>Woordenlijst!F2538</f>
        <v>0</v>
      </c>
      <c r="G2538" s="70">
        <f>Woordenlijst!E2538</f>
        <v>0</v>
      </c>
      <c r="H2538" s="70">
        <f>Woordenlijst!D2538</f>
        <v>0</v>
      </c>
      <c r="I2538" s="70">
        <f>Woordenlijst!C2538</f>
        <v>0</v>
      </c>
      <c r="J2538" s="70">
        <f>Woordenlijst!B2538</f>
        <v>0</v>
      </c>
      <c r="K2538" s="70">
        <f>Woordenlijst!A2538</f>
        <v>0</v>
      </c>
    </row>
    <row r="2539" spans="1:11">
      <c r="A2539" s="70">
        <f>Woordenlijst!K2539</f>
        <v>0</v>
      </c>
      <c r="B2539" s="70">
        <f>Woordenlijst!J2539</f>
        <v>0</v>
      </c>
      <c r="C2539" s="70">
        <f>Woordenlijst!I2539</f>
        <v>0</v>
      </c>
      <c r="D2539" s="70">
        <f>Woordenlijst!H2539</f>
        <v>0</v>
      </c>
      <c r="E2539" s="70">
        <f>Woordenlijst!G2539</f>
        <v>0</v>
      </c>
      <c r="F2539" s="70">
        <f>Woordenlijst!F2539</f>
        <v>0</v>
      </c>
      <c r="G2539" s="70">
        <f>Woordenlijst!E2539</f>
        <v>0</v>
      </c>
      <c r="H2539" s="70">
        <f>Woordenlijst!D2539</f>
        <v>0</v>
      </c>
      <c r="I2539" s="70">
        <f>Woordenlijst!C2539</f>
        <v>0</v>
      </c>
      <c r="J2539" s="70">
        <f>Woordenlijst!B2539</f>
        <v>0</v>
      </c>
      <c r="K2539" s="70">
        <f>Woordenlijst!A2539</f>
        <v>0</v>
      </c>
    </row>
    <row r="2540" spans="1:11">
      <c r="A2540" s="70">
        <f>Woordenlijst!K2540</f>
        <v>0</v>
      </c>
      <c r="B2540" s="70">
        <f>Woordenlijst!J2540</f>
        <v>0</v>
      </c>
      <c r="C2540" s="70">
        <f>Woordenlijst!I2540</f>
        <v>0</v>
      </c>
      <c r="D2540" s="70">
        <f>Woordenlijst!H2540</f>
        <v>0</v>
      </c>
      <c r="E2540" s="70">
        <f>Woordenlijst!G2540</f>
        <v>0</v>
      </c>
      <c r="F2540" s="70">
        <f>Woordenlijst!F2540</f>
        <v>0</v>
      </c>
      <c r="G2540" s="70">
        <f>Woordenlijst!E2540</f>
        <v>0</v>
      </c>
      <c r="H2540" s="70">
        <f>Woordenlijst!D2540</f>
        <v>0</v>
      </c>
      <c r="I2540" s="70">
        <f>Woordenlijst!C2540</f>
        <v>0</v>
      </c>
      <c r="J2540" s="70">
        <f>Woordenlijst!B2540</f>
        <v>0</v>
      </c>
      <c r="K2540" s="70">
        <f>Woordenlijst!A2540</f>
        <v>0</v>
      </c>
    </row>
    <row r="2541" spans="1:11">
      <c r="A2541" s="70">
        <f>Woordenlijst!K2541</f>
        <v>0</v>
      </c>
      <c r="B2541" s="70">
        <f>Woordenlijst!J2541</f>
        <v>0</v>
      </c>
      <c r="C2541" s="70">
        <f>Woordenlijst!I2541</f>
        <v>0</v>
      </c>
      <c r="D2541" s="70">
        <f>Woordenlijst!H2541</f>
        <v>0</v>
      </c>
      <c r="E2541" s="70">
        <f>Woordenlijst!G2541</f>
        <v>0</v>
      </c>
      <c r="F2541" s="70">
        <f>Woordenlijst!F2541</f>
        <v>0</v>
      </c>
      <c r="G2541" s="70">
        <f>Woordenlijst!E2541</f>
        <v>0</v>
      </c>
      <c r="H2541" s="70">
        <f>Woordenlijst!D2541</f>
        <v>0</v>
      </c>
      <c r="I2541" s="70">
        <f>Woordenlijst!C2541</f>
        <v>0</v>
      </c>
      <c r="J2541" s="70">
        <f>Woordenlijst!B2541</f>
        <v>0</v>
      </c>
      <c r="K2541" s="70">
        <f>Woordenlijst!A2541</f>
        <v>0</v>
      </c>
    </row>
    <row r="2542" spans="1:11">
      <c r="A2542" s="70">
        <f>Woordenlijst!K2542</f>
        <v>0</v>
      </c>
      <c r="B2542" s="70">
        <f>Woordenlijst!J2542</f>
        <v>0</v>
      </c>
      <c r="C2542" s="70">
        <f>Woordenlijst!I2542</f>
        <v>0</v>
      </c>
      <c r="D2542" s="70">
        <f>Woordenlijst!H2542</f>
        <v>0</v>
      </c>
      <c r="E2542" s="70">
        <f>Woordenlijst!G2542</f>
        <v>0</v>
      </c>
      <c r="F2542" s="70">
        <f>Woordenlijst!F2542</f>
        <v>0</v>
      </c>
      <c r="G2542" s="70">
        <f>Woordenlijst!E2542</f>
        <v>0</v>
      </c>
      <c r="H2542" s="70">
        <f>Woordenlijst!D2542</f>
        <v>0</v>
      </c>
      <c r="I2542" s="70">
        <f>Woordenlijst!C2542</f>
        <v>0</v>
      </c>
      <c r="J2542" s="70">
        <f>Woordenlijst!B2542</f>
        <v>0</v>
      </c>
      <c r="K2542" s="70">
        <f>Woordenlijst!A2542</f>
        <v>0</v>
      </c>
    </row>
    <row r="2543" spans="1:11">
      <c r="A2543" s="70">
        <f>Woordenlijst!K2543</f>
        <v>0</v>
      </c>
      <c r="B2543" s="70">
        <f>Woordenlijst!J2543</f>
        <v>0</v>
      </c>
      <c r="C2543" s="70">
        <f>Woordenlijst!I2543</f>
        <v>0</v>
      </c>
      <c r="D2543" s="70">
        <f>Woordenlijst!H2543</f>
        <v>0</v>
      </c>
      <c r="E2543" s="70">
        <f>Woordenlijst!G2543</f>
        <v>0</v>
      </c>
      <c r="F2543" s="70">
        <f>Woordenlijst!F2543</f>
        <v>0</v>
      </c>
      <c r="G2543" s="70">
        <f>Woordenlijst!E2543</f>
        <v>0</v>
      </c>
      <c r="H2543" s="70">
        <f>Woordenlijst!D2543</f>
        <v>0</v>
      </c>
      <c r="I2543" s="70">
        <f>Woordenlijst!C2543</f>
        <v>0</v>
      </c>
      <c r="J2543" s="70">
        <f>Woordenlijst!B2543</f>
        <v>0</v>
      </c>
      <c r="K2543" s="70">
        <f>Woordenlijst!A2543</f>
        <v>0</v>
      </c>
    </row>
    <row r="2544" spans="1:11">
      <c r="A2544" s="70">
        <f>Woordenlijst!K2544</f>
        <v>0</v>
      </c>
      <c r="B2544" s="70">
        <f>Woordenlijst!J2544</f>
        <v>0</v>
      </c>
      <c r="C2544" s="70">
        <f>Woordenlijst!I2544</f>
        <v>0</v>
      </c>
      <c r="D2544" s="70">
        <f>Woordenlijst!H2544</f>
        <v>0</v>
      </c>
      <c r="E2544" s="70">
        <f>Woordenlijst!G2544</f>
        <v>0</v>
      </c>
      <c r="F2544" s="70">
        <f>Woordenlijst!F2544</f>
        <v>0</v>
      </c>
      <c r="G2544" s="70">
        <f>Woordenlijst!E2544</f>
        <v>0</v>
      </c>
      <c r="H2544" s="70">
        <f>Woordenlijst!D2544</f>
        <v>0</v>
      </c>
      <c r="I2544" s="70">
        <f>Woordenlijst!C2544</f>
        <v>0</v>
      </c>
      <c r="J2544" s="70">
        <f>Woordenlijst!B2544</f>
        <v>0</v>
      </c>
      <c r="K2544" s="70">
        <f>Woordenlijst!A2544</f>
        <v>0</v>
      </c>
    </row>
    <row r="2545" spans="1:11">
      <c r="A2545" s="70">
        <f>Woordenlijst!K2545</f>
        <v>0</v>
      </c>
      <c r="B2545" s="70">
        <f>Woordenlijst!J2545</f>
        <v>0</v>
      </c>
      <c r="C2545" s="70">
        <f>Woordenlijst!I2545</f>
        <v>0</v>
      </c>
      <c r="D2545" s="70">
        <f>Woordenlijst!H2545</f>
        <v>0</v>
      </c>
      <c r="E2545" s="70">
        <f>Woordenlijst!G2545</f>
        <v>0</v>
      </c>
      <c r="F2545" s="70">
        <f>Woordenlijst!F2545</f>
        <v>0</v>
      </c>
      <c r="G2545" s="70">
        <f>Woordenlijst!E2545</f>
        <v>0</v>
      </c>
      <c r="H2545" s="70">
        <f>Woordenlijst!D2545</f>
        <v>0</v>
      </c>
      <c r="I2545" s="70">
        <f>Woordenlijst!C2545</f>
        <v>0</v>
      </c>
      <c r="J2545" s="70">
        <f>Woordenlijst!B2545</f>
        <v>0</v>
      </c>
      <c r="K2545" s="70">
        <f>Woordenlijst!A2545</f>
        <v>0</v>
      </c>
    </row>
    <row r="2546" spans="1:11">
      <c r="A2546" s="70">
        <f>Woordenlijst!K2546</f>
        <v>0</v>
      </c>
      <c r="B2546" s="70">
        <f>Woordenlijst!J2546</f>
        <v>0</v>
      </c>
      <c r="C2546" s="70">
        <f>Woordenlijst!I2546</f>
        <v>0</v>
      </c>
      <c r="D2546" s="70">
        <f>Woordenlijst!H2546</f>
        <v>0</v>
      </c>
      <c r="E2546" s="70">
        <f>Woordenlijst!G2546</f>
        <v>0</v>
      </c>
      <c r="F2546" s="70">
        <f>Woordenlijst!F2546</f>
        <v>0</v>
      </c>
      <c r="G2546" s="70">
        <f>Woordenlijst!E2546</f>
        <v>0</v>
      </c>
      <c r="H2546" s="70">
        <f>Woordenlijst!D2546</f>
        <v>0</v>
      </c>
      <c r="I2546" s="70">
        <f>Woordenlijst!C2546</f>
        <v>0</v>
      </c>
      <c r="J2546" s="70">
        <f>Woordenlijst!B2546</f>
        <v>0</v>
      </c>
      <c r="K2546" s="70">
        <f>Woordenlijst!A2546</f>
        <v>0</v>
      </c>
    </row>
    <row r="2547" spans="1:11">
      <c r="A2547" s="70">
        <f>Woordenlijst!K2547</f>
        <v>0</v>
      </c>
      <c r="B2547" s="70">
        <f>Woordenlijst!J2547</f>
        <v>0</v>
      </c>
      <c r="C2547" s="70">
        <f>Woordenlijst!I2547</f>
        <v>0</v>
      </c>
      <c r="D2547" s="70">
        <f>Woordenlijst!H2547</f>
        <v>0</v>
      </c>
      <c r="E2547" s="70">
        <f>Woordenlijst!G2547</f>
        <v>0</v>
      </c>
      <c r="F2547" s="70">
        <f>Woordenlijst!F2547</f>
        <v>0</v>
      </c>
      <c r="G2547" s="70">
        <f>Woordenlijst!E2547</f>
        <v>0</v>
      </c>
      <c r="H2547" s="70">
        <f>Woordenlijst!D2547</f>
        <v>0</v>
      </c>
      <c r="I2547" s="70">
        <f>Woordenlijst!C2547</f>
        <v>0</v>
      </c>
      <c r="J2547" s="70">
        <f>Woordenlijst!B2547</f>
        <v>0</v>
      </c>
      <c r="K2547" s="70">
        <f>Woordenlijst!A2547</f>
        <v>0</v>
      </c>
    </row>
    <row r="2548" spans="1:11">
      <c r="A2548" s="70">
        <f>Woordenlijst!K2548</f>
        <v>0</v>
      </c>
      <c r="B2548" s="70">
        <f>Woordenlijst!J2548</f>
        <v>0</v>
      </c>
      <c r="C2548" s="70">
        <f>Woordenlijst!I2548</f>
        <v>0</v>
      </c>
      <c r="D2548" s="70">
        <f>Woordenlijst!H2548</f>
        <v>0</v>
      </c>
      <c r="E2548" s="70">
        <f>Woordenlijst!G2548</f>
        <v>0</v>
      </c>
      <c r="F2548" s="70">
        <f>Woordenlijst!F2548</f>
        <v>0</v>
      </c>
      <c r="G2548" s="70">
        <f>Woordenlijst!E2548</f>
        <v>0</v>
      </c>
      <c r="H2548" s="70">
        <f>Woordenlijst!D2548</f>
        <v>0</v>
      </c>
      <c r="I2548" s="70">
        <f>Woordenlijst!C2548</f>
        <v>0</v>
      </c>
      <c r="J2548" s="70">
        <f>Woordenlijst!B2548</f>
        <v>0</v>
      </c>
      <c r="K2548" s="70">
        <f>Woordenlijst!A2548</f>
        <v>0</v>
      </c>
    </row>
    <row r="2549" spans="1:11">
      <c r="A2549" s="70">
        <f>Woordenlijst!K2549</f>
        <v>0</v>
      </c>
      <c r="B2549" s="70">
        <f>Woordenlijst!J2549</f>
        <v>0</v>
      </c>
      <c r="C2549" s="70">
        <f>Woordenlijst!I2549</f>
        <v>0</v>
      </c>
      <c r="D2549" s="70">
        <f>Woordenlijst!H2549</f>
        <v>0</v>
      </c>
      <c r="E2549" s="70">
        <f>Woordenlijst!G2549</f>
        <v>0</v>
      </c>
      <c r="F2549" s="70">
        <f>Woordenlijst!F2549</f>
        <v>0</v>
      </c>
      <c r="G2549" s="70">
        <f>Woordenlijst!E2549</f>
        <v>0</v>
      </c>
      <c r="H2549" s="70">
        <f>Woordenlijst!D2549</f>
        <v>0</v>
      </c>
      <c r="I2549" s="70">
        <f>Woordenlijst!C2549</f>
        <v>0</v>
      </c>
      <c r="J2549" s="70">
        <f>Woordenlijst!B2549</f>
        <v>0</v>
      </c>
      <c r="K2549" s="70">
        <f>Woordenlijst!A2549</f>
        <v>0</v>
      </c>
    </row>
    <row r="2550" spans="1:11">
      <c r="A2550" s="70">
        <f>Woordenlijst!K2550</f>
        <v>0</v>
      </c>
      <c r="B2550" s="70">
        <f>Woordenlijst!J2550</f>
        <v>0</v>
      </c>
      <c r="C2550" s="70">
        <f>Woordenlijst!I2550</f>
        <v>0</v>
      </c>
      <c r="D2550" s="70">
        <f>Woordenlijst!H2550</f>
        <v>0</v>
      </c>
      <c r="E2550" s="70">
        <f>Woordenlijst!G2550</f>
        <v>0</v>
      </c>
      <c r="F2550" s="70">
        <f>Woordenlijst!F2550</f>
        <v>0</v>
      </c>
      <c r="G2550" s="70">
        <f>Woordenlijst!E2550</f>
        <v>0</v>
      </c>
      <c r="H2550" s="70">
        <f>Woordenlijst!D2550</f>
        <v>0</v>
      </c>
      <c r="I2550" s="70">
        <f>Woordenlijst!C2550</f>
        <v>0</v>
      </c>
      <c r="J2550" s="70">
        <f>Woordenlijst!B2550</f>
        <v>0</v>
      </c>
      <c r="K2550" s="70">
        <f>Woordenlijst!A2550</f>
        <v>0</v>
      </c>
    </row>
    <row r="2551" spans="1:11">
      <c r="A2551" s="70">
        <f>Woordenlijst!K2551</f>
        <v>0</v>
      </c>
      <c r="B2551" s="70">
        <f>Woordenlijst!J2551</f>
        <v>0</v>
      </c>
      <c r="C2551" s="70">
        <f>Woordenlijst!I2551</f>
        <v>0</v>
      </c>
      <c r="D2551" s="70">
        <f>Woordenlijst!H2551</f>
        <v>0</v>
      </c>
      <c r="E2551" s="70">
        <f>Woordenlijst!G2551</f>
        <v>0</v>
      </c>
      <c r="F2551" s="70">
        <f>Woordenlijst!F2551</f>
        <v>0</v>
      </c>
      <c r="G2551" s="70">
        <f>Woordenlijst!E2551</f>
        <v>0</v>
      </c>
      <c r="H2551" s="70">
        <f>Woordenlijst!D2551</f>
        <v>0</v>
      </c>
      <c r="I2551" s="70">
        <f>Woordenlijst!C2551</f>
        <v>0</v>
      </c>
      <c r="J2551" s="70">
        <f>Woordenlijst!B2551</f>
        <v>0</v>
      </c>
      <c r="K2551" s="70">
        <f>Woordenlijst!A2551</f>
        <v>0</v>
      </c>
    </row>
    <row r="2552" spans="1:11">
      <c r="A2552" s="70">
        <f>Woordenlijst!K2552</f>
        <v>0</v>
      </c>
      <c r="B2552" s="70">
        <f>Woordenlijst!J2552</f>
        <v>0</v>
      </c>
      <c r="C2552" s="70">
        <f>Woordenlijst!I2552</f>
        <v>0</v>
      </c>
      <c r="D2552" s="70">
        <f>Woordenlijst!H2552</f>
        <v>0</v>
      </c>
      <c r="E2552" s="70">
        <f>Woordenlijst!G2552</f>
        <v>0</v>
      </c>
      <c r="F2552" s="70">
        <f>Woordenlijst!F2552</f>
        <v>0</v>
      </c>
      <c r="G2552" s="70">
        <f>Woordenlijst!E2552</f>
        <v>0</v>
      </c>
      <c r="H2552" s="70">
        <f>Woordenlijst!D2552</f>
        <v>0</v>
      </c>
      <c r="I2552" s="70">
        <f>Woordenlijst!C2552</f>
        <v>0</v>
      </c>
      <c r="J2552" s="70">
        <f>Woordenlijst!B2552</f>
        <v>0</v>
      </c>
      <c r="K2552" s="70">
        <f>Woordenlijst!A2552</f>
        <v>0</v>
      </c>
    </row>
    <row r="2553" spans="1:11">
      <c r="A2553" s="70">
        <f>Woordenlijst!K2553</f>
        <v>0</v>
      </c>
      <c r="B2553" s="70">
        <f>Woordenlijst!J2553</f>
        <v>0</v>
      </c>
      <c r="C2553" s="70">
        <f>Woordenlijst!I2553</f>
        <v>0</v>
      </c>
      <c r="D2553" s="70">
        <f>Woordenlijst!H2553</f>
        <v>0</v>
      </c>
      <c r="E2553" s="70">
        <f>Woordenlijst!G2553</f>
        <v>0</v>
      </c>
      <c r="F2553" s="70">
        <f>Woordenlijst!F2553</f>
        <v>0</v>
      </c>
      <c r="G2553" s="70">
        <f>Woordenlijst!E2553</f>
        <v>0</v>
      </c>
      <c r="H2553" s="70">
        <f>Woordenlijst!D2553</f>
        <v>0</v>
      </c>
      <c r="I2553" s="70">
        <f>Woordenlijst!C2553</f>
        <v>0</v>
      </c>
      <c r="J2553" s="70">
        <f>Woordenlijst!B2553</f>
        <v>0</v>
      </c>
      <c r="K2553" s="70">
        <f>Woordenlijst!A2553</f>
        <v>0</v>
      </c>
    </row>
    <row r="2554" spans="1:11">
      <c r="A2554" s="70">
        <f>Woordenlijst!K2554</f>
        <v>0</v>
      </c>
      <c r="B2554" s="70">
        <f>Woordenlijst!J2554</f>
        <v>0</v>
      </c>
      <c r="C2554" s="70">
        <f>Woordenlijst!I2554</f>
        <v>0</v>
      </c>
      <c r="D2554" s="70">
        <f>Woordenlijst!H2554</f>
        <v>0</v>
      </c>
      <c r="E2554" s="70">
        <f>Woordenlijst!G2554</f>
        <v>0</v>
      </c>
      <c r="F2554" s="70">
        <f>Woordenlijst!F2554</f>
        <v>0</v>
      </c>
      <c r="G2554" s="70">
        <f>Woordenlijst!E2554</f>
        <v>0</v>
      </c>
      <c r="H2554" s="70">
        <f>Woordenlijst!D2554</f>
        <v>0</v>
      </c>
      <c r="I2554" s="70">
        <f>Woordenlijst!C2554</f>
        <v>0</v>
      </c>
      <c r="J2554" s="70">
        <f>Woordenlijst!B2554</f>
        <v>0</v>
      </c>
      <c r="K2554" s="70">
        <f>Woordenlijst!A2554</f>
        <v>0</v>
      </c>
    </row>
    <row r="2555" spans="1:11">
      <c r="A2555" s="70">
        <f>Woordenlijst!K2555</f>
        <v>0</v>
      </c>
      <c r="B2555" s="70">
        <f>Woordenlijst!J2555</f>
        <v>0</v>
      </c>
      <c r="C2555" s="70">
        <f>Woordenlijst!I2555</f>
        <v>0</v>
      </c>
      <c r="D2555" s="70">
        <f>Woordenlijst!H2555</f>
        <v>0</v>
      </c>
      <c r="E2555" s="70">
        <f>Woordenlijst!G2555</f>
        <v>0</v>
      </c>
      <c r="F2555" s="70">
        <f>Woordenlijst!F2555</f>
        <v>0</v>
      </c>
      <c r="G2555" s="70">
        <f>Woordenlijst!E2555</f>
        <v>0</v>
      </c>
      <c r="H2555" s="70">
        <f>Woordenlijst!D2555</f>
        <v>0</v>
      </c>
      <c r="I2555" s="70">
        <f>Woordenlijst!C2555</f>
        <v>0</v>
      </c>
      <c r="J2555" s="70">
        <f>Woordenlijst!B2555</f>
        <v>0</v>
      </c>
      <c r="K2555" s="70">
        <f>Woordenlijst!A2555</f>
        <v>0</v>
      </c>
    </row>
    <row r="2556" spans="1:11">
      <c r="A2556" s="70">
        <f>Woordenlijst!K2556</f>
        <v>0</v>
      </c>
      <c r="B2556" s="70">
        <f>Woordenlijst!J2556</f>
        <v>0</v>
      </c>
      <c r="C2556" s="70">
        <f>Woordenlijst!I2556</f>
        <v>0</v>
      </c>
      <c r="D2556" s="70">
        <f>Woordenlijst!H2556</f>
        <v>0</v>
      </c>
      <c r="E2556" s="70">
        <f>Woordenlijst!G2556</f>
        <v>0</v>
      </c>
      <c r="F2556" s="70">
        <f>Woordenlijst!F2556</f>
        <v>0</v>
      </c>
      <c r="G2556" s="70">
        <f>Woordenlijst!E2556</f>
        <v>0</v>
      </c>
      <c r="H2556" s="70">
        <f>Woordenlijst!D2556</f>
        <v>0</v>
      </c>
      <c r="I2556" s="70">
        <f>Woordenlijst!C2556</f>
        <v>0</v>
      </c>
      <c r="J2556" s="70">
        <f>Woordenlijst!B2556</f>
        <v>0</v>
      </c>
      <c r="K2556" s="70">
        <f>Woordenlijst!A2556</f>
        <v>0</v>
      </c>
    </row>
    <row r="2557" spans="1:11">
      <c r="A2557" s="70">
        <f>Woordenlijst!K2557</f>
        <v>0</v>
      </c>
      <c r="B2557" s="70">
        <f>Woordenlijst!J2557</f>
        <v>0</v>
      </c>
      <c r="C2557" s="70">
        <f>Woordenlijst!I2557</f>
        <v>0</v>
      </c>
      <c r="D2557" s="70">
        <f>Woordenlijst!H2557</f>
        <v>0</v>
      </c>
      <c r="E2557" s="70">
        <f>Woordenlijst!G2557</f>
        <v>0</v>
      </c>
      <c r="F2557" s="70">
        <f>Woordenlijst!F2557</f>
        <v>0</v>
      </c>
      <c r="G2557" s="70">
        <f>Woordenlijst!E2557</f>
        <v>0</v>
      </c>
      <c r="H2557" s="70">
        <f>Woordenlijst!D2557</f>
        <v>0</v>
      </c>
      <c r="I2557" s="70">
        <f>Woordenlijst!C2557</f>
        <v>0</v>
      </c>
      <c r="J2557" s="70">
        <f>Woordenlijst!B2557</f>
        <v>0</v>
      </c>
      <c r="K2557" s="70">
        <f>Woordenlijst!A2557</f>
        <v>0</v>
      </c>
    </row>
    <row r="2558" spans="1:11">
      <c r="A2558" s="70">
        <f>Woordenlijst!K2558</f>
        <v>0</v>
      </c>
      <c r="B2558" s="70">
        <f>Woordenlijst!J2558</f>
        <v>0</v>
      </c>
      <c r="C2558" s="70">
        <f>Woordenlijst!I2558</f>
        <v>0</v>
      </c>
      <c r="D2558" s="70">
        <f>Woordenlijst!H2558</f>
        <v>0</v>
      </c>
      <c r="E2558" s="70">
        <f>Woordenlijst!G2558</f>
        <v>0</v>
      </c>
      <c r="F2558" s="70">
        <f>Woordenlijst!F2558</f>
        <v>0</v>
      </c>
      <c r="G2558" s="70">
        <f>Woordenlijst!E2558</f>
        <v>0</v>
      </c>
      <c r="H2558" s="70">
        <f>Woordenlijst!D2558</f>
        <v>0</v>
      </c>
      <c r="I2558" s="70">
        <f>Woordenlijst!C2558</f>
        <v>0</v>
      </c>
      <c r="J2558" s="70">
        <f>Woordenlijst!B2558</f>
        <v>0</v>
      </c>
      <c r="K2558" s="70">
        <f>Woordenlijst!A2558</f>
        <v>0</v>
      </c>
    </row>
    <row r="2559" spans="1:11">
      <c r="A2559" s="70">
        <f>Woordenlijst!K2559</f>
        <v>0</v>
      </c>
      <c r="B2559" s="70">
        <f>Woordenlijst!J2559</f>
        <v>0</v>
      </c>
      <c r="C2559" s="70">
        <f>Woordenlijst!I2559</f>
        <v>0</v>
      </c>
      <c r="D2559" s="70">
        <f>Woordenlijst!H2559</f>
        <v>0</v>
      </c>
      <c r="E2559" s="70">
        <f>Woordenlijst!G2559</f>
        <v>0</v>
      </c>
      <c r="F2559" s="70">
        <f>Woordenlijst!F2559</f>
        <v>0</v>
      </c>
      <c r="G2559" s="70">
        <f>Woordenlijst!E2559</f>
        <v>0</v>
      </c>
      <c r="H2559" s="70">
        <f>Woordenlijst!D2559</f>
        <v>0</v>
      </c>
      <c r="I2559" s="70">
        <f>Woordenlijst!C2559</f>
        <v>0</v>
      </c>
      <c r="J2559" s="70">
        <f>Woordenlijst!B2559</f>
        <v>0</v>
      </c>
      <c r="K2559" s="70">
        <f>Woordenlijst!A2559</f>
        <v>0</v>
      </c>
    </row>
    <row r="2560" spans="1:11">
      <c r="A2560" s="70">
        <f>Woordenlijst!K2560</f>
        <v>0</v>
      </c>
      <c r="B2560" s="70">
        <f>Woordenlijst!J2560</f>
        <v>0</v>
      </c>
      <c r="C2560" s="70">
        <f>Woordenlijst!I2560</f>
        <v>0</v>
      </c>
      <c r="D2560" s="70">
        <f>Woordenlijst!H2560</f>
        <v>0</v>
      </c>
      <c r="E2560" s="70">
        <f>Woordenlijst!G2560</f>
        <v>0</v>
      </c>
      <c r="F2560" s="70">
        <f>Woordenlijst!F2560</f>
        <v>0</v>
      </c>
      <c r="G2560" s="70">
        <f>Woordenlijst!E2560</f>
        <v>0</v>
      </c>
      <c r="H2560" s="70">
        <f>Woordenlijst!D2560</f>
        <v>0</v>
      </c>
      <c r="I2560" s="70">
        <f>Woordenlijst!C2560</f>
        <v>0</v>
      </c>
      <c r="J2560" s="70">
        <f>Woordenlijst!B2560</f>
        <v>0</v>
      </c>
      <c r="K2560" s="70">
        <f>Woordenlijst!A2560</f>
        <v>0</v>
      </c>
    </row>
    <row r="2561" spans="1:11">
      <c r="A2561" s="70">
        <f>Woordenlijst!K2561</f>
        <v>0</v>
      </c>
      <c r="B2561" s="70">
        <f>Woordenlijst!J2561</f>
        <v>0</v>
      </c>
      <c r="C2561" s="70">
        <f>Woordenlijst!I2561</f>
        <v>0</v>
      </c>
      <c r="D2561" s="70">
        <f>Woordenlijst!H2561</f>
        <v>0</v>
      </c>
      <c r="E2561" s="70">
        <f>Woordenlijst!G2561</f>
        <v>0</v>
      </c>
      <c r="F2561" s="70">
        <f>Woordenlijst!F2561</f>
        <v>0</v>
      </c>
      <c r="G2561" s="70">
        <f>Woordenlijst!E2561</f>
        <v>0</v>
      </c>
      <c r="H2561" s="70">
        <f>Woordenlijst!D2561</f>
        <v>0</v>
      </c>
      <c r="I2561" s="70">
        <f>Woordenlijst!C2561</f>
        <v>0</v>
      </c>
      <c r="J2561" s="70">
        <f>Woordenlijst!B2561</f>
        <v>0</v>
      </c>
      <c r="K2561" s="70">
        <f>Woordenlijst!A2561</f>
        <v>0</v>
      </c>
    </row>
    <row r="2562" spans="1:11">
      <c r="A2562" s="70">
        <f>Woordenlijst!K2562</f>
        <v>0</v>
      </c>
      <c r="B2562" s="70">
        <f>Woordenlijst!J2562</f>
        <v>0</v>
      </c>
      <c r="C2562" s="70">
        <f>Woordenlijst!I2562</f>
        <v>0</v>
      </c>
      <c r="D2562" s="70">
        <f>Woordenlijst!H2562</f>
        <v>0</v>
      </c>
      <c r="E2562" s="70">
        <f>Woordenlijst!G2562</f>
        <v>0</v>
      </c>
      <c r="F2562" s="70">
        <f>Woordenlijst!F2562</f>
        <v>0</v>
      </c>
      <c r="G2562" s="70">
        <f>Woordenlijst!E2562</f>
        <v>0</v>
      </c>
      <c r="H2562" s="70">
        <f>Woordenlijst!D2562</f>
        <v>0</v>
      </c>
      <c r="I2562" s="70">
        <f>Woordenlijst!C2562</f>
        <v>0</v>
      </c>
      <c r="J2562" s="70">
        <f>Woordenlijst!B2562</f>
        <v>0</v>
      </c>
      <c r="K2562" s="70">
        <f>Woordenlijst!A2562</f>
        <v>0</v>
      </c>
    </row>
    <row r="2563" spans="1:11">
      <c r="A2563" s="70">
        <f>Woordenlijst!K2563</f>
        <v>0</v>
      </c>
      <c r="B2563" s="70">
        <f>Woordenlijst!J2563</f>
        <v>0</v>
      </c>
      <c r="C2563" s="70">
        <f>Woordenlijst!I2563</f>
        <v>0</v>
      </c>
      <c r="D2563" s="70">
        <f>Woordenlijst!H2563</f>
        <v>0</v>
      </c>
      <c r="E2563" s="70">
        <f>Woordenlijst!G2563</f>
        <v>0</v>
      </c>
      <c r="F2563" s="70">
        <f>Woordenlijst!F2563</f>
        <v>0</v>
      </c>
      <c r="G2563" s="70">
        <f>Woordenlijst!E2563</f>
        <v>0</v>
      </c>
      <c r="H2563" s="70">
        <f>Woordenlijst!D2563</f>
        <v>0</v>
      </c>
      <c r="I2563" s="70">
        <f>Woordenlijst!C2563</f>
        <v>0</v>
      </c>
      <c r="J2563" s="70">
        <f>Woordenlijst!B2563</f>
        <v>0</v>
      </c>
      <c r="K2563" s="70">
        <f>Woordenlijst!A2563</f>
        <v>0</v>
      </c>
    </row>
    <row r="2564" spans="1:11">
      <c r="A2564" s="70">
        <f>Woordenlijst!K2564</f>
        <v>0</v>
      </c>
      <c r="B2564" s="70">
        <f>Woordenlijst!J2564</f>
        <v>0</v>
      </c>
      <c r="C2564" s="70">
        <f>Woordenlijst!I2564</f>
        <v>0</v>
      </c>
      <c r="D2564" s="70">
        <f>Woordenlijst!H2564</f>
        <v>0</v>
      </c>
      <c r="E2564" s="70">
        <f>Woordenlijst!G2564</f>
        <v>0</v>
      </c>
      <c r="F2564" s="70">
        <f>Woordenlijst!F2564</f>
        <v>0</v>
      </c>
      <c r="G2564" s="70">
        <f>Woordenlijst!E2564</f>
        <v>0</v>
      </c>
      <c r="H2564" s="70">
        <f>Woordenlijst!D2564</f>
        <v>0</v>
      </c>
      <c r="I2564" s="70">
        <f>Woordenlijst!C2564</f>
        <v>0</v>
      </c>
      <c r="J2564" s="70">
        <f>Woordenlijst!B2564</f>
        <v>0</v>
      </c>
      <c r="K2564" s="70">
        <f>Woordenlijst!A2564</f>
        <v>0</v>
      </c>
    </row>
    <row r="2565" spans="1:11">
      <c r="A2565" s="70">
        <f>Woordenlijst!K2565</f>
        <v>0</v>
      </c>
      <c r="B2565" s="70">
        <f>Woordenlijst!J2565</f>
        <v>0</v>
      </c>
      <c r="C2565" s="70">
        <f>Woordenlijst!I2565</f>
        <v>0</v>
      </c>
      <c r="D2565" s="70">
        <f>Woordenlijst!H2565</f>
        <v>0</v>
      </c>
      <c r="E2565" s="70">
        <f>Woordenlijst!G2565</f>
        <v>0</v>
      </c>
      <c r="F2565" s="70">
        <f>Woordenlijst!F2565</f>
        <v>0</v>
      </c>
      <c r="G2565" s="70">
        <f>Woordenlijst!E2565</f>
        <v>0</v>
      </c>
      <c r="H2565" s="70">
        <f>Woordenlijst!D2565</f>
        <v>0</v>
      </c>
      <c r="I2565" s="70">
        <f>Woordenlijst!C2565</f>
        <v>0</v>
      </c>
      <c r="J2565" s="70">
        <f>Woordenlijst!B2565</f>
        <v>0</v>
      </c>
      <c r="K2565" s="70">
        <f>Woordenlijst!A2565</f>
        <v>0</v>
      </c>
    </row>
    <row r="2566" spans="1:11">
      <c r="A2566" s="70">
        <f>Woordenlijst!K2566</f>
        <v>0</v>
      </c>
      <c r="B2566" s="70">
        <f>Woordenlijst!J2566</f>
        <v>0</v>
      </c>
      <c r="C2566" s="70">
        <f>Woordenlijst!I2566</f>
        <v>0</v>
      </c>
      <c r="D2566" s="70">
        <f>Woordenlijst!H2566</f>
        <v>0</v>
      </c>
      <c r="E2566" s="70">
        <f>Woordenlijst!G2566</f>
        <v>0</v>
      </c>
      <c r="F2566" s="70">
        <f>Woordenlijst!F2566</f>
        <v>0</v>
      </c>
      <c r="G2566" s="70">
        <f>Woordenlijst!E2566</f>
        <v>0</v>
      </c>
      <c r="H2566" s="70">
        <f>Woordenlijst!D2566</f>
        <v>0</v>
      </c>
      <c r="I2566" s="70">
        <f>Woordenlijst!C2566</f>
        <v>0</v>
      </c>
      <c r="J2566" s="70">
        <f>Woordenlijst!B2566</f>
        <v>0</v>
      </c>
      <c r="K2566" s="70">
        <f>Woordenlijst!A2566</f>
        <v>0</v>
      </c>
    </row>
    <row r="2567" spans="1:11">
      <c r="A2567" s="70">
        <f>Woordenlijst!K2567</f>
        <v>0</v>
      </c>
      <c r="B2567" s="70">
        <f>Woordenlijst!J2567</f>
        <v>0</v>
      </c>
      <c r="C2567" s="70">
        <f>Woordenlijst!I2567</f>
        <v>0</v>
      </c>
      <c r="D2567" s="70">
        <f>Woordenlijst!H2567</f>
        <v>0</v>
      </c>
      <c r="E2567" s="70">
        <f>Woordenlijst!G2567</f>
        <v>0</v>
      </c>
      <c r="F2567" s="70">
        <f>Woordenlijst!F2567</f>
        <v>0</v>
      </c>
      <c r="G2567" s="70">
        <f>Woordenlijst!E2567</f>
        <v>0</v>
      </c>
      <c r="H2567" s="70">
        <f>Woordenlijst!D2567</f>
        <v>0</v>
      </c>
      <c r="I2567" s="70">
        <f>Woordenlijst!C2567</f>
        <v>0</v>
      </c>
      <c r="J2567" s="70">
        <f>Woordenlijst!B2567</f>
        <v>0</v>
      </c>
      <c r="K2567" s="70">
        <f>Woordenlijst!A2567</f>
        <v>0</v>
      </c>
    </row>
    <row r="2568" spans="1:11">
      <c r="A2568" s="70">
        <f>Woordenlijst!K2568</f>
        <v>0</v>
      </c>
      <c r="B2568" s="70">
        <f>Woordenlijst!J2568</f>
        <v>0</v>
      </c>
      <c r="C2568" s="70">
        <f>Woordenlijst!I2568</f>
        <v>0</v>
      </c>
      <c r="D2568" s="70">
        <f>Woordenlijst!H2568</f>
        <v>0</v>
      </c>
      <c r="E2568" s="70">
        <f>Woordenlijst!G2568</f>
        <v>0</v>
      </c>
      <c r="F2568" s="70">
        <f>Woordenlijst!F2568</f>
        <v>0</v>
      </c>
      <c r="G2568" s="70">
        <f>Woordenlijst!E2568</f>
        <v>0</v>
      </c>
      <c r="H2568" s="70">
        <f>Woordenlijst!D2568</f>
        <v>0</v>
      </c>
      <c r="I2568" s="70">
        <f>Woordenlijst!C2568</f>
        <v>0</v>
      </c>
      <c r="J2568" s="70">
        <f>Woordenlijst!B2568</f>
        <v>0</v>
      </c>
      <c r="K2568" s="70">
        <f>Woordenlijst!A2568</f>
        <v>0</v>
      </c>
    </row>
    <row r="2569" spans="1:11">
      <c r="A2569" s="70">
        <f>Woordenlijst!K2569</f>
        <v>0</v>
      </c>
      <c r="B2569" s="70">
        <f>Woordenlijst!J2569</f>
        <v>0</v>
      </c>
      <c r="C2569" s="70">
        <f>Woordenlijst!I2569</f>
        <v>0</v>
      </c>
      <c r="D2569" s="70">
        <f>Woordenlijst!H2569</f>
        <v>0</v>
      </c>
      <c r="E2569" s="70">
        <f>Woordenlijst!G2569</f>
        <v>0</v>
      </c>
      <c r="F2569" s="70">
        <f>Woordenlijst!F2569</f>
        <v>0</v>
      </c>
      <c r="G2569" s="70">
        <f>Woordenlijst!E2569</f>
        <v>0</v>
      </c>
      <c r="H2569" s="70">
        <f>Woordenlijst!D2569</f>
        <v>0</v>
      </c>
      <c r="I2569" s="70">
        <f>Woordenlijst!C2569</f>
        <v>0</v>
      </c>
      <c r="J2569" s="70">
        <f>Woordenlijst!B2569</f>
        <v>0</v>
      </c>
      <c r="K2569" s="70">
        <f>Woordenlijst!A2569</f>
        <v>0</v>
      </c>
    </row>
    <row r="2570" spans="1:11">
      <c r="A2570" s="70">
        <f>Woordenlijst!K2570</f>
        <v>0</v>
      </c>
      <c r="B2570" s="70">
        <f>Woordenlijst!J2570</f>
        <v>0</v>
      </c>
      <c r="C2570" s="70">
        <f>Woordenlijst!I2570</f>
        <v>0</v>
      </c>
      <c r="D2570" s="70">
        <f>Woordenlijst!H2570</f>
        <v>0</v>
      </c>
      <c r="E2570" s="70">
        <f>Woordenlijst!G2570</f>
        <v>0</v>
      </c>
      <c r="F2570" s="70">
        <f>Woordenlijst!F2570</f>
        <v>0</v>
      </c>
      <c r="G2570" s="70">
        <f>Woordenlijst!E2570</f>
        <v>0</v>
      </c>
      <c r="H2570" s="70">
        <f>Woordenlijst!D2570</f>
        <v>0</v>
      </c>
      <c r="I2570" s="70">
        <f>Woordenlijst!C2570</f>
        <v>0</v>
      </c>
      <c r="J2570" s="70">
        <f>Woordenlijst!B2570</f>
        <v>0</v>
      </c>
      <c r="K2570" s="70">
        <f>Woordenlijst!A2570</f>
        <v>0</v>
      </c>
    </row>
    <row r="2571" spans="1:11">
      <c r="A2571" s="70">
        <f>Woordenlijst!K2571</f>
        <v>0</v>
      </c>
      <c r="B2571" s="70">
        <f>Woordenlijst!J2571</f>
        <v>0</v>
      </c>
      <c r="C2571" s="70">
        <f>Woordenlijst!I2571</f>
        <v>0</v>
      </c>
      <c r="D2571" s="70">
        <f>Woordenlijst!H2571</f>
        <v>0</v>
      </c>
      <c r="E2571" s="70">
        <f>Woordenlijst!G2571</f>
        <v>0</v>
      </c>
      <c r="F2571" s="70">
        <f>Woordenlijst!F2571</f>
        <v>0</v>
      </c>
      <c r="G2571" s="70">
        <f>Woordenlijst!E2571</f>
        <v>0</v>
      </c>
      <c r="H2571" s="70">
        <f>Woordenlijst!D2571</f>
        <v>0</v>
      </c>
      <c r="I2571" s="70">
        <f>Woordenlijst!C2571</f>
        <v>0</v>
      </c>
      <c r="J2571" s="70">
        <f>Woordenlijst!B2571</f>
        <v>0</v>
      </c>
      <c r="K2571" s="70">
        <f>Woordenlijst!A2571</f>
        <v>0</v>
      </c>
    </row>
    <row r="2572" spans="1:11">
      <c r="A2572" s="70">
        <f>Woordenlijst!K2572</f>
        <v>0</v>
      </c>
      <c r="B2572" s="70">
        <f>Woordenlijst!J2572</f>
        <v>0</v>
      </c>
      <c r="C2572" s="70">
        <f>Woordenlijst!I2572</f>
        <v>0</v>
      </c>
      <c r="D2572" s="70">
        <f>Woordenlijst!H2572</f>
        <v>0</v>
      </c>
      <c r="E2572" s="70">
        <f>Woordenlijst!G2572</f>
        <v>0</v>
      </c>
      <c r="F2572" s="70">
        <f>Woordenlijst!F2572</f>
        <v>0</v>
      </c>
      <c r="G2572" s="70">
        <f>Woordenlijst!E2572</f>
        <v>0</v>
      </c>
      <c r="H2572" s="70">
        <f>Woordenlijst!D2572</f>
        <v>0</v>
      </c>
      <c r="I2572" s="70">
        <f>Woordenlijst!C2572</f>
        <v>0</v>
      </c>
      <c r="J2572" s="70">
        <f>Woordenlijst!B2572</f>
        <v>0</v>
      </c>
      <c r="K2572" s="70">
        <f>Woordenlijst!A2572</f>
        <v>0</v>
      </c>
    </row>
    <row r="2573" spans="1:11">
      <c r="A2573" s="70">
        <f>Woordenlijst!K2573</f>
        <v>0</v>
      </c>
      <c r="B2573" s="70">
        <f>Woordenlijst!J2573</f>
        <v>0</v>
      </c>
      <c r="C2573" s="70">
        <f>Woordenlijst!I2573</f>
        <v>0</v>
      </c>
      <c r="D2573" s="70">
        <f>Woordenlijst!H2573</f>
        <v>0</v>
      </c>
      <c r="E2573" s="70">
        <f>Woordenlijst!G2573</f>
        <v>0</v>
      </c>
      <c r="F2573" s="70">
        <f>Woordenlijst!F2573</f>
        <v>0</v>
      </c>
      <c r="G2573" s="70">
        <f>Woordenlijst!E2573</f>
        <v>0</v>
      </c>
      <c r="H2573" s="70">
        <f>Woordenlijst!D2573</f>
        <v>0</v>
      </c>
      <c r="I2573" s="70">
        <f>Woordenlijst!C2573</f>
        <v>0</v>
      </c>
      <c r="J2573" s="70">
        <f>Woordenlijst!B2573</f>
        <v>0</v>
      </c>
      <c r="K2573" s="70">
        <f>Woordenlijst!A2573</f>
        <v>0</v>
      </c>
    </row>
    <row r="2574" spans="1:11">
      <c r="A2574" s="70">
        <f>Woordenlijst!K2574</f>
        <v>0</v>
      </c>
      <c r="B2574" s="70">
        <f>Woordenlijst!J2574</f>
        <v>0</v>
      </c>
      <c r="C2574" s="70">
        <f>Woordenlijst!I2574</f>
        <v>0</v>
      </c>
      <c r="D2574" s="70">
        <f>Woordenlijst!H2574</f>
        <v>0</v>
      </c>
      <c r="E2574" s="70">
        <f>Woordenlijst!G2574</f>
        <v>0</v>
      </c>
      <c r="F2574" s="70">
        <f>Woordenlijst!F2574</f>
        <v>0</v>
      </c>
      <c r="G2574" s="70">
        <f>Woordenlijst!E2574</f>
        <v>0</v>
      </c>
      <c r="H2574" s="70">
        <f>Woordenlijst!D2574</f>
        <v>0</v>
      </c>
      <c r="I2574" s="70">
        <f>Woordenlijst!C2574</f>
        <v>0</v>
      </c>
      <c r="J2574" s="70">
        <f>Woordenlijst!B2574</f>
        <v>0</v>
      </c>
      <c r="K2574" s="70">
        <f>Woordenlijst!A2574</f>
        <v>0</v>
      </c>
    </row>
    <row r="2575" spans="1:11">
      <c r="A2575" s="70">
        <f>Woordenlijst!K2575</f>
        <v>0</v>
      </c>
      <c r="B2575" s="70">
        <f>Woordenlijst!J2575</f>
        <v>0</v>
      </c>
      <c r="C2575" s="70">
        <f>Woordenlijst!I2575</f>
        <v>0</v>
      </c>
      <c r="D2575" s="70">
        <f>Woordenlijst!H2575</f>
        <v>0</v>
      </c>
      <c r="E2575" s="70">
        <f>Woordenlijst!G2575</f>
        <v>0</v>
      </c>
      <c r="F2575" s="70">
        <f>Woordenlijst!F2575</f>
        <v>0</v>
      </c>
      <c r="G2575" s="70">
        <f>Woordenlijst!E2575</f>
        <v>0</v>
      </c>
      <c r="H2575" s="70">
        <f>Woordenlijst!D2575</f>
        <v>0</v>
      </c>
      <c r="I2575" s="70">
        <f>Woordenlijst!C2575</f>
        <v>0</v>
      </c>
      <c r="J2575" s="70">
        <f>Woordenlijst!B2575</f>
        <v>0</v>
      </c>
      <c r="K2575" s="70">
        <f>Woordenlijst!A2575</f>
        <v>0</v>
      </c>
    </row>
    <row r="2576" spans="1:11">
      <c r="A2576" s="70">
        <f>Woordenlijst!K2576</f>
        <v>0</v>
      </c>
      <c r="B2576" s="70">
        <f>Woordenlijst!J2576</f>
        <v>0</v>
      </c>
      <c r="C2576" s="70">
        <f>Woordenlijst!I2576</f>
        <v>0</v>
      </c>
      <c r="D2576" s="70">
        <f>Woordenlijst!H2576</f>
        <v>0</v>
      </c>
      <c r="E2576" s="70">
        <f>Woordenlijst!G2576</f>
        <v>0</v>
      </c>
      <c r="F2576" s="70">
        <f>Woordenlijst!F2576</f>
        <v>0</v>
      </c>
      <c r="G2576" s="70">
        <f>Woordenlijst!E2576</f>
        <v>0</v>
      </c>
      <c r="H2576" s="70">
        <f>Woordenlijst!D2576</f>
        <v>0</v>
      </c>
      <c r="I2576" s="70">
        <f>Woordenlijst!C2576</f>
        <v>0</v>
      </c>
      <c r="J2576" s="70">
        <f>Woordenlijst!B2576</f>
        <v>0</v>
      </c>
      <c r="K2576" s="70">
        <f>Woordenlijst!A2576</f>
        <v>0</v>
      </c>
    </row>
    <row r="2577" spans="1:11">
      <c r="A2577" s="70">
        <f>Woordenlijst!K2577</f>
        <v>0</v>
      </c>
      <c r="B2577" s="70">
        <f>Woordenlijst!J2577</f>
        <v>0</v>
      </c>
      <c r="C2577" s="70">
        <f>Woordenlijst!I2577</f>
        <v>0</v>
      </c>
      <c r="D2577" s="70">
        <f>Woordenlijst!H2577</f>
        <v>0</v>
      </c>
      <c r="E2577" s="70">
        <f>Woordenlijst!G2577</f>
        <v>0</v>
      </c>
      <c r="F2577" s="70">
        <f>Woordenlijst!F2577</f>
        <v>0</v>
      </c>
      <c r="G2577" s="70">
        <f>Woordenlijst!E2577</f>
        <v>0</v>
      </c>
      <c r="H2577" s="70">
        <f>Woordenlijst!D2577</f>
        <v>0</v>
      </c>
      <c r="I2577" s="70">
        <f>Woordenlijst!C2577</f>
        <v>0</v>
      </c>
      <c r="J2577" s="70">
        <f>Woordenlijst!B2577</f>
        <v>0</v>
      </c>
      <c r="K2577" s="70">
        <f>Woordenlijst!A2577</f>
        <v>0</v>
      </c>
    </row>
    <row r="2578" spans="1:11">
      <c r="A2578" s="70">
        <f>Woordenlijst!K2578</f>
        <v>0</v>
      </c>
      <c r="B2578" s="70">
        <f>Woordenlijst!J2578</f>
        <v>0</v>
      </c>
      <c r="C2578" s="70">
        <f>Woordenlijst!I2578</f>
        <v>0</v>
      </c>
      <c r="D2578" s="70">
        <f>Woordenlijst!H2578</f>
        <v>0</v>
      </c>
      <c r="E2578" s="70">
        <f>Woordenlijst!G2578</f>
        <v>0</v>
      </c>
      <c r="F2578" s="70">
        <f>Woordenlijst!F2578</f>
        <v>0</v>
      </c>
      <c r="G2578" s="70">
        <f>Woordenlijst!E2578</f>
        <v>0</v>
      </c>
      <c r="H2578" s="70">
        <f>Woordenlijst!D2578</f>
        <v>0</v>
      </c>
      <c r="I2578" s="70">
        <f>Woordenlijst!C2578</f>
        <v>0</v>
      </c>
      <c r="J2578" s="70">
        <f>Woordenlijst!B2578</f>
        <v>0</v>
      </c>
      <c r="K2578" s="70">
        <f>Woordenlijst!A2578</f>
        <v>0</v>
      </c>
    </row>
    <row r="2579" spans="1:11">
      <c r="A2579" s="70">
        <f>Woordenlijst!K2579</f>
        <v>0</v>
      </c>
      <c r="B2579" s="70">
        <f>Woordenlijst!J2579</f>
        <v>0</v>
      </c>
      <c r="C2579" s="70">
        <f>Woordenlijst!I2579</f>
        <v>0</v>
      </c>
      <c r="D2579" s="70">
        <f>Woordenlijst!H2579</f>
        <v>0</v>
      </c>
      <c r="E2579" s="70">
        <f>Woordenlijst!G2579</f>
        <v>0</v>
      </c>
      <c r="F2579" s="70">
        <f>Woordenlijst!F2579</f>
        <v>0</v>
      </c>
      <c r="G2579" s="70">
        <f>Woordenlijst!E2579</f>
        <v>0</v>
      </c>
      <c r="H2579" s="70">
        <f>Woordenlijst!D2579</f>
        <v>0</v>
      </c>
      <c r="I2579" s="70">
        <f>Woordenlijst!C2579</f>
        <v>0</v>
      </c>
      <c r="J2579" s="70">
        <f>Woordenlijst!B2579</f>
        <v>0</v>
      </c>
      <c r="K2579" s="70">
        <f>Woordenlijst!A2579</f>
        <v>0</v>
      </c>
    </row>
    <row r="2580" spans="1:11">
      <c r="A2580" s="70">
        <f>Woordenlijst!K2580</f>
        <v>0</v>
      </c>
      <c r="B2580" s="70">
        <f>Woordenlijst!J2580</f>
        <v>0</v>
      </c>
      <c r="C2580" s="70">
        <f>Woordenlijst!I2580</f>
        <v>0</v>
      </c>
      <c r="D2580" s="70">
        <f>Woordenlijst!H2580</f>
        <v>0</v>
      </c>
      <c r="E2580" s="70">
        <f>Woordenlijst!G2580</f>
        <v>0</v>
      </c>
      <c r="F2580" s="70">
        <f>Woordenlijst!F2580</f>
        <v>0</v>
      </c>
      <c r="G2580" s="70">
        <f>Woordenlijst!E2580</f>
        <v>0</v>
      </c>
      <c r="H2580" s="70">
        <f>Woordenlijst!D2580</f>
        <v>0</v>
      </c>
      <c r="I2580" s="70">
        <f>Woordenlijst!C2580</f>
        <v>0</v>
      </c>
      <c r="J2580" s="70">
        <f>Woordenlijst!B2580</f>
        <v>0</v>
      </c>
      <c r="K2580" s="70">
        <f>Woordenlijst!A2580</f>
        <v>0</v>
      </c>
    </row>
    <row r="2581" spans="1:11">
      <c r="A2581" s="70">
        <f>Woordenlijst!K2581</f>
        <v>0</v>
      </c>
      <c r="B2581" s="70">
        <f>Woordenlijst!J2581</f>
        <v>0</v>
      </c>
      <c r="C2581" s="70">
        <f>Woordenlijst!I2581</f>
        <v>0</v>
      </c>
      <c r="D2581" s="70">
        <f>Woordenlijst!H2581</f>
        <v>0</v>
      </c>
      <c r="E2581" s="70">
        <f>Woordenlijst!G2581</f>
        <v>0</v>
      </c>
      <c r="F2581" s="70">
        <f>Woordenlijst!F2581</f>
        <v>0</v>
      </c>
      <c r="G2581" s="70">
        <f>Woordenlijst!E2581</f>
        <v>0</v>
      </c>
      <c r="H2581" s="70">
        <f>Woordenlijst!D2581</f>
        <v>0</v>
      </c>
      <c r="I2581" s="70">
        <f>Woordenlijst!C2581</f>
        <v>0</v>
      </c>
      <c r="J2581" s="70">
        <f>Woordenlijst!B2581</f>
        <v>0</v>
      </c>
      <c r="K2581" s="70">
        <f>Woordenlijst!A2581</f>
        <v>0</v>
      </c>
    </row>
    <row r="2582" spans="1:11">
      <c r="A2582" s="70">
        <f>Woordenlijst!K2582</f>
        <v>0</v>
      </c>
      <c r="B2582" s="70">
        <f>Woordenlijst!J2582</f>
        <v>0</v>
      </c>
      <c r="C2582" s="70">
        <f>Woordenlijst!I2582</f>
        <v>0</v>
      </c>
      <c r="D2582" s="70">
        <f>Woordenlijst!H2582</f>
        <v>0</v>
      </c>
      <c r="E2582" s="70">
        <f>Woordenlijst!G2582</f>
        <v>0</v>
      </c>
      <c r="F2582" s="70">
        <f>Woordenlijst!F2582</f>
        <v>0</v>
      </c>
      <c r="G2582" s="70">
        <f>Woordenlijst!E2582</f>
        <v>0</v>
      </c>
      <c r="H2582" s="70">
        <f>Woordenlijst!D2582</f>
        <v>0</v>
      </c>
      <c r="I2582" s="70">
        <f>Woordenlijst!C2582</f>
        <v>0</v>
      </c>
      <c r="J2582" s="70">
        <f>Woordenlijst!B2582</f>
        <v>0</v>
      </c>
      <c r="K2582" s="70">
        <f>Woordenlijst!A2582</f>
        <v>0</v>
      </c>
    </row>
    <row r="2583" spans="1:11">
      <c r="A2583" s="70">
        <f>Woordenlijst!K2583</f>
        <v>0</v>
      </c>
      <c r="B2583" s="70">
        <f>Woordenlijst!J2583</f>
        <v>0</v>
      </c>
      <c r="C2583" s="70">
        <f>Woordenlijst!I2583</f>
        <v>0</v>
      </c>
      <c r="D2583" s="70">
        <f>Woordenlijst!H2583</f>
        <v>0</v>
      </c>
      <c r="E2583" s="70">
        <f>Woordenlijst!G2583</f>
        <v>0</v>
      </c>
      <c r="F2583" s="70">
        <f>Woordenlijst!F2583</f>
        <v>0</v>
      </c>
      <c r="G2583" s="70">
        <f>Woordenlijst!E2583</f>
        <v>0</v>
      </c>
      <c r="H2583" s="70">
        <f>Woordenlijst!D2583</f>
        <v>0</v>
      </c>
      <c r="I2583" s="70">
        <f>Woordenlijst!C2583</f>
        <v>0</v>
      </c>
      <c r="J2583" s="70">
        <f>Woordenlijst!B2583</f>
        <v>0</v>
      </c>
      <c r="K2583" s="70">
        <f>Woordenlijst!A2583</f>
        <v>0</v>
      </c>
    </row>
    <row r="2584" spans="1:11">
      <c r="A2584" s="70">
        <f>Woordenlijst!K2584</f>
        <v>0</v>
      </c>
      <c r="B2584" s="70">
        <f>Woordenlijst!J2584</f>
        <v>0</v>
      </c>
      <c r="C2584" s="70">
        <f>Woordenlijst!I2584</f>
        <v>0</v>
      </c>
      <c r="D2584" s="70">
        <f>Woordenlijst!H2584</f>
        <v>0</v>
      </c>
      <c r="E2584" s="70">
        <f>Woordenlijst!G2584</f>
        <v>0</v>
      </c>
      <c r="F2584" s="70">
        <f>Woordenlijst!F2584</f>
        <v>0</v>
      </c>
      <c r="G2584" s="70">
        <f>Woordenlijst!E2584</f>
        <v>0</v>
      </c>
      <c r="H2584" s="70">
        <f>Woordenlijst!D2584</f>
        <v>0</v>
      </c>
      <c r="I2584" s="70">
        <f>Woordenlijst!C2584</f>
        <v>0</v>
      </c>
      <c r="J2584" s="70">
        <f>Woordenlijst!B2584</f>
        <v>0</v>
      </c>
      <c r="K2584" s="70">
        <f>Woordenlijst!A2584</f>
        <v>0</v>
      </c>
    </row>
    <row r="2585" spans="1:11">
      <c r="A2585" s="70">
        <f>Woordenlijst!K2585</f>
        <v>0</v>
      </c>
      <c r="B2585" s="70">
        <f>Woordenlijst!J2585</f>
        <v>0</v>
      </c>
      <c r="C2585" s="70">
        <f>Woordenlijst!I2585</f>
        <v>0</v>
      </c>
      <c r="D2585" s="70">
        <f>Woordenlijst!H2585</f>
        <v>0</v>
      </c>
      <c r="E2585" s="70">
        <f>Woordenlijst!G2585</f>
        <v>0</v>
      </c>
      <c r="F2585" s="70">
        <f>Woordenlijst!F2585</f>
        <v>0</v>
      </c>
      <c r="G2585" s="70">
        <f>Woordenlijst!E2585</f>
        <v>0</v>
      </c>
      <c r="H2585" s="70">
        <f>Woordenlijst!D2585</f>
        <v>0</v>
      </c>
      <c r="I2585" s="70">
        <f>Woordenlijst!C2585</f>
        <v>0</v>
      </c>
      <c r="J2585" s="70">
        <f>Woordenlijst!B2585</f>
        <v>0</v>
      </c>
      <c r="K2585" s="70">
        <f>Woordenlijst!A2585</f>
        <v>0</v>
      </c>
    </row>
    <row r="2586" spans="1:11">
      <c r="A2586" s="70">
        <f>Woordenlijst!K2586</f>
        <v>0</v>
      </c>
      <c r="B2586" s="70">
        <f>Woordenlijst!J2586</f>
        <v>0</v>
      </c>
      <c r="C2586" s="70">
        <f>Woordenlijst!I2586</f>
        <v>0</v>
      </c>
      <c r="D2586" s="70">
        <f>Woordenlijst!H2586</f>
        <v>0</v>
      </c>
      <c r="E2586" s="70">
        <f>Woordenlijst!G2586</f>
        <v>0</v>
      </c>
      <c r="F2586" s="70">
        <f>Woordenlijst!F2586</f>
        <v>0</v>
      </c>
      <c r="G2586" s="70">
        <f>Woordenlijst!E2586</f>
        <v>0</v>
      </c>
      <c r="H2586" s="70">
        <f>Woordenlijst!D2586</f>
        <v>0</v>
      </c>
      <c r="I2586" s="70">
        <f>Woordenlijst!C2586</f>
        <v>0</v>
      </c>
      <c r="J2586" s="70">
        <f>Woordenlijst!B2586</f>
        <v>0</v>
      </c>
      <c r="K2586" s="70">
        <f>Woordenlijst!A2586</f>
        <v>0</v>
      </c>
    </row>
    <row r="2587" spans="1:11">
      <c r="A2587" s="70">
        <f>Woordenlijst!K2587</f>
        <v>0</v>
      </c>
      <c r="B2587" s="70">
        <f>Woordenlijst!J2587</f>
        <v>0</v>
      </c>
      <c r="C2587" s="70">
        <f>Woordenlijst!I2587</f>
        <v>0</v>
      </c>
      <c r="D2587" s="70">
        <f>Woordenlijst!H2587</f>
        <v>0</v>
      </c>
      <c r="E2587" s="70">
        <f>Woordenlijst!G2587</f>
        <v>0</v>
      </c>
      <c r="F2587" s="70">
        <f>Woordenlijst!F2587</f>
        <v>0</v>
      </c>
      <c r="G2587" s="70">
        <f>Woordenlijst!E2587</f>
        <v>0</v>
      </c>
      <c r="H2587" s="70">
        <f>Woordenlijst!D2587</f>
        <v>0</v>
      </c>
      <c r="I2587" s="70">
        <f>Woordenlijst!C2587</f>
        <v>0</v>
      </c>
      <c r="J2587" s="70">
        <f>Woordenlijst!B2587</f>
        <v>0</v>
      </c>
      <c r="K2587" s="70">
        <f>Woordenlijst!A2587</f>
        <v>0</v>
      </c>
    </row>
    <row r="2588" spans="1:11">
      <c r="A2588" s="70">
        <f>Woordenlijst!K2588</f>
        <v>0</v>
      </c>
      <c r="B2588" s="70">
        <f>Woordenlijst!J2588</f>
        <v>0</v>
      </c>
      <c r="C2588" s="70">
        <f>Woordenlijst!I2588</f>
        <v>0</v>
      </c>
      <c r="D2588" s="70">
        <f>Woordenlijst!H2588</f>
        <v>0</v>
      </c>
      <c r="E2588" s="70">
        <f>Woordenlijst!G2588</f>
        <v>0</v>
      </c>
      <c r="F2588" s="70">
        <f>Woordenlijst!F2588</f>
        <v>0</v>
      </c>
      <c r="G2588" s="70">
        <f>Woordenlijst!E2588</f>
        <v>0</v>
      </c>
      <c r="H2588" s="70">
        <f>Woordenlijst!D2588</f>
        <v>0</v>
      </c>
      <c r="I2588" s="70">
        <f>Woordenlijst!C2588</f>
        <v>0</v>
      </c>
      <c r="J2588" s="70">
        <f>Woordenlijst!B2588</f>
        <v>0</v>
      </c>
      <c r="K2588" s="70">
        <f>Woordenlijst!A2588</f>
        <v>0</v>
      </c>
    </row>
    <row r="2589" spans="1:11">
      <c r="A2589" s="70">
        <f>Woordenlijst!K2589</f>
        <v>0</v>
      </c>
      <c r="B2589" s="70">
        <f>Woordenlijst!J2589</f>
        <v>0</v>
      </c>
      <c r="C2589" s="70">
        <f>Woordenlijst!I2589</f>
        <v>0</v>
      </c>
      <c r="D2589" s="70">
        <f>Woordenlijst!H2589</f>
        <v>0</v>
      </c>
      <c r="E2589" s="70">
        <f>Woordenlijst!G2589</f>
        <v>0</v>
      </c>
      <c r="F2589" s="70">
        <f>Woordenlijst!F2589</f>
        <v>0</v>
      </c>
      <c r="G2589" s="70">
        <f>Woordenlijst!E2589</f>
        <v>0</v>
      </c>
      <c r="H2589" s="70">
        <f>Woordenlijst!D2589</f>
        <v>0</v>
      </c>
      <c r="I2589" s="70">
        <f>Woordenlijst!C2589</f>
        <v>0</v>
      </c>
      <c r="J2589" s="70">
        <f>Woordenlijst!B2589</f>
        <v>0</v>
      </c>
      <c r="K2589" s="70">
        <f>Woordenlijst!A2589</f>
        <v>0</v>
      </c>
    </row>
    <row r="2590" spans="1:11">
      <c r="A2590" s="70">
        <f>Woordenlijst!K2590</f>
        <v>0</v>
      </c>
      <c r="B2590" s="70">
        <f>Woordenlijst!J2590</f>
        <v>0</v>
      </c>
      <c r="C2590" s="70">
        <f>Woordenlijst!I2590</f>
        <v>0</v>
      </c>
      <c r="D2590" s="70">
        <f>Woordenlijst!H2590</f>
        <v>0</v>
      </c>
      <c r="E2590" s="70">
        <f>Woordenlijst!G2590</f>
        <v>0</v>
      </c>
      <c r="F2590" s="70">
        <f>Woordenlijst!F2590</f>
        <v>0</v>
      </c>
      <c r="G2590" s="70">
        <f>Woordenlijst!E2590</f>
        <v>0</v>
      </c>
      <c r="H2590" s="70">
        <f>Woordenlijst!D2590</f>
        <v>0</v>
      </c>
      <c r="I2590" s="70">
        <f>Woordenlijst!C2590</f>
        <v>0</v>
      </c>
      <c r="J2590" s="70">
        <f>Woordenlijst!B2590</f>
        <v>0</v>
      </c>
      <c r="K2590" s="70">
        <f>Woordenlijst!A2590</f>
        <v>0</v>
      </c>
    </row>
    <row r="2591" spans="1:11">
      <c r="A2591" s="70">
        <f>Woordenlijst!K2591</f>
        <v>0</v>
      </c>
      <c r="B2591" s="70">
        <f>Woordenlijst!J2591</f>
        <v>0</v>
      </c>
      <c r="C2591" s="70">
        <f>Woordenlijst!I2591</f>
        <v>0</v>
      </c>
      <c r="D2591" s="70">
        <f>Woordenlijst!H2591</f>
        <v>0</v>
      </c>
      <c r="E2591" s="70">
        <f>Woordenlijst!G2591</f>
        <v>0</v>
      </c>
      <c r="F2591" s="70">
        <f>Woordenlijst!F2591</f>
        <v>0</v>
      </c>
      <c r="G2591" s="70">
        <f>Woordenlijst!E2591</f>
        <v>0</v>
      </c>
      <c r="H2591" s="70">
        <f>Woordenlijst!D2591</f>
        <v>0</v>
      </c>
      <c r="I2591" s="70">
        <f>Woordenlijst!C2591</f>
        <v>0</v>
      </c>
      <c r="J2591" s="70">
        <f>Woordenlijst!B2591</f>
        <v>0</v>
      </c>
      <c r="K2591" s="70">
        <f>Woordenlijst!A2591</f>
        <v>0</v>
      </c>
    </row>
    <row r="2592" spans="1:11">
      <c r="A2592" s="70">
        <f>Woordenlijst!K2592</f>
        <v>0</v>
      </c>
      <c r="B2592" s="70">
        <f>Woordenlijst!J2592</f>
        <v>0</v>
      </c>
      <c r="C2592" s="70">
        <f>Woordenlijst!I2592</f>
        <v>0</v>
      </c>
      <c r="D2592" s="70">
        <f>Woordenlijst!H2592</f>
        <v>0</v>
      </c>
      <c r="E2592" s="70">
        <f>Woordenlijst!G2592</f>
        <v>0</v>
      </c>
      <c r="F2592" s="70">
        <f>Woordenlijst!F2592</f>
        <v>0</v>
      </c>
      <c r="G2592" s="70">
        <f>Woordenlijst!E2592</f>
        <v>0</v>
      </c>
      <c r="H2592" s="70">
        <f>Woordenlijst!D2592</f>
        <v>0</v>
      </c>
      <c r="I2592" s="70">
        <f>Woordenlijst!C2592</f>
        <v>0</v>
      </c>
      <c r="J2592" s="70">
        <f>Woordenlijst!B2592</f>
        <v>0</v>
      </c>
      <c r="K2592" s="70">
        <f>Woordenlijst!A2592</f>
        <v>0</v>
      </c>
    </row>
    <row r="2593" spans="1:11">
      <c r="A2593" s="70">
        <f>Woordenlijst!K2593</f>
        <v>0</v>
      </c>
      <c r="B2593" s="70">
        <f>Woordenlijst!J2593</f>
        <v>0</v>
      </c>
      <c r="C2593" s="70">
        <f>Woordenlijst!I2593</f>
        <v>0</v>
      </c>
      <c r="D2593" s="70">
        <f>Woordenlijst!H2593</f>
        <v>0</v>
      </c>
      <c r="E2593" s="70">
        <f>Woordenlijst!G2593</f>
        <v>0</v>
      </c>
      <c r="F2593" s="70">
        <f>Woordenlijst!F2593</f>
        <v>0</v>
      </c>
      <c r="G2593" s="70">
        <f>Woordenlijst!E2593</f>
        <v>0</v>
      </c>
      <c r="H2593" s="70">
        <f>Woordenlijst!D2593</f>
        <v>0</v>
      </c>
      <c r="I2593" s="70">
        <f>Woordenlijst!C2593</f>
        <v>0</v>
      </c>
      <c r="J2593" s="70">
        <f>Woordenlijst!B2593</f>
        <v>0</v>
      </c>
      <c r="K2593" s="70">
        <f>Woordenlijst!A2593</f>
        <v>0</v>
      </c>
    </row>
    <row r="2594" spans="1:11">
      <c r="A2594" s="70">
        <f>Woordenlijst!K2594</f>
        <v>0</v>
      </c>
      <c r="B2594" s="70">
        <f>Woordenlijst!J2594</f>
        <v>0</v>
      </c>
      <c r="C2594" s="70">
        <f>Woordenlijst!I2594</f>
        <v>0</v>
      </c>
      <c r="D2594" s="70">
        <f>Woordenlijst!H2594</f>
        <v>0</v>
      </c>
      <c r="E2594" s="70">
        <f>Woordenlijst!G2594</f>
        <v>0</v>
      </c>
      <c r="F2594" s="70">
        <f>Woordenlijst!F2594</f>
        <v>0</v>
      </c>
      <c r="G2594" s="70">
        <f>Woordenlijst!E2594</f>
        <v>0</v>
      </c>
      <c r="H2594" s="70">
        <f>Woordenlijst!D2594</f>
        <v>0</v>
      </c>
      <c r="I2594" s="70">
        <f>Woordenlijst!C2594</f>
        <v>0</v>
      </c>
      <c r="J2594" s="70">
        <f>Woordenlijst!B2594</f>
        <v>0</v>
      </c>
      <c r="K2594" s="70">
        <f>Woordenlijst!A2594</f>
        <v>0</v>
      </c>
    </row>
    <row r="2595" spans="1:11">
      <c r="A2595" s="70">
        <f>Woordenlijst!K2595</f>
        <v>0</v>
      </c>
      <c r="B2595" s="70">
        <f>Woordenlijst!J2595</f>
        <v>0</v>
      </c>
      <c r="C2595" s="70">
        <f>Woordenlijst!I2595</f>
        <v>0</v>
      </c>
      <c r="D2595" s="70">
        <f>Woordenlijst!H2595</f>
        <v>0</v>
      </c>
      <c r="E2595" s="70">
        <f>Woordenlijst!G2595</f>
        <v>0</v>
      </c>
      <c r="F2595" s="70">
        <f>Woordenlijst!F2595</f>
        <v>0</v>
      </c>
      <c r="G2595" s="70">
        <f>Woordenlijst!E2595</f>
        <v>0</v>
      </c>
      <c r="H2595" s="70">
        <f>Woordenlijst!D2595</f>
        <v>0</v>
      </c>
      <c r="I2595" s="70">
        <f>Woordenlijst!C2595</f>
        <v>0</v>
      </c>
      <c r="J2595" s="70">
        <f>Woordenlijst!B2595</f>
        <v>0</v>
      </c>
      <c r="K2595" s="70">
        <f>Woordenlijst!A2595</f>
        <v>0</v>
      </c>
    </row>
    <row r="2596" spans="1:11">
      <c r="A2596" s="70">
        <f>Woordenlijst!K2596</f>
        <v>0</v>
      </c>
      <c r="B2596" s="70">
        <f>Woordenlijst!J2596</f>
        <v>0</v>
      </c>
      <c r="C2596" s="70">
        <f>Woordenlijst!I2596</f>
        <v>0</v>
      </c>
      <c r="D2596" s="70">
        <f>Woordenlijst!H2596</f>
        <v>0</v>
      </c>
      <c r="E2596" s="70">
        <f>Woordenlijst!G2596</f>
        <v>0</v>
      </c>
      <c r="F2596" s="70">
        <f>Woordenlijst!F2596</f>
        <v>0</v>
      </c>
      <c r="G2596" s="70">
        <f>Woordenlijst!E2596</f>
        <v>0</v>
      </c>
      <c r="H2596" s="70">
        <f>Woordenlijst!D2596</f>
        <v>0</v>
      </c>
      <c r="I2596" s="70">
        <f>Woordenlijst!C2596</f>
        <v>0</v>
      </c>
      <c r="J2596" s="70">
        <f>Woordenlijst!B2596</f>
        <v>0</v>
      </c>
      <c r="K2596" s="70">
        <f>Woordenlijst!A2596</f>
        <v>0</v>
      </c>
    </row>
    <row r="2597" spans="1:11">
      <c r="A2597" s="70">
        <f>Woordenlijst!K2597</f>
        <v>0</v>
      </c>
      <c r="B2597" s="70">
        <f>Woordenlijst!J2597</f>
        <v>0</v>
      </c>
      <c r="C2597" s="70">
        <f>Woordenlijst!I2597</f>
        <v>0</v>
      </c>
      <c r="D2597" s="70">
        <f>Woordenlijst!H2597</f>
        <v>0</v>
      </c>
      <c r="E2597" s="70">
        <f>Woordenlijst!G2597</f>
        <v>0</v>
      </c>
      <c r="F2597" s="70">
        <f>Woordenlijst!F2597</f>
        <v>0</v>
      </c>
      <c r="G2597" s="70">
        <f>Woordenlijst!E2597</f>
        <v>0</v>
      </c>
      <c r="H2597" s="70">
        <f>Woordenlijst!D2597</f>
        <v>0</v>
      </c>
      <c r="I2597" s="70">
        <f>Woordenlijst!C2597</f>
        <v>0</v>
      </c>
      <c r="J2597" s="70">
        <f>Woordenlijst!B2597</f>
        <v>0</v>
      </c>
      <c r="K2597" s="70">
        <f>Woordenlijst!A2597</f>
        <v>0</v>
      </c>
    </row>
    <row r="2598" spans="1:11">
      <c r="A2598" s="70">
        <f>Woordenlijst!K2598</f>
        <v>0</v>
      </c>
      <c r="B2598" s="70">
        <f>Woordenlijst!J2598</f>
        <v>0</v>
      </c>
      <c r="C2598" s="70">
        <f>Woordenlijst!I2598</f>
        <v>0</v>
      </c>
      <c r="D2598" s="70">
        <f>Woordenlijst!H2598</f>
        <v>0</v>
      </c>
      <c r="E2598" s="70">
        <f>Woordenlijst!G2598</f>
        <v>0</v>
      </c>
      <c r="F2598" s="70">
        <f>Woordenlijst!F2598</f>
        <v>0</v>
      </c>
      <c r="G2598" s="70">
        <f>Woordenlijst!E2598</f>
        <v>0</v>
      </c>
      <c r="H2598" s="70">
        <f>Woordenlijst!D2598</f>
        <v>0</v>
      </c>
      <c r="I2598" s="70">
        <f>Woordenlijst!C2598</f>
        <v>0</v>
      </c>
      <c r="J2598" s="70">
        <f>Woordenlijst!B2598</f>
        <v>0</v>
      </c>
      <c r="K2598" s="70">
        <f>Woordenlijst!A2598</f>
        <v>0</v>
      </c>
    </row>
    <row r="2599" spans="1:11">
      <c r="A2599" s="70">
        <f>Woordenlijst!K2599</f>
        <v>0</v>
      </c>
      <c r="B2599" s="70">
        <f>Woordenlijst!J2599</f>
        <v>0</v>
      </c>
      <c r="C2599" s="70">
        <f>Woordenlijst!I2599</f>
        <v>0</v>
      </c>
      <c r="D2599" s="70">
        <f>Woordenlijst!H2599</f>
        <v>0</v>
      </c>
      <c r="E2599" s="70">
        <f>Woordenlijst!G2599</f>
        <v>0</v>
      </c>
      <c r="F2599" s="70">
        <f>Woordenlijst!F2599</f>
        <v>0</v>
      </c>
      <c r="G2599" s="70">
        <f>Woordenlijst!E2599</f>
        <v>0</v>
      </c>
      <c r="H2599" s="70">
        <f>Woordenlijst!D2599</f>
        <v>0</v>
      </c>
      <c r="I2599" s="70">
        <f>Woordenlijst!C2599</f>
        <v>0</v>
      </c>
      <c r="J2599" s="70">
        <f>Woordenlijst!B2599</f>
        <v>0</v>
      </c>
      <c r="K2599" s="70">
        <f>Woordenlijst!A2599</f>
        <v>0</v>
      </c>
    </row>
    <row r="2600" spans="1:11">
      <c r="A2600" s="70">
        <f>Woordenlijst!K2600</f>
        <v>0</v>
      </c>
      <c r="B2600" s="70">
        <f>Woordenlijst!J2600</f>
        <v>0</v>
      </c>
      <c r="C2600" s="70">
        <f>Woordenlijst!I2600</f>
        <v>0</v>
      </c>
      <c r="D2600" s="70">
        <f>Woordenlijst!H2600</f>
        <v>0</v>
      </c>
      <c r="E2600" s="70">
        <f>Woordenlijst!G2600</f>
        <v>0</v>
      </c>
      <c r="F2600" s="70">
        <f>Woordenlijst!F2600</f>
        <v>0</v>
      </c>
      <c r="G2600" s="70">
        <f>Woordenlijst!E2600</f>
        <v>0</v>
      </c>
      <c r="H2600" s="70">
        <f>Woordenlijst!D2600</f>
        <v>0</v>
      </c>
      <c r="I2600" s="70">
        <f>Woordenlijst!C2600</f>
        <v>0</v>
      </c>
      <c r="J2600" s="70">
        <f>Woordenlijst!B2600</f>
        <v>0</v>
      </c>
      <c r="K2600" s="70">
        <f>Woordenlijst!A2600</f>
        <v>0</v>
      </c>
    </row>
    <row r="2601" spans="1:11">
      <c r="A2601" s="70">
        <f>Woordenlijst!K2601</f>
        <v>0</v>
      </c>
      <c r="B2601" s="70">
        <f>Woordenlijst!J2601</f>
        <v>0</v>
      </c>
      <c r="C2601" s="70">
        <f>Woordenlijst!I2601</f>
        <v>0</v>
      </c>
      <c r="D2601" s="70">
        <f>Woordenlijst!H2601</f>
        <v>0</v>
      </c>
      <c r="E2601" s="70">
        <f>Woordenlijst!G2601</f>
        <v>0</v>
      </c>
      <c r="F2601" s="70">
        <f>Woordenlijst!F2601</f>
        <v>0</v>
      </c>
      <c r="G2601" s="70">
        <f>Woordenlijst!E2601</f>
        <v>0</v>
      </c>
      <c r="H2601" s="70">
        <f>Woordenlijst!D2601</f>
        <v>0</v>
      </c>
      <c r="I2601" s="70">
        <f>Woordenlijst!C2601</f>
        <v>0</v>
      </c>
      <c r="J2601" s="70">
        <f>Woordenlijst!B2601</f>
        <v>0</v>
      </c>
      <c r="K2601" s="70">
        <f>Woordenlijst!A2601</f>
        <v>0</v>
      </c>
    </row>
    <row r="2602" spans="1:11">
      <c r="A2602" s="70">
        <f>Woordenlijst!K2602</f>
        <v>0</v>
      </c>
      <c r="B2602" s="70">
        <f>Woordenlijst!J2602</f>
        <v>0</v>
      </c>
      <c r="C2602" s="70">
        <f>Woordenlijst!I2602</f>
        <v>0</v>
      </c>
      <c r="D2602" s="70">
        <f>Woordenlijst!H2602</f>
        <v>0</v>
      </c>
      <c r="E2602" s="70">
        <f>Woordenlijst!G2602</f>
        <v>0</v>
      </c>
      <c r="F2602" s="70">
        <f>Woordenlijst!F2602</f>
        <v>0</v>
      </c>
      <c r="G2602" s="70">
        <f>Woordenlijst!E2602</f>
        <v>0</v>
      </c>
      <c r="H2602" s="70">
        <f>Woordenlijst!D2602</f>
        <v>0</v>
      </c>
      <c r="I2602" s="70">
        <f>Woordenlijst!C2602</f>
        <v>0</v>
      </c>
      <c r="J2602" s="70">
        <f>Woordenlijst!B2602</f>
        <v>0</v>
      </c>
      <c r="K2602" s="70">
        <f>Woordenlijst!A2602</f>
        <v>0</v>
      </c>
    </row>
    <row r="2603" spans="1:11">
      <c r="A2603" s="70">
        <f>Woordenlijst!K2603</f>
        <v>0</v>
      </c>
      <c r="B2603" s="70">
        <f>Woordenlijst!J2603</f>
        <v>0</v>
      </c>
      <c r="C2603" s="70">
        <f>Woordenlijst!I2603</f>
        <v>0</v>
      </c>
      <c r="D2603" s="70">
        <f>Woordenlijst!H2603</f>
        <v>0</v>
      </c>
      <c r="E2603" s="70">
        <f>Woordenlijst!G2603</f>
        <v>0</v>
      </c>
      <c r="F2603" s="70">
        <f>Woordenlijst!F2603</f>
        <v>0</v>
      </c>
      <c r="G2603" s="70">
        <f>Woordenlijst!E2603</f>
        <v>0</v>
      </c>
      <c r="H2603" s="70">
        <f>Woordenlijst!D2603</f>
        <v>0</v>
      </c>
      <c r="I2603" s="70">
        <f>Woordenlijst!C2603</f>
        <v>0</v>
      </c>
      <c r="J2603" s="70">
        <f>Woordenlijst!B2603</f>
        <v>0</v>
      </c>
      <c r="K2603" s="70">
        <f>Woordenlijst!A2603</f>
        <v>0</v>
      </c>
    </row>
    <row r="2604" spans="1:11">
      <c r="A2604" s="70">
        <f>Woordenlijst!K2604</f>
        <v>0</v>
      </c>
      <c r="B2604" s="70">
        <f>Woordenlijst!J2604</f>
        <v>0</v>
      </c>
      <c r="C2604" s="70">
        <f>Woordenlijst!I2604</f>
        <v>0</v>
      </c>
      <c r="D2604" s="70">
        <f>Woordenlijst!H2604</f>
        <v>0</v>
      </c>
      <c r="E2604" s="70">
        <f>Woordenlijst!G2604</f>
        <v>0</v>
      </c>
      <c r="F2604" s="70">
        <f>Woordenlijst!F2604</f>
        <v>0</v>
      </c>
      <c r="G2604" s="70">
        <f>Woordenlijst!E2604</f>
        <v>0</v>
      </c>
      <c r="H2604" s="70">
        <f>Woordenlijst!D2604</f>
        <v>0</v>
      </c>
      <c r="I2604" s="70">
        <f>Woordenlijst!C2604</f>
        <v>0</v>
      </c>
      <c r="J2604" s="70">
        <f>Woordenlijst!B2604</f>
        <v>0</v>
      </c>
      <c r="K2604" s="70">
        <f>Woordenlijst!A2604</f>
        <v>0</v>
      </c>
    </row>
    <row r="2605" spans="1:11">
      <c r="A2605" s="70">
        <f>Woordenlijst!K2605</f>
        <v>0</v>
      </c>
      <c r="B2605" s="70">
        <f>Woordenlijst!J2605</f>
        <v>0</v>
      </c>
      <c r="C2605" s="70">
        <f>Woordenlijst!I2605</f>
        <v>0</v>
      </c>
      <c r="D2605" s="70">
        <f>Woordenlijst!H2605</f>
        <v>0</v>
      </c>
      <c r="E2605" s="70">
        <f>Woordenlijst!G2605</f>
        <v>0</v>
      </c>
      <c r="F2605" s="70">
        <f>Woordenlijst!F2605</f>
        <v>0</v>
      </c>
      <c r="G2605" s="70">
        <f>Woordenlijst!E2605</f>
        <v>0</v>
      </c>
      <c r="H2605" s="70">
        <f>Woordenlijst!D2605</f>
        <v>0</v>
      </c>
      <c r="I2605" s="70">
        <f>Woordenlijst!C2605</f>
        <v>0</v>
      </c>
      <c r="J2605" s="70">
        <f>Woordenlijst!B2605</f>
        <v>0</v>
      </c>
      <c r="K2605" s="70">
        <f>Woordenlijst!A2605</f>
        <v>0</v>
      </c>
    </row>
    <row r="2606" spans="1:11">
      <c r="A2606" s="70">
        <f>Woordenlijst!K2606</f>
        <v>0</v>
      </c>
      <c r="B2606" s="70">
        <f>Woordenlijst!J2606</f>
        <v>0</v>
      </c>
      <c r="C2606" s="70">
        <f>Woordenlijst!I2606</f>
        <v>0</v>
      </c>
      <c r="D2606" s="70">
        <f>Woordenlijst!H2606</f>
        <v>0</v>
      </c>
      <c r="E2606" s="70">
        <f>Woordenlijst!G2606</f>
        <v>0</v>
      </c>
      <c r="F2606" s="70">
        <f>Woordenlijst!F2606</f>
        <v>0</v>
      </c>
      <c r="G2606" s="70">
        <f>Woordenlijst!E2606</f>
        <v>0</v>
      </c>
      <c r="H2606" s="70">
        <f>Woordenlijst!D2606</f>
        <v>0</v>
      </c>
      <c r="I2606" s="70">
        <f>Woordenlijst!C2606</f>
        <v>0</v>
      </c>
      <c r="J2606" s="70">
        <f>Woordenlijst!B2606</f>
        <v>0</v>
      </c>
      <c r="K2606" s="70">
        <f>Woordenlijst!A2606</f>
        <v>0</v>
      </c>
    </row>
    <row r="2607" spans="1:11">
      <c r="A2607" s="70">
        <f>Woordenlijst!K2607</f>
        <v>0</v>
      </c>
      <c r="B2607" s="70">
        <f>Woordenlijst!J2607</f>
        <v>0</v>
      </c>
      <c r="C2607" s="70">
        <f>Woordenlijst!I2607</f>
        <v>0</v>
      </c>
      <c r="D2607" s="70">
        <f>Woordenlijst!H2607</f>
        <v>0</v>
      </c>
      <c r="E2607" s="70">
        <f>Woordenlijst!G2607</f>
        <v>0</v>
      </c>
      <c r="F2607" s="70">
        <f>Woordenlijst!F2607</f>
        <v>0</v>
      </c>
      <c r="G2607" s="70">
        <f>Woordenlijst!E2607</f>
        <v>0</v>
      </c>
      <c r="H2607" s="70">
        <f>Woordenlijst!D2607</f>
        <v>0</v>
      </c>
      <c r="I2607" s="70">
        <f>Woordenlijst!C2607</f>
        <v>0</v>
      </c>
      <c r="J2607" s="70">
        <f>Woordenlijst!B2607</f>
        <v>0</v>
      </c>
      <c r="K2607" s="70">
        <f>Woordenlijst!A2607</f>
        <v>0</v>
      </c>
    </row>
    <row r="2608" spans="1:11">
      <c r="A2608" s="70">
        <f>Woordenlijst!K2608</f>
        <v>0</v>
      </c>
      <c r="B2608" s="70">
        <f>Woordenlijst!J2608</f>
        <v>0</v>
      </c>
      <c r="C2608" s="70">
        <f>Woordenlijst!I2608</f>
        <v>0</v>
      </c>
      <c r="D2608" s="70">
        <f>Woordenlijst!H2608</f>
        <v>0</v>
      </c>
      <c r="E2608" s="70">
        <f>Woordenlijst!G2608</f>
        <v>0</v>
      </c>
      <c r="F2608" s="70">
        <f>Woordenlijst!F2608</f>
        <v>0</v>
      </c>
      <c r="G2608" s="70">
        <f>Woordenlijst!E2608</f>
        <v>0</v>
      </c>
      <c r="H2608" s="70">
        <f>Woordenlijst!D2608</f>
        <v>0</v>
      </c>
      <c r="I2608" s="70">
        <f>Woordenlijst!C2608</f>
        <v>0</v>
      </c>
      <c r="J2608" s="70">
        <f>Woordenlijst!B2608</f>
        <v>0</v>
      </c>
      <c r="K2608" s="70">
        <f>Woordenlijst!A2608</f>
        <v>0</v>
      </c>
    </row>
    <row r="2609" spans="1:11">
      <c r="A2609" s="70">
        <f>Woordenlijst!K2609</f>
        <v>0</v>
      </c>
      <c r="B2609" s="70">
        <f>Woordenlijst!J2609</f>
        <v>0</v>
      </c>
      <c r="C2609" s="70">
        <f>Woordenlijst!I2609</f>
        <v>0</v>
      </c>
      <c r="D2609" s="70">
        <f>Woordenlijst!H2609</f>
        <v>0</v>
      </c>
      <c r="E2609" s="70">
        <f>Woordenlijst!G2609</f>
        <v>0</v>
      </c>
      <c r="F2609" s="70">
        <f>Woordenlijst!F2609</f>
        <v>0</v>
      </c>
      <c r="G2609" s="70">
        <f>Woordenlijst!E2609</f>
        <v>0</v>
      </c>
      <c r="H2609" s="70">
        <f>Woordenlijst!D2609</f>
        <v>0</v>
      </c>
      <c r="I2609" s="70">
        <f>Woordenlijst!C2609</f>
        <v>0</v>
      </c>
      <c r="J2609" s="70">
        <f>Woordenlijst!B2609</f>
        <v>0</v>
      </c>
      <c r="K2609" s="70">
        <f>Woordenlijst!A2609</f>
        <v>0</v>
      </c>
    </row>
    <row r="2610" spans="1:11">
      <c r="A2610" s="70">
        <f>Woordenlijst!K2610</f>
        <v>0</v>
      </c>
      <c r="B2610" s="70">
        <f>Woordenlijst!J2610</f>
        <v>0</v>
      </c>
      <c r="C2610" s="70">
        <f>Woordenlijst!I2610</f>
        <v>0</v>
      </c>
      <c r="D2610" s="70">
        <f>Woordenlijst!H2610</f>
        <v>0</v>
      </c>
      <c r="E2610" s="70">
        <f>Woordenlijst!G2610</f>
        <v>0</v>
      </c>
      <c r="F2610" s="70">
        <f>Woordenlijst!F2610</f>
        <v>0</v>
      </c>
      <c r="G2610" s="70">
        <f>Woordenlijst!E2610</f>
        <v>0</v>
      </c>
      <c r="H2610" s="70">
        <f>Woordenlijst!D2610</f>
        <v>0</v>
      </c>
      <c r="I2610" s="70">
        <f>Woordenlijst!C2610</f>
        <v>0</v>
      </c>
      <c r="J2610" s="70">
        <f>Woordenlijst!B2610</f>
        <v>0</v>
      </c>
      <c r="K2610" s="70">
        <f>Woordenlijst!A2610</f>
        <v>0</v>
      </c>
    </row>
    <row r="2611" spans="1:11">
      <c r="A2611" s="70">
        <f>Woordenlijst!K2611</f>
        <v>0</v>
      </c>
      <c r="B2611" s="70">
        <f>Woordenlijst!J2611</f>
        <v>0</v>
      </c>
      <c r="C2611" s="70">
        <f>Woordenlijst!I2611</f>
        <v>0</v>
      </c>
      <c r="D2611" s="70">
        <f>Woordenlijst!H2611</f>
        <v>0</v>
      </c>
      <c r="E2611" s="70">
        <f>Woordenlijst!G2611</f>
        <v>0</v>
      </c>
      <c r="F2611" s="70">
        <f>Woordenlijst!F2611</f>
        <v>0</v>
      </c>
      <c r="G2611" s="70">
        <f>Woordenlijst!E2611</f>
        <v>0</v>
      </c>
      <c r="H2611" s="70">
        <f>Woordenlijst!D2611</f>
        <v>0</v>
      </c>
      <c r="I2611" s="70">
        <f>Woordenlijst!C2611</f>
        <v>0</v>
      </c>
      <c r="J2611" s="70">
        <f>Woordenlijst!B2611</f>
        <v>0</v>
      </c>
      <c r="K2611" s="70">
        <f>Woordenlijst!A2611</f>
        <v>0</v>
      </c>
    </row>
    <row r="2612" spans="1:11">
      <c r="A2612" s="70">
        <f>Woordenlijst!K2612</f>
        <v>0</v>
      </c>
      <c r="B2612" s="70">
        <f>Woordenlijst!J2612</f>
        <v>0</v>
      </c>
      <c r="C2612" s="70">
        <f>Woordenlijst!I2612</f>
        <v>0</v>
      </c>
      <c r="D2612" s="70">
        <f>Woordenlijst!H2612</f>
        <v>0</v>
      </c>
      <c r="E2612" s="70">
        <f>Woordenlijst!G2612</f>
        <v>0</v>
      </c>
      <c r="F2612" s="70">
        <f>Woordenlijst!F2612</f>
        <v>0</v>
      </c>
      <c r="G2612" s="70">
        <f>Woordenlijst!E2612</f>
        <v>0</v>
      </c>
      <c r="H2612" s="70">
        <f>Woordenlijst!D2612</f>
        <v>0</v>
      </c>
      <c r="I2612" s="70">
        <f>Woordenlijst!C2612</f>
        <v>0</v>
      </c>
      <c r="J2612" s="70">
        <f>Woordenlijst!B2612</f>
        <v>0</v>
      </c>
      <c r="K2612" s="70">
        <f>Woordenlijst!A2612</f>
        <v>0</v>
      </c>
    </row>
    <row r="2613" spans="1:11">
      <c r="A2613" s="70">
        <f>Woordenlijst!K2613</f>
        <v>0</v>
      </c>
      <c r="B2613" s="70">
        <f>Woordenlijst!J2613</f>
        <v>0</v>
      </c>
      <c r="C2613" s="70">
        <f>Woordenlijst!I2613</f>
        <v>0</v>
      </c>
      <c r="D2613" s="70">
        <f>Woordenlijst!H2613</f>
        <v>0</v>
      </c>
      <c r="E2613" s="70">
        <f>Woordenlijst!G2613</f>
        <v>0</v>
      </c>
      <c r="F2613" s="70">
        <f>Woordenlijst!F2613</f>
        <v>0</v>
      </c>
      <c r="G2613" s="70">
        <f>Woordenlijst!E2613</f>
        <v>0</v>
      </c>
      <c r="H2613" s="70">
        <f>Woordenlijst!D2613</f>
        <v>0</v>
      </c>
      <c r="I2613" s="70">
        <f>Woordenlijst!C2613</f>
        <v>0</v>
      </c>
      <c r="J2613" s="70">
        <f>Woordenlijst!B2613</f>
        <v>0</v>
      </c>
      <c r="K2613" s="70">
        <f>Woordenlijst!A2613</f>
        <v>0</v>
      </c>
    </row>
    <row r="2614" spans="1:11">
      <c r="A2614" s="70">
        <f>Woordenlijst!K2614</f>
        <v>0</v>
      </c>
      <c r="B2614" s="70">
        <f>Woordenlijst!J2614</f>
        <v>0</v>
      </c>
      <c r="C2614" s="70">
        <f>Woordenlijst!I2614</f>
        <v>0</v>
      </c>
      <c r="D2614" s="70">
        <f>Woordenlijst!H2614</f>
        <v>0</v>
      </c>
      <c r="E2614" s="70">
        <f>Woordenlijst!G2614</f>
        <v>0</v>
      </c>
      <c r="F2614" s="70">
        <f>Woordenlijst!F2614</f>
        <v>0</v>
      </c>
      <c r="G2614" s="70">
        <f>Woordenlijst!E2614</f>
        <v>0</v>
      </c>
      <c r="H2614" s="70">
        <f>Woordenlijst!D2614</f>
        <v>0</v>
      </c>
      <c r="I2614" s="70">
        <f>Woordenlijst!C2614</f>
        <v>0</v>
      </c>
      <c r="J2614" s="70">
        <f>Woordenlijst!B2614</f>
        <v>0</v>
      </c>
      <c r="K2614" s="70">
        <f>Woordenlijst!A2614</f>
        <v>0</v>
      </c>
    </row>
    <row r="2615" spans="1:11">
      <c r="A2615" s="70">
        <f>Woordenlijst!K2615</f>
        <v>0</v>
      </c>
      <c r="B2615" s="70">
        <f>Woordenlijst!J2615</f>
        <v>0</v>
      </c>
      <c r="C2615" s="70">
        <f>Woordenlijst!I2615</f>
        <v>0</v>
      </c>
      <c r="D2615" s="70">
        <f>Woordenlijst!H2615</f>
        <v>0</v>
      </c>
      <c r="E2615" s="70">
        <f>Woordenlijst!G2615</f>
        <v>0</v>
      </c>
      <c r="F2615" s="70">
        <f>Woordenlijst!F2615</f>
        <v>0</v>
      </c>
      <c r="G2615" s="70">
        <f>Woordenlijst!E2615</f>
        <v>0</v>
      </c>
      <c r="H2615" s="70">
        <f>Woordenlijst!D2615</f>
        <v>0</v>
      </c>
      <c r="I2615" s="70">
        <f>Woordenlijst!C2615</f>
        <v>0</v>
      </c>
      <c r="J2615" s="70">
        <f>Woordenlijst!B2615</f>
        <v>0</v>
      </c>
      <c r="K2615" s="70">
        <f>Woordenlijst!A2615</f>
        <v>0</v>
      </c>
    </row>
    <row r="2616" spans="1:11">
      <c r="A2616" s="70">
        <f>Woordenlijst!K2616</f>
        <v>0</v>
      </c>
      <c r="B2616" s="70">
        <f>Woordenlijst!J2616</f>
        <v>0</v>
      </c>
      <c r="C2616" s="70">
        <f>Woordenlijst!I2616</f>
        <v>0</v>
      </c>
      <c r="D2616" s="70">
        <f>Woordenlijst!H2616</f>
        <v>0</v>
      </c>
      <c r="E2616" s="70">
        <f>Woordenlijst!G2616</f>
        <v>0</v>
      </c>
      <c r="F2616" s="70">
        <f>Woordenlijst!F2616</f>
        <v>0</v>
      </c>
      <c r="G2616" s="70">
        <f>Woordenlijst!E2616</f>
        <v>0</v>
      </c>
      <c r="H2616" s="70">
        <f>Woordenlijst!D2616</f>
        <v>0</v>
      </c>
      <c r="I2616" s="70">
        <f>Woordenlijst!C2616</f>
        <v>0</v>
      </c>
      <c r="J2616" s="70">
        <f>Woordenlijst!B2616</f>
        <v>0</v>
      </c>
      <c r="K2616" s="70">
        <f>Woordenlijst!A2616</f>
        <v>0</v>
      </c>
    </row>
    <row r="2617" spans="1:11">
      <c r="A2617" s="70">
        <f>Woordenlijst!K2617</f>
        <v>0</v>
      </c>
      <c r="B2617" s="70">
        <f>Woordenlijst!J2617</f>
        <v>0</v>
      </c>
      <c r="C2617" s="70">
        <f>Woordenlijst!I2617</f>
        <v>0</v>
      </c>
      <c r="D2617" s="70">
        <f>Woordenlijst!H2617</f>
        <v>0</v>
      </c>
      <c r="E2617" s="70">
        <f>Woordenlijst!G2617</f>
        <v>0</v>
      </c>
      <c r="F2617" s="70">
        <f>Woordenlijst!F2617</f>
        <v>0</v>
      </c>
      <c r="G2617" s="70">
        <f>Woordenlijst!E2617</f>
        <v>0</v>
      </c>
      <c r="H2617" s="70">
        <f>Woordenlijst!D2617</f>
        <v>0</v>
      </c>
      <c r="I2617" s="70">
        <f>Woordenlijst!C2617</f>
        <v>0</v>
      </c>
      <c r="J2617" s="70">
        <f>Woordenlijst!B2617</f>
        <v>0</v>
      </c>
      <c r="K2617" s="70">
        <f>Woordenlijst!A2617</f>
        <v>0</v>
      </c>
    </row>
    <row r="2618" spans="1:11">
      <c r="A2618" s="70">
        <f>Woordenlijst!K2618</f>
        <v>0</v>
      </c>
      <c r="B2618" s="70">
        <f>Woordenlijst!J2618</f>
        <v>0</v>
      </c>
      <c r="C2618" s="70">
        <f>Woordenlijst!I2618</f>
        <v>0</v>
      </c>
      <c r="D2618" s="70">
        <f>Woordenlijst!H2618</f>
        <v>0</v>
      </c>
      <c r="E2618" s="70">
        <f>Woordenlijst!G2618</f>
        <v>0</v>
      </c>
      <c r="F2618" s="70">
        <f>Woordenlijst!F2618</f>
        <v>0</v>
      </c>
      <c r="G2618" s="70">
        <f>Woordenlijst!E2618</f>
        <v>0</v>
      </c>
      <c r="H2618" s="70">
        <f>Woordenlijst!D2618</f>
        <v>0</v>
      </c>
      <c r="I2618" s="70">
        <f>Woordenlijst!C2618</f>
        <v>0</v>
      </c>
      <c r="J2618" s="70">
        <f>Woordenlijst!B2618</f>
        <v>0</v>
      </c>
      <c r="K2618" s="70">
        <f>Woordenlijst!A2618</f>
        <v>0</v>
      </c>
    </row>
    <row r="2619" spans="1:11">
      <c r="A2619" s="70">
        <f>Woordenlijst!K2619</f>
        <v>0</v>
      </c>
      <c r="B2619" s="70">
        <f>Woordenlijst!J2619</f>
        <v>0</v>
      </c>
      <c r="C2619" s="70">
        <f>Woordenlijst!I2619</f>
        <v>0</v>
      </c>
      <c r="D2619" s="70">
        <f>Woordenlijst!H2619</f>
        <v>0</v>
      </c>
      <c r="E2619" s="70">
        <f>Woordenlijst!G2619</f>
        <v>0</v>
      </c>
      <c r="F2619" s="70">
        <f>Woordenlijst!F2619</f>
        <v>0</v>
      </c>
      <c r="G2619" s="70">
        <f>Woordenlijst!E2619</f>
        <v>0</v>
      </c>
      <c r="H2619" s="70">
        <f>Woordenlijst!D2619</f>
        <v>0</v>
      </c>
      <c r="I2619" s="70">
        <f>Woordenlijst!C2619</f>
        <v>0</v>
      </c>
      <c r="J2619" s="70">
        <f>Woordenlijst!B2619</f>
        <v>0</v>
      </c>
      <c r="K2619" s="70">
        <f>Woordenlijst!A2619</f>
        <v>0</v>
      </c>
    </row>
    <row r="2620" spans="1:11">
      <c r="A2620" s="70">
        <f>Woordenlijst!K2620</f>
        <v>0</v>
      </c>
      <c r="B2620" s="70">
        <f>Woordenlijst!J2620</f>
        <v>0</v>
      </c>
      <c r="C2620" s="70">
        <f>Woordenlijst!I2620</f>
        <v>0</v>
      </c>
      <c r="D2620" s="70">
        <f>Woordenlijst!H2620</f>
        <v>0</v>
      </c>
      <c r="E2620" s="70">
        <f>Woordenlijst!G2620</f>
        <v>0</v>
      </c>
      <c r="F2620" s="70">
        <f>Woordenlijst!F2620</f>
        <v>0</v>
      </c>
      <c r="G2620" s="70">
        <f>Woordenlijst!E2620</f>
        <v>0</v>
      </c>
      <c r="H2620" s="70">
        <f>Woordenlijst!D2620</f>
        <v>0</v>
      </c>
      <c r="I2620" s="70">
        <f>Woordenlijst!C2620</f>
        <v>0</v>
      </c>
      <c r="J2620" s="70">
        <f>Woordenlijst!B2620</f>
        <v>0</v>
      </c>
      <c r="K2620" s="70">
        <f>Woordenlijst!A2620</f>
        <v>0</v>
      </c>
    </row>
    <row r="2621" spans="1:11">
      <c r="A2621" s="70">
        <f>Woordenlijst!K2621</f>
        <v>0</v>
      </c>
      <c r="B2621" s="70">
        <f>Woordenlijst!J2621</f>
        <v>0</v>
      </c>
      <c r="C2621" s="70">
        <f>Woordenlijst!I2621</f>
        <v>0</v>
      </c>
      <c r="D2621" s="70">
        <f>Woordenlijst!H2621</f>
        <v>0</v>
      </c>
      <c r="E2621" s="70">
        <f>Woordenlijst!G2621</f>
        <v>0</v>
      </c>
      <c r="F2621" s="70">
        <f>Woordenlijst!F2621</f>
        <v>0</v>
      </c>
      <c r="G2621" s="70">
        <f>Woordenlijst!E2621</f>
        <v>0</v>
      </c>
      <c r="H2621" s="70">
        <f>Woordenlijst!D2621</f>
        <v>0</v>
      </c>
      <c r="I2621" s="70">
        <f>Woordenlijst!C2621</f>
        <v>0</v>
      </c>
      <c r="J2621" s="70">
        <f>Woordenlijst!B2621</f>
        <v>0</v>
      </c>
      <c r="K2621" s="70">
        <f>Woordenlijst!A2621</f>
        <v>0</v>
      </c>
    </row>
    <row r="2622" spans="1:11">
      <c r="A2622" s="70">
        <f>Woordenlijst!K2622</f>
        <v>0</v>
      </c>
      <c r="B2622" s="70">
        <f>Woordenlijst!J2622</f>
        <v>0</v>
      </c>
      <c r="C2622" s="70">
        <f>Woordenlijst!I2622</f>
        <v>0</v>
      </c>
      <c r="D2622" s="70">
        <f>Woordenlijst!H2622</f>
        <v>0</v>
      </c>
      <c r="E2622" s="70">
        <f>Woordenlijst!G2622</f>
        <v>0</v>
      </c>
      <c r="F2622" s="70">
        <f>Woordenlijst!F2622</f>
        <v>0</v>
      </c>
      <c r="G2622" s="70">
        <f>Woordenlijst!E2622</f>
        <v>0</v>
      </c>
      <c r="H2622" s="70">
        <f>Woordenlijst!D2622</f>
        <v>0</v>
      </c>
      <c r="I2622" s="70">
        <f>Woordenlijst!C2622</f>
        <v>0</v>
      </c>
      <c r="J2622" s="70">
        <f>Woordenlijst!B2622</f>
        <v>0</v>
      </c>
      <c r="K2622" s="70">
        <f>Woordenlijst!A2622</f>
        <v>0</v>
      </c>
    </row>
    <row r="2623" spans="1:11">
      <c r="A2623" s="70">
        <f>Woordenlijst!K2623</f>
        <v>0</v>
      </c>
      <c r="B2623" s="70">
        <f>Woordenlijst!J2623</f>
        <v>0</v>
      </c>
      <c r="C2623" s="70">
        <f>Woordenlijst!I2623</f>
        <v>0</v>
      </c>
      <c r="D2623" s="70">
        <f>Woordenlijst!H2623</f>
        <v>0</v>
      </c>
      <c r="E2623" s="70">
        <f>Woordenlijst!G2623</f>
        <v>0</v>
      </c>
      <c r="F2623" s="70">
        <f>Woordenlijst!F2623</f>
        <v>0</v>
      </c>
      <c r="G2623" s="70">
        <f>Woordenlijst!E2623</f>
        <v>0</v>
      </c>
      <c r="H2623" s="70">
        <f>Woordenlijst!D2623</f>
        <v>0</v>
      </c>
      <c r="I2623" s="70">
        <f>Woordenlijst!C2623</f>
        <v>0</v>
      </c>
      <c r="J2623" s="70">
        <f>Woordenlijst!B2623</f>
        <v>0</v>
      </c>
      <c r="K2623" s="70">
        <f>Woordenlijst!A2623</f>
        <v>0</v>
      </c>
    </row>
    <row r="2624" spans="1:11">
      <c r="A2624" s="70">
        <f>Woordenlijst!K2624</f>
        <v>0</v>
      </c>
      <c r="B2624" s="70">
        <f>Woordenlijst!J2624</f>
        <v>0</v>
      </c>
      <c r="C2624" s="70">
        <f>Woordenlijst!I2624</f>
        <v>0</v>
      </c>
      <c r="D2624" s="70">
        <f>Woordenlijst!H2624</f>
        <v>0</v>
      </c>
      <c r="E2624" s="70">
        <f>Woordenlijst!G2624</f>
        <v>0</v>
      </c>
      <c r="F2624" s="70">
        <f>Woordenlijst!F2624</f>
        <v>0</v>
      </c>
      <c r="G2624" s="70">
        <f>Woordenlijst!E2624</f>
        <v>0</v>
      </c>
      <c r="H2624" s="70">
        <f>Woordenlijst!D2624</f>
        <v>0</v>
      </c>
      <c r="I2624" s="70">
        <f>Woordenlijst!C2624</f>
        <v>0</v>
      </c>
      <c r="J2624" s="70">
        <f>Woordenlijst!B2624</f>
        <v>0</v>
      </c>
      <c r="K2624" s="70">
        <f>Woordenlijst!A2624</f>
        <v>0</v>
      </c>
    </row>
    <row r="2625" spans="1:11">
      <c r="A2625" s="70">
        <f>Woordenlijst!K2625</f>
        <v>0</v>
      </c>
      <c r="B2625" s="70">
        <f>Woordenlijst!J2625</f>
        <v>0</v>
      </c>
      <c r="C2625" s="70">
        <f>Woordenlijst!I2625</f>
        <v>0</v>
      </c>
      <c r="D2625" s="70">
        <f>Woordenlijst!H2625</f>
        <v>0</v>
      </c>
      <c r="E2625" s="70">
        <f>Woordenlijst!G2625</f>
        <v>0</v>
      </c>
      <c r="F2625" s="70">
        <f>Woordenlijst!F2625</f>
        <v>0</v>
      </c>
      <c r="G2625" s="70">
        <f>Woordenlijst!E2625</f>
        <v>0</v>
      </c>
      <c r="H2625" s="70">
        <f>Woordenlijst!D2625</f>
        <v>0</v>
      </c>
      <c r="I2625" s="70">
        <f>Woordenlijst!C2625</f>
        <v>0</v>
      </c>
      <c r="J2625" s="70">
        <f>Woordenlijst!B2625</f>
        <v>0</v>
      </c>
      <c r="K2625" s="70">
        <f>Woordenlijst!A2625</f>
        <v>0</v>
      </c>
    </row>
    <row r="2626" spans="1:11">
      <c r="A2626" s="70">
        <f>Woordenlijst!K2626</f>
        <v>0</v>
      </c>
      <c r="B2626" s="70">
        <f>Woordenlijst!J2626</f>
        <v>0</v>
      </c>
      <c r="C2626" s="70">
        <f>Woordenlijst!I2626</f>
        <v>0</v>
      </c>
      <c r="D2626" s="70">
        <f>Woordenlijst!H2626</f>
        <v>0</v>
      </c>
      <c r="E2626" s="70">
        <f>Woordenlijst!G2626</f>
        <v>0</v>
      </c>
      <c r="F2626" s="70">
        <f>Woordenlijst!F2626</f>
        <v>0</v>
      </c>
      <c r="G2626" s="70">
        <f>Woordenlijst!E2626</f>
        <v>0</v>
      </c>
      <c r="H2626" s="70">
        <f>Woordenlijst!D2626</f>
        <v>0</v>
      </c>
      <c r="I2626" s="70">
        <f>Woordenlijst!C2626</f>
        <v>0</v>
      </c>
      <c r="J2626" s="70">
        <f>Woordenlijst!B2626</f>
        <v>0</v>
      </c>
      <c r="K2626" s="70">
        <f>Woordenlijst!A2626</f>
        <v>0</v>
      </c>
    </row>
    <row r="2627" spans="1:11">
      <c r="A2627" s="70">
        <f>Woordenlijst!K2627</f>
        <v>0</v>
      </c>
      <c r="B2627" s="70">
        <f>Woordenlijst!J2627</f>
        <v>0</v>
      </c>
      <c r="C2627" s="70">
        <f>Woordenlijst!I2627</f>
        <v>0</v>
      </c>
      <c r="D2627" s="70">
        <f>Woordenlijst!H2627</f>
        <v>0</v>
      </c>
      <c r="E2627" s="70">
        <f>Woordenlijst!G2627</f>
        <v>0</v>
      </c>
      <c r="F2627" s="70">
        <f>Woordenlijst!F2627</f>
        <v>0</v>
      </c>
      <c r="G2627" s="70">
        <f>Woordenlijst!E2627</f>
        <v>0</v>
      </c>
      <c r="H2627" s="70">
        <f>Woordenlijst!D2627</f>
        <v>0</v>
      </c>
      <c r="I2627" s="70">
        <f>Woordenlijst!C2627</f>
        <v>0</v>
      </c>
      <c r="J2627" s="70">
        <f>Woordenlijst!B2627</f>
        <v>0</v>
      </c>
      <c r="K2627" s="70">
        <f>Woordenlijst!A2627</f>
        <v>0</v>
      </c>
    </row>
    <row r="2628" spans="1:11">
      <c r="A2628" s="70">
        <f>Woordenlijst!K2628</f>
        <v>0</v>
      </c>
      <c r="B2628" s="70">
        <f>Woordenlijst!J2628</f>
        <v>0</v>
      </c>
      <c r="C2628" s="70">
        <f>Woordenlijst!I2628</f>
        <v>0</v>
      </c>
      <c r="D2628" s="70">
        <f>Woordenlijst!H2628</f>
        <v>0</v>
      </c>
      <c r="E2628" s="70">
        <f>Woordenlijst!G2628</f>
        <v>0</v>
      </c>
      <c r="F2628" s="70">
        <f>Woordenlijst!F2628</f>
        <v>0</v>
      </c>
      <c r="G2628" s="70">
        <f>Woordenlijst!E2628</f>
        <v>0</v>
      </c>
      <c r="H2628" s="70">
        <f>Woordenlijst!D2628</f>
        <v>0</v>
      </c>
      <c r="I2628" s="70">
        <f>Woordenlijst!C2628</f>
        <v>0</v>
      </c>
      <c r="J2628" s="70">
        <f>Woordenlijst!B2628</f>
        <v>0</v>
      </c>
      <c r="K2628" s="70">
        <f>Woordenlijst!A2628</f>
        <v>0</v>
      </c>
    </row>
    <row r="2629" spans="1:11">
      <c r="A2629" s="70">
        <f>Woordenlijst!K2629</f>
        <v>0</v>
      </c>
      <c r="B2629" s="70">
        <f>Woordenlijst!J2629</f>
        <v>0</v>
      </c>
      <c r="C2629" s="70">
        <f>Woordenlijst!I2629</f>
        <v>0</v>
      </c>
      <c r="D2629" s="70">
        <f>Woordenlijst!H2629</f>
        <v>0</v>
      </c>
      <c r="E2629" s="70">
        <f>Woordenlijst!G2629</f>
        <v>0</v>
      </c>
      <c r="F2629" s="70">
        <f>Woordenlijst!F2629</f>
        <v>0</v>
      </c>
      <c r="G2629" s="70">
        <f>Woordenlijst!E2629</f>
        <v>0</v>
      </c>
      <c r="H2629" s="70">
        <f>Woordenlijst!D2629</f>
        <v>0</v>
      </c>
      <c r="I2629" s="70">
        <f>Woordenlijst!C2629</f>
        <v>0</v>
      </c>
      <c r="J2629" s="70">
        <f>Woordenlijst!B2629</f>
        <v>0</v>
      </c>
      <c r="K2629" s="70">
        <f>Woordenlijst!A2629</f>
        <v>0</v>
      </c>
    </row>
    <row r="2630" spans="1:11">
      <c r="A2630" s="70">
        <f>Woordenlijst!K2630</f>
        <v>0</v>
      </c>
      <c r="B2630" s="70">
        <f>Woordenlijst!J2630</f>
        <v>0</v>
      </c>
      <c r="C2630" s="70">
        <f>Woordenlijst!I2630</f>
        <v>0</v>
      </c>
      <c r="D2630" s="70">
        <f>Woordenlijst!H2630</f>
        <v>0</v>
      </c>
      <c r="E2630" s="70">
        <f>Woordenlijst!G2630</f>
        <v>0</v>
      </c>
      <c r="F2630" s="70">
        <f>Woordenlijst!F2630</f>
        <v>0</v>
      </c>
      <c r="G2630" s="70">
        <f>Woordenlijst!E2630</f>
        <v>0</v>
      </c>
      <c r="H2630" s="70">
        <f>Woordenlijst!D2630</f>
        <v>0</v>
      </c>
      <c r="I2630" s="70">
        <f>Woordenlijst!C2630</f>
        <v>0</v>
      </c>
      <c r="J2630" s="70">
        <f>Woordenlijst!B2630</f>
        <v>0</v>
      </c>
      <c r="K2630" s="70">
        <f>Woordenlijst!A2630</f>
        <v>0</v>
      </c>
    </row>
    <row r="2631" spans="1:11">
      <c r="A2631" s="70">
        <f>Woordenlijst!K2631</f>
        <v>0</v>
      </c>
      <c r="B2631" s="70">
        <f>Woordenlijst!J2631</f>
        <v>0</v>
      </c>
      <c r="C2631" s="70">
        <f>Woordenlijst!I2631</f>
        <v>0</v>
      </c>
      <c r="D2631" s="70">
        <f>Woordenlijst!H2631</f>
        <v>0</v>
      </c>
      <c r="E2631" s="70">
        <f>Woordenlijst!G2631</f>
        <v>0</v>
      </c>
      <c r="F2631" s="70">
        <f>Woordenlijst!F2631</f>
        <v>0</v>
      </c>
      <c r="G2631" s="70">
        <f>Woordenlijst!E2631</f>
        <v>0</v>
      </c>
      <c r="H2631" s="70">
        <f>Woordenlijst!D2631</f>
        <v>0</v>
      </c>
      <c r="I2631" s="70">
        <f>Woordenlijst!C2631</f>
        <v>0</v>
      </c>
      <c r="J2631" s="70">
        <f>Woordenlijst!B2631</f>
        <v>0</v>
      </c>
      <c r="K2631" s="70">
        <f>Woordenlijst!A2631</f>
        <v>0</v>
      </c>
    </row>
    <row r="2632" spans="1:11">
      <c r="A2632" s="70">
        <f>Woordenlijst!K2632</f>
        <v>0</v>
      </c>
      <c r="B2632" s="70">
        <f>Woordenlijst!J2632</f>
        <v>0</v>
      </c>
      <c r="C2632" s="70">
        <f>Woordenlijst!I2632</f>
        <v>0</v>
      </c>
      <c r="D2632" s="70">
        <f>Woordenlijst!H2632</f>
        <v>0</v>
      </c>
      <c r="E2632" s="70">
        <f>Woordenlijst!G2632</f>
        <v>0</v>
      </c>
      <c r="F2632" s="70">
        <f>Woordenlijst!F2632</f>
        <v>0</v>
      </c>
      <c r="G2632" s="70">
        <f>Woordenlijst!E2632</f>
        <v>0</v>
      </c>
      <c r="H2632" s="70">
        <f>Woordenlijst!D2632</f>
        <v>0</v>
      </c>
      <c r="I2632" s="70">
        <f>Woordenlijst!C2632</f>
        <v>0</v>
      </c>
      <c r="J2632" s="70">
        <f>Woordenlijst!B2632</f>
        <v>0</v>
      </c>
      <c r="K2632" s="70">
        <f>Woordenlijst!A2632</f>
        <v>0</v>
      </c>
    </row>
    <row r="2633" spans="1:11">
      <c r="A2633" s="70">
        <f>Woordenlijst!K2633</f>
        <v>0</v>
      </c>
      <c r="B2633" s="70">
        <f>Woordenlijst!J2633</f>
        <v>0</v>
      </c>
      <c r="C2633" s="70">
        <f>Woordenlijst!I2633</f>
        <v>0</v>
      </c>
      <c r="D2633" s="70">
        <f>Woordenlijst!H2633</f>
        <v>0</v>
      </c>
      <c r="E2633" s="70">
        <f>Woordenlijst!G2633</f>
        <v>0</v>
      </c>
      <c r="F2633" s="70">
        <f>Woordenlijst!F2633</f>
        <v>0</v>
      </c>
      <c r="G2633" s="70">
        <f>Woordenlijst!E2633</f>
        <v>0</v>
      </c>
      <c r="H2633" s="70">
        <f>Woordenlijst!D2633</f>
        <v>0</v>
      </c>
      <c r="I2633" s="70">
        <f>Woordenlijst!C2633</f>
        <v>0</v>
      </c>
      <c r="J2633" s="70">
        <f>Woordenlijst!B2633</f>
        <v>0</v>
      </c>
      <c r="K2633" s="70">
        <f>Woordenlijst!A2633</f>
        <v>0</v>
      </c>
    </row>
    <row r="2634" spans="1:11">
      <c r="A2634" s="70">
        <f>Woordenlijst!K2634</f>
        <v>0</v>
      </c>
      <c r="B2634" s="70">
        <f>Woordenlijst!J2634</f>
        <v>0</v>
      </c>
      <c r="C2634" s="70">
        <f>Woordenlijst!I2634</f>
        <v>0</v>
      </c>
      <c r="D2634" s="70">
        <f>Woordenlijst!H2634</f>
        <v>0</v>
      </c>
      <c r="E2634" s="70">
        <f>Woordenlijst!G2634</f>
        <v>0</v>
      </c>
      <c r="F2634" s="70">
        <f>Woordenlijst!F2634</f>
        <v>0</v>
      </c>
      <c r="G2634" s="70">
        <f>Woordenlijst!E2634</f>
        <v>0</v>
      </c>
      <c r="H2634" s="70">
        <f>Woordenlijst!D2634</f>
        <v>0</v>
      </c>
      <c r="I2634" s="70">
        <f>Woordenlijst!C2634</f>
        <v>0</v>
      </c>
      <c r="J2634" s="70">
        <f>Woordenlijst!B2634</f>
        <v>0</v>
      </c>
      <c r="K2634" s="70">
        <f>Woordenlijst!A2634</f>
        <v>0</v>
      </c>
    </row>
    <row r="2635" spans="1:11">
      <c r="A2635" s="70">
        <f>Woordenlijst!K2635</f>
        <v>0</v>
      </c>
      <c r="B2635" s="70">
        <f>Woordenlijst!J2635</f>
        <v>0</v>
      </c>
      <c r="C2635" s="70">
        <f>Woordenlijst!I2635</f>
        <v>0</v>
      </c>
      <c r="D2635" s="70">
        <f>Woordenlijst!H2635</f>
        <v>0</v>
      </c>
      <c r="E2635" s="70">
        <f>Woordenlijst!G2635</f>
        <v>0</v>
      </c>
      <c r="F2635" s="70">
        <f>Woordenlijst!F2635</f>
        <v>0</v>
      </c>
      <c r="G2635" s="70">
        <f>Woordenlijst!E2635</f>
        <v>0</v>
      </c>
      <c r="H2635" s="70">
        <f>Woordenlijst!D2635</f>
        <v>0</v>
      </c>
      <c r="I2635" s="70">
        <f>Woordenlijst!C2635</f>
        <v>0</v>
      </c>
      <c r="J2635" s="70">
        <f>Woordenlijst!B2635</f>
        <v>0</v>
      </c>
      <c r="K2635" s="70">
        <f>Woordenlijst!A2635</f>
        <v>0</v>
      </c>
    </row>
    <row r="2636" spans="1:11">
      <c r="A2636" s="70">
        <f>Woordenlijst!K2636</f>
        <v>0</v>
      </c>
      <c r="B2636" s="70">
        <f>Woordenlijst!J2636</f>
        <v>0</v>
      </c>
      <c r="C2636" s="70">
        <f>Woordenlijst!I2636</f>
        <v>0</v>
      </c>
      <c r="D2636" s="70">
        <f>Woordenlijst!H2636</f>
        <v>0</v>
      </c>
      <c r="E2636" s="70">
        <f>Woordenlijst!G2636</f>
        <v>0</v>
      </c>
      <c r="F2636" s="70">
        <f>Woordenlijst!F2636</f>
        <v>0</v>
      </c>
      <c r="G2636" s="70">
        <f>Woordenlijst!E2636</f>
        <v>0</v>
      </c>
      <c r="H2636" s="70">
        <f>Woordenlijst!D2636</f>
        <v>0</v>
      </c>
      <c r="I2636" s="70">
        <f>Woordenlijst!C2636</f>
        <v>0</v>
      </c>
      <c r="J2636" s="70">
        <f>Woordenlijst!B2636</f>
        <v>0</v>
      </c>
      <c r="K2636" s="70">
        <f>Woordenlijst!A2636</f>
        <v>0</v>
      </c>
    </row>
    <row r="2637" spans="1:11">
      <c r="A2637" s="70">
        <f>Woordenlijst!K2637</f>
        <v>0</v>
      </c>
      <c r="B2637" s="70">
        <f>Woordenlijst!J2637</f>
        <v>0</v>
      </c>
      <c r="C2637" s="70">
        <f>Woordenlijst!I2637</f>
        <v>0</v>
      </c>
      <c r="D2637" s="70">
        <f>Woordenlijst!H2637</f>
        <v>0</v>
      </c>
      <c r="E2637" s="70">
        <f>Woordenlijst!G2637</f>
        <v>0</v>
      </c>
      <c r="F2637" s="70">
        <f>Woordenlijst!F2637</f>
        <v>0</v>
      </c>
      <c r="G2637" s="70">
        <f>Woordenlijst!E2637</f>
        <v>0</v>
      </c>
      <c r="H2637" s="70">
        <f>Woordenlijst!D2637</f>
        <v>0</v>
      </c>
      <c r="I2637" s="70">
        <f>Woordenlijst!C2637</f>
        <v>0</v>
      </c>
      <c r="J2637" s="70">
        <f>Woordenlijst!B2637</f>
        <v>0</v>
      </c>
      <c r="K2637" s="70">
        <f>Woordenlijst!A2637</f>
        <v>0</v>
      </c>
    </row>
    <row r="2638" spans="1:11">
      <c r="A2638" s="70">
        <f>Woordenlijst!K2638</f>
        <v>0</v>
      </c>
      <c r="B2638" s="70">
        <f>Woordenlijst!J2638</f>
        <v>0</v>
      </c>
      <c r="C2638" s="70">
        <f>Woordenlijst!I2638</f>
        <v>0</v>
      </c>
      <c r="D2638" s="70">
        <f>Woordenlijst!H2638</f>
        <v>0</v>
      </c>
      <c r="E2638" s="70">
        <f>Woordenlijst!G2638</f>
        <v>0</v>
      </c>
      <c r="F2638" s="70">
        <f>Woordenlijst!F2638</f>
        <v>0</v>
      </c>
      <c r="G2638" s="70">
        <f>Woordenlijst!E2638</f>
        <v>0</v>
      </c>
      <c r="H2638" s="70">
        <f>Woordenlijst!D2638</f>
        <v>0</v>
      </c>
      <c r="I2638" s="70">
        <f>Woordenlijst!C2638</f>
        <v>0</v>
      </c>
      <c r="J2638" s="70">
        <f>Woordenlijst!B2638</f>
        <v>0</v>
      </c>
      <c r="K2638" s="70">
        <f>Woordenlijst!A2638</f>
        <v>0</v>
      </c>
    </row>
    <row r="2639" spans="1:11">
      <c r="A2639" s="70">
        <f>Woordenlijst!K2639</f>
        <v>0</v>
      </c>
      <c r="B2639" s="70">
        <f>Woordenlijst!J2639</f>
        <v>0</v>
      </c>
      <c r="C2639" s="70">
        <f>Woordenlijst!I2639</f>
        <v>0</v>
      </c>
      <c r="D2639" s="70">
        <f>Woordenlijst!H2639</f>
        <v>0</v>
      </c>
      <c r="E2639" s="70">
        <f>Woordenlijst!G2639</f>
        <v>0</v>
      </c>
      <c r="F2639" s="70">
        <f>Woordenlijst!F2639</f>
        <v>0</v>
      </c>
      <c r="G2639" s="70">
        <f>Woordenlijst!E2639</f>
        <v>0</v>
      </c>
      <c r="H2639" s="70">
        <f>Woordenlijst!D2639</f>
        <v>0</v>
      </c>
      <c r="I2639" s="70">
        <f>Woordenlijst!C2639</f>
        <v>0</v>
      </c>
      <c r="J2639" s="70">
        <f>Woordenlijst!B2639</f>
        <v>0</v>
      </c>
      <c r="K2639" s="70">
        <f>Woordenlijst!A2639</f>
        <v>0</v>
      </c>
    </row>
    <row r="2640" spans="1:11">
      <c r="A2640" s="70">
        <f>Woordenlijst!K2640</f>
        <v>0</v>
      </c>
      <c r="B2640" s="70">
        <f>Woordenlijst!J2640</f>
        <v>0</v>
      </c>
      <c r="C2640" s="70">
        <f>Woordenlijst!I2640</f>
        <v>0</v>
      </c>
      <c r="D2640" s="70">
        <f>Woordenlijst!H2640</f>
        <v>0</v>
      </c>
      <c r="E2640" s="70">
        <f>Woordenlijst!G2640</f>
        <v>0</v>
      </c>
      <c r="F2640" s="70">
        <f>Woordenlijst!F2640</f>
        <v>0</v>
      </c>
      <c r="G2640" s="70">
        <f>Woordenlijst!E2640</f>
        <v>0</v>
      </c>
      <c r="H2640" s="70">
        <f>Woordenlijst!D2640</f>
        <v>0</v>
      </c>
      <c r="I2640" s="70">
        <f>Woordenlijst!C2640</f>
        <v>0</v>
      </c>
      <c r="J2640" s="70">
        <f>Woordenlijst!B2640</f>
        <v>0</v>
      </c>
      <c r="K2640" s="70">
        <f>Woordenlijst!A2640</f>
        <v>0</v>
      </c>
    </row>
    <row r="2641" spans="1:11">
      <c r="A2641" s="70">
        <f>Woordenlijst!K2641</f>
        <v>0</v>
      </c>
      <c r="B2641" s="70">
        <f>Woordenlijst!J2641</f>
        <v>0</v>
      </c>
      <c r="C2641" s="70">
        <f>Woordenlijst!I2641</f>
        <v>0</v>
      </c>
      <c r="D2641" s="70">
        <f>Woordenlijst!H2641</f>
        <v>0</v>
      </c>
      <c r="E2641" s="70">
        <f>Woordenlijst!G2641</f>
        <v>0</v>
      </c>
      <c r="F2641" s="70">
        <f>Woordenlijst!F2641</f>
        <v>0</v>
      </c>
      <c r="G2641" s="70">
        <f>Woordenlijst!E2641</f>
        <v>0</v>
      </c>
      <c r="H2641" s="70">
        <f>Woordenlijst!D2641</f>
        <v>0</v>
      </c>
      <c r="I2641" s="70">
        <f>Woordenlijst!C2641</f>
        <v>0</v>
      </c>
      <c r="J2641" s="70">
        <f>Woordenlijst!B2641</f>
        <v>0</v>
      </c>
      <c r="K2641" s="70">
        <f>Woordenlijst!A2641</f>
        <v>0</v>
      </c>
    </row>
    <row r="2642" spans="1:11">
      <c r="A2642" s="70">
        <f>Woordenlijst!K2642</f>
        <v>0</v>
      </c>
      <c r="B2642" s="70">
        <f>Woordenlijst!J2642</f>
        <v>0</v>
      </c>
      <c r="C2642" s="70">
        <f>Woordenlijst!I2642</f>
        <v>0</v>
      </c>
      <c r="D2642" s="70">
        <f>Woordenlijst!H2642</f>
        <v>0</v>
      </c>
      <c r="E2642" s="70">
        <f>Woordenlijst!G2642</f>
        <v>0</v>
      </c>
      <c r="F2642" s="70">
        <f>Woordenlijst!F2642</f>
        <v>0</v>
      </c>
      <c r="G2642" s="70">
        <f>Woordenlijst!E2642</f>
        <v>0</v>
      </c>
      <c r="H2642" s="70">
        <f>Woordenlijst!D2642</f>
        <v>0</v>
      </c>
      <c r="I2642" s="70">
        <f>Woordenlijst!C2642</f>
        <v>0</v>
      </c>
      <c r="J2642" s="70">
        <f>Woordenlijst!B2642</f>
        <v>0</v>
      </c>
      <c r="K2642" s="70">
        <f>Woordenlijst!A2642</f>
        <v>0</v>
      </c>
    </row>
    <row r="2643" spans="1:11">
      <c r="A2643" s="70">
        <f>Woordenlijst!K2643</f>
        <v>0</v>
      </c>
      <c r="B2643" s="70">
        <f>Woordenlijst!J2643</f>
        <v>0</v>
      </c>
      <c r="C2643" s="70">
        <f>Woordenlijst!I2643</f>
        <v>0</v>
      </c>
      <c r="D2643" s="70">
        <f>Woordenlijst!H2643</f>
        <v>0</v>
      </c>
      <c r="E2643" s="70">
        <f>Woordenlijst!G2643</f>
        <v>0</v>
      </c>
      <c r="F2643" s="70">
        <f>Woordenlijst!F2643</f>
        <v>0</v>
      </c>
      <c r="G2643" s="70">
        <f>Woordenlijst!E2643</f>
        <v>0</v>
      </c>
      <c r="H2643" s="70">
        <f>Woordenlijst!D2643</f>
        <v>0</v>
      </c>
      <c r="I2643" s="70">
        <f>Woordenlijst!C2643</f>
        <v>0</v>
      </c>
      <c r="J2643" s="70">
        <f>Woordenlijst!B2643</f>
        <v>0</v>
      </c>
      <c r="K2643" s="70">
        <f>Woordenlijst!A2643</f>
        <v>0</v>
      </c>
    </row>
    <row r="2644" spans="1:11">
      <c r="A2644" s="70">
        <f>Woordenlijst!K2644</f>
        <v>0</v>
      </c>
      <c r="B2644" s="70">
        <f>Woordenlijst!J2644</f>
        <v>0</v>
      </c>
      <c r="C2644" s="70">
        <f>Woordenlijst!I2644</f>
        <v>0</v>
      </c>
      <c r="D2644" s="70">
        <f>Woordenlijst!H2644</f>
        <v>0</v>
      </c>
      <c r="E2644" s="70">
        <f>Woordenlijst!G2644</f>
        <v>0</v>
      </c>
      <c r="F2644" s="70">
        <f>Woordenlijst!F2644</f>
        <v>0</v>
      </c>
      <c r="G2644" s="70">
        <f>Woordenlijst!E2644</f>
        <v>0</v>
      </c>
      <c r="H2644" s="70">
        <f>Woordenlijst!D2644</f>
        <v>0</v>
      </c>
      <c r="I2644" s="70">
        <f>Woordenlijst!C2644</f>
        <v>0</v>
      </c>
      <c r="J2644" s="70">
        <f>Woordenlijst!B2644</f>
        <v>0</v>
      </c>
      <c r="K2644" s="70">
        <f>Woordenlijst!A2644</f>
        <v>0</v>
      </c>
    </row>
    <row r="2645" spans="1:11">
      <c r="A2645" s="70">
        <f>Woordenlijst!K2645</f>
        <v>0</v>
      </c>
      <c r="B2645" s="70">
        <f>Woordenlijst!J2645</f>
        <v>0</v>
      </c>
      <c r="C2645" s="70">
        <f>Woordenlijst!I2645</f>
        <v>0</v>
      </c>
      <c r="D2645" s="70">
        <f>Woordenlijst!H2645</f>
        <v>0</v>
      </c>
      <c r="E2645" s="70">
        <f>Woordenlijst!G2645</f>
        <v>0</v>
      </c>
      <c r="F2645" s="70">
        <f>Woordenlijst!F2645</f>
        <v>0</v>
      </c>
      <c r="G2645" s="70">
        <f>Woordenlijst!E2645</f>
        <v>0</v>
      </c>
      <c r="H2645" s="70">
        <f>Woordenlijst!D2645</f>
        <v>0</v>
      </c>
      <c r="I2645" s="70">
        <f>Woordenlijst!C2645</f>
        <v>0</v>
      </c>
      <c r="J2645" s="70">
        <f>Woordenlijst!B2645</f>
        <v>0</v>
      </c>
      <c r="K2645" s="70">
        <f>Woordenlijst!A2645</f>
        <v>0</v>
      </c>
    </row>
    <row r="2646" spans="1:11">
      <c r="A2646" s="70">
        <f>Woordenlijst!K2646</f>
        <v>0</v>
      </c>
      <c r="B2646" s="70">
        <f>Woordenlijst!J2646</f>
        <v>0</v>
      </c>
      <c r="C2646" s="70">
        <f>Woordenlijst!I2646</f>
        <v>0</v>
      </c>
      <c r="D2646" s="70">
        <f>Woordenlijst!H2646</f>
        <v>0</v>
      </c>
      <c r="E2646" s="70">
        <f>Woordenlijst!G2646</f>
        <v>0</v>
      </c>
      <c r="F2646" s="70">
        <f>Woordenlijst!F2646</f>
        <v>0</v>
      </c>
      <c r="G2646" s="70">
        <f>Woordenlijst!E2646</f>
        <v>0</v>
      </c>
      <c r="H2646" s="70">
        <f>Woordenlijst!D2646</f>
        <v>0</v>
      </c>
      <c r="I2646" s="70">
        <f>Woordenlijst!C2646</f>
        <v>0</v>
      </c>
      <c r="J2646" s="70">
        <f>Woordenlijst!B2646</f>
        <v>0</v>
      </c>
      <c r="K2646" s="70">
        <f>Woordenlijst!A2646</f>
        <v>0</v>
      </c>
    </row>
    <row r="2647" spans="1:11">
      <c r="A2647" s="70">
        <f>Woordenlijst!K2647</f>
        <v>0</v>
      </c>
      <c r="B2647" s="70">
        <f>Woordenlijst!J2647</f>
        <v>0</v>
      </c>
      <c r="C2647" s="70">
        <f>Woordenlijst!I2647</f>
        <v>0</v>
      </c>
      <c r="D2647" s="70">
        <f>Woordenlijst!H2647</f>
        <v>0</v>
      </c>
      <c r="E2647" s="70">
        <f>Woordenlijst!G2647</f>
        <v>0</v>
      </c>
      <c r="F2647" s="70">
        <f>Woordenlijst!F2647</f>
        <v>0</v>
      </c>
      <c r="G2647" s="70">
        <f>Woordenlijst!E2647</f>
        <v>0</v>
      </c>
      <c r="H2647" s="70">
        <f>Woordenlijst!D2647</f>
        <v>0</v>
      </c>
      <c r="I2647" s="70">
        <f>Woordenlijst!C2647</f>
        <v>0</v>
      </c>
      <c r="J2647" s="70">
        <f>Woordenlijst!B2647</f>
        <v>0</v>
      </c>
      <c r="K2647" s="70">
        <f>Woordenlijst!A2647</f>
        <v>0</v>
      </c>
    </row>
    <row r="2648" spans="1:11">
      <c r="A2648" s="70">
        <f>Woordenlijst!K2648</f>
        <v>0</v>
      </c>
      <c r="B2648" s="70">
        <f>Woordenlijst!J2648</f>
        <v>0</v>
      </c>
      <c r="C2648" s="70">
        <f>Woordenlijst!I2648</f>
        <v>0</v>
      </c>
      <c r="D2648" s="70">
        <f>Woordenlijst!H2648</f>
        <v>0</v>
      </c>
      <c r="E2648" s="70">
        <f>Woordenlijst!G2648</f>
        <v>0</v>
      </c>
      <c r="F2648" s="70">
        <f>Woordenlijst!F2648</f>
        <v>0</v>
      </c>
      <c r="G2648" s="70">
        <f>Woordenlijst!E2648</f>
        <v>0</v>
      </c>
      <c r="H2648" s="70">
        <f>Woordenlijst!D2648</f>
        <v>0</v>
      </c>
      <c r="I2648" s="70">
        <f>Woordenlijst!C2648</f>
        <v>0</v>
      </c>
      <c r="J2648" s="70">
        <f>Woordenlijst!B2648</f>
        <v>0</v>
      </c>
      <c r="K2648" s="70">
        <f>Woordenlijst!A2648</f>
        <v>0</v>
      </c>
    </row>
    <row r="2649" spans="1:11">
      <c r="A2649" s="70">
        <f>Woordenlijst!K2649</f>
        <v>0</v>
      </c>
      <c r="B2649" s="70">
        <f>Woordenlijst!J2649</f>
        <v>0</v>
      </c>
      <c r="C2649" s="70">
        <f>Woordenlijst!I2649</f>
        <v>0</v>
      </c>
      <c r="D2649" s="70">
        <f>Woordenlijst!H2649</f>
        <v>0</v>
      </c>
      <c r="E2649" s="70">
        <f>Woordenlijst!G2649</f>
        <v>0</v>
      </c>
      <c r="F2649" s="70">
        <f>Woordenlijst!F2649</f>
        <v>0</v>
      </c>
      <c r="G2649" s="70">
        <f>Woordenlijst!E2649</f>
        <v>0</v>
      </c>
      <c r="H2649" s="70">
        <f>Woordenlijst!D2649</f>
        <v>0</v>
      </c>
      <c r="I2649" s="70">
        <f>Woordenlijst!C2649</f>
        <v>0</v>
      </c>
      <c r="J2649" s="70">
        <f>Woordenlijst!B2649</f>
        <v>0</v>
      </c>
      <c r="K2649" s="70">
        <f>Woordenlijst!A2649</f>
        <v>0</v>
      </c>
    </row>
    <row r="2650" spans="1:11">
      <c r="A2650" s="70">
        <f>Woordenlijst!K2650</f>
        <v>0</v>
      </c>
      <c r="B2650" s="70">
        <f>Woordenlijst!J2650</f>
        <v>0</v>
      </c>
      <c r="C2650" s="70">
        <f>Woordenlijst!I2650</f>
        <v>0</v>
      </c>
      <c r="D2650" s="70">
        <f>Woordenlijst!H2650</f>
        <v>0</v>
      </c>
      <c r="E2650" s="70">
        <f>Woordenlijst!G2650</f>
        <v>0</v>
      </c>
      <c r="F2650" s="70">
        <f>Woordenlijst!F2650</f>
        <v>0</v>
      </c>
      <c r="G2650" s="70">
        <f>Woordenlijst!E2650</f>
        <v>0</v>
      </c>
      <c r="H2650" s="70">
        <f>Woordenlijst!D2650</f>
        <v>0</v>
      </c>
      <c r="I2650" s="70">
        <f>Woordenlijst!C2650</f>
        <v>0</v>
      </c>
      <c r="J2650" s="70">
        <f>Woordenlijst!B2650</f>
        <v>0</v>
      </c>
      <c r="K2650" s="70">
        <f>Woordenlijst!A2650</f>
        <v>0</v>
      </c>
    </row>
    <row r="2651" spans="1:11">
      <c r="A2651" s="70">
        <f>Woordenlijst!K2651</f>
        <v>0</v>
      </c>
      <c r="B2651" s="70">
        <f>Woordenlijst!J2651</f>
        <v>0</v>
      </c>
      <c r="C2651" s="70">
        <f>Woordenlijst!I2651</f>
        <v>0</v>
      </c>
      <c r="D2651" s="70">
        <f>Woordenlijst!H2651</f>
        <v>0</v>
      </c>
      <c r="E2651" s="70">
        <f>Woordenlijst!G2651</f>
        <v>0</v>
      </c>
      <c r="F2651" s="70">
        <f>Woordenlijst!F2651</f>
        <v>0</v>
      </c>
      <c r="G2651" s="70">
        <f>Woordenlijst!E2651</f>
        <v>0</v>
      </c>
      <c r="H2651" s="70">
        <f>Woordenlijst!D2651</f>
        <v>0</v>
      </c>
      <c r="I2651" s="70">
        <f>Woordenlijst!C2651</f>
        <v>0</v>
      </c>
      <c r="J2651" s="70">
        <f>Woordenlijst!B2651</f>
        <v>0</v>
      </c>
      <c r="K2651" s="70">
        <f>Woordenlijst!A2651</f>
        <v>0</v>
      </c>
    </row>
    <row r="2652" spans="1:11">
      <c r="A2652" s="70">
        <f>Woordenlijst!K2652</f>
        <v>0</v>
      </c>
      <c r="B2652" s="70">
        <f>Woordenlijst!J2652</f>
        <v>0</v>
      </c>
      <c r="C2652" s="70">
        <f>Woordenlijst!I2652</f>
        <v>0</v>
      </c>
      <c r="D2652" s="70">
        <f>Woordenlijst!H2652</f>
        <v>0</v>
      </c>
      <c r="E2652" s="70">
        <f>Woordenlijst!G2652</f>
        <v>0</v>
      </c>
      <c r="F2652" s="70">
        <f>Woordenlijst!F2652</f>
        <v>0</v>
      </c>
      <c r="G2652" s="70">
        <f>Woordenlijst!E2652</f>
        <v>0</v>
      </c>
      <c r="H2652" s="70">
        <f>Woordenlijst!D2652</f>
        <v>0</v>
      </c>
      <c r="I2652" s="70">
        <f>Woordenlijst!C2652</f>
        <v>0</v>
      </c>
      <c r="J2652" s="70">
        <f>Woordenlijst!B2652</f>
        <v>0</v>
      </c>
      <c r="K2652" s="70">
        <f>Woordenlijst!A2652</f>
        <v>0</v>
      </c>
    </row>
    <row r="2653" spans="1:11">
      <c r="A2653" s="70">
        <f>Woordenlijst!K2653</f>
        <v>0</v>
      </c>
      <c r="B2653" s="70">
        <f>Woordenlijst!J2653</f>
        <v>0</v>
      </c>
      <c r="C2653" s="70">
        <f>Woordenlijst!I2653</f>
        <v>0</v>
      </c>
      <c r="D2653" s="70">
        <f>Woordenlijst!H2653</f>
        <v>0</v>
      </c>
      <c r="E2653" s="70">
        <f>Woordenlijst!G2653</f>
        <v>0</v>
      </c>
      <c r="F2653" s="70">
        <f>Woordenlijst!F2653</f>
        <v>0</v>
      </c>
      <c r="G2653" s="70">
        <f>Woordenlijst!E2653</f>
        <v>0</v>
      </c>
      <c r="H2653" s="70">
        <f>Woordenlijst!D2653</f>
        <v>0</v>
      </c>
      <c r="I2653" s="70">
        <f>Woordenlijst!C2653</f>
        <v>0</v>
      </c>
      <c r="J2653" s="70">
        <f>Woordenlijst!B2653</f>
        <v>0</v>
      </c>
      <c r="K2653" s="70">
        <f>Woordenlijst!A2653</f>
        <v>0</v>
      </c>
    </row>
    <row r="2654" spans="1:11">
      <c r="A2654" s="70">
        <f>Woordenlijst!K2654</f>
        <v>0</v>
      </c>
      <c r="B2654" s="70">
        <f>Woordenlijst!J2654</f>
        <v>0</v>
      </c>
      <c r="C2654" s="70">
        <f>Woordenlijst!I2654</f>
        <v>0</v>
      </c>
      <c r="D2654" s="70">
        <f>Woordenlijst!H2654</f>
        <v>0</v>
      </c>
      <c r="E2654" s="70">
        <f>Woordenlijst!G2654</f>
        <v>0</v>
      </c>
      <c r="F2654" s="70">
        <f>Woordenlijst!F2654</f>
        <v>0</v>
      </c>
      <c r="G2654" s="70">
        <f>Woordenlijst!E2654</f>
        <v>0</v>
      </c>
      <c r="H2654" s="70">
        <f>Woordenlijst!D2654</f>
        <v>0</v>
      </c>
      <c r="I2654" s="70">
        <f>Woordenlijst!C2654</f>
        <v>0</v>
      </c>
      <c r="J2654" s="70">
        <f>Woordenlijst!B2654</f>
        <v>0</v>
      </c>
      <c r="K2654" s="70">
        <f>Woordenlijst!A2654</f>
        <v>0</v>
      </c>
    </row>
    <row r="2655" spans="1:11">
      <c r="A2655" s="70">
        <f>Woordenlijst!K2655</f>
        <v>0</v>
      </c>
      <c r="B2655" s="70">
        <f>Woordenlijst!J2655</f>
        <v>0</v>
      </c>
      <c r="C2655" s="70">
        <f>Woordenlijst!I2655</f>
        <v>0</v>
      </c>
      <c r="D2655" s="70">
        <f>Woordenlijst!H2655</f>
        <v>0</v>
      </c>
      <c r="E2655" s="70">
        <f>Woordenlijst!G2655</f>
        <v>0</v>
      </c>
      <c r="F2655" s="70">
        <f>Woordenlijst!F2655</f>
        <v>0</v>
      </c>
      <c r="G2655" s="70">
        <f>Woordenlijst!E2655</f>
        <v>0</v>
      </c>
      <c r="H2655" s="70">
        <f>Woordenlijst!D2655</f>
        <v>0</v>
      </c>
      <c r="I2655" s="70">
        <f>Woordenlijst!C2655</f>
        <v>0</v>
      </c>
      <c r="J2655" s="70">
        <f>Woordenlijst!B2655</f>
        <v>0</v>
      </c>
      <c r="K2655" s="70">
        <f>Woordenlijst!A2655</f>
        <v>0</v>
      </c>
    </row>
    <row r="2656" spans="1:11">
      <c r="A2656" s="70">
        <f>Woordenlijst!K2656</f>
        <v>0</v>
      </c>
      <c r="B2656" s="70">
        <f>Woordenlijst!J2656</f>
        <v>0</v>
      </c>
      <c r="C2656" s="70">
        <f>Woordenlijst!I2656</f>
        <v>0</v>
      </c>
      <c r="D2656" s="70">
        <f>Woordenlijst!H2656</f>
        <v>0</v>
      </c>
      <c r="E2656" s="70">
        <f>Woordenlijst!G2656</f>
        <v>0</v>
      </c>
      <c r="F2656" s="70">
        <f>Woordenlijst!F2656</f>
        <v>0</v>
      </c>
      <c r="G2656" s="70">
        <f>Woordenlijst!E2656</f>
        <v>0</v>
      </c>
      <c r="H2656" s="70">
        <f>Woordenlijst!D2656</f>
        <v>0</v>
      </c>
      <c r="I2656" s="70">
        <f>Woordenlijst!C2656</f>
        <v>0</v>
      </c>
      <c r="J2656" s="70">
        <f>Woordenlijst!B2656</f>
        <v>0</v>
      </c>
      <c r="K2656" s="70">
        <f>Woordenlijst!A2656</f>
        <v>0</v>
      </c>
    </row>
    <row r="2657" spans="1:11">
      <c r="A2657" s="70">
        <f>Woordenlijst!K2657</f>
        <v>0</v>
      </c>
      <c r="B2657" s="70">
        <f>Woordenlijst!J2657</f>
        <v>0</v>
      </c>
      <c r="C2657" s="70">
        <f>Woordenlijst!I2657</f>
        <v>0</v>
      </c>
      <c r="D2657" s="70">
        <f>Woordenlijst!H2657</f>
        <v>0</v>
      </c>
      <c r="E2657" s="70">
        <f>Woordenlijst!G2657</f>
        <v>0</v>
      </c>
      <c r="F2657" s="70">
        <f>Woordenlijst!F2657</f>
        <v>0</v>
      </c>
      <c r="G2657" s="70">
        <f>Woordenlijst!E2657</f>
        <v>0</v>
      </c>
      <c r="H2657" s="70">
        <f>Woordenlijst!D2657</f>
        <v>0</v>
      </c>
      <c r="I2657" s="70">
        <f>Woordenlijst!C2657</f>
        <v>0</v>
      </c>
      <c r="J2657" s="70">
        <f>Woordenlijst!B2657</f>
        <v>0</v>
      </c>
      <c r="K2657" s="70">
        <f>Woordenlijst!A2657</f>
        <v>0</v>
      </c>
    </row>
    <row r="2658" spans="1:11">
      <c r="A2658" s="70">
        <f>Woordenlijst!K2658</f>
        <v>0</v>
      </c>
      <c r="B2658" s="70">
        <f>Woordenlijst!J2658</f>
        <v>0</v>
      </c>
      <c r="C2658" s="70">
        <f>Woordenlijst!I2658</f>
        <v>0</v>
      </c>
      <c r="D2658" s="70">
        <f>Woordenlijst!H2658</f>
        <v>0</v>
      </c>
      <c r="E2658" s="70">
        <f>Woordenlijst!G2658</f>
        <v>0</v>
      </c>
      <c r="F2658" s="70">
        <f>Woordenlijst!F2658</f>
        <v>0</v>
      </c>
      <c r="G2658" s="70">
        <f>Woordenlijst!E2658</f>
        <v>0</v>
      </c>
      <c r="H2658" s="70">
        <f>Woordenlijst!D2658</f>
        <v>0</v>
      </c>
      <c r="I2658" s="70">
        <f>Woordenlijst!C2658</f>
        <v>0</v>
      </c>
      <c r="J2658" s="70">
        <f>Woordenlijst!B2658</f>
        <v>0</v>
      </c>
      <c r="K2658" s="70">
        <f>Woordenlijst!A2658</f>
        <v>0</v>
      </c>
    </row>
    <row r="2659" spans="1:11">
      <c r="A2659" s="70">
        <f>Woordenlijst!K2659</f>
        <v>0</v>
      </c>
      <c r="B2659" s="70">
        <f>Woordenlijst!J2659</f>
        <v>0</v>
      </c>
      <c r="C2659" s="70">
        <f>Woordenlijst!I2659</f>
        <v>0</v>
      </c>
      <c r="D2659" s="70">
        <f>Woordenlijst!H2659</f>
        <v>0</v>
      </c>
      <c r="E2659" s="70">
        <f>Woordenlijst!G2659</f>
        <v>0</v>
      </c>
      <c r="F2659" s="70">
        <f>Woordenlijst!F2659</f>
        <v>0</v>
      </c>
      <c r="G2659" s="70">
        <f>Woordenlijst!E2659</f>
        <v>0</v>
      </c>
      <c r="H2659" s="70">
        <f>Woordenlijst!D2659</f>
        <v>0</v>
      </c>
      <c r="I2659" s="70">
        <f>Woordenlijst!C2659</f>
        <v>0</v>
      </c>
      <c r="J2659" s="70">
        <f>Woordenlijst!B2659</f>
        <v>0</v>
      </c>
      <c r="K2659" s="70">
        <f>Woordenlijst!A2659</f>
        <v>0</v>
      </c>
    </row>
    <row r="2660" spans="1:11">
      <c r="A2660" s="70">
        <f>Woordenlijst!K2660</f>
        <v>0</v>
      </c>
      <c r="B2660" s="70">
        <f>Woordenlijst!J2660</f>
        <v>0</v>
      </c>
      <c r="C2660" s="70">
        <f>Woordenlijst!I2660</f>
        <v>0</v>
      </c>
      <c r="D2660" s="70">
        <f>Woordenlijst!H2660</f>
        <v>0</v>
      </c>
      <c r="E2660" s="70">
        <f>Woordenlijst!G2660</f>
        <v>0</v>
      </c>
      <c r="F2660" s="70">
        <f>Woordenlijst!F2660</f>
        <v>0</v>
      </c>
      <c r="G2660" s="70">
        <f>Woordenlijst!E2660</f>
        <v>0</v>
      </c>
      <c r="H2660" s="70">
        <f>Woordenlijst!D2660</f>
        <v>0</v>
      </c>
      <c r="I2660" s="70">
        <f>Woordenlijst!C2660</f>
        <v>0</v>
      </c>
      <c r="J2660" s="70">
        <f>Woordenlijst!B2660</f>
        <v>0</v>
      </c>
      <c r="K2660" s="70">
        <f>Woordenlijst!A2660</f>
        <v>0</v>
      </c>
    </row>
    <row r="2661" spans="1:11">
      <c r="A2661" s="70">
        <f>Woordenlijst!K2661</f>
        <v>0</v>
      </c>
      <c r="B2661" s="70">
        <f>Woordenlijst!J2661</f>
        <v>0</v>
      </c>
      <c r="C2661" s="70">
        <f>Woordenlijst!I2661</f>
        <v>0</v>
      </c>
      <c r="D2661" s="70">
        <f>Woordenlijst!H2661</f>
        <v>0</v>
      </c>
      <c r="E2661" s="70">
        <f>Woordenlijst!G2661</f>
        <v>0</v>
      </c>
      <c r="F2661" s="70">
        <f>Woordenlijst!F2661</f>
        <v>0</v>
      </c>
      <c r="G2661" s="70">
        <f>Woordenlijst!E2661</f>
        <v>0</v>
      </c>
      <c r="H2661" s="70">
        <f>Woordenlijst!D2661</f>
        <v>0</v>
      </c>
      <c r="I2661" s="70">
        <f>Woordenlijst!C2661</f>
        <v>0</v>
      </c>
      <c r="J2661" s="70">
        <f>Woordenlijst!B2661</f>
        <v>0</v>
      </c>
      <c r="K2661" s="70">
        <f>Woordenlijst!A2661</f>
        <v>0</v>
      </c>
    </row>
    <row r="2662" spans="1:11">
      <c r="A2662" s="70">
        <f>Woordenlijst!K2662</f>
        <v>0</v>
      </c>
      <c r="B2662" s="70">
        <f>Woordenlijst!J2662</f>
        <v>0</v>
      </c>
      <c r="C2662" s="70">
        <f>Woordenlijst!I2662</f>
        <v>0</v>
      </c>
      <c r="D2662" s="70">
        <f>Woordenlijst!H2662</f>
        <v>0</v>
      </c>
      <c r="E2662" s="70">
        <f>Woordenlijst!G2662</f>
        <v>0</v>
      </c>
      <c r="F2662" s="70">
        <f>Woordenlijst!F2662</f>
        <v>0</v>
      </c>
      <c r="G2662" s="70">
        <f>Woordenlijst!E2662</f>
        <v>0</v>
      </c>
      <c r="H2662" s="70">
        <f>Woordenlijst!D2662</f>
        <v>0</v>
      </c>
      <c r="I2662" s="70">
        <f>Woordenlijst!C2662</f>
        <v>0</v>
      </c>
      <c r="J2662" s="70">
        <f>Woordenlijst!B2662</f>
        <v>0</v>
      </c>
      <c r="K2662" s="70">
        <f>Woordenlijst!A2662</f>
        <v>0</v>
      </c>
    </row>
    <row r="2663" spans="1:11">
      <c r="A2663" s="70">
        <f>Woordenlijst!K2663</f>
        <v>0</v>
      </c>
      <c r="B2663" s="70">
        <f>Woordenlijst!J2663</f>
        <v>0</v>
      </c>
      <c r="C2663" s="70">
        <f>Woordenlijst!I2663</f>
        <v>0</v>
      </c>
      <c r="D2663" s="70">
        <f>Woordenlijst!H2663</f>
        <v>0</v>
      </c>
      <c r="E2663" s="70">
        <f>Woordenlijst!G2663</f>
        <v>0</v>
      </c>
      <c r="F2663" s="70">
        <f>Woordenlijst!F2663</f>
        <v>0</v>
      </c>
      <c r="G2663" s="70">
        <f>Woordenlijst!E2663</f>
        <v>0</v>
      </c>
      <c r="H2663" s="70">
        <f>Woordenlijst!D2663</f>
        <v>0</v>
      </c>
      <c r="I2663" s="70">
        <f>Woordenlijst!C2663</f>
        <v>0</v>
      </c>
      <c r="J2663" s="70">
        <f>Woordenlijst!B2663</f>
        <v>0</v>
      </c>
      <c r="K2663" s="70">
        <f>Woordenlijst!A2663</f>
        <v>0</v>
      </c>
    </row>
    <row r="2664" spans="1:11">
      <c r="A2664" s="70">
        <f>Woordenlijst!K2664</f>
        <v>0</v>
      </c>
      <c r="B2664" s="70">
        <f>Woordenlijst!J2664</f>
        <v>0</v>
      </c>
      <c r="C2664" s="70">
        <f>Woordenlijst!I2664</f>
        <v>0</v>
      </c>
      <c r="D2664" s="70">
        <f>Woordenlijst!H2664</f>
        <v>0</v>
      </c>
      <c r="E2664" s="70">
        <f>Woordenlijst!G2664</f>
        <v>0</v>
      </c>
      <c r="F2664" s="70">
        <f>Woordenlijst!F2664</f>
        <v>0</v>
      </c>
      <c r="G2664" s="70">
        <f>Woordenlijst!E2664</f>
        <v>0</v>
      </c>
      <c r="H2664" s="70">
        <f>Woordenlijst!D2664</f>
        <v>0</v>
      </c>
      <c r="I2664" s="70">
        <f>Woordenlijst!C2664</f>
        <v>0</v>
      </c>
      <c r="J2664" s="70">
        <f>Woordenlijst!B2664</f>
        <v>0</v>
      </c>
      <c r="K2664" s="70">
        <f>Woordenlijst!A2664</f>
        <v>0</v>
      </c>
    </row>
    <row r="2665" spans="1:11">
      <c r="A2665" s="70">
        <f>Woordenlijst!K2665</f>
        <v>0</v>
      </c>
      <c r="B2665" s="70">
        <f>Woordenlijst!J2665</f>
        <v>0</v>
      </c>
      <c r="C2665" s="70">
        <f>Woordenlijst!I2665</f>
        <v>0</v>
      </c>
      <c r="D2665" s="70">
        <f>Woordenlijst!H2665</f>
        <v>0</v>
      </c>
      <c r="E2665" s="70">
        <f>Woordenlijst!G2665</f>
        <v>0</v>
      </c>
      <c r="F2665" s="70">
        <f>Woordenlijst!F2665</f>
        <v>0</v>
      </c>
      <c r="G2665" s="70">
        <f>Woordenlijst!E2665</f>
        <v>0</v>
      </c>
      <c r="H2665" s="70">
        <f>Woordenlijst!D2665</f>
        <v>0</v>
      </c>
      <c r="I2665" s="70">
        <f>Woordenlijst!C2665</f>
        <v>0</v>
      </c>
      <c r="J2665" s="70">
        <f>Woordenlijst!B2665</f>
        <v>0</v>
      </c>
      <c r="K2665" s="70">
        <f>Woordenlijst!A2665</f>
        <v>0</v>
      </c>
    </row>
    <row r="2666" spans="1:11">
      <c r="A2666" s="70">
        <f>Woordenlijst!K2666</f>
        <v>0</v>
      </c>
      <c r="B2666" s="70">
        <f>Woordenlijst!J2666</f>
        <v>0</v>
      </c>
      <c r="C2666" s="70">
        <f>Woordenlijst!I2666</f>
        <v>0</v>
      </c>
      <c r="D2666" s="70">
        <f>Woordenlijst!H2666</f>
        <v>0</v>
      </c>
      <c r="E2666" s="70">
        <f>Woordenlijst!G2666</f>
        <v>0</v>
      </c>
      <c r="F2666" s="70">
        <f>Woordenlijst!F2666</f>
        <v>0</v>
      </c>
      <c r="G2666" s="70">
        <f>Woordenlijst!E2666</f>
        <v>0</v>
      </c>
      <c r="H2666" s="70">
        <f>Woordenlijst!D2666</f>
        <v>0</v>
      </c>
      <c r="I2666" s="70">
        <f>Woordenlijst!C2666</f>
        <v>0</v>
      </c>
      <c r="J2666" s="70">
        <f>Woordenlijst!B2666</f>
        <v>0</v>
      </c>
      <c r="K2666" s="70">
        <f>Woordenlijst!A2666</f>
        <v>0</v>
      </c>
    </row>
    <row r="2667" spans="1:11">
      <c r="A2667" s="70">
        <f>Woordenlijst!K2667</f>
        <v>0</v>
      </c>
      <c r="B2667" s="70">
        <f>Woordenlijst!J2667</f>
        <v>0</v>
      </c>
      <c r="C2667" s="70">
        <f>Woordenlijst!I2667</f>
        <v>0</v>
      </c>
      <c r="D2667" s="70">
        <f>Woordenlijst!H2667</f>
        <v>0</v>
      </c>
      <c r="E2667" s="70">
        <f>Woordenlijst!G2667</f>
        <v>0</v>
      </c>
      <c r="F2667" s="70">
        <f>Woordenlijst!F2667</f>
        <v>0</v>
      </c>
      <c r="G2667" s="70">
        <f>Woordenlijst!E2667</f>
        <v>0</v>
      </c>
      <c r="H2667" s="70">
        <f>Woordenlijst!D2667</f>
        <v>0</v>
      </c>
      <c r="I2667" s="70">
        <f>Woordenlijst!C2667</f>
        <v>0</v>
      </c>
      <c r="J2667" s="70">
        <f>Woordenlijst!B2667</f>
        <v>0</v>
      </c>
      <c r="K2667" s="70">
        <f>Woordenlijst!A2667</f>
        <v>0</v>
      </c>
    </row>
    <row r="2668" spans="1:11">
      <c r="A2668" s="70">
        <f>Woordenlijst!K2668</f>
        <v>0</v>
      </c>
      <c r="B2668" s="70">
        <f>Woordenlijst!J2668</f>
        <v>0</v>
      </c>
      <c r="C2668" s="70">
        <f>Woordenlijst!I2668</f>
        <v>0</v>
      </c>
      <c r="D2668" s="70">
        <f>Woordenlijst!H2668</f>
        <v>0</v>
      </c>
      <c r="E2668" s="70">
        <f>Woordenlijst!G2668</f>
        <v>0</v>
      </c>
      <c r="F2668" s="70">
        <f>Woordenlijst!F2668</f>
        <v>0</v>
      </c>
      <c r="G2668" s="70">
        <f>Woordenlijst!E2668</f>
        <v>0</v>
      </c>
      <c r="H2668" s="70">
        <f>Woordenlijst!D2668</f>
        <v>0</v>
      </c>
      <c r="I2668" s="70">
        <f>Woordenlijst!C2668</f>
        <v>0</v>
      </c>
      <c r="J2668" s="70">
        <f>Woordenlijst!B2668</f>
        <v>0</v>
      </c>
      <c r="K2668" s="70">
        <f>Woordenlijst!A2668</f>
        <v>0</v>
      </c>
    </row>
    <row r="2669" spans="1:11">
      <c r="A2669" s="70">
        <f>Woordenlijst!K2669</f>
        <v>0</v>
      </c>
      <c r="B2669" s="70">
        <f>Woordenlijst!J2669</f>
        <v>0</v>
      </c>
      <c r="C2669" s="70">
        <f>Woordenlijst!I2669</f>
        <v>0</v>
      </c>
      <c r="D2669" s="70">
        <f>Woordenlijst!H2669</f>
        <v>0</v>
      </c>
      <c r="E2669" s="70">
        <f>Woordenlijst!G2669</f>
        <v>0</v>
      </c>
      <c r="F2669" s="70">
        <f>Woordenlijst!F2669</f>
        <v>0</v>
      </c>
      <c r="G2669" s="70">
        <f>Woordenlijst!E2669</f>
        <v>0</v>
      </c>
      <c r="H2669" s="70">
        <f>Woordenlijst!D2669</f>
        <v>0</v>
      </c>
      <c r="I2669" s="70">
        <f>Woordenlijst!C2669</f>
        <v>0</v>
      </c>
      <c r="J2669" s="70">
        <f>Woordenlijst!B2669</f>
        <v>0</v>
      </c>
      <c r="K2669" s="70">
        <f>Woordenlijst!A2669</f>
        <v>0</v>
      </c>
    </row>
    <row r="2670" spans="1:11">
      <c r="A2670" s="70">
        <f>Woordenlijst!K2670</f>
        <v>0</v>
      </c>
      <c r="B2670" s="70">
        <f>Woordenlijst!J2670</f>
        <v>0</v>
      </c>
      <c r="C2670" s="70">
        <f>Woordenlijst!I2670</f>
        <v>0</v>
      </c>
      <c r="D2670" s="70">
        <f>Woordenlijst!H2670</f>
        <v>0</v>
      </c>
      <c r="E2670" s="70">
        <f>Woordenlijst!G2670</f>
        <v>0</v>
      </c>
      <c r="F2670" s="70">
        <f>Woordenlijst!F2670</f>
        <v>0</v>
      </c>
      <c r="G2670" s="70">
        <f>Woordenlijst!E2670</f>
        <v>0</v>
      </c>
      <c r="H2670" s="70">
        <f>Woordenlijst!D2670</f>
        <v>0</v>
      </c>
      <c r="I2670" s="70">
        <f>Woordenlijst!C2670</f>
        <v>0</v>
      </c>
      <c r="J2670" s="70">
        <f>Woordenlijst!B2670</f>
        <v>0</v>
      </c>
      <c r="K2670" s="70">
        <f>Woordenlijst!A2670</f>
        <v>0</v>
      </c>
    </row>
    <row r="2671" spans="1:11">
      <c r="A2671" s="70">
        <f>Woordenlijst!K2671</f>
        <v>0</v>
      </c>
      <c r="B2671" s="70">
        <f>Woordenlijst!J2671</f>
        <v>0</v>
      </c>
      <c r="C2671" s="70">
        <f>Woordenlijst!I2671</f>
        <v>0</v>
      </c>
      <c r="D2671" s="70">
        <f>Woordenlijst!H2671</f>
        <v>0</v>
      </c>
      <c r="E2671" s="70">
        <f>Woordenlijst!G2671</f>
        <v>0</v>
      </c>
      <c r="F2671" s="70">
        <f>Woordenlijst!F2671</f>
        <v>0</v>
      </c>
      <c r="G2671" s="70">
        <f>Woordenlijst!E2671</f>
        <v>0</v>
      </c>
      <c r="H2671" s="70">
        <f>Woordenlijst!D2671</f>
        <v>0</v>
      </c>
      <c r="I2671" s="70">
        <f>Woordenlijst!C2671</f>
        <v>0</v>
      </c>
      <c r="J2671" s="70">
        <f>Woordenlijst!B2671</f>
        <v>0</v>
      </c>
      <c r="K2671" s="70">
        <f>Woordenlijst!A2671</f>
        <v>0</v>
      </c>
    </row>
    <row r="2672" spans="1:11">
      <c r="A2672" s="70">
        <f>Woordenlijst!K2672</f>
        <v>0</v>
      </c>
      <c r="B2672" s="70">
        <f>Woordenlijst!J2672</f>
        <v>0</v>
      </c>
      <c r="C2672" s="70">
        <f>Woordenlijst!I2672</f>
        <v>0</v>
      </c>
      <c r="D2672" s="70">
        <f>Woordenlijst!H2672</f>
        <v>0</v>
      </c>
      <c r="E2672" s="70">
        <f>Woordenlijst!G2672</f>
        <v>0</v>
      </c>
      <c r="F2672" s="70">
        <f>Woordenlijst!F2672</f>
        <v>0</v>
      </c>
      <c r="G2672" s="70">
        <f>Woordenlijst!E2672</f>
        <v>0</v>
      </c>
      <c r="H2672" s="70">
        <f>Woordenlijst!D2672</f>
        <v>0</v>
      </c>
      <c r="I2672" s="70">
        <f>Woordenlijst!C2672</f>
        <v>0</v>
      </c>
      <c r="J2672" s="70">
        <f>Woordenlijst!B2672</f>
        <v>0</v>
      </c>
      <c r="K2672" s="70">
        <f>Woordenlijst!A2672</f>
        <v>0</v>
      </c>
    </row>
    <row r="2673" spans="1:11">
      <c r="A2673" s="70">
        <f>Woordenlijst!K2673</f>
        <v>0</v>
      </c>
      <c r="B2673" s="70">
        <f>Woordenlijst!J2673</f>
        <v>0</v>
      </c>
      <c r="C2673" s="70">
        <f>Woordenlijst!I2673</f>
        <v>0</v>
      </c>
      <c r="D2673" s="70">
        <f>Woordenlijst!H2673</f>
        <v>0</v>
      </c>
      <c r="E2673" s="70">
        <f>Woordenlijst!G2673</f>
        <v>0</v>
      </c>
      <c r="F2673" s="70">
        <f>Woordenlijst!F2673</f>
        <v>0</v>
      </c>
      <c r="G2673" s="70">
        <f>Woordenlijst!E2673</f>
        <v>0</v>
      </c>
      <c r="H2673" s="70">
        <f>Woordenlijst!D2673</f>
        <v>0</v>
      </c>
      <c r="I2673" s="70">
        <f>Woordenlijst!C2673</f>
        <v>0</v>
      </c>
      <c r="J2673" s="70">
        <f>Woordenlijst!B2673</f>
        <v>0</v>
      </c>
      <c r="K2673" s="70">
        <f>Woordenlijst!A2673</f>
        <v>0</v>
      </c>
    </row>
    <row r="2674" spans="1:11">
      <c r="A2674" s="70">
        <f>Woordenlijst!K2674</f>
        <v>0</v>
      </c>
      <c r="B2674" s="70">
        <f>Woordenlijst!J2674</f>
        <v>0</v>
      </c>
      <c r="C2674" s="70">
        <f>Woordenlijst!I2674</f>
        <v>0</v>
      </c>
      <c r="D2674" s="70">
        <f>Woordenlijst!H2674</f>
        <v>0</v>
      </c>
      <c r="E2674" s="70">
        <f>Woordenlijst!G2674</f>
        <v>0</v>
      </c>
      <c r="F2674" s="70">
        <f>Woordenlijst!F2674</f>
        <v>0</v>
      </c>
      <c r="G2674" s="70">
        <f>Woordenlijst!E2674</f>
        <v>0</v>
      </c>
      <c r="H2674" s="70">
        <f>Woordenlijst!D2674</f>
        <v>0</v>
      </c>
      <c r="I2674" s="70">
        <f>Woordenlijst!C2674</f>
        <v>0</v>
      </c>
      <c r="J2674" s="70">
        <f>Woordenlijst!B2674</f>
        <v>0</v>
      </c>
      <c r="K2674" s="70">
        <f>Woordenlijst!A2674</f>
        <v>0</v>
      </c>
    </row>
    <row r="2675" spans="1:11">
      <c r="A2675" s="70">
        <f>Woordenlijst!K2675</f>
        <v>0</v>
      </c>
      <c r="B2675" s="70">
        <f>Woordenlijst!J2675</f>
        <v>0</v>
      </c>
      <c r="C2675" s="70">
        <f>Woordenlijst!I2675</f>
        <v>0</v>
      </c>
      <c r="D2675" s="70">
        <f>Woordenlijst!H2675</f>
        <v>0</v>
      </c>
      <c r="E2675" s="70">
        <f>Woordenlijst!G2675</f>
        <v>0</v>
      </c>
      <c r="F2675" s="70">
        <f>Woordenlijst!F2675</f>
        <v>0</v>
      </c>
      <c r="G2675" s="70">
        <f>Woordenlijst!E2675</f>
        <v>0</v>
      </c>
      <c r="H2675" s="70">
        <f>Woordenlijst!D2675</f>
        <v>0</v>
      </c>
      <c r="I2675" s="70">
        <f>Woordenlijst!C2675</f>
        <v>0</v>
      </c>
      <c r="J2675" s="70">
        <f>Woordenlijst!B2675</f>
        <v>0</v>
      </c>
      <c r="K2675" s="70">
        <f>Woordenlijst!A2675</f>
        <v>0</v>
      </c>
    </row>
    <row r="2676" spans="1:11">
      <c r="A2676" s="70">
        <f>Woordenlijst!K2676</f>
        <v>0</v>
      </c>
      <c r="B2676" s="70">
        <f>Woordenlijst!J2676</f>
        <v>0</v>
      </c>
      <c r="C2676" s="70">
        <f>Woordenlijst!I2676</f>
        <v>0</v>
      </c>
      <c r="D2676" s="70">
        <f>Woordenlijst!H2676</f>
        <v>0</v>
      </c>
      <c r="E2676" s="70">
        <f>Woordenlijst!G2676</f>
        <v>0</v>
      </c>
      <c r="F2676" s="70">
        <f>Woordenlijst!F2676</f>
        <v>0</v>
      </c>
      <c r="G2676" s="70">
        <f>Woordenlijst!E2676</f>
        <v>0</v>
      </c>
      <c r="H2676" s="70">
        <f>Woordenlijst!D2676</f>
        <v>0</v>
      </c>
      <c r="I2676" s="70">
        <f>Woordenlijst!C2676</f>
        <v>0</v>
      </c>
      <c r="J2676" s="70">
        <f>Woordenlijst!B2676</f>
        <v>0</v>
      </c>
      <c r="K2676" s="70">
        <f>Woordenlijst!A2676</f>
        <v>0</v>
      </c>
    </row>
    <row r="2677" spans="1:11">
      <c r="A2677" s="70">
        <f>Woordenlijst!K2677</f>
        <v>0</v>
      </c>
      <c r="B2677" s="70">
        <f>Woordenlijst!J2677</f>
        <v>0</v>
      </c>
      <c r="C2677" s="70">
        <f>Woordenlijst!I2677</f>
        <v>0</v>
      </c>
      <c r="D2677" s="70">
        <f>Woordenlijst!H2677</f>
        <v>0</v>
      </c>
      <c r="E2677" s="70">
        <f>Woordenlijst!G2677</f>
        <v>0</v>
      </c>
      <c r="F2677" s="70">
        <f>Woordenlijst!F2677</f>
        <v>0</v>
      </c>
      <c r="G2677" s="70">
        <f>Woordenlijst!E2677</f>
        <v>0</v>
      </c>
      <c r="H2677" s="70">
        <f>Woordenlijst!D2677</f>
        <v>0</v>
      </c>
      <c r="I2677" s="70">
        <f>Woordenlijst!C2677</f>
        <v>0</v>
      </c>
      <c r="J2677" s="70">
        <f>Woordenlijst!B2677</f>
        <v>0</v>
      </c>
      <c r="K2677" s="70">
        <f>Woordenlijst!A2677</f>
        <v>0</v>
      </c>
    </row>
    <row r="2678" spans="1:11">
      <c r="A2678" s="70">
        <f>Woordenlijst!K2678</f>
        <v>0</v>
      </c>
      <c r="B2678" s="70">
        <f>Woordenlijst!J2678</f>
        <v>0</v>
      </c>
      <c r="C2678" s="70">
        <f>Woordenlijst!I2678</f>
        <v>0</v>
      </c>
      <c r="D2678" s="70">
        <f>Woordenlijst!H2678</f>
        <v>0</v>
      </c>
      <c r="E2678" s="70">
        <f>Woordenlijst!G2678</f>
        <v>0</v>
      </c>
      <c r="F2678" s="70">
        <f>Woordenlijst!F2678</f>
        <v>0</v>
      </c>
      <c r="G2678" s="70">
        <f>Woordenlijst!E2678</f>
        <v>0</v>
      </c>
      <c r="H2678" s="70">
        <f>Woordenlijst!D2678</f>
        <v>0</v>
      </c>
      <c r="I2678" s="70">
        <f>Woordenlijst!C2678</f>
        <v>0</v>
      </c>
      <c r="J2678" s="70">
        <f>Woordenlijst!B2678</f>
        <v>0</v>
      </c>
      <c r="K2678" s="70">
        <f>Woordenlijst!A2678</f>
        <v>0</v>
      </c>
    </row>
    <row r="2679" spans="1:11">
      <c r="A2679" s="70">
        <f>Woordenlijst!K2679</f>
        <v>0</v>
      </c>
      <c r="B2679" s="70">
        <f>Woordenlijst!J2679</f>
        <v>0</v>
      </c>
      <c r="C2679" s="70">
        <f>Woordenlijst!I2679</f>
        <v>0</v>
      </c>
      <c r="D2679" s="70">
        <f>Woordenlijst!H2679</f>
        <v>0</v>
      </c>
      <c r="E2679" s="70">
        <f>Woordenlijst!G2679</f>
        <v>0</v>
      </c>
      <c r="F2679" s="70">
        <f>Woordenlijst!F2679</f>
        <v>0</v>
      </c>
      <c r="G2679" s="70">
        <f>Woordenlijst!E2679</f>
        <v>0</v>
      </c>
      <c r="H2679" s="70">
        <f>Woordenlijst!D2679</f>
        <v>0</v>
      </c>
      <c r="I2679" s="70">
        <f>Woordenlijst!C2679</f>
        <v>0</v>
      </c>
      <c r="J2679" s="70">
        <f>Woordenlijst!B2679</f>
        <v>0</v>
      </c>
      <c r="K2679" s="70">
        <f>Woordenlijst!A2679</f>
        <v>0</v>
      </c>
    </row>
    <row r="2680" spans="1:11">
      <c r="A2680" s="70">
        <f>Woordenlijst!K2680</f>
        <v>0</v>
      </c>
      <c r="B2680" s="70">
        <f>Woordenlijst!J2680</f>
        <v>0</v>
      </c>
      <c r="C2680" s="70">
        <f>Woordenlijst!I2680</f>
        <v>0</v>
      </c>
      <c r="D2680" s="70">
        <f>Woordenlijst!H2680</f>
        <v>0</v>
      </c>
      <c r="E2680" s="70">
        <f>Woordenlijst!G2680</f>
        <v>0</v>
      </c>
      <c r="F2680" s="70">
        <f>Woordenlijst!F2680</f>
        <v>0</v>
      </c>
      <c r="G2680" s="70">
        <f>Woordenlijst!E2680</f>
        <v>0</v>
      </c>
      <c r="H2680" s="70">
        <f>Woordenlijst!D2680</f>
        <v>0</v>
      </c>
      <c r="I2680" s="70">
        <f>Woordenlijst!C2680</f>
        <v>0</v>
      </c>
      <c r="J2680" s="70">
        <f>Woordenlijst!B2680</f>
        <v>0</v>
      </c>
      <c r="K2680" s="70">
        <f>Woordenlijst!A2680</f>
        <v>0</v>
      </c>
    </row>
    <row r="2681" spans="1:11">
      <c r="A2681" s="70">
        <f>Woordenlijst!K2681</f>
        <v>0</v>
      </c>
      <c r="B2681" s="70">
        <f>Woordenlijst!J2681</f>
        <v>0</v>
      </c>
      <c r="C2681" s="70">
        <f>Woordenlijst!I2681</f>
        <v>0</v>
      </c>
      <c r="D2681" s="70">
        <f>Woordenlijst!H2681</f>
        <v>0</v>
      </c>
      <c r="E2681" s="70">
        <f>Woordenlijst!G2681</f>
        <v>0</v>
      </c>
      <c r="F2681" s="70">
        <f>Woordenlijst!F2681</f>
        <v>0</v>
      </c>
      <c r="G2681" s="70">
        <f>Woordenlijst!E2681</f>
        <v>0</v>
      </c>
      <c r="H2681" s="70">
        <f>Woordenlijst!D2681</f>
        <v>0</v>
      </c>
      <c r="I2681" s="70">
        <f>Woordenlijst!C2681</f>
        <v>0</v>
      </c>
      <c r="J2681" s="70">
        <f>Woordenlijst!B2681</f>
        <v>0</v>
      </c>
      <c r="K2681" s="70">
        <f>Woordenlijst!A2681</f>
        <v>0</v>
      </c>
    </row>
    <row r="2682" spans="1:11">
      <c r="A2682" s="70">
        <f>Woordenlijst!K2682</f>
        <v>0</v>
      </c>
      <c r="B2682" s="70">
        <f>Woordenlijst!J2682</f>
        <v>0</v>
      </c>
      <c r="C2682" s="70">
        <f>Woordenlijst!I2682</f>
        <v>0</v>
      </c>
      <c r="D2682" s="70">
        <f>Woordenlijst!H2682</f>
        <v>0</v>
      </c>
      <c r="E2682" s="70">
        <f>Woordenlijst!G2682</f>
        <v>0</v>
      </c>
      <c r="F2682" s="70">
        <f>Woordenlijst!F2682</f>
        <v>0</v>
      </c>
      <c r="G2682" s="70">
        <f>Woordenlijst!E2682</f>
        <v>0</v>
      </c>
      <c r="H2682" s="70">
        <f>Woordenlijst!D2682</f>
        <v>0</v>
      </c>
      <c r="I2682" s="70">
        <f>Woordenlijst!C2682</f>
        <v>0</v>
      </c>
      <c r="J2682" s="70">
        <f>Woordenlijst!B2682</f>
        <v>0</v>
      </c>
      <c r="K2682" s="70">
        <f>Woordenlijst!A2682</f>
        <v>0</v>
      </c>
    </row>
    <row r="2683" spans="1:11">
      <c r="A2683" s="70">
        <f>Woordenlijst!K2683</f>
        <v>0</v>
      </c>
      <c r="B2683" s="70">
        <f>Woordenlijst!J2683</f>
        <v>0</v>
      </c>
      <c r="C2683" s="70">
        <f>Woordenlijst!I2683</f>
        <v>0</v>
      </c>
      <c r="D2683" s="70">
        <f>Woordenlijst!H2683</f>
        <v>0</v>
      </c>
      <c r="E2683" s="70">
        <f>Woordenlijst!G2683</f>
        <v>0</v>
      </c>
      <c r="F2683" s="70">
        <f>Woordenlijst!F2683</f>
        <v>0</v>
      </c>
      <c r="G2683" s="70">
        <f>Woordenlijst!E2683</f>
        <v>0</v>
      </c>
      <c r="H2683" s="70">
        <f>Woordenlijst!D2683</f>
        <v>0</v>
      </c>
      <c r="I2683" s="70">
        <f>Woordenlijst!C2683</f>
        <v>0</v>
      </c>
      <c r="J2683" s="70">
        <f>Woordenlijst!B2683</f>
        <v>0</v>
      </c>
      <c r="K2683" s="70">
        <f>Woordenlijst!A2683</f>
        <v>0</v>
      </c>
    </row>
    <row r="2684" spans="1:11">
      <c r="A2684" s="70">
        <f>Woordenlijst!K2684</f>
        <v>0</v>
      </c>
      <c r="B2684" s="70">
        <f>Woordenlijst!J2684</f>
        <v>0</v>
      </c>
      <c r="C2684" s="70">
        <f>Woordenlijst!I2684</f>
        <v>0</v>
      </c>
      <c r="D2684" s="70">
        <f>Woordenlijst!H2684</f>
        <v>0</v>
      </c>
      <c r="E2684" s="70">
        <f>Woordenlijst!G2684</f>
        <v>0</v>
      </c>
      <c r="F2684" s="70">
        <f>Woordenlijst!F2684</f>
        <v>0</v>
      </c>
      <c r="G2684" s="70">
        <f>Woordenlijst!E2684</f>
        <v>0</v>
      </c>
      <c r="H2684" s="70">
        <f>Woordenlijst!D2684</f>
        <v>0</v>
      </c>
      <c r="I2684" s="70">
        <f>Woordenlijst!C2684</f>
        <v>0</v>
      </c>
      <c r="J2684" s="70">
        <f>Woordenlijst!B2684</f>
        <v>0</v>
      </c>
      <c r="K2684" s="70">
        <f>Woordenlijst!A2684</f>
        <v>0</v>
      </c>
    </row>
    <row r="2685" spans="1:11">
      <c r="A2685" s="70">
        <f>Woordenlijst!K2685</f>
        <v>0</v>
      </c>
      <c r="B2685" s="70">
        <f>Woordenlijst!J2685</f>
        <v>0</v>
      </c>
      <c r="C2685" s="70">
        <f>Woordenlijst!I2685</f>
        <v>0</v>
      </c>
      <c r="D2685" s="70">
        <f>Woordenlijst!H2685</f>
        <v>0</v>
      </c>
      <c r="E2685" s="70">
        <f>Woordenlijst!G2685</f>
        <v>0</v>
      </c>
      <c r="F2685" s="70">
        <f>Woordenlijst!F2685</f>
        <v>0</v>
      </c>
      <c r="G2685" s="70">
        <f>Woordenlijst!E2685</f>
        <v>0</v>
      </c>
      <c r="H2685" s="70">
        <f>Woordenlijst!D2685</f>
        <v>0</v>
      </c>
      <c r="I2685" s="70">
        <f>Woordenlijst!C2685</f>
        <v>0</v>
      </c>
      <c r="J2685" s="70">
        <f>Woordenlijst!B2685</f>
        <v>0</v>
      </c>
      <c r="K2685" s="70">
        <f>Woordenlijst!A2685</f>
        <v>0</v>
      </c>
    </row>
    <row r="2686" spans="1:11">
      <c r="A2686" s="70">
        <f>Woordenlijst!K2686</f>
        <v>0</v>
      </c>
      <c r="B2686" s="70">
        <f>Woordenlijst!J2686</f>
        <v>0</v>
      </c>
      <c r="C2686" s="70">
        <f>Woordenlijst!I2686</f>
        <v>0</v>
      </c>
      <c r="D2686" s="70">
        <f>Woordenlijst!H2686</f>
        <v>0</v>
      </c>
      <c r="E2686" s="70">
        <f>Woordenlijst!G2686</f>
        <v>0</v>
      </c>
      <c r="F2686" s="70">
        <f>Woordenlijst!F2686</f>
        <v>0</v>
      </c>
      <c r="G2686" s="70">
        <f>Woordenlijst!E2686</f>
        <v>0</v>
      </c>
      <c r="H2686" s="70">
        <f>Woordenlijst!D2686</f>
        <v>0</v>
      </c>
      <c r="I2686" s="70">
        <f>Woordenlijst!C2686</f>
        <v>0</v>
      </c>
      <c r="J2686" s="70">
        <f>Woordenlijst!B2686</f>
        <v>0</v>
      </c>
      <c r="K2686" s="70">
        <f>Woordenlijst!A2686</f>
        <v>0</v>
      </c>
    </row>
    <row r="2687" spans="1:11">
      <c r="A2687" s="70">
        <f>Woordenlijst!K2687</f>
        <v>0</v>
      </c>
      <c r="B2687" s="70">
        <f>Woordenlijst!J2687</f>
        <v>0</v>
      </c>
      <c r="C2687" s="70">
        <f>Woordenlijst!I2687</f>
        <v>0</v>
      </c>
      <c r="D2687" s="70">
        <f>Woordenlijst!H2687</f>
        <v>0</v>
      </c>
      <c r="E2687" s="70">
        <f>Woordenlijst!G2687</f>
        <v>0</v>
      </c>
      <c r="F2687" s="70">
        <f>Woordenlijst!F2687</f>
        <v>0</v>
      </c>
      <c r="G2687" s="70">
        <f>Woordenlijst!E2687</f>
        <v>0</v>
      </c>
      <c r="H2687" s="70">
        <f>Woordenlijst!D2687</f>
        <v>0</v>
      </c>
      <c r="I2687" s="70">
        <f>Woordenlijst!C2687</f>
        <v>0</v>
      </c>
      <c r="J2687" s="70">
        <f>Woordenlijst!B2687</f>
        <v>0</v>
      </c>
      <c r="K2687" s="70">
        <f>Woordenlijst!A2687</f>
        <v>0</v>
      </c>
    </row>
    <row r="2688" spans="1:11">
      <c r="A2688" s="70">
        <f>Woordenlijst!K2688</f>
        <v>0</v>
      </c>
      <c r="B2688" s="70">
        <f>Woordenlijst!J2688</f>
        <v>0</v>
      </c>
      <c r="C2688" s="70">
        <f>Woordenlijst!I2688</f>
        <v>0</v>
      </c>
      <c r="D2688" s="70">
        <f>Woordenlijst!H2688</f>
        <v>0</v>
      </c>
      <c r="E2688" s="70">
        <f>Woordenlijst!G2688</f>
        <v>0</v>
      </c>
      <c r="F2688" s="70">
        <f>Woordenlijst!F2688</f>
        <v>0</v>
      </c>
      <c r="G2688" s="70">
        <f>Woordenlijst!E2688</f>
        <v>0</v>
      </c>
      <c r="H2688" s="70">
        <f>Woordenlijst!D2688</f>
        <v>0</v>
      </c>
      <c r="I2688" s="70">
        <f>Woordenlijst!C2688</f>
        <v>0</v>
      </c>
      <c r="J2688" s="70">
        <f>Woordenlijst!B2688</f>
        <v>0</v>
      </c>
      <c r="K2688" s="70">
        <f>Woordenlijst!A2688</f>
        <v>0</v>
      </c>
    </row>
    <row r="2689" spans="1:11">
      <c r="A2689" s="70">
        <f>Woordenlijst!K2689</f>
        <v>0</v>
      </c>
      <c r="B2689" s="70">
        <f>Woordenlijst!J2689</f>
        <v>0</v>
      </c>
      <c r="C2689" s="70">
        <f>Woordenlijst!I2689</f>
        <v>0</v>
      </c>
      <c r="D2689" s="70">
        <f>Woordenlijst!H2689</f>
        <v>0</v>
      </c>
      <c r="E2689" s="70">
        <f>Woordenlijst!G2689</f>
        <v>0</v>
      </c>
      <c r="F2689" s="70">
        <f>Woordenlijst!F2689</f>
        <v>0</v>
      </c>
      <c r="G2689" s="70">
        <f>Woordenlijst!E2689</f>
        <v>0</v>
      </c>
      <c r="H2689" s="70">
        <f>Woordenlijst!D2689</f>
        <v>0</v>
      </c>
      <c r="I2689" s="70">
        <f>Woordenlijst!C2689</f>
        <v>0</v>
      </c>
      <c r="J2689" s="70">
        <f>Woordenlijst!B2689</f>
        <v>0</v>
      </c>
      <c r="K2689" s="70">
        <f>Woordenlijst!A2689</f>
        <v>0</v>
      </c>
    </row>
    <row r="2690" spans="1:11">
      <c r="A2690" s="70">
        <f>Woordenlijst!K2690</f>
        <v>0</v>
      </c>
      <c r="B2690" s="70">
        <f>Woordenlijst!J2690</f>
        <v>0</v>
      </c>
      <c r="C2690" s="70">
        <f>Woordenlijst!I2690</f>
        <v>0</v>
      </c>
      <c r="D2690" s="70">
        <f>Woordenlijst!H2690</f>
        <v>0</v>
      </c>
      <c r="E2690" s="70">
        <f>Woordenlijst!G2690</f>
        <v>0</v>
      </c>
      <c r="F2690" s="70">
        <f>Woordenlijst!F2690</f>
        <v>0</v>
      </c>
      <c r="G2690" s="70">
        <f>Woordenlijst!E2690</f>
        <v>0</v>
      </c>
      <c r="H2690" s="70">
        <f>Woordenlijst!D2690</f>
        <v>0</v>
      </c>
      <c r="I2690" s="70">
        <f>Woordenlijst!C2690</f>
        <v>0</v>
      </c>
      <c r="J2690" s="70">
        <f>Woordenlijst!B2690</f>
        <v>0</v>
      </c>
      <c r="K2690" s="70">
        <f>Woordenlijst!A2690</f>
        <v>0</v>
      </c>
    </row>
    <row r="2691" spans="1:11">
      <c r="A2691" s="70">
        <f>Woordenlijst!K2691</f>
        <v>0</v>
      </c>
      <c r="B2691" s="70">
        <f>Woordenlijst!J2691</f>
        <v>0</v>
      </c>
      <c r="C2691" s="70">
        <f>Woordenlijst!I2691</f>
        <v>0</v>
      </c>
      <c r="D2691" s="70">
        <f>Woordenlijst!H2691</f>
        <v>0</v>
      </c>
      <c r="E2691" s="70">
        <f>Woordenlijst!G2691</f>
        <v>0</v>
      </c>
      <c r="F2691" s="70">
        <f>Woordenlijst!F2691</f>
        <v>0</v>
      </c>
      <c r="G2691" s="70">
        <f>Woordenlijst!E2691</f>
        <v>0</v>
      </c>
      <c r="H2691" s="70">
        <f>Woordenlijst!D2691</f>
        <v>0</v>
      </c>
      <c r="I2691" s="70">
        <f>Woordenlijst!C2691</f>
        <v>0</v>
      </c>
      <c r="J2691" s="70">
        <f>Woordenlijst!B2691</f>
        <v>0</v>
      </c>
      <c r="K2691" s="70">
        <f>Woordenlijst!A2691</f>
        <v>0</v>
      </c>
    </row>
    <row r="2692" spans="1:11">
      <c r="A2692" s="70">
        <f>Woordenlijst!K2692</f>
        <v>0</v>
      </c>
      <c r="B2692" s="70">
        <f>Woordenlijst!J2692</f>
        <v>0</v>
      </c>
      <c r="C2692" s="70">
        <f>Woordenlijst!I2692</f>
        <v>0</v>
      </c>
      <c r="D2692" s="70">
        <f>Woordenlijst!H2692</f>
        <v>0</v>
      </c>
      <c r="E2692" s="70">
        <f>Woordenlijst!G2692</f>
        <v>0</v>
      </c>
      <c r="F2692" s="70">
        <f>Woordenlijst!F2692</f>
        <v>0</v>
      </c>
      <c r="G2692" s="70">
        <f>Woordenlijst!E2692</f>
        <v>0</v>
      </c>
      <c r="H2692" s="70">
        <f>Woordenlijst!D2692</f>
        <v>0</v>
      </c>
      <c r="I2692" s="70">
        <f>Woordenlijst!C2692</f>
        <v>0</v>
      </c>
      <c r="J2692" s="70">
        <f>Woordenlijst!B2692</f>
        <v>0</v>
      </c>
      <c r="K2692" s="70">
        <f>Woordenlijst!A2692</f>
        <v>0</v>
      </c>
    </row>
    <row r="2693" spans="1:11">
      <c r="A2693" s="70">
        <f>Woordenlijst!K2693</f>
        <v>0</v>
      </c>
      <c r="B2693" s="70">
        <f>Woordenlijst!J2693</f>
        <v>0</v>
      </c>
      <c r="C2693" s="70">
        <f>Woordenlijst!I2693</f>
        <v>0</v>
      </c>
      <c r="D2693" s="70">
        <f>Woordenlijst!H2693</f>
        <v>0</v>
      </c>
      <c r="E2693" s="70">
        <f>Woordenlijst!G2693</f>
        <v>0</v>
      </c>
      <c r="F2693" s="70">
        <f>Woordenlijst!F2693</f>
        <v>0</v>
      </c>
      <c r="G2693" s="70">
        <f>Woordenlijst!E2693</f>
        <v>0</v>
      </c>
      <c r="H2693" s="70">
        <f>Woordenlijst!D2693</f>
        <v>0</v>
      </c>
      <c r="I2693" s="70">
        <f>Woordenlijst!C2693</f>
        <v>0</v>
      </c>
      <c r="J2693" s="70">
        <f>Woordenlijst!B2693</f>
        <v>0</v>
      </c>
      <c r="K2693" s="70">
        <f>Woordenlijst!A2693</f>
        <v>0</v>
      </c>
    </row>
    <row r="2694" spans="1:11">
      <c r="A2694" s="70">
        <f>Woordenlijst!K2694</f>
        <v>0</v>
      </c>
      <c r="B2694" s="70">
        <f>Woordenlijst!J2694</f>
        <v>0</v>
      </c>
      <c r="C2694" s="70">
        <f>Woordenlijst!I2694</f>
        <v>0</v>
      </c>
      <c r="D2694" s="70">
        <f>Woordenlijst!H2694</f>
        <v>0</v>
      </c>
      <c r="E2694" s="70">
        <f>Woordenlijst!G2694</f>
        <v>0</v>
      </c>
      <c r="F2694" s="70">
        <f>Woordenlijst!F2694</f>
        <v>0</v>
      </c>
      <c r="G2694" s="70">
        <f>Woordenlijst!E2694</f>
        <v>0</v>
      </c>
      <c r="H2694" s="70">
        <f>Woordenlijst!D2694</f>
        <v>0</v>
      </c>
      <c r="I2694" s="70">
        <f>Woordenlijst!C2694</f>
        <v>0</v>
      </c>
      <c r="J2694" s="70">
        <f>Woordenlijst!B2694</f>
        <v>0</v>
      </c>
      <c r="K2694" s="70">
        <f>Woordenlijst!A2694</f>
        <v>0</v>
      </c>
    </row>
    <row r="2695" spans="1:11">
      <c r="A2695" s="70">
        <f>Woordenlijst!K2695</f>
        <v>0</v>
      </c>
      <c r="B2695" s="70">
        <f>Woordenlijst!J2695</f>
        <v>0</v>
      </c>
      <c r="C2695" s="70">
        <f>Woordenlijst!I2695</f>
        <v>0</v>
      </c>
      <c r="D2695" s="70">
        <f>Woordenlijst!H2695</f>
        <v>0</v>
      </c>
      <c r="E2695" s="70">
        <f>Woordenlijst!G2695</f>
        <v>0</v>
      </c>
      <c r="F2695" s="70">
        <f>Woordenlijst!F2695</f>
        <v>0</v>
      </c>
      <c r="G2695" s="70">
        <f>Woordenlijst!E2695</f>
        <v>0</v>
      </c>
      <c r="H2695" s="70">
        <f>Woordenlijst!D2695</f>
        <v>0</v>
      </c>
      <c r="I2695" s="70">
        <f>Woordenlijst!C2695</f>
        <v>0</v>
      </c>
      <c r="J2695" s="70">
        <f>Woordenlijst!B2695</f>
        <v>0</v>
      </c>
      <c r="K2695" s="70">
        <f>Woordenlijst!A2695</f>
        <v>0</v>
      </c>
    </row>
    <row r="2696" spans="1:11">
      <c r="A2696" s="70">
        <f>Woordenlijst!K2696</f>
        <v>0</v>
      </c>
      <c r="B2696" s="70">
        <f>Woordenlijst!J2696</f>
        <v>0</v>
      </c>
      <c r="C2696" s="70">
        <f>Woordenlijst!I2696</f>
        <v>0</v>
      </c>
      <c r="D2696" s="70">
        <f>Woordenlijst!H2696</f>
        <v>0</v>
      </c>
      <c r="E2696" s="70">
        <f>Woordenlijst!G2696</f>
        <v>0</v>
      </c>
      <c r="F2696" s="70">
        <f>Woordenlijst!F2696</f>
        <v>0</v>
      </c>
      <c r="G2696" s="70">
        <f>Woordenlijst!E2696</f>
        <v>0</v>
      </c>
      <c r="H2696" s="70">
        <f>Woordenlijst!D2696</f>
        <v>0</v>
      </c>
      <c r="I2696" s="70">
        <f>Woordenlijst!C2696</f>
        <v>0</v>
      </c>
      <c r="J2696" s="70">
        <f>Woordenlijst!B2696</f>
        <v>0</v>
      </c>
      <c r="K2696" s="70">
        <f>Woordenlijst!A2696</f>
        <v>0</v>
      </c>
    </row>
    <row r="2697" spans="1:11">
      <c r="A2697" s="70">
        <f>Woordenlijst!K2697</f>
        <v>0</v>
      </c>
      <c r="B2697" s="70">
        <f>Woordenlijst!J2697</f>
        <v>0</v>
      </c>
      <c r="C2697" s="70">
        <f>Woordenlijst!I2697</f>
        <v>0</v>
      </c>
      <c r="D2697" s="70">
        <f>Woordenlijst!H2697</f>
        <v>0</v>
      </c>
      <c r="E2697" s="70">
        <f>Woordenlijst!G2697</f>
        <v>0</v>
      </c>
      <c r="F2697" s="70">
        <f>Woordenlijst!F2697</f>
        <v>0</v>
      </c>
      <c r="G2697" s="70">
        <f>Woordenlijst!E2697</f>
        <v>0</v>
      </c>
      <c r="H2697" s="70">
        <f>Woordenlijst!D2697</f>
        <v>0</v>
      </c>
      <c r="I2697" s="70">
        <f>Woordenlijst!C2697</f>
        <v>0</v>
      </c>
      <c r="J2697" s="70">
        <f>Woordenlijst!B2697</f>
        <v>0</v>
      </c>
      <c r="K2697" s="70">
        <f>Woordenlijst!A2697</f>
        <v>0</v>
      </c>
    </row>
    <row r="2698" spans="1:11">
      <c r="A2698" s="70">
        <f>Woordenlijst!K2698</f>
        <v>0</v>
      </c>
      <c r="B2698" s="70">
        <f>Woordenlijst!J2698</f>
        <v>0</v>
      </c>
      <c r="C2698" s="70">
        <f>Woordenlijst!I2698</f>
        <v>0</v>
      </c>
      <c r="D2698" s="70">
        <f>Woordenlijst!H2698</f>
        <v>0</v>
      </c>
      <c r="E2698" s="70">
        <f>Woordenlijst!G2698</f>
        <v>0</v>
      </c>
      <c r="F2698" s="70">
        <f>Woordenlijst!F2698</f>
        <v>0</v>
      </c>
      <c r="G2698" s="70">
        <f>Woordenlijst!E2698</f>
        <v>0</v>
      </c>
      <c r="H2698" s="70">
        <f>Woordenlijst!D2698</f>
        <v>0</v>
      </c>
      <c r="I2698" s="70">
        <f>Woordenlijst!C2698</f>
        <v>0</v>
      </c>
      <c r="J2698" s="70">
        <f>Woordenlijst!B2698</f>
        <v>0</v>
      </c>
      <c r="K2698" s="70">
        <f>Woordenlijst!A2698</f>
        <v>0</v>
      </c>
    </row>
    <row r="2699" spans="1:11">
      <c r="A2699" s="70">
        <f>Woordenlijst!K2699</f>
        <v>0</v>
      </c>
      <c r="B2699" s="70">
        <f>Woordenlijst!J2699</f>
        <v>0</v>
      </c>
      <c r="C2699" s="70">
        <f>Woordenlijst!I2699</f>
        <v>0</v>
      </c>
      <c r="D2699" s="70">
        <f>Woordenlijst!H2699</f>
        <v>0</v>
      </c>
      <c r="E2699" s="70">
        <f>Woordenlijst!G2699</f>
        <v>0</v>
      </c>
      <c r="F2699" s="70">
        <f>Woordenlijst!F2699</f>
        <v>0</v>
      </c>
      <c r="G2699" s="70">
        <f>Woordenlijst!E2699</f>
        <v>0</v>
      </c>
      <c r="H2699" s="70">
        <f>Woordenlijst!D2699</f>
        <v>0</v>
      </c>
      <c r="I2699" s="70">
        <f>Woordenlijst!C2699</f>
        <v>0</v>
      </c>
      <c r="J2699" s="70">
        <f>Woordenlijst!B2699</f>
        <v>0</v>
      </c>
      <c r="K2699" s="70">
        <f>Woordenlijst!A2699</f>
        <v>0</v>
      </c>
    </row>
    <row r="2700" spans="1:11">
      <c r="A2700" s="70">
        <f>Woordenlijst!K2700</f>
        <v>0</v>
      </c>
      <c r="B2700" s="70">
        <f>Woordenlijst!J2700</f>
        <v>0</v>
      </c>
      <c r="C2700" s="70">
        <f>Woordenlijst!I2700</f>
        <v>0</v>
      </c>
      <c r="D2700" s="70">
        <f>Woordenlijst!H2700</f>
        <v>0</v>
      </c>
      <c r="E2700" s="70">
        <f>Woordenlijst!G2700</f>
        <v>0</v>
      </c>
      <c r="F2700" s="70">
        <f>Woordenlijst!F2700</f>
        <v>0</v>
      </c>
      <c r="G2700" s="70">
        <f>Woordenlijst!E2700</f>
        <v>0</v>
      </c>
      <c r="H2700" s="70">
        <f>Woordenlijst!D2700</f>
        <v>0</v>
      </c>
      <c r="I2700" s="70">
        <f>Woordenlijst!C2700</f>
        <v>0</v>
      </c>
      <c r="J2700" s="70">
        <f>Woordenlijst!B2700</f>
        <v>0</v>
      </c>
      <c r="K2700" s="70">
        <f>Woordenlijst!A2700</f>
        <v>0</v>
      </c>
    </row>
    <row r="2701" spans="1:11">
      <c r="A2701" s="70">
        <f>Woordenlijst!K2701</f>
        <v>0</v>
      </c>
      <c r="B2701" s="70">
        <f>Woordenlijst!J2701</f>
        <v>0</v>
      </c>
      <c r="C2701" s="70">
        <f>Woordenlijst!I2701</f>
        <v>0</v>
      </c>
      <c r="D2701" s="70">
        <f>Woordenlijst!H2701</f>
        <v>0</v>
      </c>
      <c r="E2701" s="70">
        <f>Woordenlijst!G2701</f>
        <v>0</v>
      </c>
      <c r="F2701" s="70">
        <f>Woordenlijst!F2701</f>
        <v>0</v>
      </c>
      <c r="G2701" s="70">
        <f>Woordenlijst!E2701</f>
        <v>0</v>
      </c>
      <c r="H2701" s="70">
        <f>Woordenlijst!D2701</f>
        <v>0</v>
      </c>
      <c r="I2701" s="70">
        <f>Woordenlijst!C2701</f>
        <v>0</v>
      </c>
      <c r="J2701" s="70">
        <f>Woordenlijst!B2701</f>
        <v>0</v>
      </c>
      <c r="K2701" s="70">
        <f>Woordenlijst!A2701</f>
        <v>0</v>
      </c>
    </row>
    <row r="2702" spans="1:11">
      <c r="A2702" s="70">
        <f>Woordenlijst!K2702</f>
        <v>0</v>
      </c>
      <c r="B2702" s="70">
        <f>Woordenlijst!J2702</f>
        <v>0</v>
      </c>
      <c r="C2702" s="70">
        <f>Woordenlijst!I2702</f>
        <v>0</v>
      </c>
      <c r="D2702" s="70">
        <f>Woordenlijst!H2702</f>
        <v>0</v>
      </c>
      <c r="E2702" s="70">
        <f>Woordenlijst!G2702</f>
        <v>0</v>
      </c>
      <c r="F2702" s="70">
        <f>Woordenlijst!F2702</f>
        <v>0</v>
      </c>
      <c r="G2702" s="70">
        <f>Woordenlijst!E2702</f>
        <v>0</v>
      </c>
      <c r="H2702" s="70">
        <f>Woordenlijst!D2702</f>
        <v>0</v>
      </c>
      <c r="I2702" s="70">
        <f>Woordenlijst!C2702</f>
        <v>0</v>
      </c>
      <c r="J2702" s="70">
        <f>Woordenlijst!B2702</f>
        <v>0</v>
      </c>
      <c r="K2702" s="70">
        <f>Woordenlijst!A2702</f>
        <v>0</v>
      </c>
    </row>
    <row r="2703" spans="1:11">
      <c r="A2703" s="70">
        <f>Woordenlijst!K2703</f>
        <v>0</v>
      </c>
      <c r="B2703" s="70">
        <f>Woordenlijst!J2703</f>
        <v>0</v>
      </c>
      <c r="C2703" s="70">
        <f>Woordenlijst!I2703</f>
        <v>0</v>
      </c>
      <c r="D2703" s="70">
        <f>Woordenlijst!H2703</f>
        <v>0</v>
      </c>
      <c r="E2703" s="70">
        <f>Woordenlijst!G2703</f>
        <v>0</v>
      </c>
      <c r="F2703" s="70">
        <f>Woordenlijst!F2703</f>
        <v>0</v>
      </c>
      <c r="G2703" s="70">
        <f>Woordenlijst!E2703</f>
        <v>0</v>
      </c>
      <c r="H2703" s="70">
        <f>Woordenlijst!D2703</f>
        <v>0</v>
      </c>
      <c r="I2703" s="70">
        <f>Woordenlijst!C2703</f>
        <v>0</v>
      </c>
      <c r="J2703" s="70">
        <f>Woordenlijst!B2703</f>
        <v>0</v>
      </c>
      <c r="K2703" s="70">
        <f>Woordenlijst!A2703</f>
        <v>0</v>
      </c>
    </row>
    <row r="2704" spans="1:11">
      <c r="A2704" s="70">
        <f>Woordenlijst!K2704</f>
        <v>0</v>
      </c>
      <c r="B2704" s="70">
        <f>Woordenlijst!J2704</f>
        <v>0</v>
      </c>
      <c r="C2704" s="70">
        <f>Woordenlijst!I2704</f>
        <v>0</v>
      </c>
      <c r="D2704" s="70">
        <f>Woordenlijst!H2704</f>
        <v>0</v>
      </c>
      <c r="E2704" s="70">
        <f>Woordenlijst!G2704</f>
        <v>0</v>
      </c>
      <c r="F2704" s="70">
        <f>Woordenlijst!F2704</f>
        <v>0</v>
      </c>
      <c r="G2704" s="70">
        <f>Woordenlijst!E2704</f>
        <v>0</v>
      </c>
      <c r="H2704" s="70">
        <f>Woordenlijst!D2704</f>
        <v>0</v>
      </c>
      <c r="I2704" s="70">
        <f>Woordenlijst!C2704</f>
        <v>0</v>
      </c>
      <c r="J2704" s="70">
        <f>Woordenlijst!B2704</f>
        <v>0</v>
      </c>
      <c r="K2704" s="70">
        <f>Woordenlijst!A2704</f>
        <v>0</v>
      </c>
    </row>
    <row r="2705" spans="1:11">
      <c r="A2705" s="70">
        <f>Woordenlijst!K2705</f>
        <v>0</v>
      </c>
      <c r="B2705" s="70">
        <f>Woordenlijst!J2705</f>
        <v>0</v>
      </c>
      <c r="C2705" s="70">
        <f>Woordenlijst!I2705</f>
        <v>0</v>
      </c>
      <c r="D2705" s="70">
        <f>Woordenlijst!H2705</f>
        <v>0</v>
      </c>
      <c r="E2705" s="70">
        <f>Woordenlijst!G2705</f>
        <v>0</v>
      </c>
      <c r="F2705" s="70">
        <f>Woordenlijst!F2705</f>
        <v>0</v>
      </c>
      <c r="G2705" s="70">
        <f>Woordenlijst!E2705</f>
        <v>0</v>
      </c>
      <c r="H2705" s="70">
        <f>Woordenlijst!D2705</f>
        <v>0</v>
      </c>
      <c r="I2705" s="70">
        <f>Woordenlijst!C2705</f>
        <v>0</v>
      </c>
      <c r="J2705" s="70">
        <f>Woordenlijst!B2705</f>
        <v>0</v>
      </c>
      <c r="K2705" s="70">
        <f>Woordenlijst!A2705</f>
        <v>0</v>
      </c>
    </row>
    <row r="2706" spans="1:11">
      <c r="A2706" s="70">
        <f>Woordenlijst!K2706</f>
        <v>0</v>
      </c>
      <c r="B2706" s="70">
        <f>Woordenlijst!J2706</f>
        <v>0</v>
      </c>
      <c r="C2706" s="70">
        <f>Woordenlijst!I2706</f>
        <v>0</v>
      </c>
      <c r="D2706" s="70">
        <f>Woordenlijst!H2706</f>
        <v>0</v>
      </c>
      <c r="E2706" s="70">
        <f>Woordenlijst!G2706</f>
        <v>0</v>
      </c>
      <c r="F2706" s="70">
        <f>Woordenlijst!F2706</f>
        <v>0</v>
      </c>
      <c r="G2706" s="70">
        <f>Woordenlijst!E2706</f>
        <v>0</v>
      </c>
      <c r="H2706" s="70">
        <f>Woordenlijst!D2706</f>
        <v>0</v>
      </c>
      <c r="I2706" s="70">
        <f>Woordenlijst!C2706</f>
        <v>0</v>
      </c>
      <c r="J2706" s="70">
        <f>Woordenlijst!B2706</f>
        <v>0</v>
      </c>
      <c r="K2706" s="70">
        <f>Woordenlijst!A2706</f>
        <v>0</v>
      </c>
    </row>
    <row r="2707" spans="1:11">
      <c r="A2707" s="70">
        <f>Woordenlijst!K2707</f>
        <v>0</v>
      </c>
      <c r="B2707" s="70">
        <f>Woordenlijst!J2707</f>
        <v>0</v>
      </c>
      <c r="C2707" s="70">
        <f>Woordenlijst!I2707</f>
        <v>0</v>
      </c>
      <c r="D2707" s="70">
        <f>Woordenlijst!H2707</f>
        <v>0</v>
      </c>
      <c r="E2707" s="70">
        <f>Woordenlijst!G2707</f>
        <v>0</v>
      </c>
      <c r="F2707" s="70">
        <f>Woordenlijst!F2707</f>
        <v>0</v>
      </c>
      <c r="G2707" s="70">
        <f>Woordenlijst!E2707</f>
        <v>0</v>
      </c>
      <c r="H2707" s="70">
        <f>Woordenlijst!D2707</f>
        <v>0</v>
      </c>
      <c r="I2707" s="70">
        <f>Woordenlijst!C2707</f>
        <v>0</v>
      </c>
      <c r="J2707" s="70">
        <f>Woordenlijst!B2707</f>
        <v>0</v>
      </c>
      <c r="K2707" s="70">
        <f>Woordenlijst!A2707</f>
        <v>0</v>
      </c>
    </row>
    <row r="2708" spans="1:11">
      <c r="A2708" s="70">
        <f>Woordenlijst!K2708</f>
        <v>0</v>
      </c>
      <c r="B2708" s="70">
        <f>Woordenlijst!J2708</f>
        <v>0</v>
      </c>
      <c r="C2708" s="70">
        <f>Woordenlijst!I2708</f>
        <v>0</v>
      </c>
      <c r="D2708" s="70">
        <f>Woordenlijst!H2708</f>
        <v>0</v>
      </c>
      <c r="E2708" s="70">
        <f>Woordenlijst!G2708</f>
        <v>0</v>
      </c>
      <c r="F2708" s="70">
        <f>Woordenlijst!F2708</f>
        <v>0</v>
      </c>
      <c r="G2708" s="70">
        <f>Woordenlijst!E2708</f>
        <v>0</v>
      </c>
      <c r="H2708" s="70">
        <f>Woordenlijst!D2708</f>
        <v>0</v>
      </c>
      <c r="I2708" s="70">
        <f>Woordenlijst!C2708</f>
        <v>0</v>
      </c>
      <c r="J2708" s="70">
        <f>Woordenlijst!B2708</f>
        <v>0</v>
      </c>
      <c r="K2708" s="70">
        <f>Woordenlijst!A2708</f>
        <v>0</v>
      </c>
    </row>
    <row r="2709" spans="1:11">
      <c r="A2709" s="70">
        <f>Woordenlijst!K2709</f>
        <v>0</v>
      </c>
      <c r="B2709" s="70">
        <f>Woordenlijst!J2709</f>
        <v>0</v>
      </c>
      <c r="C2709" s="70">
        <f>Woordenlijst!I2709</f>
        <v>0</v>
      </c>
      <c r="D2709" s="70">
        <f>Woordenlijst!H2709</f>
        <v>0</v>
      </c>
      <c r="E2709" s="70">
        <f>Woordenlijst!G2709</f>
        <v>0</v>
      </c>
      <c r="F2709" s="70">
        <f>Woordenlijst!F2709</f>
        <v>0</v>
      </c>
      <c r="G2709" s="70">
        <f>Woordenlijst!E2709</f>
        <v>0</v>
      </c>
      <c r="H2709" s="70">
        <f>Woordenlijst!D2709</f>
        <v>0</v>
      </c>
      <c r="I2709" s="70">
        <f>Woordenlijst!C2709</f>
        <v>0</v>
      </c>
      <c r="J2709" s="70">
        <f>Woordenlijst!B2709</f>
        <v>0</v>
      </c>
      <c r="K2709" s="70">
        <f>Woordenlijst!A2709</f>
        <v>0</v>
      </c>
    </row>
    <row r="2710" spans="1:11">
      <c r="A2710" s="70">
        <f>Woordenlijst!K2710</f>
        <v>0</v>
      </c>
      <c r="B2710" s="70">
        <f>Woordenlijst!J2710</f>
        <v>0</v>
      </c>
      <c r="C2710" s="70">
        <f>Woordenlijst!I2710</f>
        <v>0</v>
      </c>
      <c r="D2710" s="70">
        <f>Woordenlijst!H2710</f>
        <v>0</v>
      </c>
      <c r="E2710" s="70">
        <f>Woordenlijst!G2710</f>
        <v>0</v>
      </c>
      <c r="F2710" s="70">
        <f>Woordenlijst!F2710</f>
        <v>0</v>
      </c>
      <c r="G2710" s="70">
        <f>Woordenlijst!E2710</f>
        <v>0</v>
      </c>
      <c r="H2710" s="70">
        <f>Woordenlijst!D2710</f>
        <v>0</v>
      </c>
      <c r="I2710" s="70">
        <f>Woordenlijst!C2710</f>
        <v>0</v>
      </c>
      <c r="J2710" s="70">
        <f>Woordenlijst!B2710</f>
        <v>0</v>
      </c>
      <c r="K2710" s="70">
        <f>Woordenlijst!A2710</f>
        <v>0</v>
      </c>
    </row>
    <row r="2711" spans="1:11">
      <c r="A2711" s="70">
        <f>Woordenlijst!K2711</f>
        <v>0</v>
      </c>
      <c r="B2711" s="70">
        <f>Woordenlijst!J2711</f>
        <v>0</v>
      </c>
      <c r="C2711" s="70">
        <f>Woordenlijst!I2711</f>
        <v>0</v>
      </c>
      <c r="D2711" s="70">
        <f>Woordenlijst!H2711</f>
        <v>0</v>
      </c>
      <c r="E2711" s="70">
        <f>Woordenlijst!G2711</f>
        <v>0</v>
      </c>
      <c r="F2711" s="70">
        <f>Woordenlijst!F2711</f>
        <v>0</v>
      </c>
      <c r="G2711" s="70">
        <f>Woordenlijst!E2711</f>
        <v>0</v>
      </c>
      <c r="H2711" s="70">
        <f>Woordenlijst!D2711</f>
        <v>0</v>
      </c>
      <c r="I2711" s="70">
        <f>Woordenlijst!C2711</f>
        <v>0</v>
      </c>
      <c r="J2711" s="70">
        <f>Woordenlijst!B2711</f>
        <v>0</v>
      </c>
      <c r="K2711" s="70">
        <f>Woordenlijst!A2711</f>
        <v>0</v>
      </c>
    </row>
    <row r="2712" spans="1:11">
      <c r="A2712" s="70">
        <f>Woordenlijst!K2712</f>
        <v>0</v>
      </c>
      <c r="B2712" s="70">
        <f>Woordenlijst!J2712</f>
        <v>0</v>
      </c>
      <c r="C2712" s="70">
        <f>Woordenlijst!I2712</f>
        <v>0</v>
      </c>
      <c r="D2712" s="70">
        <f>Woordenlijst!H2712</f>
        <v>0</v>
      </c>
      <c r="E2712" s="70">
        <f>Woordenlijst!G2712</f>
        <v>0</v>
      </c>
      <c r="F2712" s="70">
        <f>Woordenlijst!F2712</f>
        <v>0</v>
      </c>
      <c r="G2712" s="70">
        <f>Woordenlijst!E2712</f>
        <v>0</v>
      </c>
      <c r="H2712" s="70">
        <f>Woordenlijst!D2712</f>
        <v>0</v>
      </c>
      <c r="I2712" s="70">
        <f>Woordenlijst!C2712</f>
        <v>0</v>
      </c>
      <c r="J2712" s="70">
        <f>Woordenlijst!B2712</f>
        <v>0</v>
      </c>
      <c r="K2712" s="70">
        <f>Woordenlijst!A2712</f>
        <v>0</v>
      </c>
    </row>
    <row r="2713" spans="1:11">
      <c r="A2713" s="70">
        <f>Woordenlijst!K2713</f>
        <v>0</v>
      </c>
      <c r="B2713" s="70">
        <f>Woordenlijst!J2713</f>
        <v>0</v>
      </c>
      <c r="C2713" s="70">
        <f>Woordenlijst!I2713</f>
        <v>0</v>
      </c>
      <c r="D2713" s="70">
        <f>Woordenlijst!H2713</f>
        <v>0</v>
      </c>
      <c r="E2713" s="70">
        <f>Woordenlijst!G2713</f>
        <v>0</v>
      </c>
      <c r="F2713" s="70">
        <f>Woordenlijst!F2713</f>
        <v>0</v>
      </c>
      <c r="G2713" s="70">
        <f>Woordenlijst!E2713</f>
        <v>0</v>
      </c>
      <c r="H2713" s="70">
        <f>Woordenlijst!D2713</f>
        <v>0</v>
      </c>
      <c r="I2713" s="70">
        <f>Woordenlijst!C2713</f>
        <v>0</v>
      </c>
      <c r="J2713" s="70">
        <f>Woordenlijst!B2713</f>
        <v>0</v>
      </c>
      <c r="K2713" s="70">
        <f>Woordenlijst!A2713</f>
        <v>0</v>
      </c>
    </row>
    <row r="2714" spans="1:11">
      <c r="A2714" s="70">
        <f>Woordenlijst!K2714</f>
        <v>0</v>
      </c>
      <c r="B2714" s="70">
        <f>Woordenlijst!J2714</f>
        <v>0</v>
      </c>
      <c r="C2714" s="70">
        <f>Woordenlijst!I2714</f>
        <v>0</v>
      </c>
      <c r="D2714" s="70">
        <f>Woordenlijst!H2714</f>
        <v>0</v>
      </c>
      <c r="E2714" s="70">
        <f>Woordenlijst!G2714</f>
        <v>0</v>
      </c>
      <c r="F2714" s="70">
        <f>Woordenlijst!F2714</f>
        <v>0</v>
      </c>
      <c r="G2714" s="70">
        <f>Woordenlijst!E2714</f>
        <v>0</v>
      </c>
      <c r="H2714" s="70">
        <f>Woordenlijst!D2714</f>
        <v>0</v>
      </c>
      <c r="I2714" s="70">
        <f>Woordenlijst!C2714</f>
        <v>0</v>
      </c>
      <c r="J2714" s="70">
        <f>Woordenlijst!B2714</f>
        <v>0</v>
      </c>
      <c r="K2714" s="70">
        <f>Woordenlijst!A2714</f>
        <v>0</v>
      </c>
    </row>
    <row r="2715" spans="1:11">
      <c r="A2715" s="70">
        <f>Woordenlijst!K2715</f>
        <v>0</v>
      </c>
      <c r="B2715" s="70">
        <f>Woordenlijst!J2715</f>
        <v>0</v>
      </c>
      <c r="C2715" s="70">
        <f>Woordenlijst!I2715</f>
        <v>0</v>
      </c>
      <c r="D2715" s="70">
        <f>Woordenlijst!H2715</f>
        <v>0</v>
      </c>
      <c r="E2715" s="70">
        <f>Woordenlijst!G2715</f>
        <v>0</v>
      </c>
      <c r="F2715" s="70">
        <f>Woordenlijst!F2715</f>
        <v>0</v>
      </c>
      <c r="G2715" s="70">
        <f>Woordenlijst!E2715</f>
        <v>0</v>
      </c>
      <c r="H2715" s="70">
        <f>Woordenlijst!D2715</f>
        <v>0</v>
      </c>
      <c r="I2715" s="70">
        <f>Woordenlijst!C2715</f>
        <v>0</v>
      </c>
      <c r="J2715" s="70">
        <f>Woordenlijst!B2715</f>
        <v>0</v>
      </c>
      <c r="K2715" s="70">
        <f>Woordenlijst!A2715</f>
        <v>0</v>
      </c>
    </row>
    <row r="2716" spans="1:11">
      <c r="A2716" s="70">
        <f>Woordenlijst!K2716</f>
        <v>0</v>
      </c>
      <c r="B2716" s="70">
        <f>Woordenlijst!J2716</f>
        <v>0</v>
      </c>
      <c r="C2716" s="70">
        <f>Woordenlijst!I2716</f>
        <v>0</v>
      </c>
      <c r="D2716" s="70">
        <f>Woordenlijst!H2716</f>
        <v>0</v>
      </c>
      <c r="E2716" s="70">
        <f>Woordenlijst!G2716</f>
        <v>0</v>
      </c>
      <c r="F2716" s="70">
        <f>Woordenlijst!F2716</f>
        <v>0</v>
      </c>
      <c r="G2716" s="70">
        <f>Woordenlijst!E2716</f>
        <v>0</v>
      </c>
      <c r="H2716" s="70">
        <f>Woordenlijst!D2716</f>
        <v>0</v>
      </c>
      <c r="I2716" s="70">
        <f>Woordenlijst!C2716</f>
        <v>0</v>
      </c>
      <c r="J2716" s="70">
        <f>Woordenlijst!B2716</f>
        <v>0</v>
      </c>
      <c r="K2716" s="70">
        <f>Woordenlijst!A2716</f>
        <v>0</v>
      </c>
    </row>
    <row r="2717" spans="1:11">
      <c r="A2717" s="70">
        <f>Woordenlijst!K2717</f>
        <v>0</v>
      </c>
      <c r="B2717" s="70">
        <f>Woordenlijst!J2717</f>
        <v>0</v>
      </c>
      <c r="C2717" s="70">
        <f>Woordenlijst!I2717</f>
        <v>0</v>
      </c>
      <c r="D2717" s="70">
        <f>Woordenlijst!H2717</f>
        <v>0</v>
      </c>
      <c r="E2717" s="70">
        <f>Woordenlijst!G2717</f>
        <v>0</v>
      </c>
      <c r="F2717" s="70">
        <f>Woordenlijst!F2717</f>
        <v>0</v>
      </c>
      <c r="G2717" s="70">
        <f>Woordenlijst!E2717</f>
        <v>0</v>
      </c>
      <c r="H2717" s="70">
        <f>Woordenlijst!D2717</f>
        <v>0</v>
      </c>
      <c r="I2717" s="70">
        <f>Woordenlijst!C2717</f>
        <v>0</v>
      </c>
      <c r="J2717" s="70">
        <f>Woordenlijst!B2717</f>
        <v>0</v>
      </c>
      <c r="K2717" s="70">
        <f>Woordenlijst!A2717</f>
        <v>0</v>
      </c>
    </row>
    <row r="2718" spans="1:11">
      <c r="A2718" s="70">
        <f>Woordenlijst!K2718</f>
        <v>0</v>
      </c>
      <c r="B2718" s="70">
        <f>Woordenlijst!J2718</f>
        <v>0</v>
      </c>
      <c r="C2718" s="70">
        <f>Woordenlijst!I2718</f>
        <v>0</v>
      </c>
      <c r="D2718" s="70">
        <f>Woordenlijst!H2718</f>
        <v>0</v>
      </c>
      <c r="E2718" s="70">
        <f>Woordenlijst!G2718</f>
        <v>0</v>
      </c>
      <c r="F2718" s="70">
        <f>Woordenlijst!F2718</f>
        <v>0</v>
      </c>
      <c r="G2718" s="70">
        <f>Woordenlijst!E2718</f>
        <v>0</v>
      </c>
      <c r="H2718" s="70">
        <f>Woordenlijst!D2718</f>
        <v>0</v>
      </c>
      <c r="I2718" s="70">
        <f>Woordenlijst!C2718</f>
        <v>0</v>
      </c>
      <c r="J2718" s="70">
        <f>Woordenlijst!B2718</f>
        <v>0</v>
      </c>
      <c r="K2718" s="70">
        <f>Woordenlijst!A2718</f>
        <v>0</v>
      </c>
    </row>
    <row r="2719" spans="1:11">
      <c r="A2719" s="70">
        <f>Woordenlijst!K2719</f>
        <v>0</v>
      </c>
      <c r="B2719" s="70">
        <f>Woordenlijst!J2719</f>
        <v>0</v>
      </c>
      <c r="C2719" s="70">
        <f>Woordenlijst!I2719</f>
        <v>0</v>
      </c>
      <c r="D2719" s="70">
        <f>Woordenlijst!H2719</f>
        <v>0</v>
      </c>
      <c r="E2719" s="70">
        <f>Woordenlijst!G2719</f>
        <v>0</v>
      </c>
      <c r="F2719" s="70">
        <f>Woordenlijst!F2719</f>
        <v>0</v>
      </c>
      <c r="G2719" s="70">
        <f>Woordenlijst!E2719</f>
        <v>0</v>
      </c>
      <c r="H2719" s="70">
        <f>Woordenlijst!D2719</f>
        <v>0</v>
      </c>
      <c r="I2719" s="70">
        <f>Woordenlijst!C2719</f>
        <v>0</v>
      </c>
      <c r="J2719" s="70">
        <f>Woordenlijst!B2719</f>
        <v>0</v>
      </c>
      <c r="K2719" s="70">
        <f>Woordenlijst!A2719</f>
        <v>0</v>
      </c>
    </row>
    <row r="2720" spans="1:11">
      <c r="A2720" s="70">
        <f>Woordenlijst!K2720</f>
        <v>0</v>
      </c>
      <c r="B2720" s="70">
        <f>Woordenlijst!J2720</f>
        <v>0</v>
      </c>
      <c r="C2720" s="70">
        <f>Woordenlijst!I2720</f>
        <v>0</v>
      </c>
      <c r="D2720" s="70">
        <f>Woordenlijst!H2720</f>
        <v>0</v>
      </c>
      <c r="E2720" s="70">
        <f>Woordenlijst!G2720</f>
        <v>0</v>
      </c>
      <c r="F2720" s="70">
        <f>Woordenlijst!F2720</f>
        <v>0</v>
      </c>
      <c r="G2720" s="70">
        <f>Woordenlijst!E2720</f>
        <v>0</v>
      </c>
      <c r="H2720" s="70">
        <f>Woordenlijst!D2720</f>
        <v>0</v>
      </c>
      <c r="I2720" s="70">
        <f>Woordenlijst!C2720</f>
        <v>0</v>
      </c>
      <c r="J2720" s="70">
        <f>Woordenlijst!B2720</f>
        <v>0</v>
      </c>
      <c r="K2720" s="70">
        <f>Woordenlijst!A2720</f>
        <v>0</v>
      </c>
    </row>
    <row r="2721" spans="1:11">
      <c r="A2721" s="70">
        <f>Woordenlijst!K2721</f>
        <v>0</v>
      </c>
      <c r="B2721" s="70">
        <f>Woordenlijst!J2721</f>
        <v>0</v>
      </c>
      <c r="C2721" s="70">
        <f>Woordenlijst!I2721</f>
        <v>0</v>
      </c>
      <c r="D2721" s="70">
        <f>Woordenlijst!H2721</f>
        <v>0</v>
      </c>
      <c r="E2721" s="70">
        <f>Woordenlijst!G2721</f>
        <v>0</v>
      </c>
      <c r="F2721" s="70">
        <f>Woordenlijst!F2721</f>
        <v>0</v>
      </c>
      <c r="G2721" s="70">
        <f>Woordenlijst!E2721</f>
        <v>0</v>
      </c>
      <c r="H2721" s="70">
        <f>Woordenlijst!D2721</f>
        <v>0</v>
      </c>
      <c r="I2721" s="70">
        <f>Woordenlijst!C2721</f>
        <v>0</v>
      </c>
      <c r="J2721" s="70">
        <f>Woordenlijst!B2721</f>
        <v>0</v>
      </c>
      <c r="K2721" s="70">
        <f>Woordenlijst!A2721</f>
        <v>0</v>
      </c>
    </row>
    <row r="2722" spans="1:11">
      <c r="A2722" s="70">
        <f>Woordenlijst!K2722</f>
        <v>0</v>
      </c>
      <c r="B2722" s="70">
        <f>Woordenlijst!J2722</f>
        <v>0</v>
      </c>
      <c r="C2722" s="70">
        <f>Woordenlijst!I2722</f>
        <v>0</v>
      </c>
      <c r="D2722" s="70">
        <f>Woordenlijst!H2722</f>
        <v>0</v>
      </c>
      <c r="E2722" s="70">
        <f>Woordenlijst!G2722</f>
        <v>0</v>
      </c>
      <c r="F2722" s="70">
        <f>Woordenlijst!F2722</f>
        <v>0</v>
      </c>
      <c r="G2722" s="70">
        <f>Woordenlijst!E2722</f>
        <v>0</v>
      </c>
      <c r="H2722" s="70">
        <f>Woordenlijst!D2722</f>
        <v>0</v>
      </c>
      <c r="I2722" s="70">
        <f>Woordenlijst!C2722</f>
        <v>0</v>
      </c>
      <c r="J2722" s="70">
        <f>Woordenlijst!B2722</f>
        <v>0</v>
      </c>
      <c r="K2722" s="70">
        <f>Woordenlijst!A2722</f>
        <v>0</v>
      </c>
    </row>
    <row r="2723" spans="1:11">
      <c r="A2723" s="70">
        <f>Woordenlijst!K2723</f>
        <v>0</v>
      </c>
      <c r="B2723" s="70">
        <f>Woordenlijst!J2723</f>
        <v>0</v>
      </c>
      <c r="C2723" s="70">
        <f>Woordenlijst!I2723</f>
        <v>0</v>
      </c>
      <c r="D2723" s="70">
        <f>Woordenlijst!H2723</f>
        <v>0</v>
      </c>
      <c r="E2723" s="70">
        <f>Woordenlijst!G2723</f>
        <v>0</v>
      </c>
      <c r="F2723" s="70">
        <f>Woordenlijst!F2723</f>
        <v>0</v>
      </c>
      <c r="G2723" s="70">
        <f>Woordenlijst!E2723</f>
        <v>0</v>
      </c>
      <c r="H2723" s="70">
        <f>Woordenlijst!D2723</f>
        <v>0</v>
      </c>
      <c r="I2723" s="70">
        <f>Woordenlijst!C2723</f>
        <v>0</v>
      </c>
      <c r="J2723" s="70">
        <f>Woordenlijst!B2723</f>
        <v>0</v>
      </c>
      <c r="K2723" s="70">
        <f>Woordenlijst!A2723</f>
        <v>0</v>
      </c>
    </row>
    <row r="2724" spans="1:11">
      <c r="A2724" s="70">
        <f>Woordenlijst!K2724</f>
        <v>0</v>
      </c>
      <c r="B2724" s="70">
        <f>Woordenlijst!J2724</f>
        <v>0</v>
      </c>
      <c r="C2724" s="70">
        <f>Woordenlijst!I2724</f>
        <v>0</v>
      </c>
      <c r="D2724" s="70">
        <f>Woordenlijst!H2724</f>
        <v>0</v>
      </c>
      <c r="E2724" s="70">
        <f>Woordenlijst!G2724</f>
        <v>0</v>
      </c>
      <c r="F2724" s="70">
        <f>Woordenlijst!F2724</f>
        <v>0</v>
      </c>
      <c r="G2724" s="70">
        <f>Woordenlijst!E2724</f>
        <v>0</v>
      </c>
      <c r="H2724" s="70">
        <f>Woordenlijst!D2724</f>
        <v>0</v>
      </c>
      <c r="I2724" s="70">
        <f>Woordenlijst!C2724</f>
        <v>0</v>
      </c>
      <c r="J2724" s="70">
        <f>Woordenlijst!B2724</f>
        <v>0</v>
      </c>
      <c r="K2724" s="70">
        <f>Woordenlijst!A2724</f>
        <v>0</v>
      </c>
    </row>
    <row r="2725" spans="1:11">
      <c r="A2725" s="70">
        <f>Woordenlijst!K2725</f>
        <v>0</v>
      </c>
      <c r="B2725" s="70">
        <f>Woordenlijst!J2725</f>
        <v>0</v>
      </c>
      <c r="C2725" s="70">
        <f>Woordenlijst!I2725</f>
        <v>0</v>
      </c>
      <c r="D2725" s="70">
        <f>Woordenlijst!H2725</f>
        <v>0</v>
      </c>
      <c r="E2725" s="70">
        <f>Woordenlijst!G2725</f>
        <v>0</v>
      </c>
      <c r="F2725" s="70">
        <f>Woordenlijst!F2725</f>
        <v>0</v>
      </c>
      <c r="G2725" s="70">
        <f>Woordenlijst!E2725</f>
        <v>0</v>
      </c>
      <c r="H2725" s="70">
        <f>Woordenlijst!D2725</f>
        <v>0</v>
      </c>
      <c r="I2725" s="70">
        <f>Woordenlijst!C2725</f>
        <v>0</v>
      </c>
      <c r="J2725" s="70">
        <f>Woordenlijst!B2725</f>
        <v>0</v>
      </c>
      <c r="K2725" s="70">
        <f>Woordenlijst!A2725</f>
        <v>0</v>
      </c>
    </row>
    <row r="2726" spans="1:11">
      <c r="A2726" s="70">
        <f>Woordenlijst!K2726</f>
        <v>0</v>
      </c>
      <c r="B2726" s="70">
        <f>Woordenlijst!J2726</f>
        <v>0</v>
      </c>
      <c r="C2726" s="70">
        <f>Woordenlijst!I2726</f>
        <v>0</v>
      </c>
      <c r="D2726" s="70">
        <f>Woordenlijst!H2726</f>
        <v>0</v>
      </c>
      <c r="E2726" s="70">
        <f>Woordenlijst!G2726</f>
        <v>0</v>
      </c>
      <c r="F2726" s="70">
        <f>Woordenlijst!F2726</f>
        <v>0</v>
      </c>
      <c r="G2726" s="70">
        <f>Woordenlijst!E2726</f>
        <v>0</v>
      </c>
      <c r="H2726" s="70">
        <f>Woordenlijst!D2726</f>
        <v>0</v>
      </c>
      <c r="I2726" s="70">
        <f>Woordenlijst!C2726</f>
        <v>0</v>
      </c>
      <c r="J2726" s="70">
        <f>Woordenlijst!B2726</f>
        <v>0</v>
      </c>
      <c r="K2726" s="70">
        <f>Woordenlijst!A2726</f>
        <v>0</v>
      </c>
    </row>
    <row r="2727" spans="1:11">
      <c r="A2727" s="70">
        <f>Woordenlijst!K2727</f>
        <v>0</v>
      </c>
      <c r="B2727" s="70">
        <f>Woordenlijst!J2727</f>
        <v>0</v>
      </c>
      <c r="C2727" s="70">
        <f>Woordenlijst!I2727</f>
        <v>0</v>
      </c>
      <c r="D2727" s="70">
        <f>Woordenlijst!H2727</f>
        <v>0</v>
      </c>
      <c r="E2727" s="70">
        <f>Woordenlijst!G2727</f>
        <v>0</v>
      </c>
      <c r="F2727" s="70">
        <f>Woordenlijst!F2727</f>
        <v>0</v>
      </c>
      <c r="G2727" s="70">
        <f>Woordenlijst!E2727</f>
        <v>0</v>
      </c>
      <c r="H2727" s="70">
        <f>Woordenlijst!D2727</f>
        <v>0</v>
      </c>
      <c r="I2727" s="70">
        <f>Woordenlijst!C2727</f>
        <v>0</v>
      </c>
      <c r="J2727" s="70">
        <f>Woordenlijst!B2727</f>
        <v>0</v>
      </c>
      <c r="K2727" s="70">
        <f>Woordenlijst!A2727</f>
        <v>0</v>
      </c>
    </row>
    <row r="2728" spans="1:11">
      <c r="A2728" s="70">
        <f>Woordenlijst!K2728</f>
        <v>0</v>
      </c>
      <c r="B2728" s="70">
        <f>Woordenlijst!J2728</f>
        <v>0</v>
      </c>
      <c r="C2728" s="70">
        <f>Woordenlijst!I2728</f>
        <v>0</v>
      </c>
      <c r="D2728" s="70">
        <f>Woordenlijst!H2728</f>
        <v>0</v>
      </c>
      <c r="E2728" s="70">
        <f>Woordenlijst!G2728</f>
        <v>0</v>
      </c>
      <c r="F2728" s="70">
        <f>Woordenlijst!F2728</f>
        <v>0</v>
      </c>
      <c r="G2728" s="70">
        <f>Woordenlijst!E2728</f>
        <v>0</v>
      </c>
      <c r="H2728" s="70">
        <f>Woordenlijst!D2728</f>
        <v>0</v>
      </c>
      <c r="I2728" s="70">
        <f>Woordenlijst!C2728</f>
        <v>0</v>
      </c>
      <c r="J2728" s="70">
        <f>Woordenlijst!B2728</f>
        <v>0</v>
      </c>
      <c r="K2728" s="70">
        <f>Woordenlijst!A2728</f>
        <v>0</v>
      </c>
    </row>
    <row r="2729" spans="1:11">
      <c r="A2729" s="70">
        <f>Woordenlijst!K2729</f>
        <v>0</v>
      </c>
      <c r="B2729" s="70">
        <f>Woordenlijst!J2729</f>
        <v>0</v>
      </c>
      <c r="C2729" s="70">
        <f>Woordenlijst!I2729</f>
        <v>0</v>
      </c>
      <c r="D2729" s="70">
        <f>Woordenlijst!H2729</f>
        <v>0</v>
      </c>
      <c r="E2729" s="70">
        <f>Woordenlijst!G2729</f>
        <v>0</v>
      </c>
      <c r="F2729" s="70">
        <f>Woordenlijst!F2729</f>
        <v>0</v>
      </c>
      <c r="G2729" s="70">
        <f>Woordenlijst!E2729</f>
        <v>0</v>
      </c>
      <c r="H2729" s="70">
        <f>Woordenlijst!D2729</f>
        <v>0</v>
      </c>
      <c r="I2729" s="70">
        <f>Woordenlijst!C2729</f>
        <v>0</v>
      </c>
      <c r="J2729" s="70">
        <f>Woordenlijst!B2729</f>
        <v>0</v>
      </c>
      <c r="K2729" s="70">
        <f>Woordenlijst!A2729</f>
        <v>0</v>
      </c>
    </row>
    <row r="2730" spans="1:11">
      <c r="A2730" s="70">
        <f>Woordenlijst!K2730</f>
        <v>0</v>
      </c>
      <c r="B2730" s="70">
        <f>Woordenlijst!J2730</f>
        <v>0</v>
      </c>
      <c r="C2730" s="70">
        <f>Woordenlijst!I2730</f>
        <v>0</v>
      </c>
      <c r="D2730" s="70">
        <f>Woordenlijst!H2730</f>
        <v>0</v>
      </c>
      <c r="E2730" s="70">
        <f>Woordenlijst!G2730</f>
        <v>0</v>
      </c>
      <c r="F2730" s="70">
        <f>Woordenlijst!F2730</f>
        <v>0</v>
      </c>
      <c r="G2730" s="70">
        <f>Woordenlijst!E2730</f>
        <v>0</v>
      </c>
      <c r="H2730" s="70">
        <f>Woordenlijst!D2730</f>
        <v>0</v>
      </c>
      <c r="I2730" s="70">
        <f>Woordenlijst!C2730</f>
        <v>0</v>
      </c>
      <c r="J2730" s="70">
        <f>Woordenlijst!B2730</f>
        <v>0</v>
      </c>
      <c r="K2730" s="70">
        <f>Woordenlijst!A2730</f>
        <v>0</v>
      </c>
    </row>
    <row r="2731" spans="1:11">
      <c r="A2731" s="70">
        <f>Woordenlijst!K2731</f>
        <v>0</v>
      </c>
      <c r="B2731" s="70">
        <f>Woordenlijst!J2731</f>
        <v>0</v>
      </c>
      <c r="C2731" s="70">
        <f>Woordenlijst!I2731</f>
        <v>0</v>
      </c>
      <c r="D2731" s="70">
        <f>Woordenlijst!H2731</f>
        <v>0</v>
      </c>
      <c r="E2731" s="70">
        <f>Woordenlijst!G2731</f>
        <v>0</v>
      </c>
      <c r="F2731" s="70">
        <f>Woordenlijst!F2731</f>
        <v>0</v>
      </c>
      <c r="G2731" s="70">
        <f>Woordenlijst!E2731</f>
        <v>0</v>
      </c>
      <c r="H2731" s="70">
        <f>Woordenlijst!D2731</f>
        <v>0</v>
      </c>
      <c r="I2731" s="70">
        <f>Woordenlijst!C2731</f>
        <v>0</v>
      </c>
      <c r="J2731" s="70">
        <f>Woordenlijst!B2731</f>
        <v>0</v>
      </c>
      <c r="K2731" s="70">
        <f>Woordenlijst!A2731</f>
        <v>0</v>
      </c>
    </row>
    <row r="2732" spans="1:11">
      <c r="A2732" s="70">
        <f>Woordenlijst!K2732</f>
        <v>0</v>
      </c>
      <c r="B2732" s="70">
        <f>Woordenlijst!J2732</f>
        <v>0</v>
      </c>
      <c r="C2732" s="70">
        <f>Woordenlijst!I2732</f>
        <v>0</v>
      </c>
      <c r="D2732" s="70">
        <f>Woordenlijst!H2732</f>
        <v>0</v>
      </c>
      <c r="E2732" s="70">
        <f>Woordenlijst!G2732</f>
        <v>0</v>
      </c>
      <c r="F2732" s="70">
        <f>Woordenlijst!F2732</f>
        <v>0</v>
      </c>
      <c r="G2732" s="70">
        <f>Woordenlijst!E2732</f>
        <v>0</v>
      </c>
      <c r="H2732" s="70">
        <f>Woordenlijst!D2732</f>
        <v>0</v>
      </c>
      <c r="I2732" s="70">
        <f>Woordenlijst!C2732</f>
        <v>0</v>
      </c>
      <c r="J2732" s="70">
        <f>Woordenlijst!B2732</f>
        <v>0</v>
      </c>
      <c r="K2732" s="70">
        <f>Woordenlijst!A2732</f>
        <v>0</v>
      </c>
    </row>
    <row r="2733" spans="1:11">
      <c r="A2733" s="70">
        <f>Woordenlijst!K2733</f>
        <v>0</v>
      </c>
      <c r="B2733" s="70">
        <f>Woordenlijst!J2733</f>
        <v>0</v>
      </c>
      <c r="C2733" s="70">
        <f>Woordenlijst!I2733</f>
        <v>0</v>
      </c>
      <c r="D2733" s="70">
        <f>Woordenlijst!H2733</f>
        <v>0</v>
      </c>
      <c r="E2733" s="70">
        <f>Woordenlijst!G2733</f>
        <v>0</v>
      </c>
      <c r="F2733" s="70">
        <f>Woordenlijst!F2733</f>
        <v>0</v>
      </c>
      <c r="G2733" s="70">
        <f>Woordenlijst!E2733</f>
        <v>0</v>
      </c>
      <c r="H2733" s="70">
        <f>Woordenlijst!D2733</f>
        <v>0</v>
      </c>
      <c r="I2733" s="70">
        <f>Woordenlijst!C2733</f>
        <v>0</v>
      </c>
      <c r="J2733" s="70">
        <f>Woordenlijst!B2733</f>
        <v>0</v>
      </c>
      <c r="K2733" s="70">
        <f>Woordenlijst!A2733</f>
        <v>0</v>
      </c>
    </row>
    <row r="2734" spans="1:11">
      <c r="A2734" s="70">
        <f>Woordenlijst!K2734</f>
        <v>0</v>
      </c>
      <c r="B2734" s="70">
        <f>Woordenlijst!J2734</f>
        <v>0</v>
      </c>
      <c r="C2734" s="70">
        <f>Woordenlijst!I2734</f>
        <v>0</v>
      </c>
      <c r="D2734" s="70">
        <f>Woordenlijst!H2734</f>
        <v>0</v>
      </c>
      <c r="E2734" s="70">
        <f>Woordenlijst!G2734</f>
        <v>0</v>
      </c>
      <c r="F2734" s="70">
        <f>Woordenlijst!F2734</f>
        <v>0</v>
      </c>
      <c r="G2734" s="70">
        <f>Woordenlijst!E2734</f>
        <v>0</v>
      </c>
      <c r="H2734" s="70">
        <f>Woordenlijst!D2734</f>
        <v>0</v>
      </c>
      <c r="I2734" s="70">
        <f>Woordenlijst!C2734</f>
        <v>0</v>
      </c>
      <c r="J2734" s="70">
        <f>Woordenlijst!B2734</f>
        <v>0</v>
      </c>
      <c r="K2734" s="70">
        <f>Woordenlijst!A2734</f>
        <v>0</v>
      </c>
    </row>
    <row r="2735" spans="1:11">
      <c r="A2735" s="70">
        <f>Woordenlijst!K2735</f>
        <v>0</v>
      </c>
      <c r="B2735" s="70">
        <f>Woordenlijst!J2735</f>
        <v>0</v>
      </c>
      <c r="C2735" s="70">
        <f>Woordenlijst!I2735</f>
        <v>0</v>
      </c>
      <c r="D2735" s="70">
        <f>Woordenlijst!H2735</f>
        <v>0</v>
      </c>
      <c r="E2735" s="70">
        <f>Woordenlijst!G2735</f>
        <v>0</v>
      </c>
      <c r="F2735" s="70">
        <f>Woordenlijst!F2735</f>
        <v>0</v>
      </c>
      <c r="G2735" s="70">
        <f>Woordenlijst!E2735</f>
        <v>0</v>
      </c>
      <c r="H2735" s="70">
        <f>Woordenlijst!D2735</f>
        <v>0</v>
      </c>
      <c r="I2735" s="70">
        <f>Woordenlijst!C2735</f>
        <v>0</v>
      </c>
      <c r="J2735" s="70">
        <f>Woordenlijst!B2735</f>
        <v>0</v>
      </c>
      <c r="K2735" s="70">
        <f>Woordenlijst!A2735</f>
        <v>0</v>
      </c>
    </row>
    <row r="2736" spans="1:11">
      <c r="A2736" s="70">
        <f>Woordenlijst!K2736</f>
        <v>0</v>
      </c>
      <c r="B2736" s="70">
        <f>Woordenlijst!J2736</f>
        <v>0</v>
      </c>
      <c r="C2736" s="70">
        <f>Woordenlijst!I2736</f>
        <v>0</v>
      </c>
      <c r="D2736" s="70">
        <f>Woordenlijst!H2736</f>
        <v>0</v>
      </c>
      <c r="E2736" s="70">
        <f>Woordenlijst!G2736</f>
        <v>0</v>
      </c>
      <c r="F2736" s="70">
        <f>Woordenlijst!F2736</f>
        <v>0</v>
      </c>
      <c r="G2736" s="70">
        <f>Woordenlijst!E2736</f>
        <v>0</v>
      </c>
      <c r="H2736" s="70">
        <f>Woordenlijst!D2736</f>
        <v>0</v>
      </c>
      <c r="I2736" s="70">
        <f>Woordenlijst!C2736</f>
        <v>0</v>
      </c>
      <c r="J2736" s="70">
        <f>Woordenlijst!B2736</f>
        <v>0</v>
      </c>
      <c r="K2736" s="70">
        <f>Woordenlijst!A2736</f>
        <v>0</v>
      </c>
    </row>
    <row r="2737" spans="1:11">
      <c r="A2737" s="70">
        <f>Woordenlijst!K2737</f>
        <v>0</v>
      </c>
      <c r="B2737" s="70">
        <f>Woordenlijst!J2737</f>
        <v>0</v>
      </c>
      <c r="C2737" s="70">
        <f>Woordenlijst!I2737</f>
        <v>0</v>
      </c>
      <c r="D2737" s="70">
        <f>Woordenlijst!H2737</f>
        <v>0</v>
      </c>
      <c r="E2737" s="70">
        <f>Woordenlijst!G2737</f>
        <v>0</v>
      </c>
      <c r="F2737" s="70">
        <f>Woordenlijst!F2737</f>
        <v>0</v>
      </c>
      <c r="G2737" s="70">
        <f>Woordenlijst!E2737</f>
        <v>0</v>
      </c>
      <c r="H2737" s="70">
        <f>Woordenlijst!D2737</f>
        <v>0</v>
      </c>
      <c r="I2737" s="70">
        <f>Woordenlijst!C2737</f>
        <v>0</v>
      </c>
      <c r="J2737" s="70">
        <f>Woordenlijst!B2737</f>
        <v>0</v>
      </c>
      <c r="K2737" s="70">
        <f>Woordenlijst!A2737</f>
        <v>0</v>
      </c>
    </row>
    <row r="2738" spans="1:11">
      <c r="A2738" s="70">
        <f>Woordenlijst!K2738</f>
        <v>0</v>
      </c>
      <c r="B2738" s="70">
        <f>Woordenlijst!J2738</f>
        <v>0</v>
      </c>
      <c r="C2738" s="70">
        <f>Woordenlijst!I2738</f>
        <v>0</v>
      </c>
      <c r="D2738" s="70">
        <f>Woordenlijst!H2738</f>
        <v>0</v>
      </c>
      <c r="E2738" s="70">
        <f>Woordenlijst!G2738</f>
        <v>0</v>
      </c>
      <c r="F2738" s="70">
        <f>Woordenlijst!F2738</f>
        <v>0</v>
      </c>
      <c r="G2738" s="70">
        <f>Woordenlijst!E2738</f>
        <v>0</v>
      </c>
      <c r="H2738" s="70">
        <f>Woordenlijst!D2738</f>
        <v>0</v>
      </c>
      <c r="I2738" s="70">
        <f>Woordenlijst!C2738</f>
        <v>0</v>
      </c>
      <c r="J2738" s="70">
        <f>Woordenlijst!B2738</f>
        <v>0</v>
      </c>
      <c r="K2738" s="70">
        <f>Woordenlijst!A2738</f>
        <v>0</v>
      </c>
    </row>
    <row r="2739" spans="1:11">
      <c r="A2739" s="70">
        <f>Woordenlijst!K2739</f>
        <v>0</v>
      </c>
      <c r="B2739" s="70">
        <f>Woordenlijst!J2739</f>
        <v>0</v>
      </c>
      <c r="C2739" s="70">
        <f>Woordenlijst!I2739</f>
        <v>0</v>
      </c>
      <c r="D2739" s="70">
        <f>Woordenlijst!H2739</f>
        <v>0</v>
      </c>
      <c r="E2739" s="70">
        <f>Woordenlijst!G2739</f>
        <v>0</v>
      </c>
      <c r="F2739" s="70">
        <f>Woordenlijst!F2739</f>
        <v>0</v>
      </c>
      <c r="G2739" s="70">
        <f>Woordenlijst!E2739</f>
        <v>0</v>
      </c>
      <c r="H2739" s="70">
        <f>Woordenlijst!D2739</f>
        <v>0</v>
      </c>
      <c r="I2739" s="70">
        <f>Woordenlijst!C2739</f>
        <v>0</v>
      </c>
      <c r="J2739" s="70">
        <f>Woordenlijst!B2739</f>
        <v>0</v>
      </c>
      <c r="K2739" s="70">
        <f>Woordenlijst!A2739</f>
        <v>0</v>
      </c>
    </row>
    <row r="2740" spans="1:11">
      <c r="A2740" s="70">
        <f>Woordenlijst!K2740</f>
        <v>0</v>
      </c>
      <c r="B2740" s="70">
        <f>Woordenlijst!J2740</f>
        <v>0</v>
      </c>
      <c r="C2740" s="70">
        <f>Woordenlijst!I2740</f>
        <v>0</v>
      </c>
      <c r="D2740" s="70">
        <f>Woordenlijst!H2740</f>
        <v>0</v>
      </c>
      <c r="E2740" s="70">
        <f>Woordenlijst!G2740</f>
        <v>0</v>
      </c>
      <c r="F2740" s="70">
        <f>Woordenlijst!F2740</f>
        <v>0</v>
      </c>
      <c r="G2740" s="70">
        <f>Woordenlijst!E2740</f>
        <v>0</v>
      </c>
      <c r="H2740" s="70">
        <f>Woordenlijst!D2740</f>
        <v>0</v>
      </c>
      <c r="I2740" s="70">
        <f>Woordenlijst!C2740</f>
        <v>0</v>
      </c>
      <c r="J2740" s="70">
        <f>Woordenlijst!B2740</f>
        <v>0</v>
      </c>
      <c r="K2740" s="70">
        <f>Woordenlijst!A2740</f>
        <v>0</v>
      </c>
    </row>
    <row r="2741" spans="1:11">
      <c r="A2741" s="70">
        <f>Woordenlijst!K2741</f>
        <v>0</v>
      </c>
      <c r="B2741" s="70">
        <f>Woordenlijst!J2741</f>
        <v>0</v>
      </c>
      <c r="C2741" s="70">
        <f>Woordenlijst!I2741</f>
        <v>0</v>
      </c>
      <c r="D2741" s="70">
        <f>Woordenlijst!H2741</f>
        <v>0</v>
      </c>
      <c r="E2741" s="70">
        <f>Woordenlijst!G2741</f>
        <v>0</v>
      </c>
      <c r="F2741" s="70">
        <f>Woordenlijst!F2741</f>
        <v>0</v>
      </c>
      <c r="G2741" s="70">
        <f>Woordenlijst!E2741</f>
        <v>0</v>
      </c>
      <c r="H2741" s="70">
        <f>Woordenlijst!D2741</f>
        <v>0</v>
      </c>
      <c r="I2741" s="70">
        <f>Woordenlijst!C2741</f>
        <v>0</v>
      </c>
      <c r="J2741" s="70">
        <f>Woordenlijst!B2741</f>
        <v>0</v>
      </c>
      <c r="K2741" s="70">
        <f>Woordenlijst!A2741</f>
        <v>0</v>
      </c>
    </row>
    <row r="2742" spans="1:11">
      <c r="A2742" s="70">
        <f>Woordenlijst!K2742</f>
        <v>0</v>
      </c>
      <c r="B2742" s="70">
        <f>Woordenlijst!J2742</f>
        <v>0</v>
      </c>
      <c r="C2742" s="70">
        <f>Woordenlijst!I2742</f>
        <v>0</v>
      </c>
      <c r="D2742" s="70">
        <f>Woordenlijst!H2742</f>
        <v>0</v>
      </c>
      <c r="E2742" s="70">
        <f>Woordenlijst!G2742</f>
        <v>0</v>
      </c>
      <c r="F2742" s="70">
        <f>Woordenlijst!F2742</f>
        <v>0</v>
      </c>
      <c r="G2742" s="70">
        <f>Woordenlijst!E2742</f>
        <v>0</v>
      </c>
      <c r="H2742" s="70">
        <f>Woordenlijst!D2742</f>
        <v>0</v>
      </c>
      <c r="I2742" s="70">
        <f>Woordenlijst!C2742</f>
        <v>0</v>
      </c>
      <c r="J2742" s="70">
        <f>Woordenlijst!B2742</f>
        <v>0</v>
      </c>
      <c r="K2742" s="70">
        <f>Woordenlijst!A2742</f>
        <v>0</v>
      </c>
    </row>
    <row r="2743" spans="1:11">
      <c r="A2743" s="70">
        <f>Woordenlijst!K2743</f>
        <v>0</v>
      </c>
      <c r="B2743" s="70">
        <f>Woordenlijst!J2743</f>
        <v>0</v>
      </c>
      <c r="C2743" s="70">
        <f>Woordenlijst!I2743</f>
        <v>0</v>
      </c>
      <c r="D2743" s="70">
        <f>Woordenlijst!H2743</f>
        <v>0</v>
      </c>
      <c r="E2743" s="70">
        <f>Woordenlijst!G2743</f>
        <v>0</v>
      </c>
      <c r="F2743" s="70">
        <f>Woordenlijst!F2743</f>
        <v>0</v>
      </c>
      <c r="G2743" s="70">
        <f>Woordenlijst!E2743</f>
        <v>0</v>
      </c>
      <c r="H2743" s="70">
        <f>Woordenlijst!D2743</f>
        <v>0</v>
      </c>
      <c r="I2743" s="70">
        <f>Woordenlijst!C2743</f>
        <v>0</v>
      </c>
      <c r="J2743" s="70">
        <f>Woordenlijst!B2743</f>
        <v>0</v>
      </c>
      <c r="K2743" s="70">
        <f>Woordenlijst!A2743</f>
        <v>0</v>
      </c>
    </row>
    <row r="2744" spans="1:11">
      <c r="A2744" s="70">
        <f>Woordenlijst!K2744</f>
        <v>0</v>
      </c>
      <c r="B2744" s="70">
        <f>Woordenlijst!J2744</f>
        <v>0</v>
      </c>
      <c r="C2744" s="70">
        <f>Woordenlijst!I2744</f>
        <v>0</v>
      </c>
      <c r="D2744" s="70">
        <f>Woordenlijst!H2744</f>
        <v>0</v>
      </c>
      <c r="E2744" s="70">
        <f>Woordenlijst!G2744</f>
        <v>0</v>
      </c>
      <c r="F2744" s="70">
        <f>Woordenlijst!F2744</f>
        <v>0</v>
      </c>
      <c r="G2744" s="70">
        <f>Woordenlijst!E2744</f>
        <v>0</v>
      </c>
      <c r="H2744" s="70">
        <f>Woordenlijst!D2744</f>
        <v>0</v>
      </c>
      <c r="I2744" s="70">
        <f>Woordenlijst!C2744</f>
        <v>0</v>
      </c>
      <c r="J2744" s="70">
        <f>Woordenlijst!B2744</f>
        <v>0</v>
      </c>
      <c r="K2744" s="70">
        <f>Woordenlijst!A2744</f>
        <v>0</v>
      </c>
    </row>
    <row r="2745" spans="1:11">
      <c r="A2745" s="70">
        <f>Woordenlijst!K2745</f>
        <v>0</v>
      </c>
      <c r="B2745" s="70">
        <f>Woordenlijst!J2745</f>
        <v>0</v>
      </c>
      <c r="C2745" s="70">
        <f>Woordenlijst!I2745</f>
        <v>0</v>
      </c>
      <c r="D2745" s="70">
        <f>Woordenlijst!H2745</f>
        <v>0</v>
      </c>
      <c r="E2745" s="70">
        <f>Woordenlijst!G2745</f>
        <v>0</v>
      </c>
      <c r="F2745" s="70">
        <f>Woordenlijst!F2745</f>
        <v>0</v>
      </c>
      <c r="G2745" s="70">
        <f>Woordenlijst!E2745</f>
        <v>0</v>
      </c>
      <c r="H2745" s="70">
        <f>Woordenlijst!D2745</f>
        <v>0</v>
      </c>
      <c r="I2745" s="70">
        <f>Woordenlijst!C2745</f>
        <v>0</v>
      </c>
      <c r="J2745" s="70">
        <f>Woordenlijst!B2745</f>
        <v>0</v>
      </c>
      <c r="K2745" s="70">
        <f>Woordenlijst!A2745</f>
        <v>0</v>
      </c>
    </row>
    <row r="2746" spans="1:11">
      <c r="A2746" s="70">
        <f>Woordenlijst!K2746</f>
        <v>0</v>
      </c>
      <c r="B2746" s="70">
        <f>Woordenlijst!J2746</f>
        <v>0</v>
      </c>
      <c r="C2746" s="70">
        <f>Woordenlijst!I2746</f>
        <v>0</v>
      </c>
      <c r="D2746" s="70">
        <f>Woordenlijst!H2746</f>
        <v>0</v>
      </c>
      <c r="E2746" s="70">
        <f>Woordenlijst!G2746</f>
        <v>0</v>
      </c>
      <c r="F2746" s="70">
        <f>Woordenlijst!F2746</f>
        <v>0</v>
      </c>
      <c r="G2746" s="70">
        <f>Woordenlijst!E2746</f>
        <v>0</v>
      </c>
      <c r="H2746" s="70">
        <f>Woordenlijst!D2746</f>
        <v>0</v>
      </c>
      <c r="I2746" s="70">
        <f>Woordenlijst!C2746</f>
        <v>0</v>
      </c>
      <c r="J2746" s="70">
        <f>Woordenlijst!B2746</f>
        <v>0</v>
      </c>
      <c r="K2746" s="70">
        <f>Woordenlijst!A2746</f>
        <v>0</v>
      </c>
    </row>
    <row r="2747" spans="1:11">
      <c r="A2747" s="70">
        <f>Woordenlijst!K2747</f>
        <v>0</v>
      </c>
      <c r="B2747" s="70">
        <f>Woordenlijst!J2747</f>
        <v>0</v>
      </c>
      <c r="C2747" s="70">
        <f>Woordenlijst!I2747</f>
        <v>0</v>
      </c>
      <c r="D2747" s="70">
        <f>Woordenlijst!H2747</f>
        <v>0</v>
      </c>
      <c r="E2747" s="70">
        <f>Woordenlijst!G2747</f>
        <v>0</v>
      </c>
      <c r="F2747" s="70">
        <f>Woordenlijst!F2747</f>
        <v>0</v>
      </c>
      <c r="G2747" s="70">
        <f>Woordenlijst!E2747</f>
        <v>0</v>
      </c>
      <c r="H2747" s="70">
        <f>Woordenlijst!D2747</f>
        <v>0</v>
      </c>
      <c r="I2747" s="70">
        <f>Woordenlijst!C2747</f>
        <v>0</v>
      </c>
      <c r="J2747" s="70">
        <f>Woordenlijst!B2747</f>
        <v>0</v>
      </c>
      <c r="K2747" s="70">
        <f>Woordenlijst!A2747</f>
        <v>0</v>
      </c>
    </row>
    <row r="2748" spans="1:11">
      <c r="A2748" s="70">
        <f>Woordenlijst!K2748</f>
        <v>0</v>
      </c>
      <c r="B2748" s="70">
        <f>Woordenlijst!J2748</f>
        <v>0</v>
      </c>
      <c r="C2748" s="70">
        <f>Woordenlijst!I2748</f>
        <v>0</v>
      </c>
      <c r="D2748" s="70">
        <f>Woordenlijst!H2748</f>
        <v>0</v>
      </c>
      <c r="E2748" s="70">
        <f>Woordenlijst!G2748</f>
        <v>0</v>
      </c>
      <c r="F2748" s="70">
        <f>Woordenlijst!F2748</f>
        <v>0</v>
      </c>
      <c r="G2748" s="70">
        <f>Woordenlijst!E2748</f>
        <v>0</v>
      </c>
      <c r="H2748" s="70">
        <f>Woordenlijst!D2748</f>
        <v>0</v>
      </c>
      <c r="I2748" s="70">
        <f>Woordenlijst!C2748</f>
        <v>0</v>
      </c>
      <c r="J2748" s="70">
        <f>Woordenlijst!B2748</f>
        <v>0</v>
      </c>
      <c r="K2748" s="70">
        <f>Woordenlijst!A2748</f>
        <v>0</v>
      </c>
    </row>
    <row r="2749" spans="1:11">
      <c r="A2749" s="70">
        <f>Woordenlijst!K2749</f>
        <v>0</v>
      </c>
      <c r="B2749" s="70">
        <f>Woordenlijst!J2749</f>
        <v>0</v>
      </c>
      <c r="C2749" s="70">
        <f>Woordenlijst!I2749</f>
        <v>0</v>
      </c>
      <c r="D2749" s="70">
        <f>Woordenlijst!H2749</f>
        <v>0</v>
      </c>
      <c r="E2749" s="70">
        <f>Woordenlijst!G2749</f>
        <v>0</v>
      </c>
      <c r="F2749" s="70">
        <f>Woordenlijst!F2749</f>
        <v>0</v>
      </c>
      <c r="G2749" s="70">
        <f>Woordenlijst!E2749</f>
        <v>0</v>
      </c>
      <c r="H2749" s="70">
        <f>Woordenlijst!D2749</f>
        <v>0</v>
      </c>
      <c r="I2749" s="70">
        <f>Woordenlijst!C2749</f>
        <v>0</v>
      </c>
      <c r="J2749" s="70">
        <f>Woordenlijst!B2749</f>
        <v>0</v>
      </c>
      <c r="K2749" s="70">
        <f>Woordenlijst!A2749</f>
        <v>0</v>
      </c>
    </row>
    <row r="2750" spans="1:11">
      <c r="A2750" s="70">
        <f>Woordenlijst!K2750</f>
        <v>0</v>
      </c>
      <c r="B2750" s="70">
        <f>Woordenlijst!J2750</f>
        <v>0</v>
      </c>
      <c r="C2750" s="70">
        <f>Woordenlijst!I2750</f>
        <v>0</v>
      </c>
      <c r="D2750" s="70">
        <f>Woordenlijst!H2750</f>
        <v>0</v>
      </c>
      <c r="E2750" s="70">
        <f>Woordenlijst!G2750</f>
        <v>0</v>
      </c>
      <c r="F2750" s="70">
        <f>Woordenlijst!F2750</f>
        <v>0</v>
      </c>
      <c r="G2750" s="70">
        <f>Woordenlijst!E2750</f>
        <v>0</v>
      </c>
      <c r="H2750" s="70">
        <f>Woordenlijst!D2750</f>
        <v>0</v>
      </c>
      <c r="I2750" s="70">
        <f>Woordenlijst!C2750</f>
        <v>0</v>
      </c>
      <c r="J2750" s="70">
        <f>Woordenlijst!B2750</f>
        <v>0</v>
      </c>
      <c r="K2750" s="70">
        <f>Woordenlijst!A2750</f>
        <v>0</v>
      </c>
    </row>
    <row r="2751" spans="1:11">
      <c r="A2751" s="70">
        <f>Woordenlijst!K2751</f>
        <v>0</v>
      </c>
      <c r="B2751" s="70">
        <f>Woordenlijst!J2751</f>
        <v>0</v>
      </c>
      <c r="C2751" s="70">
        <f>Woordenlijst!I2751</f>
        <v>0</v>
      </c>
      <c r="D2751" s="70">
        <f>Woordenlijst!H2751</f>
        <v>0</v>
      </c>
      <c r="E2751" s="70">
        <f>Woordenlijst!G2751</f>
        <v>0</v>
      </c>
      <c r="F2751" s="70">
        <f>Woordenlijst!F2751</f>
        <v>0</v>
      </c>
      <c r="G2751" s="70">
        <f>Woordenlijst!E2751</f>
        <v>0</v>
      </c>
      <c r="H2751" s="70">
        <f>Woordenlijst!D2751</f>
        <v>0</v>
      </c>
      <c r="I2751" s="70">
        <f>Woordenlijst!C2751</f>
        <v>0</v>
      </c>
      <c r="J2751" s="70">
        <f>Woordenlijst!B2751</f>
        <v>0</v>
      </c>
      <c r="K2751" s="70">
        <f>Woordenlijst!A2751</f>
        <v>0</v>
      </c>
    </row>
    <row r="2752" spans="1:11">
      <c r="A2752" s="70">
        <f>Woordenlijst!K2752</f>
        <v>0</v>
      </c>
      <c r="B2752" s="70">
        <f>Woordenlijst!J2752</f>
        <v>0</v>
      </c>
      <c r="C2752" s="70">
        <f>Woordenlijst!I2752</f>
        <v>0</v>
      </c>
      <c r="D2752" s="70">
        <f>Woordenlijst!H2752</f>
        <v>0</v>
      </c>
      <c r="E2752" s="70">
        <f>Woordenlijst!G2752</f>
        <v>0</v>
      </c>
      <c r="F2752" s="70">
        <f>Woordenlijst!F2752</f>
        <v>0</v>
      </c>
      <c r="G2752" s="70">
        <f>Woordenlijst!E2752</f>
        <v>0</v>
      </c>
      <c r="H2752" s="70">
        <f>Woordenlijst!D2752</f>
        <v>0</v>
      </c>
      <c r="I2752" s="70">
        <f>Woordenlijst!C2752</f>
        <v>0</v>
      </c>
      <c r="J2752" s="70">
        <f>Woordenlijst!B2752</f>
        <v>0</v>
      </c>
      <c r="K2752" s="70">
        <f>Woordenlijst!A2752</f>
        <v>0</v>
      </c>
    </row>
    <row r="2753" spans="1:11">
      <c r="A2753" s="70">
        <f>Woordenlijst!K2753</f>
        <v>0</v>
      </c>
      <c r="B2753" s="70">
        <f>Woordenlijst!J2753</f>
        <v>0</v>
      </c>
      <c r="C2753" s="70">
        <f>Woordenlijst!I2753</f>
        <v>0</v>
      </c>
      <c r="D2753" s="70">
        <f>Woordenlijst!H2753</f>
        <v>0</v>
      </c>
      <c r="E2753" s="70">
        <f>Woordenlijst!G2753</f>
        <v>0</v>
      </c>
      <c r="F2753" s="70">
        <f>Woordenlijst!F2753</f>
        <v>0</v>
      </c>
      <c r="G2753" s="70">
        <f>Woordenlijst!E2753</f>
        <v>0</v>
      </c>
      <c r="H2753" s="70">
        <f>Woordenlijst!D2753</f>
        <v>0</v>
      </c>
      <c r="I2753" s="70">
        <f>Woordenlijst!C2753</f>
        <v>0</v>
      </c>
      <c r="J2753" s="70">
        <f>Woordenlijst!B2753</f>
        <v>0</v>
      </c>
      <c r="K2753" s="70">
        <f>Woordenlijst!A2753</f>
        <v>0</v>
      </c>
    </row>
    <row r="2754" spans="1:11">
      <c r="A2754" s="70">
        <f>Woordenlijst!K2754</f>
        <v>0</v>
      </c>
      <c r="B2754" s="70">
        <f>Woordenlijst!J2754</f>
        <v>0</v>
      </c>
      <c r="C2754" s="70">
        <f>Woordenlijst!I2754</f>
        <v>0</v>
      </c>
      <c r="D2754" s="70">
        <f>Woordenlijst!H2754</f>
        <v>0</v>
      </c>
      <c r="E2754" s="70">
        <f>Woordenlijst!G2754</f>
        <v>0</v>
      </c>
      <c r="F2754" s="70">
        <f>Woordenlijst!F2754</f>
        <v>0</v>
      </c>
      <c r="G2754" s="70">
        <f>Woordenlijst!E2754</f>
        <v>0</v>
      </c>
      <c r="H2754" s="70">
        <f>Woordenlijst!D2754</f>
        <v>0</v>
      </c>
      <c r="I2754" s="70">
        <f>Woordenlijst!C2754</f>
        <v>0</v>
      </c>
      <c r="J2754" s="70">
        <f>Woordenlijst!B2754</f>
        <v>0</v>
      </c>
      <c r="K2754" s="70">
        <f>Woordenlijst!A2754</f>
        <v>0</v>
      </c>
    </row>
    <row r="2755" spans="1:11">
      <c r="A2755" s="70">
        <f>Woordenlijst!K2755</f>
        <v>0</v>
      </c>
      <c r="B2755" s="70">
        <f>Woordenlijst!J2755</f>
        <v>0</v>
      </c>
      <c r="C2755" s="70">
        <f>Woordenlijst!I2755</f>
        <v>0</v>
      </c>
      <c r="D2755" s="70">
        <f>Woordenlijst!H2755</f>
        <v>0</v>
      </c>
      <c r="E2755" s="70">
        <f>Woordenlijst!G2755</f>
        <v>0</v>
      </c>
      <c r="F2755" s="70">
        <f>Woordenlijst!F2755</f>
        <v>0</v>
      </c>
      <c r="G2755" s="70">
        <f>Woordenlijst!E2755</f>
        <v>0</v>
      </c>
      <c r="H2755" s="70">
        <f>Woordenlijst!D2755</f>
        <v>0</v>
      </c>
      <c r="I2755" s="70">
        <f>Woordenlijst!C2755</f>
        <v>0</v>
      </c>
      <c r="J2755" s="70">
        <f>Woordenlijst!B2755</f>
        <v>0</v>
      </c>
      <c r="K2755" s="70">
        <f>Woordenlijst!A2755</f>
        <v>0</v>
      </c>
    </row>
    <row r="2756" spans="1:11">
      <c r="A2756" s="70">
        <f>Woordenlijst!K2756</f>
        <v>0</v>
      </c>
      <c r="B2756" s="70">
        <f>Woordenlijst!J2756</f>
        <v>0</v>
      </c>
      <c r="C2756" s="70">
        <f>Woordenlijst!I2756</f>
        <v>0</v>
      </c>
      <c r="D2756" s="70">
        <f>Woordenlijst!H2756</f>
        <v>0</v>
      </c>
      <c r="E2756" s="70">
        <f>Woordenlijst!G2756</f>
        <v>0</v>
      </c>
      <c r="F2756" s="70">
        <f>Woordenlijst!F2756</f>
        <v>0</v>
      </c>
      <c r="G2756" s="70">
        <f>Woordenlijst!E2756</f>
        <v>0</v>
      </c>
      <c r="H2756" s="70">
        <f>Woordenlijst!D2756</f>
        <v>0</v>
      </c>
      <c r="I2756" s="70">
        <f>Woordenlijst!C2756</f>
        <v>0</v>
      </c>
      <c r="J2756" s="70">
        <f>Woordenlijst!B2756</f>
        <v>0</v>
      </c>
      <c r="K2756" s="70">
        <f>Woordenlijst!A2756</f>
        <v>0</v>
      </c>
    </row>
    <row r="2757" spans="1:11">
      <c r="A2757" s="70">
        <f>Woordenlijst!K2757</f>
        <v>0</v>
      </c>
      <c r="B2757" s="70">
        <f>Woordenlijst!J2757</f>
        <v>0</v>
      </c>
      <c r="C2757" s="70">
        <f>Woordenlijst!I2757</f>
        <v>0</v>
      </c>
      <c r="D2757" s="70">
        <f>Woordenlijst!H2757</f>
        <v>0</v>
      </c>
      <c r="E2757" s="70">
        <f>Woordenlijst!G2757</f>
        <v>0</v>
      </c>
      <c r="F2757" s="70">
        <f>Woordenlijst!F2757</f>
        <v>0</v>
      </c>
      <c r="G2757" s="70">
        <f>Woordenlijst!E2757</f>
        <v>0</v>
      </c>
      <c r="H2757" s="70">
        <f>Woordenlijst!D2757</f>
        <v>0</v>
      </c>
      <c r="I2757" s="70">
        <f>Woordenlijst!C2757</f>
        <v>0</v>
      </c>
      <c r="J2757" s="70">
        <f>Woordenlijst!B2757</f>
        <v>0</v>
      </c>
      <c r="K2757" s="70">
        <f>Woordenlijst!A2757</f>
        <v>0</v>
      </c>
    </row>
    <row r="2758" spans="1:11">
      <c r="A2758" s="70">
        <f>Woordenlijst!K2758</f>
        <v>0</v>
      </c>
      <c r="B2758" s="70">
        <f>Woordenlijst!J2758</f>
        <v>0</v>
      </c>
      <c r="C2758" s="70">
        <f>Woordenlijst!I2758</f>
        <v>0</v>
      </c>
      <c r="D2758" s="70">
        <f>Woordenlijst!H2758</f>
        <v>0</v>
      </c>
      <c r="E2758" s="70">
        <f>Woordenlijst!G2758</f>
        <v>0</v>
      </c>
      <c r="F2758" s="70">
        <f>Woordenlijst!F2758</f>
        <v>0</v>
      </c>
      <c r="G2758" s="70">
        <f>Woordenlijst!E2758</f>
        <v>0</v>
      </c>
      <c r="H2758" s="70">
        <f>Woordenlijst!D2758</f>
        <v>0</v>
      </c>
      <c r="I2758" s="70">
        <f>Woordenlijst!C2758</f>
        <v>0</v>
      </c>
      <c r="J2758" s="70">
        <f>Woordenlijst!B2758</f>
        <v>0</v>
      </c>
      <c r="K2758" s="70">
        <f>Woordenlijst!A2758</f>
        <v>0</v>
      </c>
    </row>
    <row r="2759" spans="1:11">
      <c r="A2759" s="70">
        <f>Woordenlijst!K2759</f>
        <v>0</v>
      </c>
      <c r="B2759" s="70">
        <f>Woordenlijst!J2759</f>
        <v>0</v>
      </c>
      <c r="C2759" s="70">
        <f>Woordenlijst!I2759</f>
        <v>0</v>
      </c>
      <c r="D2759" s="70">
        <f>Woordenlijst!H2759</f>
        <v>0</v>
      </c>
      <c r="E2759" s="70">
        <f>Woordenlijst!G2759</f>
        <v>0</v>
      </c>
      <c r="F2759" s="70">
        <f>Woordenlijst!F2759</f>
        <v>0</v>
      </c>
      <c r="G2759" s="70">
        <f>Woordenlijst!E2759</f>
        <v>0</v>
      </c>
      <c r="H2759" s="70">
        <f>Woordenlijst!D2759</f>
        <v>0</v>
      </c>
      <c r="I2759" s="70">
        <f>Woordenlijst!C2759</f>
        <v>0</v>
      </c>
      <c r="J2759" s="70">
        <f>Woordenlijst!B2759</f>
        <v>0</v>
      </c>
      <c r="K2759" s="70">
        <f>Woordenlijst!A2759</f>
        <v>0</v>
      </c>
    </row>
    <row r="2760" spans="1:11">
      <c r="A2760" s="70">
        <f>Woordenlijst!K2760</f>
        <v>0</v>
      </c>
      <c r="B2760" s="70">
        <f>Woordenlijst!J2760</f>
        <v>0</v>
      </c>
      <c r="C2760" s="70">
        <f>Woordenlijst!I2760</f>
        <v>0</v>
      </c>
      <c r="D2760" s="70">
        <f>Woordenlijst!H2760</f>
        <v>0</v>
      </c>
      <c r="E2760" s="70">
        <f>Woordenlijst!G2760</f>
        <v>0</v>
      </c>
      <c r="F2760" s="70">
        <f>Woordenlijst!F2760</f>
        <v>0</v>
      </c>
      <c r="G2760" s="70">
        <f>Woordenlijst!E2760</f>
        <v>0</v>
      </c>
      <c r="H2760" s="70">
        <f>Woordenlijst!D2760</f>
        <v>0</v>
      </c>
      <c r="I2760" s="70">
        <f>Woordenlijst!C2760</f>
        <v>0</v>
      </c>
      <c r="J2760" s="70">
        <f>Woordenlijst!B2760</f>
        <v>0</v>
      </c>
      <c r="K2760" s="70">
        <f>Woordenlijst!A2760</f>
        <v>0</v>
      </c>
    </row>
    <row r="2761" spans="1:11">
      <c r="A2761" s="70">
        <f>Woordenlijst!K2761</f>
        <v>0</v>
      </c>
      <c r="B2761" s="70">
        <f>Woordenlijst!J2761</f>
        <v>0</v>
      </c>
      <c r="C2761" s="70">
        <f>Woordenlijst!I2761</f>
        <v>0</v>
      </c>
      <c r="D2761" s="70">
        <f>Woordenlijst!H2761</f>
        <v>0</v>
      </c>
      <c r="E2761" s="70">
        <f>Woordenlijst!G2761</f>
        <v>0</v>
      </c>
      <c r="F2761" s="70">
        <f>Woordenlijst!F2761</f>
        <v>0</v>
      </c>
      <c r="G2761" s="70">
        <f>Woordenlijst!E2761</f>
        <v>0</v>
      </c>
      <c r="H2761" s="70">
        <f>Woordenlijst!D2761</f>
        <v>0</v>
      </c>
      <c r="I2761" s="70">
        <f>Woordenlijst!C2761</f>
        <v>0</v>
      </c>
      <c r="J2761" s="70">
        <f>Woordenlijst!B2761</f>
        <v>0</v>
      </c>
      <c r="K2761" s="70">
        <f>Woordenlijst!A2761</f>
        <v>0</v>
      </c>
    </row>
    <row r="2762" spans="1:11">
      <c r="A2762" s="70">
        <f>Woordenlijst!K2762</f>
        <v>0</v>
      </c>
      <c r="B2762" s="70">
        <f>Woordenlijst!J2762</f>
        <v>0</v>
      </c>
      <c r="C2762" s="70">
        <f>Woordenlijst!I2762</f>
        <v>0</v>
      </c>
      <c r="D2762" s="70">
        <f>Woordenlijst!H2762</f>
        <v>0</v>
      </c>
      <c r="E2762" s="70">
        <f>Woordenlijst!G2762</f>
        <v>0</v>
      </c>
      <c r="F2762" s="70">
        <f>Woordenlijst!F2762</f>
        <v>0</v>
      </c>
      <c r="G2762" s="70">
        <f>Woordenlijst!E2762</f>
        <v>0</v>
      </c>
      <c r="H2762" s="70">
        <f>Woordenlijst!D2762</f>
        <v>0</v>
      </c>
      <c r="I2762" s="70">
        <f>Woordenlijst!C2762</f>
        <v>0</v>
      </c>
      <c r="J2762" s="70">
        <f>Woordenlijst!B2762</f>
        <v>0</v>
      </c>
      <c r="K2762" s="70">
        <f>Woordenlijst!A2762</f>
        <v>0</v>
      </c>
    </row>
    <row r="2763" spans="1:11">
      <c r="A2763" s="70">
        <f>Woordenlijst!K2763</f>
        <v>0</v>
      </c>
      <c r="B2763" s="70">
        <f>Woordenlijst!J2763</f>
        <v>0</v>
      </c>
      <c r="C2763" s="70">
        <f>Woordenlijst!I2763</f>
        <v>0</v>
      </c>
      <c r="D2763" s="70">
        <f>Woordenlijst!H2763</f>
        <v>0</v>
      </c>
      <c r="E2763" s="70">
        <f>Woordenlijst!G2763</f>
        <v>0</v>
      </c>
      <c r="F2763" s="70">
        <f>Woordenlijst!F2763</f>
        <v>0</v>
      </c>
      <c r="G2763" s="70">
        <f>Woordenlijst!E2763</f>
        <v>0</v>
      </c>
      <c r="H2763" s="70">
        <f>Woordenlijst!D2763</f>
        <v>0</v>
      </c>
      <c r="I2763" s="70">
        <f>Woordenlijst!C2763</f>
        <v>0</v>
      </c>
      <c r="J2763" s="70">
        <f>Woordenlijst!B2763</f>
        <v>0</v>
      </c>
      <c r="K2763" s="70">
        <f>Woordenlijst!A2763</f>
        <v>0</v>
      </c>
    </row>
    <row r="2764" spans="1:11">
      <c r="A2764" s="70">
        <f>Woordenlijst!K2764</f>
        <v>0</v>
      </c>
      <c r="B2764" s="70">
        <f>Woordenlijst!J2764</f>
        <v>0</v>
      </c>
      <c r="C2764" s="70">
        <f>Woordenlijst!I2764</f>
        <v>0</v>
      </c>
      <c r="D2764" s="70">
        <f>Woordenlijst!H2764</f>
        <v>0</v>
      </c>
      <c r="E2764" s="70">
        <f>Woordenlijst!G2764</f>
        <v>0</v>
      </c>
      <c r="F2764" s="70">
        <f>Woordenlijst!F2764</f>
        <v>0</v>
      </c>
      <c r="G2764" s="70">
        <f>Woordenlijst!E2764</f>
        <v>0</v>
      </c>
      <c r="H2764" s="70">
        <f>Woordenlijst!D2764</f>
        <v>0</v>
      </c>
      <c r="I2764" s="70">
        <f>Woordenlijst!C2764</f>
        <v>0</v>
      </c>
      <c r="J2764" s="70">
        <f>Woordenlijst!B2764</f>
        <v>0</v>
      </c>
      <c r="K2764" s="70">
        <f>Woordenlijst!A2764</f>
        <v>0</v>
      </c>
    </row>
    <row r="2765" spans="1:11">
      <c r="A2765" s="70">
        <f>Woordenlijst!K2765</f>
        <v>0</v>
      </c>
      <c r="B2765" s="70">
        <f>Woordenlijst!J2765</f>
        <v>0</v>
      </c>
      <c r="C2765" s="70">
        <f>Woordenlijst!I2765</f>
        <v>0</v>
      </c>
      <c r="D2765" s="70">
        <f>Woordenlijst!H2765</f>
        <v>0</v>
      </c>
      <c r="E2765" s="70">
        <f>Woordenlijst!G2765</f>
        <v>0</v>
      </c>
      <c r="F2765" s="70">
        <f>Woordenlijst!F2765</f>
        <v>0</v>
      </c>
      <c r="G2765" s="70">
        <f>Woordenlijst!E2765</f>
        <v>0</v>
      </c>
      <c r="H2765" s="70">
        <f>Woordenlijst!D2765</f>
        <v>0</v>
      </c>
      <c r="I2765" s="70">
        <f>Woordenlijst!C2765</f>
        <v>0</v>
      </c>
      <c r="J2765" s="70">
        <f>Woordenlijst!B2765</f>
        <v>0</v>
      </c>
      <c r="K2765" s="70">
        <f>Woordenlijst!A2765</f>
        <v>0</v>
      </c>
    </row>
    <row r="2766" spans="1:11">
      <c r="A2766" s="70">
        <f>Woordenlijst!K2766</f>
        <v>0</v>
      </c>
      <c r="B2766" s="70">
        <f>Woordenlijst!J2766</f>
        <v>0</v>
      </c>
      <c r="C2766" s="70">
        <f>Woordenlijst!I2766</f>
        <v>0</v>
      </c>
      <c r="D2766" s="70">
        <f>Woordenlijst!H2766</f>
        <v>0</v>
      </c>
      <c r="E2766" s="70">
        <f>Woordenlijst!G2766</f>
        <v>0</v>
      </c>
      <c r="F2766" s="70">
        <f>Woordenlijst!F2766</f>
        <v>0</v>
      </c>
      <c r="G2766" s="70">
        <f>Woordenlijst!E2766</f>
        <v>0</v>
      </c>
      <c r="H2766" s="70">
        <f>Woordenlijst!D2766</f>
        <v>0</v>
      </c>
      <c r="I2766" s="70">
        <f>Woordenlijst!C2766</f>
        <v>0</v>
      </c>
      <c r="J2766" s="70">
        <f>Woordenlijst!B2766</f>
        <v>0</v>
      </c>
      <c r="K2766" s="70">
        <f>Woordenlijst!A2766</f>
        <v>0</v>
      </c>
    </row>
    <row r="2767" spans="1:11">
      <c r="A2767" s="70">
        <f>Woordenlijst!K2767</f>
        <v>0</v>
      </c>
      <c r="B2767" s="70">
        <f>Woordenlijst!J2767</f>
        <v>0</v>
      </c>
      <c r="C2767" s="70">
        <f>Woordenlijst!I2767</f>
        <v>0</v>
      </c>
      <c r="D2767" s="70">
        <f>Woordenlijst!H2767</f>
        <v>0</v>
      </c>
      <c r="E2767" s="70">
        <f>Woordenlijst!G2767</f>
        <v>0</v>
      </c>
      <c r="F2767" s="70">
        <f>Woordenlijst!F2767</f>
        <v>0</v>
      </c>
      <c r="G2767" s="70">
        <f>Woordenlijst!E2767</f>
        <v>0</v>
      </c>
      <c r="H2767" s="70">
        <f>Woordenlijst!D2767</f>
        <v>0</v>
      </c>
      <c r="I2767" s="70">
        <f>Woordenlijst!C2767</f>
        <v>0</v>
      </c>
      <c r="J2767" s="70">
        <f>Woordenlijst!B2767</f>
        <v>0</v>
      </c>
      <c r="K2767" s="70">
        <f>Woordenlijst!A2767</f>
        <v>0</v>
      </c>
    </row>
    <row r="2768" spans="1:11">
      <c r="A2768" s="70">
        <f>Woordenlijst!K2768</f>
        <v>0</v>
      </c>
      <c r="B2768" s="70">
        <f>Woordenlijst!J2768</f>
        <v>0</v>
      </c>
      <c r="C2768" s="70">
        <f>Woordenlijst!I2768</f>
        <v>0</v>
      </c>
      <c r="D2768" s="70">
        <f>Woordenlijst!H2768</f>
        <v>0</v>
      </c>
      <c r="E2768" s="70">
        <f>Woordenlijst!G2768</f>
        <v>0</v>
      </c>
      <c r="F2768" s="70">
        <f>Woordenlijst!F2768</f>
        <v>0</v>
      </c>
      <c r="G2768" s="70">
        <f>Woordenlijst!E2768</f>
        <v>0</v>
      </c>
      <c r="H2768" s="70">
        <f>Woordenlijst!D2768</f>
        <v>0</v>
      </c>
      <c r="I2768" s="70">
        <f>Woordenlijst!C2768</f>
        <v>0</v>
      </c>
      <c r="J2768" s="70">
        <f>Woordenlijst!B2768</f>
        <v>0</v>
      </c>
      <c r="K2768" s="70">
        <f>Woordenlijst!A2768</f>
        <v>0</v>
      </c>
    </row>
    <row r="2769" spans="1:11">
      <c r="A2769" s="70">
        <f>Woordenlijst!K2769</f>
        <v>0</v>
      </c>
      <c r="B2769" s="70">
        <f>Woordenlijst!J2769</f>
        <v>0</v>
      </c>
      <c r="C2769" s="70">
        <f>Woordenlijst!I2769</f>
        <v>0</v>
      </c>
      <c r="D2769" s="70">
        <f>Woordenlijst!H2769</f>
        <v>0</v>
      </c>
      <c r="E2769" s="70">
        <f>Woordenlijst!G2769</f>
        <v>0</v>
      </c>
      <c r="F2769" s="70">
        <f>Woordenlijst!F2769</f>
        <v>0</v>
      </c>
      <c r="G2769" s="70">
        <f>Woordenlijst!E2769</f>
        <v>0</v>
      </c>
      <c r="H2769" s="70">
        <f>Woordenlijst!D2769</f>
        <v>0</v>
      </c>
      <c r="I2769" s="70">
        <f>Woordenlijst!C2769</f>
        <v>0</v>
      </c>
      <c r="J2769" s="70">
        <f>Woordenlijst!B2769</f>
        <v>0</v>
      </c>
      <c r="K2769" s="70">
        <f>Woordenlijst!A2769</f>
        <v>0</v>
      </c>
    </row>
    <row r="2770" spans="1:11">
      <c r="A2770" s="70">
        <f>Woordenlijst!K2770</f>
        <v>0</v>
      </c>
      <c r="B2770" s="70">
        <f>Woordenlijst!J2770</f>
        <v>0</v>
      </c>
      <c r="C2770" s="70">
        <f>Woordenlijst!I2770</f>
        <v>0</v>
      </c>
      <c r="D2770" s="70">
        <f>Woordenlijst!H2770</f>
        <v>0</v>
      </c>
      <c r="E2770" s="70">
        <f>Woordenlijst!G2770</f>
        <v>0</v>
      </c>
      <c r="F2770" s="70">
        <f>Woordenlijst!F2770</f>
        <v>0</v>
      </c>
      <c r="G2770" s="70">
        <f>Woordenlijst!E2770</f>
        <v>0</v>
      </c>
      <c r="H2770" s="70">
        <f>Woordenlijst!D2770</f>
        <v>0</v>
      </c>
      <c r="I2770" s="70">
        <f>Woordenlijst!C2770</f>
        <v>0</v>
      </c>
      <c r="J2770" s="70">
        <f>Woordenlijst!B2770</f>
        <v>0</v>
      </c>
      <c r="K2770" s="70">
        <f>Woordenlijst!A2770</f>
        <v>0</v>
      </c>
    </row>
    <row r="2771" spans="1:11">
      <c r="A2771" s="70">
        <f>Woordenlijst!K2771</f>
        <v>0</v>
      </c>
      <c r="B2771" s="70">
        <f>Woordenlijst!J2771</f>
        <v>0</v>
      </c>
      <c r="C2771" s="70">
        <f>Woordenlijst!I2771</f>
        <v>0</v>
      </c>
      <c r="D2771" s="70">
        <f>Woordenlijst!H2771</f>
        <v>0</v>
      </c>
      <c r="E2771" s="70">
        <f>Woordenlijst!G2771</f>
        <v>0</v>
      </c>
      <c r="F2771" s="70">
        <f>Woordenlijst!F2771</f>
        <v>0</v>
      </c>
      <c r="G2771" s="70">
        <f>Woordenlijst!E2771</f>
        <v>0</v>
      </c>
      <c r="H2771" s="70">
        <f>Woordenlijst!D2771</f>
        <v>0</v>
      </c>
      <c r="I2771" s="70">
        <f>Woordenlijst!C2771</f>
        <v>0</v>
      </c>
      <c r="J2771" s="70">
        <f>Woordenlijst!B2771</f>
        <v>0</v>
      </c>
      <c r="K2771" s="70">
        <f>Woordenlijst!A2771</f>
        <v>0</v>
      </c>
    </row>
    <row r="2772" spans="1:11">
      <c r="A2772" s="70">
        <f>Woordenlijst!K2772</f>
        <v>0</v>
      </c>
      <c r="B2772" s="70">
        <f>Woordenlijst!J2772</f>
        <v>0</v>
      </c>
      <c r="C2772" s="70">
        <f>Woordenlijst!I2772</f>
        <v>0</v>
      </c>
      <c r="D2772" s="70">
        <f>Woordenlijst!H2772</f>
        <v>0</v>
      </c>
      <c r="E2772" s="70">
        <f>Woordenlijst!G2772</f>
        <v>0</v>
      </c>
      <c r="F2772" s="70">
        <f>Woordenlijst!F2772</f>
        <v>0</v>
      </c>
      <c r="G2772" s="70">
        <f>Woordenlijst!E2772</f>
        <v>0</v>
      </c>
      <c r="H2772" s="70">
        <f>Woordenlijst!D2772</f>
        <v>0</v>
      </c>
      <c r="I2772" s="70">
        <f>Woordenlijst!C2772</f>
        <v>0</v>
      </c>
      <c r="J2772" s="70">
        <f>Woordenlijst!B2772</f>
        <v>0</v>
      </c>
      <c r="K2772" s="70">
        <f>Woordenlijst!A2772</f>
        <v>0</v>
      </c>
    </row>
    <row r="2773" spans="1:11">
      <c r="A2773" s="70">
        <f>Woordenlijst!K2773</f>
        <v>0</v>
      </c>
      <c r="B2773" s="70">
        <f>Woordenlijst!J2773</f>
        <v>0</v>
      </c>
      <c r="C2773" s="70">
        <f>Woordenlijst!I2773</f>
        <v>0</v>
      </c>
      <c r="D2773" s="70">
        <f>Woordenlijst!H2773</f>
        <v>0</v>
      </c>
      <c r="E2773" s="70">
        <f>Woordenlijst!G2773</f>
        <v>0</v>
      </c>
      <c r="F2773" s="70">
        <f>Woordenlijst!F2773</f>
        <v>0</v>
      </c>
      <c r="G2773" s="70">
        <f>Woordenlijst!E2773</f>
        <v>0</v>
      </c>
      <c r="H2773" s="70">
        <f>Woordenlijst!D2773</f>
        <v>0</v>
      </c>
      <c r="I2773" s="70">
        <f>Woordenlijst!C2773</f>
        <v>0</v>
      </c>
      <c r="J2773" s="70">
        <f>Woordenlijst!B2773</f>
        <v>0</v>
      </c>
      <c r="K2773" s="70">
        <f>Woordenlijst!A2773</f>
        <v>0</v>
      </c>
    </row>
    <row r="2774" spans="1:11">
      <c r="A2774" s="70">
        <f>Woordenlijst!K2774</f>
        <v>0</v>
      </c>
      <c r="B2774" s="70">
        <f>Woordenlijst!J2774</f>
        <v>0</v>
      </c>
      <c r="C2774" s="70">
        <f>Woordenlijst!I2774</f>
        <v>0</v>
      </c>
      <c r="D2774" s="70">
        <f>Woordenlijst!H2774</f>
        <v>0</v>
      </c>
      <c r="E2774" s="70">
        <f>Woordenlijst!G2774</f>
        <v>0</v>
      </c>
      <c r="F2774" s="70">
        <f>Woordenlijst!F2774</f>
        <v>0</v>
      </c>
      <c r="G2774" s="70">
        <f>Woordenlijst!E2774</f>
        <v>0</v>
      </c>
      <c r="H2774" s="70">
        <f>Woordenlijst!D2774</f>
        <v>0</v>
      </c>
      <c r="I2774" s="70">
        <f>Woordenlijst!C2774</f>
        <v>0</v>
      </c>
      <c r="J2774" s="70">
        <f>Woordenlijst!B2774</f>
        <v>0</v>
      </c>
      <c r="K2774" s="70">
        <f>Woordenlijst!A2774</f>
        <v>0</v>
      </c>
    </row>
    <row r="2775" spans="1:11">
      <c r="A2775" s="70">
        <f>Woordenlijst!K2775</f>
        <v>0</v>
      </c>
      <c r="B2775" s="70">
        <f>Woordenlijst!J2775</f>
        <v>0</v>
      </c>
      <c r="C2775" s="70">
        <f>Woordenlijst!I2775</f>
        <v>0</v>
      </c>
      <c r="D2775" s="70">
        <f>Woordenlijst!H2775</f>
        <v>0</v>
      </c>
      <c r="E2775" s="70">
        <f>Woordenlijst!G2775</f>
        <v>0</v>
      </c>
      <c r="F2775" s="70">
        <f>Woordenlijst!F2775</f>
        <v>0</v>
      </c>
      <c r="G2775" s="70">
        <f>Woordenlijst!E2775</f>
        <v>0</v>
      </c>
      <c r="H2775" s="70">
        <f>Woordenlijst!D2775</f>
        <v>0</v>
      </c>
      <c r="I2775" s="70">
        <f>Woordenlijst!C2775</f>
        <v>0</v>
      </c>
      <c r="J2775" s="70">
        <f>Woordenlijst!B2775</f>
        <v>0</v>
      </c>
      <c r="K2775" s="70">
        <f>Woordenlijst!A2775</f>
        <v>0</v>
      </c>
    </row>
    <row r="2776" spans="1:11">
      <c r="A2776" s="70">
        <f>Woordenlijst!K2776</f>
        <v>0</v>
      </c>
      <c r="B2776" s="70">
        <f>Woordenlijst!J2776</f>
        <v>0</v>
      </c>
      <c r="C2776" s="70">
        <f>Woordenlijst!I2776</f>
        <v>0</v>
      </c>
      <c r="D2776" s="70">
        <f>Woordenlijst!H2776</f>
        <v>0</v>
      </c>
      <c r="E2776" s="70">
        <f>Woordenlijst!G2776</f>
        <v>0</v>
      </c>
      <c r="F2776" s="70">
        <f>Woordenlijst!F2776</f>
        <v>0</v>
      </c>
      <c r="G2776" s="70">
        <f>Woordenlijst!E2776</f>
        <v>0</v>
      </c>
      <c r="H2776" s="70">
        <f>Woordenlijst!D2776</f>
        <v>0</v>
      </c>
      <c r="I2776" s="70">
        <f>Woordenlijst!C2776</f>
        <v>0</v>
      </c>
      <c r="J2776" s="70">
        <f>Woordenlijst!B2776</f>
        <v>0</v>
      </c>
      <c r="K2776" s="70">
        <f>Woordenlijst!A2776</f>
        <v>0</v>
      </c>
    </row>
    <row r="2777" spans="1:11">
      <c r="A2777" s="70">
        <f>Woordenlijst!K2777</f>
        <v>0</v>
      </c>
      <c r="B2777" s="70">
        <f>Woordenlijst!J2777</f>
        <v>0</v>
      </c>
      <c r="C2777" s="70">
        <f>Woordenlijst!I2777</f>
        <v>0</v>
      </c>
      <c r="D2777" s="70">
        <f>Woordenlijst!H2777</f>
        <v>0</v>
      </c>
      <c r="E2777" s="70">
        <f>Woordenlijst!G2777</f>
        <v>0</v>
      </c>
      <c r="F2777" s="70">
        <f>Woordenlijst!F2777</f>
        <v>0</v>
      </c>
      <c r="G2777" s="70">
        <f>Woordenlijst!E2777</f>
        <v>0</v>
      </c>
      <c r="H2777" s="70">
        <f>Woordenlijst!D2777</f>
        <v>0</v>
      </c>
      <c r="I2777" s="70">
        <f>Woordenlijst!C2777</f>
        <v>0</v>
      </c>
      <c r="J2777" s="70">
        <f>Woordenlijst!B2777</f>
        <v>0</v>
      </c>
      <c r="K2777" s="70">
        <f>Woordenlijst!A2777</f>
        <v>0</v>
      </c>
    </row>
    <row r="2778" spans="1:11">
      <c r="A2778" s="70">
        <f>Woordenlijst!K2778</f>
        <v>0</v>
      </c>
      <c r="B2778" s="70">
        <f>Woordenlijst!J2778</f>
        <v>0</v>
      </c>
      <c r="C2778" s="70">
        <f>Woordenlijst!I2778</f>
        <v>0</v>
      </c>
      <c r="D2778" s="70">
        <f>Woordenlijst!H2778</f>
        <v>0</v>
      </c>
      <c r="E2778" s="70">
        <f>Woordenlijst!G2778</f>
        <v>0</v>
      </c>
      <c r="F2778" s="70">
        <f>Woordenlijst!F2778</f>
        <v>0</v>
      </c>
      <c r="G2778" s="70">
        <f>Woordenlijst!E2778</f>
        <v>0</v>
      </c>
      <c r="H2778" s="70">
        <f>Woordenlijst!D2778</f>
        <v>0</v>
      </c>
      <c r="I2778" s="70">
        <f>Woordenlijst!C2778</f>
        <v>0</v>
      </c>
      <c r="J2778" s="70">
        <f>Woordenlijst!B2778</f>
        <v>0</v>
      </c>
      <c r="K2778" s="70">
        <f>Woordenlijst!A2778</f>
        <v>0</v>
      </c>
    </row>
    <row r="2779" spans="1:11">
      <c r="A2779" s="70">
        <f>Woordenlijst!K2779</f>
        <v>0</v>
      </c>
      <c r="B2779" s="70">
        <f>Woordenlijst!J2779</f>
        <v>0</v>
      </c>
      <c r="C2779" s="70">
        <f>Woordenlijst!I2779</f>
        <v>0</v>
      </c>
      <c r="D2779" s="70">
        <f>Woordenlijst!H2779</f>
        <v>0</v>
      </c>
      <c r="E2779" s="70">
        <f>Woordenlijst!G2779</f>
        <v>0</v>
      </c>
      <c r="F2779" s="70">
        <f>Woordenlijst!F2779</f>
        <v>0</v>
      </c>
      <c r="G2779" s="70">
        <f>Woordenlijst!E2779</f>
        <v>0</v>
      </c>
      <c r="H2779" s="70">
        <f>Woordenlijst!D2779</f>
        <v>0</v>
      </c>
      <c r="I2779" s="70">
        <f>Woordenlijst!C2779</f>
        <v>0</v>
      </c>
      <c r="J2779" s="70">
        <f>Woordenlijst!B2779</f>
        <v>0</v>
      </c>
      <c r="K2779" s="70">
        <f>Woordenlijst!A2779</f>
        <v>0</v>
      </c>
    </row>
    <row r="2780" spans="1:11">
      <c r="A2780" s="70">
        <f>Woordenlijst!K2780</f>
        <v>0</v>
      </c>
      <c r="B2780" s="70">
        <f>Woordenlijst!J2780</f>
        <v>0</v>
      </c>
      <c r="C2780" s="70">
        <f>Woordenlijst!I2780</f>
        <v>0</v>
      </c>
      <c r="D2780" s="70">
        <f>Woordenlijst!H2780</f>
        <v>0</v>
      </c>
      <c r="E2780" s="70">
        <f>Woordenlijst!G2780</f>
        <v>0</v>
      </c>
      <c r="F2780" s="70">
        <f>Woordenlijst!F2780</f>
        <v>0</v>
      </c>
      <c r="G2780" s="70">
        <f>Woordenlijst!E2780</f>
        <v>0</v>
      </c>
      <c r="H2780" s="70">
        <f>Woordenlijst!D2780</f>
        <v>0</v>
      </c>
      <c r="I2780" s="70">
        <f>Woordenlijst!C2780</f>
        <v>0</v>
      </c>
      <c r="J2780" s="70">
        <f>Woordenlijst!B2780</f>
        <v>0</v>
      </c>
      <c r="K2780" s="70">
        <f>Woordenlijst!A2780</f>
        <v>0</v>
      </c>
    </row>
    <row r="2781" spans="1:11">
      <c r="A2781" s="70">
        <f>Woordenlijst!K2781</f>
        <v>0</v>
      </c>
      <c r="B2781" s="70">
        <f>Woordenlijst!J2781</f>
        <v>0</v>
      </c>
      <c r="C2781" s="70">
        <f>Woordenlijst!I2781</f>
        <v>0</v>
      </c>
      <c r="D2781" s="70">
        <f>Woordenlijst!H2781</f>
        <v>0</v>
      </c>
      <c r="E2781" s="70">
        <f>Woordenlijst!G2781</f>
        <v>0</v>
      </c>
      <c r="F2781" s="70">
        <f>Woordenlijst!F2781</f>
        <v>0</v>
      </c>
      <c r="G2781" s="70">
        <f>Woordenlijst!E2781</f>
        <v>0</v>
      </c>
      <c r="H2781" s="70">
        <f>Woordenlijst!D2781</f>
        <v>0</v>
      </c>
      <c r="I2781" s="70">
        <f>Woordenlijst!C2781</f>
        <v>0</v>
      </c>
      <c r="J2781" s="70">
        <f>Woordenlijst!B2781</f>
        <v>0</v>
      </c>
      <c r="K2781" s="70">
        <f>Woordenlijst!A2781</f>
        <v>0</v>
      </c>
    </row>
    <row r="2782" spans="1:11">
      <c r="A2782" s="70">
        <f>Woordenlijst!K2782</f>
        <v>0</v>
      </c>
      <c r="B2782" s="70">
        <f>Woordenlijst!J2782</f>
        <v>0</v>
      </c>
      <c r="C2782" s="70">
        <f>Woordenlijst!I2782</f>
        <v>0</v>
      </c>
      <c r="D2782" s="70">
        <f>Woordenlijst!H2782</f>
        <v>0</v>
      </c>
      <c r="E2782" s="70">
        <f>Woordenlijst!G2782</f>
        <v>0</v>
      </c>
      <c r="F2782" s="70">
        <f>Woordenlijst!F2782</f>
        <v>0</v>
      </c>
      <c r="G2782" s="70">
        <f>Woordenlijst!E2782</f>
        <v>0</v>
      </c>
      <c r="H2782" s="70">
        <f>Woordenlijst!D2782</f>
        <v>0</v>
      </c>
      <c r="I2782" s="70">
        <f>Woordenlijst!C2782</f>
        <v>0</v>
      </c>
      <c r="J2782" s="70">
        <f>Woordenlijst!B2782</f>
        <v>0</v>
      </c>
      <c r="K2782" s="70">
        <f>Woordenlijst!A2782</f>
        <v>0</v>
      </c>
    </row>
    <row r="2783" spans="1:11">
      <c r="A2783" s="70">
        <f>Woordenlijst!K2783</f>
        <v>0</v>
      </c>
      <c r="B2783" s="70">
        <f>Woordenlijst!J2783</f>
        <v>0</v>
      </c>
      <c r="C2783" s="70">
        <f>Woordenlijst!I2783</f>
        <v>0</v>
      </c>
      <c r="D2783" s="70">
        <f>Woordenlijst!H2783</f>
        <v>0</v>
      </c>
      <c r="E2783" s="70">
        <f>Woordenlijst!G2783</f>
        <v>0</v>
      </c>
      <c r="F2783" s="70">
        <f>Woordenlijst!F2783</f>
        <v>0</v>
      </c>
      <c r="G2783" s="70">
        <f>Woordenlijst!E2783</f>
        <v>0</v>
      </c>
      <c r="H2783" s="70">
        <f>Woordenlijst!D2783</f>
        <v>0</v>
      </c>
      <c r="I2783" s="70">
        <f>Woordenlijst!C2783</f>
        <v>0</v>
      </c>
      <c r="J2783" s="70">
        <f>Woordenlijst!B2783</f>
        <v>0</v>
      </c>
      <c r="K2783" s="70">
        <f>Woordenlijst!A2783</f>
        <v>0</v>
      </c>
    </row>
    <row r="2784" spans="1:11">
      <c r="A2784" s="70">
        <f>Woordenlijst!K2784</f>
        <v>0</v>
      </c>
      <c r="B2784" s="70">
        <f>Woordenlijst!J2784</f>
        <v>0</v>
      </c>
      <c r="C2784" s="70">
        <f>Woordenlijst!I2784</f>
        <v>0</v>
      </c>
      <c r="D2784" s="70">
        <f>Woordenlijst!H2784</f>
        <v>0</v>
      </c>
      <c r="E2784" s="70">
        <f>Woordenlijst!G2784</f>
        <v>0</v>
      </c>
      <c r="F2784" s="70">
        <f>Woordenlijst!F2784</f>
        <v>0</v>
      </c>
      <c r="G2784" s="70">
        <f>Woordenlijst!E2784</f>
        <v>0</v>
      </c>
      <c r="H2784" s="70">
        <f>Woordenlijst!D2784</f>
        <v>0</v>
      </c>
      <c r="I2784" s="70">
        <f>Woordenlijst!C2784</f>
        <v>0</v>
      </c>
      <c r="J2784" s="70">
        <f>Woordenlijst!B2784</f>
        <v>0</v>
      </c>
      <c r="K2784" s="70">
        <f>Woordenlijst!A2784</f>
        <v>0</v>
      </c>
    </row>
    <row r="2785" spans="1:11">
      <c r="A2785" s="70">
        <f>Woordenlijst!K2785</f>
        <v>0</v>
      </c>
      <c r="B2785" s="70">
        <f>Woordenlijst!J2785</f>
        <v>0</v>
      </c>
      <c r="C2785" s="70">
        <f>Woordenlijst!I2785</f>
        <v>0</v>
      </c>
      <c r="D2785" s="70">
        <f>Woordenlijst!H2785</f>
        <v>0</v>
      </c>
      <c r="E2785" s="70">
        <f>Woordenlijst!G2785</f>
        <v>0</v>
      </c>
      <c r="F2785" s="70">
        <f>Woordenlijst!F2785</f>
        <v>0</v>
      </c>
      <c r="G2785" s="70">
        <f>Woordenlijst!E2785</f>
        <v>0</v>
      </c>
      <c r="H2785" s="70">
        <f>Woordenlijst!D2785</f>
        <v>0</v>
      </c>
      <c r="I2785" s="70">
        <f>Woordenlijst!C2785</f>
        <v>0</v>
      </c>
      <c r="J2785" s="70">
        <f>Woordenlijst!B2785</f>
        <v>0</v>
      </c>
      <c r="K2785" s="70">
        <f>Woordenlijst!A2785</f>
        <v>0</v>
      </c>
    </row>
    <row r="2786" spans="1:11">
      <c r="A2786" s="70">
        <f>Woordenlijst!K2786</f>
        <v>0</v>
      </c>
      <c r="B2786" s="70">
        <f>Woordenlijst!J2786</f>
        <v>0</v>
      </c>
      <c r="C2786" s="70">
        <f>Woordenlijst!I2786</f>
        <v>0</v>
      </c>
      <c r="D2786" s="70">
        <f>Woordenlijst!H2786</f>
        <v>0</v>
      </c>
      <c r="E2786" s="70">
        <f>Woordenlijst!G2786</f>
        <v>0</v>
      </c>
      <c r="F2786" s="70">
        <f>Woordenlijst!F2786</f>
        <v>0</v>
      </c>
      <c r="G2786" s="70">
        <f>Woordenlijst!E2786</f>
        <v>0</v>
      </c>
      <c r="H2786" s="70">
        <f>Woordenlijst!D2786</f>
        <v>0</v>
      </c>
      <c r="I2786" s="70">
        <f>Woordenlijst!C2786</f>
        <v>0</v>
      </c>
      <c r="J2786" s="70">
        <f>Woordenlijst!B2786</f>
        <v>0</v>
      </c>
      <c r="K2786" s="70">
        <f>Woordenlijst!A2786</f>
        <v>0</v>
      </c>
    </row>
    <row r="2787" spans="1:11">
      <c r="A2787" s="70">
        <f>Woordenlijst!K2787</f>
        <v>0</v>
      </c>
      <c r="B2787" s="70">
        <f>Woordenlijst!J2787</f>
        <v>0</v>
      </c>
      <c r="C2787" s="70">
        <f>Woordenlijst!I2787</f>
        <v>0</v>
      </c>
      <c r="D2787" s="70">
        <f>Woordenlijst!H2787</f>
        <v>0</v>
      </c>
      <c r="E2787" s="70">
        <f>Woordenlijst!G2787</f>
        <v>0</v>
      </c>
      <c r="F2787" s="70">
        <f>Woordenlijst!F2787</f>
        <v>0</v>
      </c>
      <c r="G2787" s="70">
        <f>Woordenlijst!E2787</f>
        <v>0</v>
      </c>
      <c r="H2787" s="70">
        <f>Woordenlijst!D2787</f>
        <v>0</v>
      </c>
      <c r="I2787" s="70">
        <f>Woordenlijst!C2787</f>
        <v>0</v>
      </c>
      <c r="J2787" s="70">
        <f>Woordenlijst!B2787</f>
        <v>0</v>
      </c>
      <c r="K2787" s="70">
        <f>Woordenlijst!A2787</f>
        <v>0</v>
      </c>
    </row>
    <row r="2788" spans="1:11">
      <c r="A2788" s="70">
        <f>Woordenlijst!K2788</f>
        <v>0</v>
      </c>
      <c r="B2788" s="70">
        <f>Woordenlijst!J2788</f>
        <v>0</v>
      </c>
      <c r="C2788" s="70">
        <f>Woordenlijst!I2788</f>
        <v>0</v>
      </c>
      <c r="D2788" s="70">
        <f>Woordenlijst!H2788</f>
        <v>0</v>
      </c>
      <c r="E2788" s="70">
        <f>Woordenlijst!G2788</f>
        <v>0</v>
      </c>
      <c r="F2788" s="70">
        <f>Woordenlijst!F2788</f>
        <v>0</v>
      </c>
      <c r="G2788" s="70">
        <f>Woordenlijst!E2788</f>
        <v>0</v>
      </c>
      <c r="H2788" s="70">
        <f>Woordenlijst!D2788</f>
        <v>0</v>
      </c>
      <c r="I2788" s="70">
        <f>Woordenlijst!C2788</f>
        <v>0</v>
      </c>
      <c r="J2788" s="70">
        <f>Woordenlijst!B2788</f>
        <v>0</v>
      </c>
      <c r="K2788" s="70">
        <f>Woordenlijst!A2788</f>
        <v>0</v>
      </c>
    </row>
    <row r="2789" spans="1:11">
      <c r="A2789" s="70">
        <f>Woordenlijst!K2789</f>
        <v>0</v>
      </c>
      <c r="B2789" s="70">
        <f>Woordenlijst!J2789</f>
        <v>0</v>
      </c>
      <c r="C2789" s="70">
        <f>Woordenlijst!I2789</f>
        <v>0</v>
      </c>
      <c r="D2789" s="70">
        <f>Woordenlijst!H2789</f>
        <v>0</v>
      </c>
      <c r="E2789" s="70">
        <f>Woordenlijst!G2789</f>
        <v>0</v>
      </c>
      <c r="F2789" s="70">
        <f>Woordenlijst!F2789</f>
        <v>0</v>
      </c>
      <c r="G2789" s="70">
        <f>Woordenlijst!E2789</f>
        <v>0</v>
      </c>
      <c r="H2789" s="70">
        <f>Woordenlijst!D2789</f>
        <v>0</v>
      </c>
      <c r="I2789" s="70">
        <f>Woordenlijst!C2789</f>
        <v>0</v>
      </c>
      <c r="J2789" s="70">
        <f>Woordenlijst!B2789</f>
        <v>0</v>
      </c>
      <c r="K2789" s="70">
        <f>Woordenlijst!A2789</f>
        <v>0</v>
      </c>
    </row>
    <row r="2790" spans="1:11">
      <c r="A2790" s="70">
        <f>Woordenlijst!K2790</f>
        <v>0</v>
      </c>
      <c r="B2790" s="70">
        <f>Woordenlijst!J2790</f>
        <v>0</v>
      </c>
      <c r="C2790" s="70">
        <f>Woordenlijst!I2790</f>
        <v>0</v>
      </c>
      <c r="D2790" s="70">
        <f>Woordenlijst!H2790</f>
        <v>0</v>
      </c>
      <c r="E2790" s="70">
        <f>Woordenlijst!G2790</f>
        <v>0</v>
      </c>
      <c r="F2790" s="70">
        <f>Woordenlijst!F2790</f>
        <v>0</v>
      </c>
      <c r="G2790" s="70">
        <f>Woordenlijst!E2790</f>
        <v>0</v>
      </c>
      <c r="H2790" s="70">
        <f>Woordenlijst!D2790</f>
        <v>0</v>
      </c>
      <c r="I2790" s="70">
        <f>Woordenlijst!C2790</f>
        <v>0</v>
      </c>
      <c r="J2790" s="70">
        <f>Woordenlijst!B2790</f>
        <v>0</v>
      </c>
      <c r="K2790" s="70">
        <f>Woordenlijst!A2790</f>
        <v>0</v>
      </c>
    </row>
    <row r="2791" spans="1:11">
      <c r="A2791" s="70">
        <f>Woordenlijst!K2791</f>
        <v>0</v>
      </c>
      <c r="B2791" s="70">
        <f>Woordenlijst!J2791</f>
        <v>0</v>
      </c>
      <c r="C2791" s="70">
        <f>Woordenlijst!I2791</f>
        <v>0</v>
      </c>
      <c r="D2791" s="70">
        <f>Woordenlijst!H2791</f>
        <v>0</v>
      </c>
      <c r="E2791" s="70">
        <f>Woordenlijst!G2791</f>
        <v>0</v>
      </c>
      <c r="F2791" s="70">
        <f>Woordenlijst!F2791</f>
        <v>0</v>
      </c>
      <c r="G2791" s="70">
        <f>Woordenlijst!E2791</f>
        <v>0</v>
      </c>
      <c r="H2791" s="70">
        <f>Woordenlijst!D2791</f>
        <v>0</v>
      </c>
      <c r="I2791" s="70">
        <f>Woordenlijst!C2791</f>
        <v>0</v>
      </c>
      <c r="J2791" s="70">
        <f>Woordenlijst!B2791</f>
        <v>0</v>
      </c>
      <c r="K2791" s="70">
        <f>Woordenlijst!A2791</f>
        <v>0</v>
      </c>
    </row>
    <row r="2792" spans="1:11">
      <c r="A2792" s="70">
        <f>Woordenlijst!K2792</f>
        <v>0</v>
      </c>
      <c r="B2792" s="70">
        <f>Woordenlijst!J2792</f>
        <v>0</v>
      </c>
      <c r="C2792" s="70">
        <f>Woordenlijst!I2792</f>
        <v>0</v>
      </c>
      <c r="D2792" s="70">
        <f>Woordenlijst!H2792</f>
        <v>0</v>
      </c>
      <c r="E2792" s="70">
        <f>Woordenlijst!G2792</f>
        <v>0</v>
      </c>
      <c r="F2792" s="70">
        <f>Woordenlijst!F2792</f>
        <v>0</v>
      </c>
      <c r="G2792" s="70">
        <f>Woordenlijst!E2792</f>
        <v>0</v>
      </c>
      <c r="H2792" s="70">
        <f>Woordenlijst!D2792</f>
        <v>0</v>
      </c>
      <c r="I2792" s="70">
        <f>Woordenlijst!C2792</f>
        <v>0</v>
      </c>
      <c r="J2792" s="70">
        <f>Woordenlijst!B2792</f>
        <v>0</v>
      </c>
      <c r="K2792" s="70">
        <f>Woordenlijst!A2792</f>
        <v>0</v>
      </c>
    </row>
    <row r="2793" spans="1:11">
      <c r="A2793" s="70">
        <f>Woordenlijst!K2793</f>
        <v>0</v>
      </c>
      <c r="B2793" s="70">
        <f>Woordenlijst!J2793</f>
        <v>0</v>
      </c>
      <c r="C2793" s="70">
        <f>Woordenlijst!I2793</f>
        <v>0</v>
      </c>
      <c r="D2793" s="70">
        <f>Woordenlijst!H2793</f>
        <v>0</v>
      </c>
      <c r="E2793" s="70">
        <f>Woordenlijst!G2793</f>
        <v>0</v>
      </c>
      <c r="F2793" s="70">
        <f>Woordenlijst!F2793</f>
        <v>0</v>
      </c>
      <c r="G2793" s="70">
        <f>Woordenlijst!E2793</f>
        <v>0</v>
      </c>
      <c r="H2793" s="70">
        <f>Woordenlijst!D2793</f>
        <v>0</v>
      </c>
      <c r="I2793" s="70">
        <f>Woordenlijst!C2793</f>
        <v>0</v>
      </c>
      <c r="J2793" s="70">
        <f>Woordenlijst!B2793</f>
        <v>0</v>
      </c>
      <c r="K2793" s="70">
        <f>Woordenlijst!A2793</f>
        <v>0</v>
      </c>
    </row>
    <row r="2794" spans="1:11">
      <c r="A2794" s="70">
        <f>Woordenlijst!K2794</f>
        <v>0</v>
      </c>
      <c r="B2794" s="70">
        <f>Woordenlijst!J2794</f>
        <v>0</v>
      </c>
      <c r="C2794" s="70">
        <f>Woordenlijst!I2794</f>
        <v>0</v>
      </c>
      <c r="D2794" s="70">
        <f>Woordenlijst!H2794</f>
        <v>0</v>
      </c>
      <c r="E2794" s="70">
        <f>Woordenlijst!G2794</f>
        <v>0</v>
      </c>
      <c r="F2794" s="70">
        <f>Woordenlijst!F2794</f>
        <v>0</v>
      </c>
      <c r="G2794" s="70">
        <f>Woordenlijst!E2794</f>
        <v>0</v>
      </c>
      <c r="H2794" s="70">
        <f>Woordenlijst!D2794</f>
        <v>0</v>
      </c>
      <c r="I2794" s="70">
        <f>Woordenlijst!C2794</f>
        <v>0</v>
      </c>
      <c r="J2794" s="70">
        <f>Woordenlijst!B2794</f>
        <v>0</v>
      </c>
      <c r="K2794" s="70">
        <f>Woordenlijst!A2794</f>
        <v>0</v>
      </c>
    </row>
    <row r="2795" spans="1:11">
      <c r="A2795" s="70">
        <f>Woordenlijst!K2795</f>
        <v>0</v>
      </c>
      <c r="B2795" s="70">
        <f>Woordenlijst!J2795</f>
        <v>0</v>
      </c>
      <c r="C2795" s="70">
        <f>Woordenlijst!I2795</f>
        <v>0</v>
      </c>
      <c r="D2795" s="70">
        <f>Woordenlijst!H2795</f>
        <v>0</v>
      </c>
      <c r="E2795" s="70">
        <f>Woordenlijst!G2795</f>
        <v>0</v>
      </c>
      <c r="F2795" s="70">
        <f>Woordenlijst!F2795</f>
        <v>0</v>
      </c>
      <c r="G2795" s="70">
        <f>Woordenlijst!E2795</f>
        <v>0</v>
      </c>
      <c r="H2795" s="70">
        <f>Woordenlijst!D2795</f>
        <v>0</v>
      </c>
      <c r="I2795" s="70">
        <f>Woordenlijst!C2795</f>
        <v>0</v>
      </c>
      <c r="J2795" s="70">
        <f>Woordenlijst!B2795</f>
        <v>0</v>
      </c>
      <c r="K2795" s="70">
        <f>Woordenlijst!A2795</f>
        <v>0</v>
      </c>
    </row>
    <row r="2796" spans="1:11">
      <c r="A2796" s="70">
        <f>Woordenlijst!K2796</f>
        <v>0</v>
      </c>
      <c r="B2796" s="70">
        <f>Woordenlijst!J2796</f>
        <v>0</v>
      </c>
      <c r="C2796" s="70">
        <f>Woordenlijst!I2796</f>
        <v>0</v>
      </c>
      <c r="D2796" s="70">
        <f>Woordenlijst!H2796</f>
        <v>0</v>
      </c>
      <c r="E2796" s="70">
        <f>Woordenlijst!G2796</f>
        <v>0</v>
      </c>
      <c r="F2796" s="70">
        <f>Woordenlijst!F2796</f>
        <v>0</v>
      </c>
      <c r="G2796" s="70">
        <f>Woordenlijst!E2796</f>
        <v>0</v>
      </c>
      <c r="H2796" s="70">
        <f>Woordenlijst!D2796</f>
        <v>0</v>
      </c>
      <c r="I2796" s="70">
        <f>Woordenlijst!C2796</f>
        <v>0</v>
      </c>
      <c r="J2796" s="70">
        <f>Woordenlijst!B2796</f>
        <v>0</v>
      </c>
      <c r="K2796" s="70">
        <f>Woordenlijst!A2796</f>
        <v>0</v>
      </c>
    </row>
    <row r="2797" spans="1:11">
      <c r="A2797" s="70">
        <f>Woordenlijst!K2797</f>
        <v>0</v>
      </c>
      <c r="B2797" s="70">
        <f>Woordenlijst!J2797</f>
        <v>0</v>
      </c>
      <c r="C2797" s="70">
        <f>Woordenlijst!I2797</f>
        <v>0</v>
      </c>
      <c r="D2797" s="70">
        <f>Woordenlijst!H2797</f>
        <v>0</v>
      </c>
      <c r="E2797" s="70">
        <f>Woordenlijst!G2797</f>
        <v>0</v>
      </c>
      <c r="F2797" s="70">
        <f>Woordenlijst!F2797</f>
        <v>0</v>
      </c>
      <c r="G2797" s="70">
        <f>Woordenlijst!E2797</f>
        <v>0</v>
      </c>
      <c r="H2797" s="70">
        <f>Woordenlijst!D2797</f>
        <v>0</v>
      </c>
      <c r="I2797" s="70">
        <f>Woordenlijst!C2797</f>
        <v>0</v>
      </c>
      <c r="J2797" s="70">
        <f>Woordenlijst!B2797</f>
        <v>0</v>
      </c>
      <c r="K2797" s="70">
        <f>Woordenlijst!A2797</f>
        <v>0</v>
      </c>
    </row>
    <row r="2798" spans="1:11">
      <c r="A2798" s="70">
        <f>Woordenlijst!K2798</f>
        <v>0</v>
      </c>
      <c r="B2798" s="70">
        <f>Woordenlijst!J2798</f>
        <v>0</v>
      </c>
      <c r="C2798" s="70">
        <f>Woordenlijst!I2798</f>
        <v>0</v>
      </c>
      <c r="D2798" s="70">
        <f>Woordenlijst!H2798</f>
        <v>0</v>
      </c>
      <c r="E2798" s="70">
        <f>Woordenlijst!G2798</f>
        <v>0</v>
      </c>
      <c r="F2798" s="70">
        <f>Woordenlijst!F2798</f>
        <v>0</v>
      </c>
      <c r="G2798" s="70">
        <f>Woordenlijst!E2798</f>
        <v>0</v>
      </c>
      <c r="H2798" s="70">
        <f>Woordenlijst!D2798</f>
        <v>0</v>
      </c>
      <c r="I2798" s="70">
        <f>Woordenlijst!C2798</f>
        <v>0</v>
      </c>
      <c r="J2798" s="70">
        <f>Woordenlijst!B2798</f>
        <v>0</v>
      </c>
      <c r="K2798" s="70">
        <f>Woordenlijst!A2798</f>
        <v>0</v>
      </c>
    </row>
    <row r="2799" spans="1:11">
      <c r="A2799" s="70">
        <f>Woordenlijst!K2799</f>
        <v>0</v>
      </c>
      <c r="B2799" s="70">
        <f>Woordenlijst!J2799</f>
        <v>0</v>
      </c>
      <c r="C2799" s="70">
        <f>Woordenlijst!I2799</f>
        <v>0</v>
      </c>
      <c r="D2799" s="70">
        <f>Woordenlijst!H2799</f>
        <v>0</v>
      </c>
      <c r="E2799" s="70">
        <f>Woordenlijst!G2799</f>
        <v>0</v>
      </c>
      <c r="F2799" s="70">
        <f>Woordenlijst!F2799</f>
        <v>0</v>
      </c>
      <c r="G2799" s="70">
        <f>Woordenlijst!E2799</f>
        <v>0</v>
      </c>
      <c r="H2799" s="70">
        <f>Woordenlijst!D2799</f>
        <v>0</v>
      </c>
      <c r="I2799" s="70">
        <f>Woordenlijst!C2799</f>
        <v>0</v>
      </c>
      <c r="J2799" s="70">
        <f>Woordenlijst!B2799</f>
        <v>0</v>
      </c>
      <c r="K2799" s="70">
        <f>Woordenlijst!A2799</f>
        <v>0</v>
      </c>
    </row>
    <row r="2800" spans="1:11">
      <c r="A2800" s="70">
        <f>Woordenlijst!K2800</f>
        <v>0</v>
      </c>
      <c r="B2800" s="70">
        <f>Woordenlijst!J2800</f>
        <v>0</v>
      </c>
      <c r="C2800" s="70">
        <f>Woordenlijst!I2800</f>
        <v>0</v>
      </c>
      <c r="D2800" s="70">
        <f>Woordenlijst!H2800</f>
        <v>0</v>
      </c>
      <c r="E2800" s="70">
        <f>Woordenlijst!G2800</f>
        <v>0</v>
      </c>
      <c r="F2800" s="70">
        <f>Woordenlijst!F2800</f>
        <v>0</v>
      </c>
      <c r="G2800" s="70">
        <f>Woordenlijst!E2800</f>
        <v>0</v>
      </c>
      <c r="H2800" s="70">
        <f>Woordenlijst!D2800</f>
        <v>0</v>
      </c>
      <c r="I2800" s="70">
        <f>Woordenlijst!C2800</f>
        <v>0</v>
      </c>
      <c r="J2800" s="70">
        <f>Woordenlijst!B2800</f>
        <v>0</v>
      </c>
      <c r="K2800" s="70">
        <f>Woordenlijst!A2800</f>
        <v>0</v>
      </c>
    </row>
    <row r="2801" spans="1:11">
      <c r="A2801" s="70">
        <f>Woordenlijst!K2801</f>
        <v>0</v>
      </c>
      <c r="B2801" s="70">
        <f>Woordenlijst!J2801</f>
        <v>0</v>
      </c>
      <c r="C2801" s="70">
        <f>Woordenlijst!I2801</f>
        <v>0</v>
      </c>
      <c r="D2801" s="70">
        <f>Woordenlijst!H2801</f>
        <v>0</v>
      </c>
      <c r="E2801" s="70">
        <f>Woordenlijst!G2801</f>
        <v>0</v>
      </c>
      <c r="F2801" s="70">
        <f>Woordenlijst!F2801</f>
        <v>0</v>
      </c>
      <c r="G2801" s="70">
        <f>Woordenlijst!E2801</f>
        <v>0</v>
      </c>
      <c r="H2801" s="70">
        <f>Woordenlijst!D2801</f>
        <v>0</v>
      </c>
      <c r="I2801" s="70">
        <f>Woordenlijst!C2801</f>
        <v>0</v>
      </c>
      <c r="J2801" s="70">
        <f>Woordenlijst!B2801</f>
        <v>0</v>
      </c>
      <c r="K2801" s="70">
        <f>Woordenlijst!A2801</f>
        <v>0</v>
      </c>
    </row>
    <row r="2802" spans="1:11">
      <c r="A2802" s="70">
        <f>Woordenlijst!K2802</f>
        <v>0</v>
      </c>
      <c r="B2802" s="70">
        <f>Woordenlijst!J2802</f>
        <v>0</v>
      </c>
      <c r="C2802" s="70">
        <f>Woordenlijst!I2802</f>
        <v>0</v>
      </c>
      <c r="D2802" s="70">
        <f>Woordenlijst!H2802</f>
        <v>0</v>
      </c>
      <c r="E2802" s="70">
        <f>Woordenlijst!G2802</f>
        <v>0</v>
      </c>
      <c r="F2802" s="70">
        <f>Woordenlijst!F2802</f>
        <v>0</v>
      </c>
      <c r="G2802" s="70">
        <f>Woordenlijst!E2802</f>
        <v>0</v>
      </c>
      <c r="H2802" s="70">
        <f>Woordenlijst!D2802</f>
        <v>0</v>
      </c>
      <c r="I2802" s="70">
        <f>Woordenlijst!C2802</f>
        <v>0</v>
      </c>
      <c r="J2802" s="70">
        <f>Woordenlijst!B2802</f>
        <v>0</v>
      </c>
      <c r="K2802" s="70">
        <f>Woordenlijst!A2802</f>
        <v>0</v>
      </c>
    </row>
    <row r="2803" spans="1:11">
      <c r="A2803" s="70">
        <f>Woordenlijst!K2803</f>
        <v>0</v>
      </c>
      <c r="B2803" s="70">
        <f>Woordenlijst!J2803</f>
        <v>0</v>
      </c>
      <c r="C2803" s="70">
        <f>Woordenlijst!I2803</f>
        <v>0</v>
      </c>
      <c r="D2803" s="70">
        <f>Woordenlijst!H2803</f>
        <v>0</v>
      </c>
      <c r="E2803" s="70">
        <f>Woordenlijst!G2803</f>
        <v>0</v>
      </c>
      <c r="F2803" s="70">
        <f>Woordenlijst!F2803</f>
        <v>0</v>
      </c>
      <c r="G2803" s="70">
        <f>Woordenlijst!E2803</f>
        <v>0</v>
      </c>
      <c r="H2803" s="70">
        <f>Woordenlijst!D2803</f>
        <v>0</v>
      </c>
      <c r="I2803" s="70">
        <f>Woordenlijst!C2803</f>
        <v>0</v>
      </c>
      <c r="J2803" s="70">
        <f>Woordenlijst!B2803</f>
        <v>0</v>
      </c>
      <c r="K2803" s="70">
        <f>Woordenlijst!A2803</f>
        <v>0</v>
      </c>
    </row>
    <row r="2804" spans="1:11">
      <c r="A2804" s="70">
        <f>Woordenlijst!K2804</f>
        <v>0</v>
      </c>
      <c r="B2804" s="70">
        <f>Woordenlijst!J2804</f>
        <v>0</v>
      </c>
      <c r="C2804" s="70">
        <f>Woordenlijst!I2804</f>
        <v>0</v>
      </c>
      <c r="D2804" s="70">
        <f>Woordenlijst!H2804</f>
        <v>0</v>
      </c>
      <c r="E2804" s="70">
        <f>Woordenlijst!G2804</f>
        <v>0</v>
      </c>
      <c r="F2804" s="70">
        <f>Woordenlijst!F2804</f>
        <v>0</v>
      </c>
      <c r="G2804" s="70">
        <f>Woordenlijst!E2804</f>
        <v>0</v>
      </c>
      <c r="H2804" s="70">
        <f>Woordenlijst!D2804</f>
        <v>0</v>
      </c>
      <c r="I2804" s="70">
        <f>Woordenlijst!C2804</f>
        <v>0</v>
      </c>
      <c r="J2804" s="70">
        <f>Woordenlijst!B2804</f>
        <v>0</v>
      </c>
      <c r="K2804" s="70">
        <f>Woordenlijst!A2804</f>
        <v>0</v>
      </c>
    </row>
    <row r="2805" spans="1:11">
      <c r="A2805" s="70">
        <f>Woordenlijst!K2805</f>
        <v>0</v>
      </c>
      <c r="B2805" s="70">
        <f>Woordenlijst!J2805</f>
        <v>0</v>
      </c>
      <c r="C2805" s="70">
        <f>Woordenlijst!I2805</f>
        <v>0</v>
      </c>
      <c r="D2805" s="70">
        <f>Woordenlijst!H2805</f>
        <v>0</v>
      </c>
      <c r="E2805" s="70">
        <f>Woordenlijst!G2805</f>
        <v>0</v>
      </c>
      <c r="F2805" s="70">
        <f>Woordenlijst!F2805</f>
        <v>0</v>
      </c>
      <c r="G2805" s="70">
        <f>Woordenlijst!E2805</f>
        <v>0</v>
      </c>
      <c r="H2805" s="70">
        <f>Woordenlijst!D2805</f>
        <v>0</v>
      </c>
      <c r="I2805" s="70">
        <f>Woordenlijst!C2805</f>
        <v>0</v>
      </c>
      <c r="J2805" s="70">
        <f>Woordenlijst!B2805</f>
        <v>0</v>
      </c>
      <c r="K2805" s="70">
        <f>Woordenlijst!A2805</f>
        <v>0</v>
      </c>
    </row>
    <row r="2806" spans="1:11">
      <c r="A2806" s="70">
        <f>Woordenlijst!K2806</f>
        <v>0</v>
      </c>
      <c r="B2806" s="70">
        <f>Woordenlijst!J2806</f>
        <v>0</v>
      </c>
      <c r="C2806" s="70">
        <f>Woordenlijst!I2806</f>
        <v>0</v>
      </c>
      <c r="D2806" s="70">
        <f>Woordenlijst!H2806</f>
        <v>0</v>
      </c>
      <c r="E2806" s="70">
        <f>Woordenlijst!G2806</f>
        <v>0</v>
      </c>
      <c r="F2806" s="70">
        <f>Woordenlijst!F2806</f>
        <v>0</v>
      </c>
      <c r="G2806" s="70">
        <f>Woordenlijst!E2806</f>
        <v>0</v>
      </c>
      <c r="H2806" s="70">
        <f>Woordenlijst!D2806</f>
        <v>0</v>
      </c>
      <c r="I2806" s="70">
        <f>Woordenlijst!C2806</f>
        <v>0</v>
      </c>
      <c r="J2806" s="70">
        <f>Woordenlijst!B2806</f>
        <v>0</v>
      </c>
      <c r="K2806" s="70">
        <f>Woordenlijst!A2806</f>
        <v>0</v>
      </c>
    </row>
    <row r="2807" spans="1:11">
      <c r="A2807" s="70">
        <f>Woordenlijst!K2807</f>
        <v>0</v>
      </c>
      <c r="B2807" s="70">
        <f>Woordenlijst!J2807</f>
        <v>0</v>
      </c>
      <c r="C2807" s="70">
        <f>Woordenlijst!I2807</f>
        <v>0</v>
      </c>
      <c r="D2807" s="70">
        <f>Woordenlijst!H2807</f>
        <v>0</v>
      </c>
      <c r="E2807" s="70">
        <f>Woordenlijst!G2807</f>
        <v>0</v>
      </c>
      <c r="F2807" s="70">
        <f>Woordenlijst!F2807</f>
        <v>0</v>
      </c>
      <c r="G2807" s="70">
        <f>Woordenlijst!E2807</f>
        <v>0</v>
      </c>
      <c r="H2807" s="70">
        <f>Woordenlijst!D2807</f>
        <v>0</v>
      </c>
      <c r="I2807" s="70">
        <f>Woordenlijst!C2807</f>
        <v>0</v>
      </c>
      <c r="J2807" s="70">
        <f>Woordenlijst!B2807</f>
        <v>0</v>
      </c>
      <c r="K2807" s="70">
        <f>Woordenlijst!A2807</f>
        <v>0</v>
      </c>
    </row>
    <row r="2808" spans="1:11">
      <c r="A2808" s="70">
        <f>Woordenlijst!K2808</f>
        <v>0</v>
      </c>
      <c r="B2808" s="70">
        <f>Woordenlijst!J2808</f>
        <v>0</v>
      </c>
      <c r="C2808" s="70">
        <f>Woordenlijst!I2808</f>
        <v>0</v>
      </c>
      <c r="D2808" s="70">
        <f>Woordenlijst!H2808</f>
        <v>0</v>
      </c>
      <c r="E2808" s="70">
        <f>Woordenlijst!G2808</f>
        <v>0</v>
      </c>
      <c r="F2808" s="70">
        <f>Woordenlijst!F2808</f>
        <v>0</v>
      </c>
      <c r="G2808" s="70">
        <f>Woordenlijst!E2808</f>
        <v>0</v>
      </c>
      <c r="H2808" s="70">
        <f>Woordenlijst!D2808</f>
        <v>0</v>
      </c>
      <c r="I2808" s="70">
        <f>Woordenlijst!C2808</f>
        <v>0</v>
      </c>
      <c r="J2808" s="70">
        <f>Woordenlijst!B2808</f>
        <v>0</v>
      </c>
      <c r="K2808" s="70">
        <f>Woordenlijst!A2808</f>
        <v>0</v>
      </c>
    </row>
    <row r="2809" spans="1:11">
      <c r="A2809" s="70">
        <f>Woordenlijst!K2809</f>
        <v>0</v>
      </c>
      <c r="B2809" s="70">
        <f>Woordenlijst!J2809</f>
        <v>0</v>
      </c>
      <c r="C2809" s="70">
        <f>Woordenlijst!I2809</f>
        <v>0</v>
      </c>
      <c r="D2809" s="70">
        <f>Woordenlijst!H2809</f>
        <v>0</v>
      </c>
      <c r="E2809" s="70">
        <f>Woordenlijst!G2809</f>
        <v>0</v>
      </c>
      <c r="F2809" s="70">
        <f>Woordenlijst!F2809</f>
        <v>0</v>
      </c>
      <c r="G2809" s="70">
        <f>Woordenlijst!E2809</f>
        <v>0</v>
      </c>
      <c r="H2809" s="70">
        <f>Woordenlijst!D2809</f>
        <v>0</v>
      </c>
      <c r="I2809" s="70">
        <f>Woordenlijst!C2809</f>
        <v>0</v>
      </c>
      <c r="J2809" s="70">
        <f>Woordenlijst!B2809</f>
        <v>0</v>
      </c>
      <c r="K2809" s="70">
        <f>Woordenlijst!A2809</f>
        <v>0</v>
      </c>
    </row>
    <row r="2810" spans="1:11">
      <c r="A2810" s="70">
        <f>Woordenlijst!K2810</f>
        <v>0</v>
      </c>
      <c r="B2810" s="70">
        <f>Woordenlijst!J2810</f>
        <v>0</v>
      </c>
      <c r="C2810" s="70">
        <f>Woordenlijst!I2810</f>
        <v>0</v>
      </c>
      <c r="D2810" s="70">
        <f>Woordenlijst!H2810</f>
        <v>0</v>
      </c>
      <c r="E2810" s="70">
        <f>Woordenlijst!G2810</f>
        <v>0</v>
      </c>
      <c r="F2810" s="70">
        <f>Woordenlijst!F2810</f>
        <v>0</v>
      </c>
      <c r="G2810" s="70">
        <f>Woordenlijst!E2810</f>
        <v>0</v>
      </c>
      <c r="H2810" s="70">
        <f>Woordenlijst!D2810</f>
        <v>0</v>
      </c>
      <c r="I2810" s="70">
        <f>Woordenlijst!C2810</f>
        <v>0</v>
      </c>
      <c r="J2810" s="70">
        <f>Woordenlijst!B2810</f>
        <v>0</v>
      </c>
      <c r="K2810" s="70">
        <f>Woordenlijst!A2810</f>
        <v>0</v>
      </c>
    </row>
    <row r="2811" spans="1:11">
      <c r="A2811" s="70">
        <f>Woordenlijst!K2811</f>
        <v>0</v>
      </c>
      <c r="B2811" s="70">
        <f>Woordenlijst!J2811</f>
        <v>0</v>
      </c>
      <c r="C2811" s="70">
        <f>Woordenlijst!I2811</f>
        <v>0</v>
      </c>
      <c r="D2811" s="70">
        <f>Woordenlijst!H2811</f>
        <v>0</v>
      </c>
      <c r="E2811" s="70">
        <f>Woordenlijst!G2811</f>
        <v>0</v>
      </c>
      <c r="F2811" s="70">
        <f>Woordenlijst!F2811</f>
        <v>0</v>
      </c>
      <c r="G2811" s="70">
        <f>Woordenlijst!E2811</f>
        <v>0</v>
      </c>
      <c r="H2811" s="70">
        <f>Woordenlijst!D2811</f>
        <v>0</v>
      </c>
      <c r="I2811" s="70">
        <f>Woordenlijst!C2811</f>
        <v>0</v>
      </c>
      <c r="J2811" s="70">
        <f>Woordenlijst!B2811</f>
        <v>0</v>
      </c>
      <c r="K2811" s="70">
        <f>Woordenlijst!A2811</f>
        <v>0</v>
      </c>
    </row>
    <row r="2812" spans="1:11">
      <c r="A2812" s="70">
        <f>Woordenlijst!K2812</f>
        <v>0</v>
      </c>
      <c r="B2812" s="70">
        <f>Woordenlijst!J2812</f>
        <v>0</v>
      </c>
      <c r="C2812" s="70">
        <f>Woordenlijst!I2812</f>
        <v>0</v>
      </c>
      <c r="D2812" s="70">
        <f>Woordenlijst!H2812</f>
        <v>0</v>
      </c>
      <c r="E2812" s="70">
        <f>Woordenlijst!G2812</f>
        <v>0</v>
      </c>
      <c r="F2812" s="70">
        <f>Woordenlijst!F2812</f>
        <v>0</v>
      </c>
      <c r="G2812" s="70">
        <f>Woordenlijst!E2812</f>
        <v>0</v>
      </c>
      <c r="H2812" s="70">
        <f>Woordenlijst!D2812</f>
        <v>0</v>
      </c>
      <c r="I2812" s="70">
        <f>Woordenlijst!C2812</f>
        <v>0</v>
      </c>
      <c r="J2812" s="70">
        <f>Woordenlijst!B2812</f>
        <v>0</v>
      </c>
      <c r="K2812" s="70">
        <f>Woordenlijst!A2812</f>
        <v>0</v>
      </c>
    </row>
    <row r="2813" spans="1:11">
      <c r="A2813" s="70">
        <f>Woordenlijst!K2813</f>
        <v>0</v>
      </c>
      <c r="B2813" s="70">
        <f>Woordenlijst!J2813</f>
        <v>0</v>
      </c>
      <c r="C2813" s="70">
        <f>Woordenlijst!I2813</f>
        <v>0</v>
      </c>
      <c r="D2813" s="70">
        <f>Woordenlijst!H2813</f>
        <v>0</v>
      </c>
      <c r="E2813" s="70">
        <f>Woordenlijst!G2813</f>
        <v>0</v>
      </c>
      <c r="F2813" s="70">
        <f>Woordenlijst!F2813</f>
        <v>0</v>
      </c>
      <c r="G2813" s="70">
        <f>Woordenlijst!E2813</f>
        <v>0</v>
      </c>
      <c r="H2813" s="70">
        <f>Woordenlijst!D2813</f>
        <v>0</v>
      </c>
      <c r="I2813" s="70">
        <f>Woordenlijst!C2813</f>
        <v>0</v>
      </c>
      <c r="J2813" s="70">
        <f>Woordenlijst!B2813</f>
        <v>0</v>
      </c>
      <c r="K2813" s="70">
        <f>Woordenlijst!A2813</f>
        <v>0</v>
      </c>
    </row>
    <row r="2814" spans="1:11">
      <c r="A2814" s="70">
        <f>Woordenlijst!K2814</f>
        <v>0</v>
      </c>
      <c r="B2814" s="70">
        <f>Woordenlijst!J2814</f>
        <v>0</v>
      </c>
      <c r="C2814" s="70">
        <f>Woordenlijst!I2814</f>
        <v>0</v>
      </c>
      <c r="D2814" s="70">
        <f>Woordenlijst!H2814</f>
        <v>0</v>
      </c>
      <c r="E2814" s="70">
        <f>Woordenlijst!G2814</f>
        <v>0</v>
      </c>
      <c r="F2814" s="70">
        <f>Woordenlijst!F2814</f>
        <v>0</v>
      </c>
      <c r="G2814" s="70">
        <f>Woordenlijst!E2814</f>
        <v>0</v>
      </c>
      <c r="H2814" s="70">
        <f>Woordenlijst!D2814</f>
        <v>0</v>
      </c>
      <c r="I2814" s="70">
        <f>Woordenlijst!C2814</f>
        <v>0</v>
      </c>
      <c r="J2814" s="70">
        <f>Woordenlijst!B2814</f>
        <v>0</v>
      </c>
      <c r="K2814" s="70">
        <f>Woordenlijst!A2814</f>
        <v>0</v>
      </c>
    </row>
    <row r="2815" spans="1:11">
      <c r="A2815" s="70">
        <f>Woordenlijst!K2815</f>
        <v>0</v>
      </c>
      <c r="B2815" s="70">
        <f>Woordenlijst!J2815</f>
        <v>0</v>
      </c>
      <c r="C2815" s="70">
        <f>Woordenlijst!I2815</f>
        <v>0</v>
      </c>
      <c r="D2815" s="70">
        <f>Woordenlijst!H2815</f>
        <v>0</v>
      </c>
      <c r="E2815" s="70">
        <f>Woordenlijst!G2815</f>
        <v>0</v>
      </c>
      <c r="F2815" s="70">
        <f>Woordenlijst!F2815</f>
        <v>0</v>
      </c>
      <c r="G2815" s="70">
        <f>Woordenlijst!E2815</f>
        <v>0</v>
      </c>
      <c r="H2815" s="70">
        <f>Woordenlijst!D2815</f>
        <v>0</v>
      </c>
      <c r="I2815" s="70">
        <f>Woordenlijst!C2815</f>
        <v>0</v>
      </c>
      <c r="J2815" s="70">
        <f>Woordenlijst!B2815</f>
        <v>0</v>
      </c>
      <c r="K2815" s="70">
        <f>Woordenlijst!A2815</f>
        <v>0</v>
      </c>
    </row>
    <row r="2816" spans="1:11">
      <c r="A2816" s="70">
        <f>Woordenlijst!K2816</f>
        <v>0</v>
      </c>
      <c r="B2816" s="70">
        <f>Woordenlijst!J2816</f>
        <v>0</v>
      </c>
      <c r="C2816" s="70">
        <f>Woordenlijst!I2816</f>
        <v>0</v>
      </c>
      <c r="D2816" s="70">
        <f>Woordenlijst!H2816</f>
        <v>0</v>
      </c>
      <c r="E2816" s="70">
        <f>Woordenlijst!G2816</f>
        <v>0</v>
      </c>
      <c r="F2816" s="70">
        <f>Woordenlijst!F2816</f>
        <v>0</v>
      </c>
      <c r="G2816" s="70">
        <f>Woordenlijst!E2816</f>
        <v>0</v>
      </c>
      <c r="H2816" s="70">
        <f>Woordenlijst!D2816</f>
        <v>0</v>
      </c>
      <c r="I2816" s="70">
        <f>Woordenlijst!C2816</f>
        <v>0</v>
      </c>
      <c r="J2816" s="70">
        <f>Woordenlijst!B2816</f>
        <v>0</v>
      </c>
      <c r="K2816" s="70">
        <f>Woordenlijst!A2816</f>
        <v>0</v>
      </c>
    </row>
    <row r="2817" spans="1:11">
      <c r="A2817" s="70">
        <f>Woordenlijst!K2817</f>
        <v>0</v>
      </c>
      <c r="B2817" s="70">
        <f>Woordenlijst!J2817</f>
        <v>0</v>
      </c>
      <c r="C2817" s="70">
        <f>Woordenlijst!I2817</f>
        <v>0</v>
      </c>
      <c r="D2817" s="70">
        <f>Woordenlijst!H2817</f>
        <v>0</v>
      </c>
      <c r="E2817" s="70">
        <f>Woordenlijst!G2817</f>
        <v>0</v>
      </c>
      <c r="F2817" s="70">
        <f>Woordenlijst!F2817</f>
        <v>0</v>
      </c>
      <c r="G2817" s="70">
        <f>Woordenlijst!E2817</f>
        <v>0</v>
      </c>
      <c r="H2817" s="70">
        <f>Woordenlijst!D2817</f>
        <v>0</v>
      </c>
      <c r="I2817" s="70">
        <f>Woordenlijst!C2817</f>
        <v>0</v>
      </c>
      <c r="J2817" s="70">
        <f>Woordenlijst!B2817</f>
        <v>0</v>
      </c>
      <c r="K2817" s="70">
        <f>Woordenlijst!A2817</f>
        <v>0</v>
      </c>
    </row>
    <row r="2818" spans="1:11">
      <c r="A2818" s="70">
        <f>Woordenlijst!K2818</f>
        <v>0</v>
      </c>
      <c r="B2818" s="70">
        <f>Woordenlijst!J2818</f>
        <v>0</v>
      </c>
      <c r="C2818" s="70">
        <f>Woordenlijst!I2818</f>
        <v>0</v>
      </c>
      <c r="D2818" s="70">
        <f>Woordenlijst!H2818</f>
        <v>0</v>
      </c>
      <c r="E2818" s="70">
        <f>Woordenlijst!G2818</f>
        <v>0</v>
      </c>
      <c r="F2818" s="70">
        <f>Woordenlijst!F2818</f>
        <v>0</v>
      </c>
      <c r="G2818" s="70">
        <f>Woordenlijst!E2818</f>
        <v>0</v>
      </c>
      <c r="H2818" s="70">
        <f>Woordenlijst!D2818</f>
        <v>0</v>
      </c>
      <c r="I2818" s="70">
        <f>Woordenlijst!C2818</f>
        <v>0</v>
      </c>
      <c r="J2818" s="70">
        <f>Woordenlijst!B2818</f>
        <v>0</v>
      </c>
      <c r="K2818" s="70">
        <f>Woordenlijst!A2818</f>
        <v>0</v>
      </c>
    </row>
    <row r="2819" spans="1:11">
      <c r="A2819" s="70">
        <f>Woordenlijst!K2819</f>
        <v>0</v>
      </c>
      <c r="B2819" s="70">
        <f>Woordenlijst!J2819</f>
        <v>0</v>
      </c>
      <c r="C2819" s="70">
        <f>Woordenlijst!I2819</f>
        <v>0</v>
      </c>
      <c r="D2819" s="70">
        <f>Woordenlijst!H2819</f>
        <v>0</v>
      </c>
      <c r="E2819" s="70">
        <f>Woordenlijst!G2819</f>
        <v>0</v>
      </c>
      <c r="F2819" s="70">
        <f>Woordenlijst!F2819</f>
        <v>0</v>
      </c>
      <c r="G2819" s="70">
        <f>Woordenlijst!E2819</f>
        <v>0</v>
      </c>
      <c r="H2819" s="70">
        <f>Woordenlijst!D2819</f>
        <v>0</v>
      </c>
      <c r="I2819" s="70">
        <f>Woordenlijst!C2819</f>
        <v>0</v>
      </c>
      <c r="J2819" s="70">
        <f>Woordenlijst!B2819</f>
        <v>0</v>
      </c>
      <c r="K2819" s="70">
        <f>Woordenlijst!A2819</f>
        <v>0</v>
      </c>
    </row>
    <row r="2820" spans="1:11">
      <c r="A2820" s="70">
        <f>Woordenlijst!K2820</f>
        <v>0</v>
      </c>
      <c r="B2820" s="70">
        <f>Woordenlijst!J2820</f>
        <v>0</v>
      </c>
      <c r="C2820" s="70">
        <f>Woordenlijst!I2820</f>
        <v>0</v>
      </c>
      <c r="D2820" s="70">
        <f>Woordenlijst!H2820</f>
        <v>0</v>
      </c>
      <c r="E2820" s="70">
        <f>Woordenlijst!G2820</f>
        <v>0</v>
      </c>
      <c r="F2820" s="70">
        <f>Woordenlijst!F2820</f>
        <v>0</v>
      </c>
      <c r="G2820" s="70">
        <f>Woordenlijst!E2820</f>
        <v>0</v>
      </c>
      <c r="H2820" s="70">
        <f>Woordenlijst!D2820</f>
        <v>0</v>
      </c>
      <c r="I2820" s="70">
        <f>Woordenlijst!C2820</f>
        <v>0</v>
      </c>
      <c r="J2820" s="70">
        <f>Woordenlijst!B2820</f>
        <v>0</v>
      </c>
      <c r="K2820" s="70">
        <f>Woordenlijst!A2820</f>
        <v>0</v>
      </c>
    </row>
    <row r="2821" spans="1:11">
      <c r="A2821" s="70">
        <f>Woordenlijst!K2821</f>
        <v>0</v>
      </c>
      <c r="B2821" s="70">
        <f>Woordenlijst!J2821</f>
        <v>0</v>
      </c>
      <c r="C2821" s="70">
        <f>Woordenlijst!I2821</f>
        <v>0</v>
      </c>
      <c r="D2821" s="70">
        <f>Woordenlijst!H2821</f>
        <v>0</v>
      </c>
      <c r="E2821" s="70">
        <f>Woordenlijst!G2821</f>
        <v>0</v>
      </c>
      <c r="F2821" s="70">
        <f>Woordenlijst!F2821</f>
        <v>0</v>
      </c>
      <c r="G2821" s="70">
        <f>Woordenlijst!E2821</f>
        <v>0</v>
      </c>
      <c r="H2821" s="70">
        <f>Woordenlijst!D2821</f>
        <v>0</v>
      </c>
      <c r="I2821" s="70">
        <f>Woordenlijst!C2821</f>
        <v>0</v>
      </c>
      <c r="J2821" s="70">
        <f>Woordenlijst!B2821</f>
        <v>0</v>
      </c>
      <c r="K2821" s="70">
        <f>Woordenlijst!A2821</f>
        <v>0</v>
      </c>
    </row>
    <row r="2822" spans="1:11">
      <c r="A2822" s="70">
        <f>Woordenlijst!K2822</f>
        <v>0</v>
      </c>
      <c r="B2822" s="70">
        <f>Woordenlijst!J2822</f>
        <v>0</v>
      </c>
      <c r="C2822" s="70">
        <f>Woordenlijst!I2822</f>
        <v>0</v>
      </c>
      <c r="D2822" s="70">
        <f>Woordenlijst!H2822</f>
        <v>0</v>
      </c>
      <c r="E2822" s="70">
        <f>Woordenlijst!G2822</f>
        <v>0</v>
      </c>
      <c r="F2822" s="70">
        <f>Woordenlijst!F2822</f>
        <v>0</v>
      </c>
      <c r="G2822" s="70">
        <f>Woordenlijst!E2822</f>
        <v>0</v>
      </c>
      <c r="H2822" s="70">
        <f>Woordenlijst!D2822</f>
        <v>0</v>
      </c>
      <c r="I2822" s="70">
        <f>Woordenlijst!C2822</f>
        <v>0</v>
      </c>
      <c r="J2822" s="70">
        <f>Woordenlijst!B2822</f>
        <v>0</v>
      </c>
      <c r="K2822" s="70">
        <f>Woordenlijst!A2822</f>
        <v>0</v>
      </c>
    </row>
    <row r="2823" spans="1:11">
      <c r="A2823" s="70">
        <f>Woordenlijst!K2823</f>
        <v>0</v>
      </c>
      <c r="B2823" s="70">
        <f>Woordenlijst!J2823</f>
        <v>0</v>
      </c>
      <c r="C2823" s="70">
        <f>Woordenlijst!I2823</f>
        <v>0</v>
      </c>
      <c r="D2823" s="70">
        <f>Woordenlijst!H2823</f>
        <v>0</v>
      </c>
      <c r="E2823" s="70">
        <f>Woordenlijst!G2823</f>
        <v>0</v>
      </c>
      <c r="F2823" s="70">
        <f>Woordenlijst!F2823</f>
        <v>0</v>
      </c>
      <c r="G2823" s="70">
        <f>Woordenlijst!E2823</f>
        <v>0</v>
      </c>
      <c r="H2823" s="70">
        <f>Woordenlijst!D2823</f>
        <v>0</v>
      </c>
      <c r="I2823" s="70">
        <f>Woordenlijst!C2823</f>
        <v>0</v>
      </c>
      <c r="J2823" s="70">
        <f>Woordenlijst!B2823</f>
        <v>0</v>
      </c>
      <c r="K2823" s="70">
        <f>Woordenlijst!A2823</f>
        <v>0</v>
      </c>
    </row>
    <row r="2824" spans="1:11">
      <c r="A2824" s="70">
        <f>Woordenlijst!K2824</f>
        <v>0</v>
      </c>
      <c r="B2824" s="70">
        <f>Woordenlijst!J2824</f>
        <v>0</v>
      </c>
      <c r="C2824" s="70">
        <f>Woordenlijst!I2824</f>
        <v>0</v>
      </c>
      <c r="D2824" s="70">
        <f>Woordenlijst!H2824</f>
        <v>0</v>
      </c>
      <c r="E2824" s="70">
        <f>Woordenlijst!G2824</f>
        <v>0</v>
      </c>
      <c r="F2824" s="70">
        <f>Woordenlijst!F2824</f>
        <v>0</v>
      </c>
      <c r="G2824" s="70">
        <f>Woordenlijst!E2824</f>
        <v>0</v>
      </c>
      <c r="H2824" s="70">
        <f>Woordenlijst!D2824</f>
        <v>0</v>
      </c>
      <c r="I2824" s="70">
        <f>Woordenlijst!C2824</f>
        <v>0</v>
      </c>
      <c r="J2824" s="70">
        <f>Woordenlijst!B2824</f>
        <v>0</v>
      </c>
      <c r="K2824" s="70">
        <f>Woordenlijst!A2824</f>
        <v>0</v>
      </c>
    </row>
    <row r="2825" spans="1:11">
      <c r="A2825" s="70">
        <f>Woordenlijst!K2825</f>
        <v>0</v>
      </c>
      <c r="B2825" s="70">
        <f>Woordenlijst!J2825</f>
        <v>0</v>
      </c>
      <c r="C2825" s="70">
        <f>Woordenlijst!I2825</f>
        <v>0</v>
      </c>
      <c r="D2825" s="70">
        <f>Woordenlijst!H2825</f>
        <v>0</v>
      </c>
      <c r="E2825" s="70">
        <f>Woordenlijst!G2825</f>
        <v>0</v>
      </c>
      <c r="F2825" s="70">
        <f>Woordenlijst!F2825</f>
        <v>0</v>
      </c>
      <c r="G2825" s="70">
        <f>Woordenlijst!E2825</f>
        <v>0</v>
      </c>
      <c r="H2825" s="70">
        <f>Woordenlijst!D2825</f>
        <v>0</v>
      </c>
      <c r="I2825" s="70">
        <f>Woordenlijst!C2825</f>
        <v>0</v>
      </c>
      <c r="J2825" s="70">
        <f>Woordenlijst!B2825</f>
        <v>0</v>
      </c>
      <c r="K2825" s="70">
        <f>Woordenlijst!A2825</f>
        <v>0</v>
      </c>
    </row>
    <row r="2826" spans="1:11">
      <c r="A2826" s="70">
        <f>Woordenlijst!K2826</f>
        <v>0</v>
      </c>
      <c r="B2826" s="70">
        <f>Woordenlijst!J2826</f>
        <v>0</v>
      </c>
      <c r="C2826" s="70">
        <f>Woordenlijst!I2826</f>
        <v>0</v>
      </c>
      <c r="D2826" s="70">
        <f>Woordenlijst!H2826</f>
        <v>0</v>
      </c>
      <c r="E2826" s="70">
        <f>Woordenlijst!G2826</f>
        <v>0</v>
      </c>
      <c r="F2826" s="70">
        <f>Woordenlijst!F2826</f>
        <v>0</v>
      </c>
      <c r="G2826" s="70">
        <f>Woordenlijst!E2826</f>
        <v>0</v>
      </c>
      <c r="H2826" s="70">
        <f>Woordenlijst!D2826</f>
        <v>0</v>
      </c>
      <c r="I2826" s="70">
        <f>Woordenlijst!C2826</f>
        <v>0</v>
      </c>
      <c r="J2826" s="70">
        <f>Woordenlijst!B2826</f>
        <v>0</v>
      </c>
      <c r="K2826" s="70">
        <f>Woordenlijst!A2826</f>
        <v>0</v>
      </c>
    </row>
    <row r="2827" spans="1:11">
      <c r="A2827" s="70">
        <f>Woordenlijst!K2827</f>
        <v>0</v>
      </c>
      <c r="B2827" s="70">
        <f>Woordenlijst!J2827</f>
        <v>0</v>
      </c>
      <c r="C2827" s="70">
        <f>Woordenlijst!I2827</f>
        <v>0</v>
      </c>
      <c r="D2827" s="70">
        <f>Woordenlijst!H2827</f>
        <v>0</v>
      </c>
      <c r="E2827" s="70">
        <f>Woordenlijst!G2827</f>
        <v>0</v>
      </c>
      <c r="F2827" s="70">
        <f>Woordenlijst!F2827</f>
        <v>0</v>
      </c>
      <c r="G2827" s="70">
        <f>Woordenlijst!E2827</f>
        <v>0</v>
      </c>
      <c r="H2827" s="70">
        <f>Woordenlijst!D2827</f>
        <v>0</v>
      </c>
      <c r="I2827" s="70">
        <f>Woordenlijst!C2827</f>
        <v>0</v>
      </c>
      <c r="J2827" s="70">
        <f>Woordenlijst!B2827</f>
        <v>0</v>
      </c>
      <c r="K2827" s="70">
        <f>Woordenlijst!A2827</f>
        <v>0</v>
      </c>
    </row>
    <row r="2828" spans="1:11">
      <c r="A2828" s="70">
        <f>Woordenlijst!K2828</f>
        <v>0</v>
      </c>
      <c r="B2828" s="70">
        <f>Woordenlijst!J2828</f>
        <v>0</v>
      </c>
      <c r="C2828" s="70">
        <f>Woordenlijst!I2828</f>
        <v>0</v>
      </c>
      <c r="D2828" s="70">
        <f>Woordenlijst!H2828</f>
        <v>0</v>
      </c>
      <c r="E2828" s="70">
        <f>Woordenlijst!G2828</f>
        <v>0</v>
      </c>
      <c r="F2828" s="70">
        <f>Woordenlijst!F2828</f>
        <v>0</v>
      </c>
      <c r="G2828" s="70">
        <f>Woordenlijst!E2828</f>
        <v>0</v>
      </c>
      <c r="H2828" s="70">
        <f>Woordenlijst!D2828</f>
        <v>0</v>
      </c>
      <c r="I2828" s="70">
        <f>Woordenlijst!C2828</f>
        <v>0</v>
      </c>
      <c r="J2828" s="70">
        <f>Woordenlijst!B2828</f>
        <v>0</v>
      </c>
      <c r="K2828" s="70">
        <f>Woordenlijst!A2828</f>
        <v>0</v>
      </c>
    </row>
    <row r="2829" spans="1:11">
      <c r="A2829" s="70">
        <f>Woordenlijst!K2829</f>
        <v>0</v>
      </c>
      <c r="B2829" s="70">
        <f>Woordenlijst!J2829</f>
        <v>0</v>
      </c>
      <c r="C2829" s="70">
        <f>Woordenlijst!I2829</f>
        <v>0</v>
      </c>
      <c r="D2829" s="70">
        <f>Woordenlijst!H2829</f>
        <v>0</v>
      </c>
      <c r="E2829" s="70">
        <f>Woordenlijst!G2829</f>
        <v>0</v>
      </c>
      <c r="F2829" s="70">
        <f>Woordenlijst!F2829</f>
        <v>0</v>
      </c>
      <c r="G2829" s="70">
        <f>Woordenlijst!E2829</f>
        <v>0</v>
      </c>
      <c r="H2829" s="70">
        <f>Woordenlijst!D2829</f>
        <v>0</v>
      </c>
      <c r="I2829" s="70">
        <f>Woordenlijst!C2829</f>
        <v>0</v>
      </c>
      <c r="J2829" s="70">
        <f>Woordenlijst!B2829</f>
        <v>0</v>
      </c>
      <c r="K2829" s="70">
        <f>Woordenlijst!A2829</f>
        <v>0</v>
      </c>
    </row>
    <row r="2830" spans="1:11">
      <c r="A2830" s="70">
        <f>Woordenlijst!K2830</f>
        <v>0</v>
      </c>
      <c r="B2830" s="70">
        <f>Woordenlijst!J2830</f>
        <v>0</v>
      </c>
      <c r="C2830" s="70">
        <f>Woordenlijst!I2830</f>
        <v>0</v>
      </c>
      <c r="D2830" s="70">
        <f>Woordenlijst!H2830</f>
        <v>0</v>
      </c>
      <c r="E2830" s="70">
        <f>Woordenlijst!G2830</f>
        <v>0</v>
      </c>
      <c r="F2830" s="70">
        <f>Woordenlijst!F2830</f>
        <v>0</v>
      </c>
      <c r="G2830" s="70">
        <f>Woordenlijst!E2830</f>
        <v>0</v>
      </c>
      <c r="H2830" s="70">
        <f>Woordenlijst!D2830</f>
        <v>0</v>
      </c>
      <c r="I2830" s="70">
        <f>Woordenlijst!C2830</f>
        <v>0</v>
      </c>
      <c r="J2830" s="70">
        <f>Woordenlijst!B2830</f>
        <v>0</v>
      </c>
      <c r="K2830" s="70">
        <f>Woordenlijst!A2830</f>
        <v>0</v>
      </c>
    </row>
    <row r="2831" spans="1:11">
      <c r="A2831" s="70">
        <f>Woordenlijst!K2831</f>
        <v>0</v>
      </c>
      <c r="B2831" s="70">
        <f>Woordenlijst!J2831</f>
        <v>0</v>
      </c>
      <c r="C2831" s="70">
        <f>Woordenlijst!I2831</f>
        <v>0</v>
      </c>
      <c r="D2831" s="70">
        <f>Woordenlijst!H2831</f>
        <v>0</v>
      </c>
      <c r="E2831" s="70">
        <f>Woordenlijst!G2831</f>
        <v>0</v>
      </c>
      <c r="F2831" s="70">
        <f>Woordenlijst!F2831</f>
        <v>0</v>
      </c>
      <c r="G2831" s="70">
        <f>Woordenlijst!E2831</f>
        <v>0</v>
      </c>
      <c r="H2831" s="70">
        <f>Woordenlijst!D2831</f>
        <v>0</v>
      </c>
      <c r="I2831" s="70">
        <f>Woordenlijst!C2831</f>
        <v>0</v>
      </c>
      <c r="J2831" s="70">
        <f>Woordenlijst!B2831</f>
        <v>0</v>
      </c>
      <c r="K2831" s="70">
        <f>Woordenlijst!A2831</f>
        <v>0</v>
      </c>
    </row>
    <row r="2832" spans="1:11">
      <c r="A2832" s="70">
        <f>Woordenlijst!K2832</f>
        <v>0</v>
      </c>
      <c r="B2832" s="70">
        <f>Woordenlijst!J2832</f>
        <v>0</v>
      </c>
      <c r="C2832" s="70">
        <f>Woordenlijst!I2832</f>
        <v>0</v>
      </c>
      <c r="D2832" s="70">
        <f>Woordenlijst!H2832</f>
        <v>0</v>
      </c>
      <c r="E2832" s="70">
        <f>Woordenlijst!G2832</f>
        <v>0</v>
      </c>
      <c r="F2832" s="70">
        <f>Woordenlijst!F2832</f>
        <v>0</v>
      </c>
      <c r="G2832" s="70">
        <f>Woordenlijst!E2832</f>
        <v>0</v>
      </c>
      <c r="H2832" s="70">
        <f>Woordenlijst!D2832</f>
        <v>0</v>
      </c>
      <c r="I2832" s="70">
        <f>Woordenlijst!C2832</f>
        <v>0</v>
      </c>
      <c r="J2832" s="70">
        <f>Woordenlijst!B2832</f>
        <v>0</v>
      </c>
      <c r="K2832" s="70">
        <f>Woordenlijst!A2832</f>
        <v>0</v>
      </c>
    </row>
    <row r="2833" spans="1:11">
      <c r="A2833" s="70">
        <f>Woordenlijst!K2833</f>
        <v>0</v>
      </c>
      <c r="B2833" s="70">
        <f>Woordenlijst!J2833</f>
        <v>0</v>
      </c>
      <c r="C2833" s="70">
        <f>Woordenlijst!I2833</f>
        <v>0</v>
      </c>
      <c r="D2833" s="70">
        <f>Woordenlijst!H2833</f>
        <v>0</v>
      </c>
      <c r="E2833" s="70">
        <f>Woordenlijst!G2833</f>
        <v>0</v>
      </c>
      <c r="F2833" s="70">
        <f>Woordenlijst!F2833</f>
        <v>0</v>
      </c>
      <c r="G2833" s="70">
        <f>Woordenlijst!E2833</f>
        <v>0</v>
      </c>
      <c r="H2833" s="70">
        <f>Woordenlijst!D2833</f>
        <v>0</v>
      </c>
      <c r="I2833" s="70">
        <f>Woordenlijst!C2833</f>
        <v>0</v>
      </c>
      <c r="J2833" s="70">
        <f>Woordenlijst!B2833</f>
        <v>0</v>
      </c>
      <c r="K2833" s="70">
        <f>Woordenlijst!A2833</f>
        <v>0</v>
      </c>
    </row>
    <row r="2834" spans="1:11">
      <c r="A2834" s="70">
        <f>Woordenlijst!K2834</f>
        <v>0</v>
      </c>
      <c r="B2834" s="70">
        <f>Woordenlijst!J2834</f>
        <v>0</v>
      </c>
      <c r="C2834" s="70">
        <f>Woordenlijst!I2834</f>
        <v>0</v>
      </c>
      <c r="D2834" s="70">
        <f>Woordenlijst!H2834</f>
        <v>0</v>
      </c>
      <c r="E2834" s="70">
        <f>Woordenlijst!G2834</f>
        <v>0</v>
      </c>
      <c r="F2834" s="70">
        <f>Woordenlijst!F2834</f>
        <v>0</v>
      </c>
      <c r="G2834" s="70">
        <f>Woordenlijst!E2834</f>
        <v>0</v>
      </c>
      <c r="H2834" s="70">
        <f>Woordenlijst!D2834</f>
        <v>0</v>
      </c>
      <c r="I2834" s="70">
        <f>Woordenlijst!C2834</f>
        <v>0</v>
      </c>
      <c r="J2834" s="70">
        <f>Woordenlijst!B2834</f>
        <v>0</v>
      </c>
      <c r="K2834" s="70">
        <f>Woordenlijst!A2834</f>
        <v>0</v>
      </c>
    </row>
    <row r="2835" spans="1:11">
      <c r="A2835" s="70">
        <f>Woordenlijst!K2835</f>
        <v>0</v>
      </c>
      <c r="B2835" s="70">
        <f>Woordenlijst!J2835</f>
        <v>0</v>
      </c>
      <c r="C2835" s="70">
        <f>Woordenlijst!I2835</f>
        <v>0</v>
      </c>
      <c r="D2835" s="70">
        <f>Woordenlijst!H2835</f>
        <v>0</v>
      </c>
      <c r="E2835" s="70">
        <f>Woordenlijst!G2835</f>
        <v>0</v>
      </c>
      <c r="F2835" s="70">
        <f>Woordenlijst!F2835</f>
        <v>0</v>
      </c>
      <c r="G2835" s="70">
        <f>Woordenlijst!E2835</f>
        <v>0</v>
      </c>
      <c r="H2835" s="70">
        <f>Woordenlijst!D2835</f>
        <v>0</v>
      </c>
      <c r="I2835" s="70">
        <f>Woordenlijst!C2835</f>
        <v>0</v>
      </c>
      <c r="J2835" s="70">
        <f>Woordenlijst!B2835</f>
        <v>0</v>
      </c>
      <c r="K2835" s="70">
        <f>Woordenlijst!A2835</f>
        <v>0</v>
      </c>
    </row>
    <row r="2836" spans="1:11">
      <c r="A2836" s="70">
        <f>Woordenlijst!K2836</f>
        <v>0</v>
      </c>
      <c r="B2836" s="70">
        <f>Woordenlijst!J2836</f>
        <v>0</v>
      </c>
      <c r="C2836" s="70">
        <f>Woordenlijst!I2836</f>
        <v>0</v>
      </c>
      <c r="D2836" s="70">
        <f>Woordenlijst!H2836</f>
        <v>0</v>
      </c>
      <c r="E2836" s="70">
        <f>Woordenlijst!G2836</f>
        <v>0</v>
      </c>
      <c r="F2836" s="70">
        <f>Woordenlijst!F2836</f>
        <v>0</v>
      </c>
      <c r="G2836" s="70">
        <f>Woordenlijst!E2836</f>
        <v>0</v>
      </c>
      <c r="H2836" s="70">
        <f>Woordenlijst!D2836</f>
        <v>0</v>
      </c>
      <c r="I2836" s="70">
        <f>Woordenlijst!C2836</f>
        <v>0</v>
      </c>
      <c r="J2836" s="70">
        <f>Woordenlijst!B2836</f>
        <v>0</v>
      </c>
      <c r="K2836" s="70">
        <f>Woordenlijst!A2836</f>
        <v>0</v>
      </c>
    </row>
    <row r="2837" spans="1:11">
      <c r="A2837" s="70">
        <f>Woordenlijst!K2837</f>
        <v>0</v>
      </c>
      <c r="B2837" s="70">
        <f>Woordenlijst!J2837</f>
        <v>0</v>
      </c>
      <c r="C2837" s="70">
        <f>Woordenlijst!I2837</f>
        <v>0</v>
      </c>
      <c r="D2837" s="70">
        <f>Woordenlijst!H2837</f>
        <v>0</v>
      </c>
      <c r="E2837" s="70">
        <f>Woordenlijst!G2837</f>
        <v>0</v>
      </c>
      <c r="F2837" s="70">
        <f>Woordenlijst!F2837</f>
        <v>0</v>
      </c>
      <c r="G2837" s="70">
        <f>Woordenlijst!E2837</f>
        <v>0</v>
      </c>
      <c r="H2837" s="70">
        <f>Woordenlijst!D2837</f>
        <v>0</v>
      </c>
      <c r="I2837" s="70">
        <f>Woordenlijst!C2837</f>
        <v>0</v>
      </c>
      <c r="J2837" s="70">
        <f>Woordenlijst!B2837</f>
        <v>0</v>
      </c>
      <c r="K2837" s="70">
        <f>Woordenlijst!A2837</f>
        <v>0</v>
      </c>
    </row>
    <row r="2838" spans="1:11">
      <c r="A2838" s="70">
        <f>Woordenlijst!K2838</f>
        <v>0</v>
      </c>
      <c r="B2838" s="70">
        <f>Woordenlijst!J2838</f>
        <v>0</v>
      </c>
      <c r="C2838" s="70">
        <f>Woordenlijst!I2838</f>
        <v>0</v>
      </c>
      <c r="D2838" s="70">
        <f>Woordenlijst!H2838</f>
        <v>0</v>
      </c>
      <c r="E2838" s="70">
        <f>Woordenlijst!G2838</f>
        <v>0</v>
      </c>
      <c r="F2838" s="70">
        <f>Woordenlijst!F2838</f>
        <v>0</v>
      </c>
      <c r="G2838" s="70">
        <f>Woordenlijst!E2838</f>
        <v>0</v>
      </c>
      <c r="H2838" s="70">
        <f>Woordenlijst!D2838</f>
        <v>0</v>
      </c>
      <c r="I2838" s="70">
        <f>Woordenlijst!C2838</f>
        <v>0</v>
      </c>
      <c r="J2838" s="70">
        <f>Woordenlijst!B2838</f>
        <v>0</v>
      </c>
      <c r="K2838" s="70">
        <f>Woordenlijst!A2838</f>
        <v>0</v>
      </c>
    </row>
    <row r="2839" spans="1:11">
      <c r="A2839" s="70">
        <f>Woordenlijst!K2839</f>
        <v>0</v>
      </c>
      <c r="B2839" s="70">
        <f>Woordenlijst!J2839</f>
        <v>0</v>
      </c>
      <c r="C2839" s="70">
        <f>Woordenlijst!I2839</f>
        <v>0</v>
      </c>
      <c r="D2839" s="70">
        <f>Woordenlijst!H2839</f>
        <v>0</v>
      </c>
      <c r="E2839" s="70">
        <f>Woordenlijst!G2839</f>
        <v>0</v>
      </c>
      <c r="F2839" s="70">
        <f>Woordenlijst!F2839</f>
        <v>0</v>
      </c>
      <c r="G2839" s="70">
        <f>Woordenlijst!E2839</f>
        <v>0</v>
      </c>
      <c r="H2839" s="70">
        <f>Woordenlijst!D2839</f>
        <v>0</v>
      </c>
      <c r="I2839" s="70">
        <f>Woordenlijst!C2839</f>
        <v>0</v>
      </c>
      <c r="J2839" s="70">
        <f>Woordenlijst!B2839</f>
        <v>0</v>
      </c>
      <c r="K2839" s="70">
        <f>Woordenlijst!A2839</f>
        <v>0</v>
      </c>
    </row>
    <row r="2840" spans="1:11">
      <c r="A2840" s="70">
        <f>Woordenlijst!K2840</f>
        <v>0</v>
      </c>
      <c r="B2840" s="70">
        <f>Woordenlijst!J2840</f>
        <v>0</v>
      </c>
      <c r="C2840" s="70">
        <f>Woordenlijst!I2840</f>
        <v>0</v>
      </c>
      <c r="D2840" s="70">
        <f>Woordenlijst!H2840</f>
        <v>0</v>
      </c>
      <c r="E2840" s="70">
        <f>Woordenlijst!G2840</f>
        <v>0</v>
      </c>
      <c r="F2840" s="70">
        <f>Woordenlijst!F2840</f>
        <v>0</v>
      </c>
      <c r="G2840" s="70">
        <f>Woordenlijst!E2840</f>
        <v>0</v>
      </c>
      <c r="H2840" s="70">
        <f>Woordenlijst!D2840</f>
        <v>0</v>
      </c>
      <c r="I2840" s="70">
        <f>Woordenlijst!C2840</f>
        <v>0</v>
      </c>
      <c r="J2840" s="70">
        <f>Woordenlijst!B2840</f>
        <v>0</v>
      </c>
      <c r="K2840" s="70">
        <f>Woordenlijst!A2840</f>
        <v>0</v>
      </c>
    </row>
    <row r="2841" spans="1:11">
      <c r="A2841" s="70">
        <f>Woordenlijst!K2841</f>
        <v>0</v>
      </c>
      <c r="B2841" s="70">
        <f>Woordenlijst!J2841</f>
        <v>0</v>
      </c>
      <c r="C2841" s="70">
        <f>Woordenlijst!I2841</f>
        <v>0</v>
      </c>
      <c r="D2841" s="70">
        <f>Woordenlijst!H2841</f>
        <v>0</v>
      </c>
      <c r="E2841" s="70">
        <f>Woordenlijst!G2841</f>
        <v>0</v>
      </c>
      <c r="F2841" s="70">
        <f>Woordenlijst!F2841</f>
        <v>0</v>
      </c>
      <c r="G2841" s="70">
        <f>Woordenlijst!E2841</f>
        <v>0</v>
      </c>
      <c r="H2841" s="70">
        <f>Woordenlijst!D2841</f>
        <v>0</v>
      </c>
      <c r="I2841" s="70">
        <f>Woordenlijst!C2841</f>
        <v>0</v>
      </c>
      <c r="J2841" s="70">
        <f>Woordenlijst!B2841</f>
        <v>0</v>
      </c>
      <c r="K2841" s="70">
        <f>Woordenlijst!A2841</f>
        <v>0</v>
      </c>
    </row>
    <row r="2842" spans="1:11">
      <c r="A2842" s="70">
        <f>Woordenlijst!K2842</f>
        <v>0</v>
      </c>
      <c r="B2842" s="70">
        <f>Woordenlijst!J2842</f>
        <v>0</v>
      </c>
      <c r="C2842" s="70">
        <f>Woordenlijst!I2842</f>
        <v>0</v>
      </c>
      <c r="D2842" s="70">
        <f>Woordenlijst!H2842</f>
        <v>0</v>
      </c>
      <c r="E2842" s="70">
        <f>Woordenlijst!G2842</f>
        <v>0</v>
      </c>
      <c r="F2842" s="70">
        <f>Woordenlijst!F2842</f>
        <v>0</v>
      </c>
      <c r="G2842" s="70">
        <f>Woordenlijst!E2842</f>
        <v>0</v>
      </c>
      <c r="H2842" s="70">
        <f>Woordenlijst!D2842</f>
        <v>0</v>
      </c>
      <c r="I2842" s="70">
        <f>Woordenlijst!C2842</f>
        <v>0</v>
      </c>
      <c r="J2842" s="70">
        <f>Woordenlijst!B2842</f>
        <v>0</v>
      </c>
      <c r="K2842" s="70">
        <f>Woordenlijst!A2842</f>
        <v>0</v>
      </c>
    </row>
    <row r="2843" spans="1:11">
      <c r="A2843" s="70">
        <f>Woordenlijst!K2843</f>
        <v>0</v>
      </c>
      <c r="B2843" s="70">
        <f>Woordenlijst!J2843</f>
        <v>0</v>
      </c>
      <c r="C2843" s="70">
        <f>Woordenlijst!I2843</f>
        <v>0</v>
      </c>
      <c r="D2843" s="70">
        <f>Woordenlijst!H2843</f>
        <v>0</v>
      </c>
      <c r="E2843" s="70">
        <f>Woordenlijst!G2843</f>
        <v>0</v>
      </c>
      <c r="F2843" s="70">
        <f>Woordenlijst!F2843</f>
        <v>0</v>
      </c>
      <c r="G2843" s="70">
        <f>Woordenlijst!E2843</f>
        <v>0</v>
      </c>
      <c r="H2843" s="70">
        <f>Woordenlijst!D2843</f>
        <v>0</v>
      </c>
      <c r="I2843" s="70">
        <f>Woordenlijst!C2843</f>
        <v>0</v>
      </c>
      <c r="J2843" s="70">
        <f>Woordenlijst!B2843</f>
        <v>0</v>
      </c>
      <c r="K2843" s="70">
        <f>Woordenlijst!A2843</f>
        <v>0</v>
      </c>
    </row>
    <row r="2844" spans="1:11">
      <c r="A2844" s="70">
        <f>Woordenlijst!K2844</f>
        <v>0</v>
      </c>
      <c r="B2844" s="70">
        <f>Woordenlijst!J2844</f>
        <v>0</v>
      </c>
      <c r="C2844" s="70">
        <f>Woordenlijst!I2844</f>
        <v>0</v>
      </c>
      <c r="D2844" s="70">
        <f>Woordenlijst!H2844</f>
        <v>0</v>
      </c>
      <c r="E2844" s="70">
        <f>Woordenlijst!G2844</f>
        <v>0</v>
      </c>
      <c r="F2844" s="70">
        <f>Woordenlijst!F2844</f>
        <v>0</v>
      </c>
      <c r="G2844" s="70">
        <f>Woordenlijst!E2844</f>
        <v>0</v>
      </c>
      <c r="H2844" s="70">
        <f>Woordenlijst!D2844</f>
        <v>0</v>
      </c>
      <c r="I2844" s="70">
        <f>Woordenlijst!C2844</f>
        <v>0</v>
      </c>
      <c r="J2844" s="70">
        <f>Woordenlijst!B2844</f>
        <v>0</v>
      </c>
      <c r="K2844" s="70">
        <f>Woordenlijst!A2844</f>
        <v>0</v>
      </c>
    </row>
    <row r="2845" spans="1:11">
      <c r="A2845" s="70">
        <f>Woordenlijst!K2845</f>
        <v>0</v>
      </c>
      <c r="B2845" s="70">
        <f>Woordenlijst!J2845</f>
        <v>0</v>
      </c>
      <c r="C2845" s="70">
        <f>Woordenlijst!I2845</f>
        <v>0</v>
      </c>
      <c r="D2845" s="70">
        <f>Woordenlijst!H2845</f>
        <v>0</v>
      </c>
      <c r="E2845" s="70">
        <f>Woordenlijst!G2845</f>
        <v>0</v>
      </c>
      <c r="F2845" s="70">
        <f>Woordenlijst!F2845</f>
        <v>0</v>
      </c>
      <c r="G2845" s="70">
        <f>Woordenlijst!E2845</f>
        <v>0</v>
      </c>
      <c r="H2845" s="70">
        <f>Woordenlijst!D2845</f>
        <v>0</v>
      </c>
      <c r="I2845" s="70">
        <f>Woordenlijst!C2845</f>
        <v>0</v>
      </c>
      <c r="J2845" s="70">
        <f>Woordenlijst!B2845</f>
        <v>0</v>
      </c>
      <c r="K2845" s="70">
        <f>Woordenlijst!A2845</f>
        <v>0</v>
      </c>
    </row>
    <row r="2846" spans="1:11">
      <c r="A2846" s="70">
        <f>Woordenlijst!K2846</f>
        <v>0</v>
      </c>
      <c r="B2846" s="70">
        <f>Woordenlijst!J2846</f>
        <v>0</v>
      </c>
      <c r="C2846" s="70">
        <f>Woordenlijst!I2846</f>
        <v>0</v>
      </c>
      <c r="D2846" s="70">
        <f>Woordenlijst!H2846</f>
        <v>0</v>
      </c>
      <c r="E2846" s="70">
        <f>Woordenlijst!G2846</f>
        <v>0</v>
      </c>
      <c r="F2846" s="70">
        <f>Woordenlijst!F2846</f>
        <v>0</v>
      </c>
      <c r="G2846" s="70">
        <f>Woordenlijst!E2846</f>
        <v>0</v>
      </c>
      <c r="H2846" s="70">
        <f>Woordenlijst!D2846</f>
        <v>0</v>
      </c>
      <c r="I2846" s="70">
        <f>Woordenlijst!C2846</f>
        <v>0</v>
      </c>
      <c r="J2846" s="70">
        <f>Woordenlijst!B2846</f>
        <v>0</v>
      </c>
      <c r="K2846" s="70">
        <f>Woordenlijst!A2846</f>
        <v>0</v>
      </c>
    </row>
    <row r="2847" spans="1:11">
      <c r="A2847" s="70">
        <f>Woordenlijst!K2847</f>
        <v>0</v>
      </c>
      <c r="B2847" s="70">
        <f>Woordenlijst!J2847</f>
        <v>0</v>
      </c>
      <c r="C2847" s="70">
        <f>Woordenlijst!I2847</f>
        <v>0</v>
      </c>
      <c r="D2847" s="70">
        <f>Woordenlijst!H2847</f>
        <v>0</v>
      </c>
      <c r="E2847" s="70">
        <f>Woordenlijst!G2847</f>
        <v>0</v>
      </c>
      <c r="F2847" s="70">
        <f>Woordenlijst!F2847</f>
        <v>0</v>
      </c>
      <c r="G2847" s="70">
        <f>Woordenlijst!E2847</f>
        <v>0</v>
      </c>
      <c r="H2847" s="70">
        <f>Woordenlijst!D2847</f>
        <v>0</v>
      </c>
      <c r="I2847" s="70">
        <f>Woordenlijst!C2847</f>
        <v>0</v>
      </c>
      <c r="J2847" s="70">
        <f>Woordenlijst!B2847</f>
        <v>0</v>
      </c>
      <c r="K2847" s="70">
        <f>Woordenlijst!A2847</f>
        <v>0</v>
      </c>
    </row>
    <row r="2848" spans="1:11">
      <c r="A2848" s="70">
        <f>Woordenlijst!K2848</f>
        <v>0</v>
      </c>
      <c r="B2848" s="70">
        <f>Woordenlijst!J2848</f>
        <v>0</v>
      </c>
      <c r="C2848" s="70">
        <f>Woordenlijst!I2848</f>
        <v>0</v>
      </c>
      <c r="D2848" s="70">
        <f>Woordenlijst!H2848</f>
        <v>0</v>
      </c>
      <c r="E2848" s="70">
        <f>Woordenlijst!G2848</f>
        <v>0</v>
      </c>
      <c r="F2848" s="70">
        <f>Woordenlijst!F2848</f>
        <v>0</v>
      </c>
      <c r="G2848" s="70">
        <f>Woordenlijst!E2848</f>
        <v>0</v>
      </c>
      <c r="H2848" s="70">
        <f>Woordenlijst!D2848</f>
        <v>0</v>
      </c>
      <c r="I2848" s="70">
        <f>Woordenlijst!C2848</f>
        <v>0</v>
      </c>
      <c r="J2848" s="70">
        <f>Woordenlijst!B2848</f>
        <v>0</v>
      </c>
      <c r="K2848" s="70">
        <f>Woordenlijst!A2848</f>
        <v>0</v>
      </c>
    </row>
    <row r="2849" spans="1:11">
      <c r="A2849" s="70">
        <f>Woordenlijst!K2849</f>
        <v>0</v>
      </c>
      <c r="B2849" s="70">
        <f>Woordenlijst!J2849</f>
        <v>0</v>
      </c>
      <c r="C2849" s="70">
        <f>Woordenlijst!I2849</f>
        <v>0</v>
      </c>
      <c r="D2849" s="70">
        <f>Woordenlijst!H2849</f>
        <v>0</v>
      </c>
      <c r="E2849" s="70">
        <f>Woordenlijst!G2849</f>
        <v>0</v>
      </c>
      <c r="F2849" s="70">
        <f>Woordenlijst!F2849</f>
        <v>0</v>
      </c>
      <c r="G2849" s="70">
        <f>Woordenlijst!E2849</f>
        <v>0</v>
      </c>
      <c r="H2849" s="70">
        <f>Woordenlijst!D2849</f>
        <v>0</v>
      </c>
      <c r="I2849" s="70">
        <f>Woordenlijst!C2849</f>
        <v>0</v>
      </c>
      <c r="J2849" s="70">
        <f>Woordenlijst!B2849</f>
        <v>0</v>
      </c>
      <c r="K2849" s="70">
        <f>Woordenlijst!A2849</f>
        <v>0</v>
      </c>
    </row>
    <row r="2850" spans="1:11">
      <c r="A2850" s="70">
        <f>Woordenlijst!K2850</f>
        <v>0</v>
      </c>
      <c r="B2850" s="70">
        <f>Woordenlijst!J2850</f>
        <v>0</v>
      </c>
      <c r="C2850" s="70">
        <f>Woordenlijst!I2850</f>
        <v>0</v>
      </c>
      <c r="D2850" s="70">
        <f>Woordenlijst!H2850</f>
        <v>0</v>
      </c>
      <c r="E2850" s="70">
        <f>Woordenlijst!G2850</f>
        <v>0</v>
      </c>
      <c r="F2850" s="70">
        <f>Woordenlijst!F2850</f>
        <v>0</v>
      </c>
      <c r="G2850" s="70">
        <f>Woordenlijst!E2850</f>
        <v>0</v>
      </c>
      <c r="H2850" s="70">
        <f>Woordenlijst!D2850</f>
        <v>0</v>
      </c>
      <c r="I2850" s="70">
        <f>Woordenlijst!C2850</f>
        <v>0</v>
      </c>
      <c r="J2850" s="70">
        <f>Woordenlijst!B2850</f>
        <v>0</v>
      </c>
      <c r="K2850" s="70">
        <f>Woordenlijst!A2850</f>
        <v>0</v>
      </c>
    </row>
    <row r="2851" spans="1:11">
      <c r="A2851" s="70">
        <f>Woordenlijst!K2851</f>
        <v>0</v>
      </c>
      <c r="B2851" s="70">
        <f>Woordenlijst!J2851</f>
        <v>0</v>
      </c>
      <c r="C2851" s="70">
        <f>Woordenlijst!I2851</f>
        <v>0</v>
      </c>
      <c r="D2851" s="70">
        <f>Woordenlijst!H2851</f>
        <v>0</v>
      </c>
      <c r="E2851" s="70">
        <f>Woordenlijst!G2851</f>
        <v>0</v>
      </c>
      <c r="F2851" s="70">
        <f>Woordenlijst!F2851</f>
        <v>0</v>
      </c>
      <c r="G2851" s="70">
        <f>Woordenlijst!E2851</f>
        <v>0</v>
      </c>
      <c r="H2851" s="70">
        <f>Woordenlijst!D2851</f>
        <v>0</v>
      </c>
      <c r="I2851" s="70">
        <f>Woordenlijst!C2851</f>
        <v>0</v>
      </c>
      <c r="J2851" s="70">
        <f>Woordenlijst!B2851</f>
        <v>0</v>
      </c>
      <c r="K2851" s="70">
        <f>Woordenlijst!A2851</f>
        <v>0</v>
      </c>
    </row>
    <row r="2852" spans="1:11">
      <c r="A2852" s="70">
        <f>Woordenlijst!K2852</f>
        <v>0</v>
      </c>
      <c r="B2852" s="70">
        <f>Woordenlijst!J2852</f>
        <v>0</v>
      </c>
      <c r="C2852" s="70">
        <f>Woordenlijst!I2852</f>
        <v>0</v>
      </c>
      <c r="D2852" s="70">
        <f>Woordenlijst!H2852</f>
        <v>0</v>
      </c>
      <c r="E2852" s="70">
        <f>Woordenlijst!G2852</f>
        <v>0</v>
      </c>
      <c r="F2852" s="70">
        <f>Woordenlijst!F2852</f>
        <v>0</v>
      </c>
      <c r="G2852" s="70">
        <f>Woordenlijst!E2852</f>
        <v>0</v>
      </c>
      <c r="H2852" s="70">
        <f>Woordenlijst!D2852</f>
        <v>0</v>
      </c>
      <c r="I2852" s="70">
        <f>Woordenlijst!C2852</f>
        <v>0</v>
      </c>
      <c r="J2852" s="70">
        <f>Woordenlijst!B2852</f>
        <v>0</v>
      </c>
      <c r="K2852" s="70">
        <f>Woordenlijst!A2852</f>
        <v>0</v>
      </c>
    </row>
    <row r="2853" spans="1:11">
      <c r="A2853" s="70">
        <f>Woordenlijst!K2853</f>
        <v>0</v>
      </c>
      <c r="B2853" s="70">
        <f>Woordenlijst!J2853</f>
        <v>0</v>
      </c>
      <c r="C2853" s="70">
        <f>Woordenlijst!I2853</f>
        <v>0</v>
      </c>
      <c r="D2853" s="70">
        <f>Woordenlijst!H2853</f>
        <v>0</v>
      </c>
      <c r="E2853" s="70">
        <f>Woordenlijst!G2853</f>
        <v>0</v>
      </c>
      <c r="F2853" s="70">
        <f>Woordenlijst!F2853</f>
        <v>0</v>
      </c>
      <c r="G2853" s="70">
        <f>Woordenlijst!E2853</f>
        <v>0</v>
      </c>
      <c r="H2853" s="70">
        <f>Woordenlijst!D2853</f>
        <v>0</v>
      </c>
      <c r="I2853" s="70">
        <f>Woordenlijst!C2853</f>
        <v>0</v>
      </c>
      <c r="J2853" s="70">
        <f>Woordenlijst!B2853</f>
        <v>0</v>
      </c>
      <c r="K2853" s="70">
        <f>Woordenlijst!A2853</f>
        <v>0</v>
      </c>
    </row>
    <row r="2854" spans="1:11">
      <c r="A2854" s="70">
        <f>Woordenlijst!K2854</f>
        <v>0</v>
      </c>
      <c r="B2854" s="70">
        <f>Woordenlijst!J2854</f>
        <v>0</v>
      </c>
      <c r="C2854" s="70">
        <f>Woordenlijst!I2854</f>
        <v>0</v>
      </c>
      <c r="D2854" s="70">
        <f>Woordenlijst!H2854</f>
        <v>0</v>
      </c>
      <c r="E2854" s="70">
        <f>Woordenlijst!G2854</f>
        <v>0</v>
      </c>
      <c r="F2854" s="70">
        <f>Woordenlijst!F2854</f>
        <v>0</v>
      </c>
      <c r="G2854" s="70">
        <f>Woordenlijst!E2854</f>
        <v>0</v>
      </c>
      <c r="H2854" s="70">
        <f>Woordenlijst!D2854</f>
        <v>0</v>
      </c>
      <c r="I2854" s="70">
        <f>Woordenlijst!C2854</f>
        <v>0</v>
      </c>
      <c r="J2854" s="70">
        <f>Woordenlijst!B2854</f>
        <v>0</v>
      </c>
      <c r="K2854" s="70">
        <f>Woordenlijst!A2854</f>
        <v>0</v>
      </c>
    </row>
    <row r="2855" spans="1:11">
      <c r="A2855" s="70">
        <f>Woordenlijst!K2855</f>
        <v>0</v>
      </c>
      <c r="B2855" s="70">
        <f>Woordenlijst!J2855</f>
        <v>0</v>
      </c>
      <c r="C2855" s="70">
        <f>Woordenlijst!I2855</f>
        <v>0</v>
      </c>
      <c r="D2855" s="70">
        <f>Woordenlijst!H2855</f>
        <v>0</v>
      </c>
      <c r="E2855" s="70">
        <f>Woordenlijst!G2855</f>
        <v>0</v>
      </c>
      <c r="F2855" s="70">
        <f>Woordenlijst!F2855</f>
        <v>0</v>
      </c>
      <c r="G2855" s="70">
        <f>Woordenlijst!E2855</f>
        <v>0</v>
      </c>
      <c r="H2855" s="70">
        <f>Woordenlijst!D2855</f>
        <v>0</v>
      </c>
      <c r="I2855" s="70">
        <f>Woordenlijst!C2855</f>
        <v>0</v>
      </c>
      <c r="J2855" s="70">
        <f>Woordenlijst!B2855</f>
        <v>0</v>
      </c>
      <c r="K2855" s="70">
        <f>Woordenlijst!A2855</f>
        <v>0</v>
      </c>
    </row>
    <row r="2856" spans="1:11">
      <c r="A2856" s="70">
        <f>Woordenlijst!K2856</f>
        <v>0</v>
      </c>
      <c r="B2856" s="70">
        <f>Woordenlijst!J2856</f>
        <v>0</v>
      </c>
      <c r="C2856" s="70">
        <f>Woordenlijst!I2856</f>
        <v>0</v>
      </c>
      <c r="D2856" s="70">
        <f>Woordenlijst!H2856</f>
        <v>0</v>
      </c>
      <c r="E2856" s="70">
        <f>Woordenlijst!G2856</f>
        <v>0</v>
      </c>
      <c r="F2856" s="70">
        <f>Woordenlijst!F2856</f>
        <v>0</v>
      </c>
      <c r="G2856" s="70">
        <f>Woordenlijst!E2856</f>
        <v>0</v>
      </c>
      <c r="H2856" s="70">
        <f>Woordenlijst!D2856</f>
        <v>0</v>
      </c>
      <c r="I2856" s="70">
        <f>Woordenlijst!C2856</f>
        <v>0</v>
      </c>
      <c r="J2856" s="70">
        <f>Woordenlijst!B2856</f>
        <v>0</v>
      </c>
      <c r="K2856" s="70">
        <f>Woordenlijst!A2856</f>
        <v>0</v>
      </c>
    </row>
    <row r="2857" spans="1:11">
      <c r="A2857" s="70">
        <f>Woordenlijst!K2857</f>
        <v>0</v>
      </c>
      <c r="B2857" s="70">
        <f>Woordenlijst!J2857</f>
        <v>0</v>
      </c>
      <c r="C2857" s="70">
        <f>Woordenlijst!I2857</f>
        <v>0</v>
      </c>
      <c r="D2857" s="70">
        <f>Woordenlijst!H2857</f>
        <v>0</v>
      </c>
      <c r="E2857" s="70">
        <f>Woordenlijst!G2857</f>
        <v>0</v>
      </c>
      <c r="F2857" s="70">
        <f>Woordenlijst!F2857</f>
        <v>0</v>
      </c>
      <c r="G2857" s="70">
        <f>Woordenlijst!E2857</f>
        <v>0</v>
      </c>
      <c r="H2857" s="70">
        <f>Woordenlijst!D2857</f>
        <v>0</v>
      </c>
      <c r="I2857" s="70">
        <f>Woordenlijst!C2857</f>
        <v>0</v>
      </c>
      <c r="J2857" s="70">
        <f>Woordenlijst!B2857</f>
        <v>0</v>
      </c>
      <c r="K2857" s="70">
        <f>Woordenlijst!A2857</f>
        <v>0</v>
      </c>
    </row>
    <row r="2858" spans="1:11">
      <c r="A2858" s="70">
        <f>Woordenlijst!K2858</f>
        <v>0</v>
      </c>
      <c r="B2858" s="70">
        <f>Woordenlijst!J2858</f>
        <v>0</v>
      </c>
      <c r="C2858" s="70">
        <f>Woordenlijst!I2858</f>
        <v>0</v>
      </c>
      <c r="D2858" s="70">
        <f>Woordenlijst!H2858</f>
        <v>0</v>
      </c>
      <c r="E2858" s="70">
        <f>Woordenlijst!G2858</f>
        <v>0</v>
      </c>
      <c r="F2858" s="70">
        <f>Woordenlijst!F2858</f>
        <v>0</v>
      </c>
      <c r="G2858" s="70">
        <f>Woordenlijst!E2858</f>
        <v>0</v>
      </c>
      <c r="H2858" s="70">
        <f>Woordenlijst!D2858</f>
        <v>0</v>
      </c>
      <c r="I2858" s="70">
        <f>Woordenlijst!C2858</f>
        <v>0</v>
      </c>
      <c r="J2858" s="70">
        <f>Woordenlijst!B2858</f>
        <v>0</v>
      </c>
      <c r="K2858" s="70">
        <f>Woordenlijst!A2858</f>
        <v>0</v>
      </c>
    </row>
    <row r="2859" spans="1:11">
      <c r="A2859" s="70">
        <f>Woordenlijst!K2859</f>
        <v>0</v>
      </c>
      <c r="B2859" s="70">
        <f>Woordenlijst!J2859</f>
        <v>0</v>
      </c>
      <c r="C2859" s="70">
        <f>Woordenlijst!I2859</f>
        <v>0</v>
      </c>
      <c r="D2859" s="70">
        <f>Woordenlijst!H2859</f>
        <v>0</v>
      </c>
      <c r="E2859" s="70">
        <f>Woordenlijst!G2859</f>
        <v>0</v>
      </c>
      <c r="F2859" s="70">
        <f>Woordenlijst!F2859</f>
        <v>0</v>
      </c>
      <c r="G2859" s="70">
        <f>Woordenlijst!E2859</f>
        <v>0</v>
      </c>
      <c r="H2859" s="70">
        <f>Woordenlijst!D2859</f>
        <v>0</v>
      </c>
      <c r="I2859" s="70">
        <f>Woordenlijst!C2859</f>
        <v>0</v>
      </c>
      <c r="J2859" s="70">
        <f>Woordenlijst!B2859</f>
        <v>0</v>
      </c>
      <c r="K2859" s="70">
        <f>Woordenlijst!A2859</f>
        <v>0</v>
      </c>
    </row>
    <row r="2860" spans="1:11">
      <c r="A2860" s="70">
        <f>Woordenlijst!K2860</f>
        <v>0</v>
      </c>
      <c r="B2860" s="70">
        <f>Woordenlijst!J2860</f>
        <v>0</v>
      </c>
      <c r="C2860" s="70">
        <f>Woordenlijst!I2860</f>
        <v>0</v>
      </c>
      <c r="D2860" s="70">
        <f>Woordenlijst!H2860</f>
        <v>0</v>
      </c>
      <c r="E2860" s="70">
        <f>Woordenlijst!G2860</f>
        <v>0</v>
      </c>
      <c r="F2860" s="70">
        <f>Woordenlijst!F2860</f>
        <v>0</v>
      </c>
      <c r="G2860" s="70">
        <f>Woordenlijst!E2860</f>
        <v>0</v>
      </c>
      <c r="H2860" s="70">
        <f>Woordenlijst!D2860</f>
        <v>0</v>
      </c>
      <c r="I2860" s="70">
        <f>Woordenlijst!C2860</f>
        <v>0</v>
      </c>
      <c r="J2860" s="70">
        <f>Woordenlijst!B2860</f>
        <v>0</v>
      </c>
      <c r="K2860" s="70">
        <f>Woordenlijst!A2860</f>
        <v>0</v>
      </c>
    </row>
    <row r="2861" spans="1:11">
      <c r="A2861" s="70">
        <f>Woordenlijst!K2861</f>
        <v>0</v>
      </c>
      <c r="B2861" s="70">
        <f>Woordenlijst!J2861</f>
        <v>0</v>
      </c>
      <c r="C2861" s="70">
        <f>Woordenlijst!I2861</f>
        <v>0</v>
      </c>
      <c r="D2861" s="70">
        <f>Woordenlijst!H2861</f>
        <v>0</v>
      </c>
      <c r="E2861" s="70">
        <f>Woordenlijst!G2861</f>
        <v>0</v>
      </c>
      <c r="F2861" s="70">
        <f>Woordenlijst!F2861</f>
        <v>0</v>
      </c>
      <c r="G2861" s="70">
        <f>Woordenlijst!E2861</f>
        <v>0</v>
      </c>
      <c r="H2861" s="70">
        <f>Woordenlijst!D2861</f>
        <v>0</v>
      </c>
      <c r="I2861" s="70">
        <f>Woordenlijst!C2861</f>
        <v>0</v>
      </c>
      <c r="J2861" s="70">
        <f>Woordenlijst!B2861</f>
        <v>0</v>
      </c>
      <c r="K2861" s="70">
        <f>Woordenlijst!A2861</f>
        <v>0</v>
      </c>
    </row>
    <row r="2862" spans="1:11">
      <c r="A2862" s="70">
        <f>Woordenlijst!K2862</f>
        <v>0</v>
      </c>
      <c r="B2862" s="70">
        <f>Woordenlijst!J2862</f>
        <v>0</v>
      </c>
      <c r="C2862" s="70">
        <f>Woordenlijst!I2862</f>
        <v>0</v>
      </c>
      <c r="D2862" s="70">
        <f>Woordenlijst!H2862</f>
        <v>0</v>
      </c>
      <c r="E2862" s="70">
        <f>Woordenlijst!G2862</f>
        <v>0</v>
      </c>
      <c r="F2862" s="70">
        <f>Woordenlijst!F2862</f>
        <v>0</v>
      </c>
      <c r="G2862" s="70">
        <f>Woordenlijst!E2862</f>
        <v>0</v>
      </c>
      <c r="H2862" s="70">
        <f>Woordenlijst!D2862</f>
        <v>0</v>
      </c>
      <c r="I2862" s="70">
        <f>Woordenlijst!C2862</f>
        <v>0</v>
      </c>
      <c r="J2862" s="70">
        <f>Woordenlijst!B2862</f>
        <v>0</v>
      </c>
      <c r="K2862" s="70">
        <f>Woordenlijst!A2862</f>
        <v>0</v>
      </c>
    </row>
    <row r="2863" spans="1:11">
      <c r="A2863" s="70">
        <f>Woordenlijst!K2863</f>
        <v>0</v>
      </c>
      <c r="B2863" s="70">
        <f>Woordenlijst!J2863</f>
        <v>0</v>
      </c>
      <c r="C2863" s="70">
        <f>Woordenlijst!I2863</f>
        <v>0</v>
      </c>
      <c r="D2863" s="70">
        <f>Woordenlijst!H2863</f>
        <v>0</v>
      </c>
      <c r="E2863" s="70">
        <f>Woordenlijst!G2863</f>
        <v>0</v>
      </c>
      <c r="F2863" s="70">
        <f>Woordenlijst!F2863</f>
        <v>0</v>
      </c>
      <c r="G2863" s="70">
        <f>Woordenlijst!E2863</f>
        <v>0</v>
      </c>
      <c r="H2863" s="70">
        <f>Woordenlijst!D2863</f>
        <v>0</v>
      </c>
      <c r="I2863" s="70">
        <f>Woordenlijst!C2863</f>
        <v>0</v>
      </c>
      <c r="J2863" s="70">
        <f>Woordenlijst!B2863</f>
        <v>0</v>
      </c>
      <c r="K2863" s="70">
        <f>Woordenlijst!A2863</f>
        <v>0</v>
      </c>
    </row>
    <row r="2864" spans="1:11">
      <c r="A2864" s="70">
        <f>Woordenlijst!K2864</f>
        <v>0</v>
      </c>
      <c r="B2864" s="70">
        <f>Woordenlijst!J2864</f>
        <v>0</v>
      </c>
      <c r="C2864" s="70">
        <f>Woordenlijst!I2864</f>
        <v>0</v>
      </c>
      <c r="D2864" s="70">
        <f>Woordenlijst!H2864</f>
        <v>0</v>
      </c>
      <c r="E2864" s="70">
        <f>Woordenlijst!G2864</f>
        <v>0</v>
      </c>
      <c r="F2864" s="70">
        <f>Woordenlijst!F2864</f>
        <v>0</v>
      </c>
      <c r="G2864" s="70">
        <f>Woordenlijst!E2864</f>
        <v>0</v>
      </c>
      <c r="H2864" s="70">
        <f>Woordenlijst!D2864</f>
        <v>0</v>
      </c>
      <c r="I2864" s="70">
        <f>Woordenlijst!C2864</f>
        <v>0</v>
      </c>
      <c r="J2864" s="70">
        <f>Woordenlijst!B2864</f>
        <v>0</v>
      </c>
      <c r="K2864" s="70">
        <f>Woordenlijst!A2864</f>
        <v>0</v>
      </c>
    </row>
    <row r="2865" spans="1:11">
      <c r="A2865" s="70">
        <f>Woordenlijst!K2865</f>
        <v>0</v>
      </c>
      <c r="B2865" s="70">
        <f>Woordenlijst!J2865</f>
        <v>0</v>
      </c>
      <c r="C2865" s="70">
        <f>Woordenlijst!I2865</f>
        <v>0</v>
      </c>
      <c r="D2865" s="70">
        <f>Woordenlijst!H2865</f>
        <v>0</v>
      </c>
      <c r="E2865" s="70">
        <f>Woordenlijst!G2865</f>
        <v>0</v>
      </c>
      <c r="F2865" s="70">
        <f>Woordenlijst!F2865</f>
        <v>0</v>
      </c>
      <c r="G2865" s="70">
        <f>Woordenlijst!E2865</f>
        <v>0</v>
      </c>
      <c r="H2865" s="70">
        <f>Woordenlijst!D2865</f>
        <v>0</v>
      </c>
      <c r="I2865" s="70">
        <f>Woordenlijst!C2865</f>
        <v>0</v>
      </c>
      <c r="J2865" s="70">
        <f>Woordenlijst!B2865</f>
        <v>0</v>
      </c>
      <c r="K2865" s="70">
        <f>Woordenlijst!A2865</f>
        <v>0</v>
      </c>
    </row>
    <row r="2866" spans="1:11">
      <c r="A2866" s="70">
        <f>Woordenlijst!K2866</f>
        <v>0</v>
      </c>
      <c r="B2866" s="70">
        <f>Woordenlijst!J2866</f>
        <v>0</v>
      </c>
      <c r="C2866" s="70">
        <f>Woordenlijst!I2866</f>
        <v>0</v>
      </c>
      <c r="D2866" s="70">
        <f>Woordenlijst!H2866</f>
        <v>0</v>
      </c>
      <c r="E2866" s="70">
        <f>Woordenlijst!G2866</f>
        <v>0</v>
      </c>
      <c r="F2866" s="70">
        <f>Woordenlijst!F2866</f>
        <v>0</v>
      </c>
      <c r="G2866" s="70">
        <f>Woordenlijst!E2866</f>
        <v>0</v>
      </c>
      <c r="H2866" s="70">
        <f>Woordenlijst!D2866</f>
        <v>0</v>
      </c>
      <c r="I2866" s="70">
        <f>Woordenlijst!C2866</f>
        <v>0</v>
      </c>
      <c r="J2866" s="70">
        <f>Woordenlijst!B2866</f>
        <v>0</v>
      </c>
      <c r="K2866" s="70">
        <f>Woordenlijst!A2866</f>
        <v>0</v>
      </c>
    </row>
    <row r="2867" spans="1:11">
      <c r="A2867" s="70">
        <f>Woordenlijst!K2867</f>
        <v>0</v>
      </c>
      <c r="B2867" s="70">
        <f>Woordenlijst!J2867</f>
        <v>0</v>
      </c>
      <c r="C2867" s="70">
        <f>Woordenlijst!I2867</f>
        <v>0</v>
      </c>
      <c r="D2867" s="70">
        <f>Woordenlijst!H2867</f>
        <v>0</v>
      </c>
      <c r="E2867" s="70">
        <f>Woordenlijst!G2867</f>
        <v>0</v>
      </c>
      <c r="F2867" s="70">
        <f>Woordenlijst!F2867</f>
        <v>0</v>
      </c>
      <c r="G2867" s="70">
        <f>Woordenlijst!E2867</f>
        <v>0</v>
      </c>
      <c r="H2867" s="70">
        <f>Woordenlijst!D2867</f>
        <v>0</v>
      </c>
      <c r="I2867" s="70">
        <f>Woordenlijst!C2867</f>
        <v>0</v>
      </c>
      <c r="J2867" s="70">
        <f>Woordenlijst!B2867</f>
        <v>0</v>
      </c>
      <c r="K2867" s="70">
        <f>Woordenlijst!A2867</f>
        <v>0</v>
      </c>
    </row>
    <row r="2868" spans="1:11">
      <c r="A2868" s="70">
        <f>Woordenlijst!K2868</f>
        <v>0</v>
      </c>
      <c r="B2868" s="70">
        <f>Woordenlijst!J2868</f>
        <v>0</v>
      </c>
      <c r="C2868" s="70">
        <f>Woordenlijst!I2868</f>
        <v>0</v>
      </c>
      <c r="D2868" s="70">
        <f>Woordenlijst!H2868</f>
        <v>0</v>
      </c>
      <c r="E2868" s="70">
        <f>Woordenlijst!G2868</f>
        <v>0</v>
      </c>
      <c r="F2868" s="70">
        <f>Woordenlijst!F2868</f>
        <v>0</v>
      </c>
      <c r="G2868" s="70">
        <f>Woordenlijst!E2868</f>
        <v>0</v>
      </c>
      <c r="H2868" s="70">
        <f>Woordenlijst!D2868</f>
        <v>0</v>
      </c>
      <c r="I2868" s="70">
        <f>Woordenlijst!C2868</f>
        <v>0</v>
      </c>
      <c r="J2868" s="70">
        <f>Woordenlijst!B2868</f>
        <v>0</v>
      </c>
      <c r="K2868" s="70">
        <f>Woordenlijst!A2868</f>
        <v>0</v>
      </c>
    </row>
    <row r="2869" spans="1:11">
      <c r="A2869" s="70">
        <f>Woordenlijst!K2869</f>
        <v>0</v>
      </c>
      <c r="B2869" s="70">
        <f>Woordenlijst!J2869</f>
        <v>0</v>
      </c>
      <c r="C2869" s="70">
        <f>Woordenlijst!I2869</f>
        <v>0</v>
      </c>
      <c r="D2869" s="70">
        <f>Woordenlijst!H2869</f>
        <v>0</v>
      </c>
      <c r="E2869" s="70">
        <f>Woordenlijst!G2869</f>
        <v>0</v>
      </c>
      <c r="F2869" s="70">
        <f>Woordenlijst!F2869</f>
        <v>0</v>
      </c>
      <c r="G2869" s="70">
        <f>Woordenlijst!E2869</f>
        <v>0</v>
      </c>
      <c r="H2869" s="70">
        <f>Woordenlijst!D2869</f>
        <v>0</v>
      </c>
      <c r="I2869" s="70">
        <f>Woordenlijst!C2869</f>
        <v>0</v>
      </c>
      <c r="J2869" s="70">
        <f>Woordenlijst!B2869</f>
        <v>0</v>
      </c>
      <c r="K2869" s="70">
        <f>Woordenlijst!A2869</f>
        <v>0</v>
      </c>
    </row>
    <row r="2870" spans="1:11">
      <c r="A2870" s="70">
        <f>Woordenlijst!K2870</f>
        <v>0</v>
      </c>
      <c r="B2870" s="70">
        <f>Woordenlijst!J2870</f>
        <v>0</v>
      </c>
      <c r="C2870" s="70">
        <f>Woordenlijst!I2870</f>
        <v>0</v>
      </c>
      <c r="D2870" s="70">
        <f>Woordenlijst!H2870</f>
        <v>0</v>
      </c>
      <c r="E2870" s="70">
        <f>Woordenlijst!G2870</f>
        <v>0</v>
      </c>
      <c r="F2870" s="70">
        <f>Woordenlijst!F2870</f>
        <v>0</v>
      </c>
      <c r="G2870" s="70">
        <f>Woordenlijst!E2870</f>
        <v>0</v>
      </c>
      <c r="H2870" s="70">
        <f>Woordenlijst!D2870</f>
        <v>0</v>
      </c>
      <c r="I2870" s="70">
        <f>Woordenlijst!C2870</f>
        <v>0</v>
      </c>
      <c r="J2870" s="70">
        <f>Woordenlijst!B2870</f>
        <v>0</v>
      </c>
      <c r="K2870" s="70">
        <f>Woordenlijst!A2870</f>
        <v>0</v>
      </c>
    </row>
    <row r="2871" spans="1:11">
      <c r="A2871" s="70">
        <f>Woordenlijst!K2871</f>
        <v>0</v>
      </c>
      <c r="B2871" s="70">
        <f>Woordenlijst!J2871</f>
        <v>0</v>
      </c>
      <c r="C2871" s="70">
        <f>Woordenlijst!I2871</f>
        <v>0</v>
      </c>
      <c r="D2871" s="70">
        <f>Woordenlijst!H2871</f>
        <v>0</v>
      </c>
      <c r="E2871" s="70">
        <f>Woordenlijst!G2871</f>
        <v>0</v>
      </c>
      <c r="F2871" s="70">
        <f>Woordenlijst!F2871</f>
        <v>0</v>
      </c>
      <c r="G2871" s="70">
        <f>Woordenlijst!E2871</f>
        <v>0</v>
      </c>
      <c r="H2871" s="70">
        <f>Woordenlijst!D2871</f>
        <v>0</v>
      </c>
      <c r="I2871" s="70">
        <f>Woordenlijst!C2871</f>
        <v>0</v>
      </c>
      <c r="J2871" s="70">
        <f>Woordenlijst!B2871</f>
        <v>0</v>
      </c>
      <c r="K2871" s="70">
        <f>Woordenlijst!A2871</f>
        <v>0</v>
      </c>
    </row>
    <row r="2872" spans="1:11">
      <c r="A2872" s="70">
        <f>Woordenlijst!K2872</f>
        <v>0</v>
      </c>
      <c r="B2872" s="70">
        <f>Woordenlijst!J2872</f>
        <v>0</v>
      </c>
      <c r="C2872" s="70">
        <f>Woordenlijst!I2872</f>
        <v>0</v>
      </c>
      <c r="D2872" s="70">
        <f>Woordenlijst!H2872</f>
        <v>0</v>
      </c>
      <c r="E2872" s="70">
        <f>Woordenlijst!G2872</f>
        <v>0</v>
      </c>
      <c r="F2872" s="70">
        <f>Woordenlijst!F2872</f>
        <v>0</v>
      </c>
      <c r="G2872" s="70">
        <f>Woordenlijst!E2872</f>
        <v>0</v>
      </c>
      <c r="H2872" s="70">
        <f>Woordenlijst!D2872</f>
        <v>0</v>
      </c>
      <c r="I2872" s="70">
        <f>Woordenlijst!C2872</f>
        <v>0</v>
      </c>
      <c r="J2872" s="70">
        <f>Woordenlijst!B2872</f>
        <v>0</v>
      </c>
      <c r="K2872" s="70">
        <f>Woordenlijst!A2872</f>
        <v>0</v>
      </c>
    </row>
    <row r="2873" spans="1:11">
      <c r="A2873" s="70">
        <f>Woordenlijst!K2873</f>
        <v>0</v>
      </c>
      <c r="B2873" s="70">
        <f>Woordenlijst!J2873</f>
        <v>0</v>
      </c>
      <c r="C2873" s="70">
        <f>Woordenlijst!I2873</f>
        <v>0</v>
      </c>
      <c r="D2873" s="70">
        <f>Woordenlijst!H2873</f>
        <v>0</v>
      </c>
      <c r="E2873" s="70">
        <f>Woordenlijst!G2873</f>
        <v>0</v>
      </c>
      <c r="F2873" s="70">
        <f>Woordenlijst!F2873</f>
        <v>0</v>
      </c>
      <c r="G2873" s="70">
        <f>Woordenlijst!E2873</f>
        <v>0</v>
      </c>
      <c r="H2873" s="70">
        <f>Woordenlijst!D2873</f>
        <v>0</v>
      </c>
      <c r="I2873" s="70">
        <f>Woordenlijst!C2873</f>
        <v>0</v>
      </c>
      <c r="J2873" s="70">
        <f>Woordenlijst!B2873</f>
        <v>0</v>
      </c>
      <c r="K2873" s="70">
        <f>Woordenlijst!A2873</f>
        <v>0</v>
      </c>
    </row>
    <row r="2874" spans="1:11">
      <c r="A2874" s="70">
        <f>Woordenlijst!K2874</f>
        <v>0</v>
      </c>
      <c r="B2874" s="70">
        <f>Woordenlijst!J2874</f>
        <v>0</v>
      </c>
      <c r="C2874" s="70">
        <f>Woordenlijst!I2874</f>
        <v>0</v>
      </c>
      <c r="D2874" s="70">
        <f>Woordenlijst!H2874</f>
        <v>0</v>
      </c>
      <c r="E2874" s="70">
        <f>Woordenlijst!G2874</f>
        <v>0</v>
      </c>
      <c r="F2874" s="70">
        <f>Woordenlijst!F2874</f>
        <v>0</v>
      </c>
      <c r="G2874" s="70">
        <f>Woordenlijst!E2874</f>
        <v>0</v>
      </c>
      <c r="H2874" s="70">
        <f>Woordenlijst!D2874</f>
        <v>0</v>
      </c>
      <c r="I2874" s="70">
        <f>Woordenlijst!C2874</f>
        <v>0</v>
      </c>
      <c r="J2874" s="70">
        <f>Woordenlijst!B2874</f>
        <v>0</v>
      </c>
      <c r="K2874" s="70">
        <f>Woordenlijst!A2874</f>
        <v>0</v>
      </c>
    </row>
    <row r="2875" spans="1:11">
      <c r="A2875" s="70">
        <f>Woordenlijst!K2875</f>
        <v>0</v>
      </c>
      <c r="B2875" s="70">
        <f>Woordenlijst!J2875</f>
        <v>0</v>
      </c>
      <c r="C2875" s="70">
        <f>Woordenlijst!I2875</f>
        <v>0</v>
      </c>
      <c r="D2875" s="70">
        <f>Woordenlijst!H2875</f>
        <v>0</v>
      </c>
      <c r="E2875" s="70">
        <f>Woordenlijst!G2875</f>
        <v>0</v>
      </c>
      <c r="F2875" s="70">
        <f>Woordenlijst!F2875</f>
        <v>0</v>
      </c>
      <c r="G2875" s="70">
        <f>Woordenlijst!E2875</f>
        <v>0</v>
      </c>
      <c r="H2875" s="70">
        <f>Woordenlijst!D2875</f>
        <v>0</v>
      </c>
      <c r="I2875" s="70">
        <f>Woordenlijst!C2875</f>
        <v>0</v>
      </c>
      <c r="J2875" s="70">
        <f>Woordenlijst!B2875</f>
        <v>0</v>
      </c>
      <c r="K2875" s="70">
        <f>Woordenlijst!A2875</f>
        <v>0</v>
      </c>
    </row>
    <row r="2876" spans="1:11">
      <c r="A2876" s="70">
        <f>Woordenlijst!K2876</f>
        <v>0</v>
      </c>
      <c r="B2876" s="70">
        <f>Woordenlijst!J2876</f>
        <v>0</v>
      </c>
      <c r="C2876" s="70">
        <f>Woordenlijst!I2876</f>
        <v>0</v>
      </c>
      <c r="D2876" s="70">
        <f>Woordenlijst!H2876</f>
        <v>0</v>
      </c>
      <c r="E2876" s="70">
        <f>Woordenlijst!G2876</f>
        <v>0</v>
      </c>
      <c r="F2876" s="70">
        <f>Woordenlijst!F2876</f>
        <v>0</v>
      </c>
      <c r="G2876" s="70">
        <f>Woordenlijst!E2876</f>
        <v>0</v>
      </c>
      <c r="H2876" s="70">
        <f>Woordenlijst!D2876</f>
        <v>0</v>
      </c>
      <c r="I2876" s="70">
        <f>Woordenlijst!C2876</f>
        <v>0</v>
      </c>
      <c r="J2876" s="70">
        <f>Woordenlijst!B2876</f>
        <v>0</v>
      </c>
      <c r="K2876" s="70">
        <f>Woordenlijst!A2876</f>
        <v>0</v>
      </c>
    </row>
    <row r="2877" spans="1:11">
      <c r="A2877" s="70">
        <f>Woordenlijst!K2877</f>
        <v>0</v>
      </c>
      <c r="B2877" s="70">
        <f>Woordenlijst!J2877</f>
        <v>0</v>
      </c>
      <c r="C2877" s="70">
        <f>Woordenlijst!I2877</f>
        <v>0</v>
      </c>
      <c r="D2877" s="70">
        <f>Woordenlijst!H2877</f>
        <v>0</v>
      </c>
      <c r="E2877" s="70">
        <f>Woordenlijst!G2877</f>
        <v>0</v>
      </c>
      <c r="F2877" s="70">
        <f>Woordenlijst!F2877</f>
        <v>0</v>
      </c>
      <c r="G2877" s="70">
        <f>Woordenlijst!E2877</f>
        <v>0</v>
      </c>
      <c r="H2877" s="70">
        <f>Woordenlijst!D2877</f>
        <v>0</v>
      </c>
      <c r="I2877" s="70">
        <f>Woordenlijst!C2877</f>
        <v>0</v>
      </c>
      <c r="J2877" s="70">
        <f>Woordenlijst!B2877</f>
        <v>0</v>
      </c>
      <c r="K2877" s="70">
        <f>Woordenlijst!A2877</f>
        <v>0</v>
      </c>
    </row>
    <row r="2878" spans="1:11">
      <c r="A2878" s="70">
        <f>Woordenlijst!K2878</f>
        <v>0</v>
      </c>
      <c r="B2878" s="70">
        <f>Woordenlijst!J2878</f>
        <v>0</v>
      </c>
      <c r="C2878" s="70">
        <f>Woordenlijst!I2878</f>
        <v>0</v>
      </c>
      <c r="D2878" s="70">
        <f>Woordenlijst!H2878</f>
        <v>0</v>
      </c>
      <c r="E2878" s="70">
        <f>Woordenlijst!G2878</f>
        <v>0</v>
      </c>
      <c r="F2878" s="70">
        <f>Woordenlijst!F2878</f>
        <v>0</v>
      </c>
      <c r="G2878" s="70">
        <f>Woordenlijst!E2878</f>
        <v>0</v>
      </c>
      <c r="H2878" s="70">
        <f>Woordenlijst!D2878</f>
        <v>0</v>
      </c>
      <c r="I2878" s="70">
        <f>Woordenlijst!C2878</f>
        <v>0</v>
      </c>
      <c r="J2878" s="70">
        <f>Woordenlijst!B2878</f>
        <v>0</v>
      </c>
      <c r="K2878" s="70">
        <f>Woordenlijst!A2878</f>
        <v>0</v>
      </c>
    </row>
    <row r="2879" spans="1:11">
      <c r="A2879" s="70">
        <f>Woordenlijst!K2879</f>
        <v>0</v>
      </c>
      <c r="B2879" s="70">
        <f>Woordenlijst!J2879</f>
        <v>0</v>
      </c>
      <c r="C2879" s="70">
        <f>Woordenlijst!I2879</f>
        <v>0</v>
      </c>
      <c r="D2879" s="70">
        <f>Woordenlijst!H2879</f>
        <v>0</v>
      </c>
      <c r="E2879" s="70">
        <f>Woordenlijst!G2879</f>
        <v>0</v>
      </c>
      <c r="F2879" s="70">
        <f>Woordenlijst!F2879</f>
        <v>0</v>
      </c>
      <c r="G2879" s="70">
        <f>Woordenlijst!E2879</f>
        <v>0</v>
      </c>
      <c r="H2879" s="70">
        <f>Woordenlijst!D2879</f>
        <v>0</v>
      </c>
      <c r="I2879" s="70">
        <f>Woordenlijst!C2879</f>
        <v>0</v>
      </c>
      <c r="J2879" s="70">
        <f>Woordenlijst!B2879</f>
        <v>0</v>
      </c>
      <c r="K2879" s="70">
        <f>Woordenlijst!A2879</f>
        <v>0</v>
      </c>
    </row>
    <row r="2880" spans="1:11">
      <c r="A2880" s="70">
        <f>Woordenlijst!K2880</f>
        <v>0</v>
      </c>
      <c r="B2880" s="70">
        <f>Woordenlijst!J2880</f>
        <v>0</v>
      </c>
      <c r="C2880" s="70">
        <f>Woordenlijst!I2880</f>
        <v>0</v>
      </c>
      <c r="D2880" s="70">
        <f>Woordenlijst!H2880</f>
        <v>0</v>
      </c>
      <c r="E2880" s="70">
        <f>Woordenlijst!G2880</f>
        <v>0</v>
      </c>
      <c r="F2880" s="70">
        <f>Woordenlijst!F2880</f>
        <v>0</v>
      </c>
      <c r="G2880" s="70">
        <f>Woordenlijst!E2880</f>
        <v>0</v>
      </c>
      <c r="H2880" s="70">
        <f>Woordenlijst!D2880</f>
        <v>0</v>
      </c>
      <c r="I2880" s="70">
        <f>Woordenlijst!C2880</f>
        <v>0</v>
      </c>
      <c r="J2880" s="70">
        <f>Woordenlijst!B2880</f>
        <v>0</v>
      </c>
      <c r="K2880" s="70">
        <f>Woordenlijst!A2880</f>
        <v>0</v>
      </c>
    </row>
    <row r="2881" spans="1:11">
      <c r="A2881" s="70">
        <f>Woordenlijst!K2881</f>
        <v>0</v>
      </c>
      <c r="B2881" s="70">
        <f>Woordenlijst!J2881</f>
        <v>0</v>
      </c>
      <c r="C2881" s="70">
        <f>Woordenlijst!I2881</f>
        <v>0</v>
      </c>
      <c r="D2881" s="70">
        <f>Woordenlijst!H2881</f>
        <v>0</v>
      </c>
      <c r="E2881" s="70">
        <f>Woordenlijst!G2881</f>
        <v>0</v>
      </c>
      <c r="F2881" s="70">
        <f>Woordenlijst!F2881</f>
        <v>0</v>
      </c>
      <c r="G2881" s="70">
        <f>Woordenlijst!E2881</f>
        <v>0</v>
      </c>
      <c r="H2881" s="70">
        <f>Woordenlijst!D2881</f>
        <v>0</v>
      </c>
      <c r="I2881" s="70">
        <f>Woordenlijst!C2881</f>
        <v>0</v>
      </c>
      <c r="J2881" s="70">
        <f>Woordenlijst!B2881</f>
        <v>0</v>
      </c>
      <c r="K2881" s="70">
        <f>Woordenlijst!A2881</f>
        <v>0</v>
      </c>
    </row>
    <row r="2882" spans="1:11">
      <c r="A2882" s="70">
        <f>Woordenlijst!K2882</f>
        <v>0</v>
      </c>
      <c r="B2882" s="70">
        <f>Woordenlijst!J2882</f>
        <v>0</v>
      </c>
      <c r="C2882" s="70">
        <f>Woordenlijst!I2882</f>
        <v>0</v>
      </c>
      <c r="D2882" s="70">
        <f>Woordenlijst!H2882</f>
        <v>0</v>
      </c>
      <c r="E2882" s="70">
        <f>Woordenlijst!G2882</f>
        <v>0</v>
      </c>
      <c r="F2882" s="70">
        <f>Woordenlijst!F2882</f>
        <v>0</v>
      </c>
      <c r="G2882" s="70">
        <f>Woordenlijst!E2882</f>
        <v>0</v>
      </c>
      <c r="H2882" s="70">
        <f>Woordenlijst!D2882</f>
        <v>0</v>
      </c>
      <c r="I2882" s="70">
        <f>Woordenlijst!C2882</f>
        <v>0</v>
      </c>
      <c r="J2882" s="70">
        <f>Woordenlijst!B2882</f>
        <v>0</v>
      </c>
      <c r="K2882" s="70">
        <f>Woordenlijst!A2882</f>
        <v>0</v>
      </c>
    </row>
    <row r="2883" spans="1:11">
      <c r="A2883" s="70">
        <f>Woordenlijst!K2883</f>
        <v>0</v>
      </c>
      <c r="B2883" s="70">
        <f>Woordenlijst!J2883</f>
        <v>0</v>
      </c>
      <c r="C2883" s="70">
        <f>Woordenlijst!I2883</f>
        <v>0</v>
      </c>
      <c r="D2883" s="70">
        <f>Woordenlijst!H2883</f>
        <v>0</v>
      </c>
      <c r="E2883" s="70">
        <f>Woordenlijst!G2883</f>
        <v>0</v>
      </c>
      <c r="F2883" s="70">
        <f>Woordenlijst!F2883</f>
        <v>0</v>
      </c>
      <c r="G2883" s="70">
        <f>Woordenlijst!E2883</f>
        <v>0</v>
      </c>
      <c r="H2883" s="70">
        <f>Woordenlijst!D2883</f>
        <v>0</v>
      </c>
      <c r="I2883" s="70">
        <f>Woordenlijst!C2883</f>
        <v>0</v>
      </c>
      <c r="J2883" s="70">
        <f>Woordenlijst!B2883</f>
        <v>0</v>
      </c>
      <c r="K2883" s="70">
        <f>Woordenlijst!A2883</f>
        <v>0</v>
      </c>
    </row>
    <row r="2884" spans="1:11">
      <c r="A2884" s="70">
        <f>Woordenlijst!K2884</f>
        <v>0</v>
      </c>
      <c r="B2884" s="70">
        <f>Woordenlijst!J2884</f>
        <v>0</v>
      </c>
      <c r="C2884" s="70">
        <f>Woordenlijst!I2884</f>
        <v>0</v>
      </c>
      <c r="D2884" s="70">
        <f>Woordenlijst!H2884</f>
        <v>0</v>
      </c>
      <c r="E2884" s="70">
        <f>Woordenlijst!G2884</f>
        <v>0</v>
      </c>
      <c r="F2884" s="70">
        <f>Woordenlijst!F2884</f>
        <v>0</v>
      </c>
      <c r="G2884" s="70">
        <f>Woordenlijst!E2884</f>
        <v>0</v>
      </c>
      <c r="H2884" s="70">
        <f>Woordenlijst!D2884</f>
        <v>0</v>
      </c>
      <c r="I2884" s="70">
        <f>Woordenlijst!C2884</f>
        <v>0</v>
      </c>
      <c r="J2884" s="70">
        <f>Woordenlijst!B2884</f>
        <v>0</v>
      </c>
      <c r="K2884" s="70">
        <f>Woordenlijst!A2884</f>
        <v>0</v>
      </c>
    </row>
    <row r="2885" spans="1:11">
      <c r="A2885" s="70">
        <f>Woordenlijst!K2885</f>
        <v>0</v>
      </c>
      <c r="B2885" s="70">
        <f>Woordenlijst!J2885</f>
        <v>0</v>
      </c>
      <c r="C2885" s="70">
        <f>Woordenlijst!I2885</f>
        <v>0</v>
      </c>
      <c r="D2885" s="70">
        <f>Woordenlijst!H2885</f>
        <v>0</v>
      </c>
      <c r="E2885" s="70">
        <f>Woordenlijst!G2885</f>
        <v>0</v>
      </c>
      <c r="F2885" s="70">
        <f>Woordenlijst!F2885</f>
        <v>0</v>
      </c>
      <c r="G2885" s="70">
        <f>Woordenlijst!E2885</f>
        <v>0</v>
      </c>
      <c r="H2885" s="70">
        <f>Woordenlijst!D2885</f>
        <v>0</v>
      </c>
      <c r="I2885" s="70">
        <f>Woordenlijst!C2885</f>
        <v>0</v>
      </c>
      <c r="J2885" s="70">
        <f>Woordenlijst!B2885</f>
        <v>0</v>
      </c>
      <c r="K2885" s="70">
        <f>Woordenlijst!A2885</f>
        <v>0</v>
      </c>
    </row>
    <row r="2886" spans="1:11">
      <c r="A2886" s="70">
        <f>Woordenlijst!K2886</f>
        <v>0</v>
      </c>
      <c r="B2886" s="70">
        <f>Woordenlijst!J2886</f>
        <v>0</v>
      </c>
      <c r="C2886" s="70">
        <f>Woordenlijst!I2886</f>
        <v>0</v>
      </c>
      <c r="D2886" s="70">
        <f>Woordenlijst!H2886</f>
        <v>0</v>
      </c>
      <c r="E2886" s="70">
        <f>Woordenlijst!G2886</f>
        <v>0</v>
      </c>
      <c r="F2886" s="70">
        <f>Woordenlijst!F2886</f>
        <v>0</v>
      </c>
      <c r="G2886" s="70">
        <f>Woordenlijst!E2886</f>
        <v>0</v>
      </c>
      <c r="H2886" s="70">
        <f>Woordenlijst!D2886</f>
        <v>0</v>
      </c>
      <c r="I2886" s="70">
        <f>Woordenlijst!C2886</f>
        <v>0</v>
      </c>
      <c r="J2886" s="70">
        <f>Woordenlijst!B2886</f>
        <v>0</v>
      </c>
      <c r="K2886" s="70">
        <f>Woordenlijst!A2886</f>
        <v>0</v>
      </c>
    </row>
    <row r="2887" spans="1:11">
      <c r="A2887" s="70">
        <f>Woordenlijst!K2887</f>
        <v>0</v>
      </c>
      <c r="B2887" s="70">
        <f>Woordenlijst!J2887</f>
        <v>0</v>
      </c>
      <c r="C2887" s="70">
        <f>Woordenlijst!I2887</f>
        <v>0</v>
      </c>
      <c r="D2887" s="70">
        <f>Woordenlijst!H2887</f>
        <v>0</v>
      </c>
      <c r="E2887" s="70">
        <f>Woordenlijst!G2887</f>
        <v>0</v>
      </c>
      <c r="F2887" s="70">
        <f>Woordenlijst!F2887</f>
        <v>0</v>
      </c>
      <c r="G2887" s="70">
        <f>Woordenlijst!E2887</f>
        <v>0</v>
      </c>
      <c r="H2887" s="70">
        <f>Woordenlijst!D2887</f>
        <v>0</v>
      </c>
      <c r="I2887" s="70">
        <f>Woordenlijst!C2887</f>
        <v>0</v>
      </c>
      <c r="J2887" s="70">
        <f>Woordenlijst!B2887</f>
        <v>0</v>
      </c>
      <c r="K2887" s="70">
        <f>Woordenlijst!A2887</f>
        <v>0</v>
      </c>
    </row>
    <row r="2888" spans="1:11">
      <c r="A2888" s="70">
        <f>Woordenlijst!K2888</f>
        <v>0</v>
      </c>
      <c r="B2888" s="70">
        <f>Woordenlijst!J2888</f>
        <v>0</v>
      </c>
      <c r="C2888" s="70">
        <f>Woordenlijst!I2888</f>
        <v>0</v>
      </c>
      <c r="D2888" s="70">
        <f>Woordenlijst!H2888</f>
        <v>0</v>
      </c>
      <c r="E2888" s="70">
        <f>Woordenlijst!G2888</f>
        <v>0</v>
      </c>
      <c r="F2888" s="70">
        <f>Woordenlijst!F2888</f>
        <v>0</v>
      </c>
      <c r="G2888" s="70">
        <f>Woordenlijst!E2888</f>
        <v>0</v>
      </c>
      <c r="H2888" s="70">
        <f>Woordenlijst!D2888</f>
        <v>0</v>
      </c>
      <c r="I2888" s="70">
        <f>Woordenlijst!C2888</f>
        <v>0</v>
      </c>
      <c r="J2888" s="70">
        <f>Woordenlijst!B2888</f>
        <v>0</v>
      </c>
      <c r="K2888" s="70">
        <f>Woordenlijst!A2888</f>
        <v>0</v>
      </c>
    </row>
    <row r="2889" spans="1:11">
      <c r="A2889" s="70">
        <f>Woordenlijst!K2889</f>
        <v>0</v>
      </c>
      <c r="B2889" s="70">
        <f>Woordenlijst!J2889</f>
        <v>0</v>
      </c>
      <c r="C2889" s="70">
        <f>Woordenlijst!I2889</f>
        <v>0</v>
      </c>
      <c r="D2889" s="70">
        <f>Woordenlijst!H2889</f>
        <v>0</v>
      </c>
      <c r="E2889" s="70">
        <f>Woordenlijst!G2889</f>
        <v>0</v>
      </c>
      <c r="F2889" s="70">
        <f>Woordenlijst!F2889</f>
        <v>0</v>
      </c>
      <c r="G2889" s="70">
        <f>Woordenlijst!E2889</f>
        <v>0</v>
      </c>
      <c r="H2889" s="70">
        <f>Woordenlijst!D2889</f>
        <v>0</v>
      </c>
      <c r="I2889" s="70">
        <f>Woordenlijst!C2889</f>
        <v>0</v>
      </c>
      <c r="J2889" s="70">
        <f>Woordenlijst!B2889</f>
        <v>0</v>
      </c>
      <c r="K2889" s="70">
        <f>Woordenlijst!A2889</f>
        <v>0</v>
      </c>
    </row>
    <row r="2890" spans="1:11">
      <c r="A2890" s="70">
        <f>Woordenlijst!K2890</f>
        <v>0</v>
      </c>
      <c r="B2890" s="70">
        <f>Woordenlijst!J2890</f>
        <v>0</v>
      </c>
      <c r="C2890" s="70">
        <f>Woordenlijst!I2890</f>
        <v>0</v>
      </c>
      <c r="D2890" s="70">
        <f>Woordenlijst!H2890</f>
        <v>0</v>
      </c>
      <c r="E2890" s="70">
        <f>Woordenlijst!G2890</f>
        <v>0</v>
      </c>
      <c r="F2890" s="70">
        <f>Woordenlijst!F2890</f>
        <v>0</v>
      </c>
      <c r="G2890" s="70">
        <f>Woordenlijst!E2890</f>
        <v>0</v>
      </c>
      <c r="H2890" s="70">
        <f>Woordenlijst!D2890</f>
        <v>0</v>
      </c>
      <c r="I2890" s="70">
        <f>Woordenlijst!C2890</f>
        <v>0</v>
      </c>
      <c r="J2890" s="70">
        <f>Woordenlijst!B2890</f>
        <v>0</v>
      </c>
      <c r="K2890" s="70">
        <f>Woordenlijst!A2890</f>
        <v>0</v>
      </c>
    </row>
    <row r="2891" spans="1:11">
      <c r="A2891" s="70">
        <f>Woordenlijst!K2891</f>
        <v>0</v>
      </c>
      <c r="B2891" s="70">
        <f>Woordenlijst!J2891</f>
        <v>0</v>
      </c>
      <c r="C2891" s="70">
        <f>Woordenlijst!I2891</f>
        <v>0</v>
      </c>
      <c r="D2891" s="70">
        <f>Woordenlijst!H2891</f>
        <v>0</v>
      </c>
      <c r="E2891" s="70">
        <f>Woordenlijst!G2891</f>
        <v>0</v>
      </c>
      <c r="F2891" s="70">
        <f>Woordenlijst!F2891</f>
        <v>0</v>
      </c>
      <c r="G2891" s="70">
        <f>Woordenlijst!E2891</f>
        <v>0</v>
      </c>
      <c r="H2891" s="70">
        <f>Woordenlijst!D2891</f>
        <v>0</v>
      </c>
      <c r="I2891" s="70">
        <f>Woordenlijst!C2891</f>
        <v>0</v>
      </c>
      <c r="J2891" s="70">
        <f>Woordenlijst!B2891</f>
        <v>0</v>
      </c>
      <c r="K2891" s="70">
        <f>Woordenlijst!A2891</f>
        <v>0</v>
      </c>
    </row>
    <row r="2892" spans="1:11">
      <c r="A2892" s="70">
        <f>Woordenlijst!K2892</f>
        <v>0</v>
      </c>
      <c r="B2892" s="70">
        <f>Woordenlijst!J2892</f>
        <v>0</v>
      </c>
      <c r="C2892" s="70">
        <f>Woordenlijst!I2892</f>
        <v>0</v>
      </c>
      <c r="D2892" s="70">
        <f>Woordenlijst!H2892</f>
        <v>0</v>
      </c>
      <c r="E2892" s="70">
        <f>Woordenlijst!G2892</f>
        <v>0</v>
      </c>
      <c r="F2892" s="70">
        <f>Woordenlijst!F2892</f>
        <v>0</v>
      </c>
      <c r="G2892" s="70">
        <f>Woordenlijst!E2892</f>
        <v>0</v>
      </c>
      <c r="H2892" s="70">
        <f>Woordenlijst!D2892</f>
        <v>0</v>
      </c>
      <c r="I2892" s="70">
        <f>Woordenlijst!C2892</f>
        <v>0</v>
      </c>
      <c r="J2892" s="70">
        <f>Woordenlijst!B2892</f>
        <v>0</v>
      </c>
      <c r="K2892" s="70">
        <f>Woordenlijst!A2892</f>
        <v>0</v>
      </c>
    </row>
    <row r="2893" spans="1:11">
      <c r="A2893" s="70">
        <f>Woordenlijst!K2893</f>
        <v>0</v>
      </c>
      <c r="B2893" s="70">
        <f>Woordenlijst!J2893</f>
        <v>0</v>
      </c>
      <c r="C2893" s="70">
        <f>Woordenlijst!I2893</f>
        <v>0</v>
      </c>
      <c r="D2893" s="70">
        <f>Woordenlijst!H2893</f>
        <v>0</v>
      </c>
      <c r="E2893" s="70">
        <f>Woordenlijst!G2893</f>
        <v>0</v>
      </c>
      <c r="F2893" s="70">
        <f>Woordenlijst!F2893</f>
        <v>0</v>
      </c>
      <c r="G2893" s="70">
        <f>Woordenlijst!E2893</f>
        <v>0</v>
      </c>
      <c r="H2893" s="70">
        <f>Woordenlijst!D2893</f>
        <v>0</v>
      </c>
      <c r="I2893" s="70">
        <f>Woordenlijst!C2893</f>
        <v>0</v>
      </c>
      <c r="J2893" s="70">
        <f>Woordenlijst!B2893</f>
        <v>0</v>
      </c>
      <c r="K2893" s="70">
        <f>Woordenlijst!A2893</f>
        <v>0</v>
      </c>
    </row>
    <row r="2894" spans="1:11">
      <c r="A2894" s="70">
        <f>Woordenlijst!K2894</f>
        <v>0</v>
      </c>
      <c r="B2894" s="70">
        <f>Woordenlijst!J2894</f>
        <v>0</v>
      </c>
      <c r="C2894" s="70">
        <f>Woordenlijst!I2894</f>
        <v>0</v>
      </c>
      <c r="D2894" s="70">
        <f>Woordenlijst!H2894</f>
        <v>0</v>
      </c>
      <c r="E2894" s="70">
        <f>Woordenlijst!G2894</f>
        <v>0</v>
      </c>
      <c r="F2894" s="70">
        <f>Woordenlijst!F2894</f>
        <v>0</v>
      </c>
      <c r="G2894" s="70">
        <f>Woordenlijst!E2894</f>
        <v>0</v>
      </c>
      <c r="H2894" s="70">
        <f>Woordenlijst!D2894</f>
        <v>0</v>
      </c>
      <c r="I2894" s="70">
        <f>Woordenlijst!C2894</f>
        <v>0</v>
      </c>
      <c r="J2894" s="70">
        <f>Woordenlijst!B2894</f>
        <v>0</v>
      </c>
      <c r="K2894" s="70">
        <f>Woordenlijst!A2894</f>
        <v>0</v>
      </c>
    </row>
    <row r="2895" spans="1:11">
      <c r="A2895" s="70">
        <f>Woordenlijst!K2895</f>
        <v>0</v>
      </c>
      <c r="B2895" s="70">
        <f>Woordenlijst!J2895</f>
        <v>0</v>
      </c>
      <c r="C2895" s="70">
        <f>Woordenlijst!I2895</f>
        <v>0</v>
      </c>
      <c r="D2895" s="70">
        <f>Woordenlijst!H2895</f>
        <v>0</v>
      </c>
      <c r="E2895" s="70">
        <f>Woordenlijst!G2895</f>
        <v>0</v>
      </c>
      <c r="F2895" s="70">
        <f>Woordenlijst!F2895</f>
        <v>0</v>
      </c>
      <c r="G2895" s="70">
        <f>Woordenlijst!E2895</f>
        <v>0</v>
      </c>
      <c r="H2895" s="70">
        <f>Woordenlijst!D2895</f>
        <v>0</v>
      </c>
      <c r="I2895" s="70">
        <f>Woordenlijst!C2895</f>
        <v>0</v>
      </c>
      <c r="J2895" s="70">
        <f>Woordenlijst!B2895</f>
        <v>0</v>
      </c>
      <c r="K2895" s="70">
        <f>Woordenlijst!A2895</f>
        <v>0</v>
      </c>
    </row>
    <row r="2896" spans="1:11">
      <c r="A2896" s="70">
        <f>Woordenlijst!K2896</f>
        <v>0</v>
      </c>
      <c r="B2896" s="70">
        <f>Woordenlijst!J2896</f>
        <v>0</v>
      </c>
      <c r="C2896" s="70">
        <f>Woordenlijst!I2896</f>
        <v>0</v>
      </c>
      <c r="D2896" s="70">
        <f>Woordenlijst!H2896</f>
        <v>0</v>
      </c>
      <c r="E2896" s="70">
        <f>Woordenlijst!G2896</f>
        <v>0</v>
      </c>
      <c r="F2896" s="70">
        <f>Woordenlijst!F2896</f>
        <v>0</v>
      </c>
      <c r="G2896" s="70">
        <f>Woordenlijst!E2896</f>
        <v>0</v>
      </c>
      <c r="H2896" s="70">
        <f>Woordenlijst!D2896</f>
        <v>0</v>
      </c>
      <c r="I2896" s="70">
        <f>Woordenlijst!C2896</f>
        <v>0</v>
      </c>
      <c r="J2896" s="70">
        <f>Woordenlijst!B2896</f>
        <v>0</v>
      </c>
      <c r="K2896" s="70">
        <f>Woordenlijst!A2896</f>
        <v>0</v>
      </c>
    </row>
    <row r="2897" spans="1:11">
      <c r="A2897" s="70">
        <f>Woordenlijst!K2897</f>
        <v>0</v>
      </c>
      <c r="B2897" s="70">
        <f>Woordenlijst!J2897</f>
        <v>0</v>
      </c>
      <c r="C2897" s="70">
        <f>Woordenlijst!I2897</f>
        <v>0</v>
      </c>
      <c r="D2897" s="70">
        <f>Woordenlijst!H2897</f>
        <v>0</v>
      </c>
      <c r="E2897" s="70">
        <f>Woordenlijst!G2897</f>
        <v>0</v>
      </c>
      <c r="F2897" s="70">
        <f>Woordenlijst!F2897</f>
        <v>0</v>
      </c>
      <c r="G2897" s="70">
        <f>Woordenlijst!E2897</f>
        <v>0</v>
      </c>
      <c r="H2897" s="70">
        <f>Woordenlijst!D2897</f>
        <v>0</v>
      </c>
      <c r="I2897" s="70">
        <f>Woordenlijst!C2897</f>
        <v>0</v>
      </c>
      <c r="J2897" s="70">
        <f>Woordenlijst!B2897</f>
        <v>0</v>
      </c>
      <c r="K2897" s="70">
        <f>Woordenlijst!A2897</f>
        <v>0</v>
      </c>
    </row>
    <row r="2898" spans="1:11">
      <c r="A2898" s="70">
        <f>Woordenlijst!K2898</f>
        <v>0</v>
      </c>
      <c r="B2898" s="70">
        <f>Woordenlijst!J2898</f>
        <v>0</v>
      </c>
      <c r="C2898" s="70">
        <f>Woordenlijst!I2898</f>
        <v>0</v>
      </c>
      <c r="D2898" s="70">
        <f>Woordenlijst!H2898</f>
        <v>0</v>
      </c>
      <c r="E2898" s="70">
        <f>Woordenlijst!G2898</f>
        <v>0</v>
      </c>
      <c r="F2898" s="70">
        <f>Woordenlijst!F2898</f>
        <v>0</v>
      </c>
      <c r="G2898" s="70">
        <f>Woordenlijst!E2898</f>
        <v>0</v>
      </c>
      <c r="H2898" s="70">
        <f>Woordenlijst!D2898</f>
        <v>0</v>
      </c>
      <c r="I2898" s="70">
        <f>Woordenlijst!C2898</f>
        <v>0</v>
      </c>
      <c r="J2898" s="70">
        <f>Woordenlijst!B2898</f>
        <v>0</v>
      </c>
      <c r="K2898" s="70">
        <f>Woordenlijst!A2898</f>
        <v>0</v>
      </c>
    </row>
    <row r="2899" spans="1:11">
      <c r="A2899" s="70">
        <f>Woordenlijst!K2899</f>
        <v>0</v>
      </c>
      <c r="B2899" s="70">
        <f>Woordenlijst!J2899</f>
        <v>0</v>
      </c>
      <c r="C2899" s="70">
        <f>Woordenlijst!I2899</f>
        <v>0</v>
      </c>
      <c r="D2899" s="70">
        <f>Woordenlijst!H2899</f>
        <v>0</v>
      </c>
      <c r="E2899" s="70">
        <f>Woordenlijst!G2899</f>
        <v>0</v>
      </c>
      <c r="F2899" s="70">
        <f>Woordenlijst!F2899</f>
        <v>0</v>
      </c>
      <c r="G2899" s="70">
        <f>Woordenlijst!E2899</f>
        <v>0</v>
      </c>
      <c r="H2899" s="70">
        <f>Woordenlijst!D2899</f>
        <v>0</v>
      </c>
      <c r="I2899" s="70">
        <f>Woordenlijst!C2899</f>
        <v>0</v>
      </c>
      <c r="J2899" s="70">
        <f>Woordenlijst!B2899</f>
        <v>0</v>
      </c>
      <c r="K2899" s="70">
        <f>Woordenlijst!A2899</f>
        <v>0</v>
      </c>
    </row>
    <row r="2900" spans="1:11">
      <c r="A2900" s="70">
        <f>Woordenlijst!K2900</f>
        <v>0</v>
      </c>
      <c r="B2900" s="70">
        <f>Woordenlijst!J2900</f>
        <v>0</v>
      </c>
      <c r="C2900" s="70">
        <f>Woordenlijst!I2900</f>
        <v>0</v>
      </c>
      <c r="D2900" s="70">
        <f>Woordenlijst!H2900</f>
        <v>0</v>
      </c>
      <c r="E2900" s="70">
        <f>Woordenlijst!G2900</f>
        <v>0</v>
      </c>
      <c r="F2900" s="70">
        <f>Woordenlijst!F2900</f>
        <v>0</v>
      </c>
      <c r="G2900" s="70">
        <f>Woordenlijst!E2900</f>
        <v>0</v>
      </c>
      <c r="H2900" s="70">
        <f>Woordenlijst!D2900</f>
        <v>0</v>
      </c>
      <c r="I2900" s="70">
        <f>Woordenlijst!C2900</f>
        <v>0</v>
      </c>
      <c r="J2900" s="70">
        <f>Woordenlijst!B2900</f>
        <v>0</v>
      </c>
      <c r="K2900" s="70">
        <f>Woordenlijst!A2900</f>
        <v>0</v>
      </c>
    </row>
    <row r="2901" spans="1:11">
      <c r="A2901" s="70">
        <f>Woordenlijst!K2901</f>
        <v>0</v>
      </c>
      <c r="B2901" s="70">
        <f>Woordenlijst!J2901</f>
        <v>0</v>
      </c>
      <c r="C2901" s="70">
        <f>Woordenlijst!I2901</f>
        <v>0</v>
      </c>
      <c r="D2901" s="70">
        <f>Woordenlijst!H2901</f>
        <v>0</v>
      </c>
      <c r="E2901" s="70">
        <f>Woordenlijst!G2901</f>
        <v>0</v>
      </c>
      <c r="F2901" s="70">
        <f>Woordenlijst!F2901</f>
        <v>0</v>
      </c>
      <c r="G2901" s="70">
        <f>Woordenlijst!E2901</f>
        <v>0</v>
      </c>
      <c r="H2901" s="70">
        <f>Woordenlijst!D2901</f>
        <v>0</v>
      </c>
      <c r="I2901" s="70">
        <f>Woordenlijst!C2901</f>
        <v>0</v>
      </c>
      <c r="J2901" s="70">
        <f>Woordenlijst!B2901</f>
        <v>0</v>
      </c>
      <c r="K2901" s="70">
        <f>Woordenlijst!A2901</f>
        <v>0</v>
      </c>
    </row>
    <row r="2902" spans="1:11">
      <c r="A2902" s="70">
        <f>Woordenlijst!K2902</f>
        <v>0</v>
      </c>
      <c r="B2902" s="70">
        <f>Woordenlijst!J2902</f>
        <v>0</v>
      </c>
      <c r="C2902" s="70">
        <f>Woordenlijst!I2902</f>
        <v>0</v>
      </c>
      <c r="D2902" s="70">
        <f>Woordenlijst!H2902</f>
        <v>0</v>
      </c>
      <c r="E2902" s="70">
        <f>Woordenlijst!G2902</f>
        <v>0</v>
      </c>
      <c r="F2902" s="70">
        <f>Woordenlijst!F2902</f>
        <v>0</v>
      </c>
      <c r="G2902" s="70">
        <f>Woordenlijst!E2902</f>
        <v>0</v>
      </c>
      <c r="H2902" s="70">
        <f>Woordenlijst!D2902</f>
        <v>0</v>
      </c>
      <c r="I2902" s="70">
        <f>Woordenlijst!C2902</f>
        <v>0</v>
      </c>
      <c r="J2902" s="70">
        <f>Woordenlijst!B2902</f>
        <v>0</v>
      </c>
      <c r="K2902" s="70">
        <f>Woordenlijst!A2902</f>
        <v>0</v>
      </c>
    </row>
    <row r="2903" spans="1:11">
      <c r="A2903" s="70">
        <f>Woordenlijst!K2903</f>
        <v>0</v>
      </c>
      <c r="B2903" s="70">
        <f>Woordenlijst!J2903</f>
        <v>0</v>
      </c>
      <c r="C2903" s="70">
        <f>Woordenlijst!I2903</f>
        <v>0</v>
      </c>
      <c r="D2903" s="70">
        <f>Woordenlijst!H2903</f>
        <v>0</v>
      </c>
      <c r="E2903" s="70">
        <f>Woordenlijst!G2903</f>
        <v>0</v>
      </c>
      <c r="F2903" s="70">
        <f>Woordenlijst!F2903</f>
        <v>0</v>
      </c>
      <c r="G2903" s="70">
        <f>Woordenlijst!E2903</f>
        <v>0</v>
      </c>
      <c r="H2903" s="70">
        <f>Woordenlijst!D2903</f>
        <v>0</v>
      </c>
      <c r="I2903" s="70">
        <f>Woordenlijst!C2903</f>
        <v>0</v>
      </c>
      <c r="J2903" s="70">
        <f>Woordenlijst!B2903</f>
        <v>0</v>
      </c>
      <c r="K2903" s="70">
        <f>Woordenlijst!A2903</f>
        <v>0</v>
      </c>
    </row>
    <row r="2904" spans="1:11">
      <c r="A2904" s="70">
        <f>Woordenlijst!K2904</f>
        <v>0</v>
      </c>
      <c r="B2904" s="70">
        <f>Woordenlijst!J2904</f>
        <v>0</v>
      </c>
      <c r="C2904" s="70">
        <f>Woordenlijst!I2904</f>
        <v>0</v>
      </c>
      <c r="D2904" s="70">
        <f>Woordenlijst!H2904</f>
        <v>0</v>
      </c>
      <c r="E2904" s="70">
        <f>Woordenlijst!G2904</f>
        <v>0</v>
      </c>
      <c r="F2904" s="70">
        <f>Woordenlijst!F2904</f>
        <v>0</v>
      </c>
      <c r="G2904" s="70">
        <f>Woordenlijst!E2904</f>
        <v>0</v>
      </c>
      <c r="H2904" s="70">
        <f>Woordenlijst!D2904</f>
        <v>0</v>
      </c>
      <c r="I2904" s="70">
        <f>Woordenlijst!C2904</f>
        <v>0</v>
      </c>
      <c r="J2904" s="70">
        <f>Woordenlijst!B2904</f>
        <v>0</v>
      </c>
      <c r="K2904" s="70">
        <f>Woordenlijst!A2904</f>
        <v>0</v>
      </c>
    </row>
    <row r="2905" spans="1:11">
      <c r="A2905" s="70">
        <f>Woordenlijst!K2905</f>
        <v>0</v>
      </c>
      <c r="B2905" s="70">
        <f>Woordenlijst!J2905</f>
        <v>0</v>
      </c>
      <c r="C2905" s="70">
        <f>Woordenlijst!I2905</f>
        <v>0</v>
      </c>
      <c r="D2905" s="70">
        <f>Woordenlijst!H2905</f>
        <v>0</v>
      </c>
      <c r="E2905" s="70">
        <f>Woordenlijst!G2905</f>
        <v>0</v>
      </c>
      <c r="F2905" s="70">
        <f>Woordenlijst!F2905</f>
        <v>0</v>
      </c>
      <c r="G2905" s="70">
        <f>Woordenlijst!E2905</f>
        <v>0</v>
      </c>
      <c r="H2905" s="70">
        <f>Woordenlijst!D2905</f>
        <v>0</v>
      </c>
      <c r="I2905" s="70">
        <f>Woordenlijst!C2905</f>
        <v>0</v>
      </c>
      <c r="J2905" s="70">
        <f>Woordenlijst!B2905</f>
        <v>0</v>
      </c>
      <c r="K2905" s="70">
        <f>Woordenlijst!A2905</f>
        <v>0</v>
      </c>
    </row>
    <row r="2906" spans="1:11">
      <c r="A2906" s="70">
        <f>Woordenlijst!K2906</f>
        <v>0</v>
      </c>
      <c r="B2906" s="70">
        <f>Woordenlijst!J2906</f>
        <v>0</v>
      </c>
      <c r="C2906" s="70">
        <f>Woordenlijst!I2906</f>
        <v>0</v>
      </c>
      <c r="D2906" s="70">
        <f>Woordenlijst!H2906</f>
        <v>0</v>
      </c>
      <c r="E2906" s="70">
        <f>Woordenlijst!G2906</f>
        <v>0</v>
      </c>
      <c r="F2906" s="70">
        <f>Woordenlijst!F2906</f>
        <v>0</v>
      </c>
      <c r="G2906" s="70">
        <f>Woordenlijst!E2906</f>
        <v>0</v>
      </c>
      <c r="H2906" s="70">
        <f>Woordenlijst!D2906</f>
        <v>0</v>
      </c>
      <c r="I2906" s="70">
        <f>Woordenlijst!C2906</f>
        <v>0</v>
      </c>
      <c r="J2906" s="70">
        <f>Woordenlijst!B2906</f>
        <v>0</v>
      </c>
      <c r="K2906" s="70">
        <f>Woordenlijst!A2906</f>
        <v>0</v>
      </c>
    </row>
    <row r="2907" spans="1:11">
      <c r="A2907" s="70">
        <f>Woordenlijst!K2907</f>
        <v>0</v>
      </c>
      <c r="B2907" s="70">
        <f>Woordenlijst!J2907</f>
        <v>0</v>
      </c>
      <c r="C2907" s="70">
        <f>Woordenlijst!I2907</f>
        <v>0</v>
      </c>
      <c r="D2907" s="70">
        <f>Woordenlijst!H2907</f>
        <v>0</v>
      </c>
      <c r="E2907" s="70">
        <f>Woordenlijst!G2907</f>
        <v>0</v>
      </c>
      <c r="F2907" s="70">
        <f>Woordenlijst!F2907</f>
        <v>0</v>
      </c>
      <c r="G2907" s="70">
        <f>Woordenlijst!E2907</f>
        <v>0</v>
      </c>
      <c r="H2907" s="70">
        <f>Woordenlijst!D2907</f>
        <v>0</v>
      </c>
      <c r="I2907" s="70">
        <f>Woordenlijst!C2907</f>
        <v>0</v>
      </c>
      <c r="J2907" s="70">
        <f>Woordenlijst!B2907</f>
        <v>0</v>
      </c>
      <c r="K2907" s="70">
        <f>Woordenlijst!A2907</f>
        <v>0</v>
      </c>
    </row>
    <row r="2908" spans="1:11">
      <c r="A2908" s="70">
        <f>Woordenlijst!K2908</f>
        <v>0</v>
      </c>
      <c r="B2908" s="70">
        <f>Woordenlijst!J2908</f>
        <v>0</v>
      </c>
      <c r="C2908" s="70">
        <f>Woordenlijst!I2908</f>
        <v>0</v>
      </c>
      <c r="D2908" s="70">
        <f>Woordenlijst!H2908</f>
        <v>0</v>
      </c>
      <c r="E2908" s="70">
        <f>Woordenlijst!G2908</f>
        <v>0</v>
      </c>
      <c r="F2908" s="70">
        <f>Woordenlijst!F2908</f>
        <v>0</v>
      </c>
      <c r="G2908" s="70">
        <f>Woordenlijst!E2908</f>
        <v>0</v>
      </c>
      <c r="H2908" s="70">
        <f>Woordenlijst!D2908</f>
        <v>0</v>
      </c>
      <c r="I2908" s="70">
        <f>Woordenlijst!C2908</f>
        <v>0</v>
      </c>
      <c r="J2908" s="70">
        <f>Woordenlijst!B2908</f>
        <v>0</v>
      </c>
      <c r="K2908" s="70">
        <f>Woordenlijst!A2908</f>
        <v>0</v>
      </c>
    </row>
    <row r="2909" spans="1:11">
      <c r="A2909" s="70">
        <f>Woordenlijst!K2909</f>
        <v>0</v>
      </c>
      <c r="B2909" s="70">
        <f>Woordenlijst!J2909</f>
        <v>0</v>
      </c>
      <c r="C2909" s="70">
        <f>Woordenlijst!I2909</f>
        <v>0</v>
      </c>
      <c r="D2909" s="70">
        <f>Woordenlijst!H2909</f>
        <v>0</v>
      </c>
      <c r="E2909" s="70">
        <f>Woordenlijst!G2909</f>
        <v>0</v>
      </c>
      <c r="F2909" s="70">
        <f>Woordenlijst!F2909</f>
        <v>0</v>
      </c>
      <c r="G2909" s="70">
        <f>Woordenlijst!E2909</f>
        <v>0</v>
      </c>
      <c r="H2909" s="70">
        <f>Woordenlijst!D2909</f>
        <v>0</v>
      </c>
      <c r="I2909" s="70">
        <f>Woordenlijst!C2909</f>
        <v>0</v>
      </c>
      <c r="J2909" s="70">
        <f>Woordenlijst!B2909</f>
        <v>0</v>
      </c>
      <c r="K2909" s="70">
        <f>Woordenlijst!A2909</f>
        <v>0</v>
      </c>
    </row>
    <row r="2910" spans="1:11">
      <c r="A2910" s="70">
        <f>Woordenlijst!K2910</f>
        <v>0</v>
      </c>
      <c r="B2910" s="70">
        <f>Woordenlijst!J2910</f>
        <v>0</v>
      </c>
      <c r="C2910" s="70">
        <f>Woordenlijst!I2910</f>
        <v>0</v>
      </c>
      <c r="D2910" s="70">
        <f>Woordenlijst!H2910</f>
        <v>0</v>
      </c>
      <c r="E2910" s="70">
        <f>Woordenlijst!G2910</f>
        <v>0</v>
      </c>
      <c r="F2910" s="70">
        <f>Woordenlijst!F2910</f>
        <v>0</v>
      </c>
      <c r="G2910" s="70">
        <f>Woordenlijst!E2910</f>
        <v>0</v>
      </c>
      <c r="H2910" s="70">
        <f>Woordenlijst!D2910</f>
        <v>0</v>
      </c>
      <c r="I2910" s="70">
        <f>Woordenlijst!C2910</f>
        <v>0</v>
      </c>
      <c r="J2910" s="70">
        <f>Woordenlijst!B2910</f>
        <v>0</v>
      </c>
      <c r="K2910" s="70">
        <f>Woordenlijst!A2910</f>
        <v>0</v>
      </c>
    </row>
    <row r="2911" spans="1:11">
      <c r="A2911" s="70">
        <f>Woordenlijst!K2911</f>
        <v>0</v>
      </c>
      <c r="B2911" s="70">
        <f>Woordenlijst!J2911</f>
        <v>0</v>
      </c>
      <c r="C2911" s="70">
        <f>Woordenlijst!I2911</f>
        <v>0</v>
      </c>
      <c r="D2911" s="70">
        <f>Woordenlijst!H2911</f>
        <v>0</v>
      </c>
      <c r="E2911" s="70">
        <f>Woordenlijst!G2911</f>
        <v>0</v>
      </c>
      <c r="F2911" s="70">
        <f>Woordenlijst!F2911</f>
        <v>0</v>
      </c>
      <c r="G2911" s="70">
        <f>Woordenlijst!E2911</f>
        <v>0</v>
      </c>
      <c r="H2911" s="70">
        <f>Woordenlijst!D2911</f>
        <v>0</v>
      </c>
      <c r="I2911" s="70">
        <f>Woordenlijst!C2911</f>
        <v>0</v>
      </c>
      <c r="J2911" s="70">
        <f>Woordenlijst!B2911</f>
        <v>0</v>
      </c>
      <c r="K2911" s="70">
        <f>Woordenlijst!A2911</f>
        <v>0</v>
      </c>
    </row>
    <row r="2912" spans="1:11">
      <c r="A2912" s="70">
        <f>Woordenlijst!K2912</f>
        <v>0</v>
      </c>
      <c r="B2912" s="70">
        <f>Woordenlijst!J2912</f>
        <v>0</v>
      </c>
      <c r="C2912" s="70">
        <f>Woordenlijst!I2912</f>
        <v>0</v>
      </c>
      <c r="D2912" s="70">
        <f>Woordenlijst!H2912</f>
        <v>0</v>
      </c>
      <c r="E2912" s="70">
        <f>Woordenlijst!G2912</f>
        <v>0</v>
      </c>
      <c r="F2912" s="70">
        <f>Woordenlijst!F2912</f>
        <v>0</v>
      </c>
      <c r="G2912" s="70">
        <f>Woordenlijst!E2912</f>
        <v>0</v>
      </c>
      <c r="H2912" s="70">
        <f>Woordenlijst!D2912</f>
        <v>0</v>
      </c>
      <c r="I2912" s="70">
        <f>Woordenlijst!C2912</f>
        <v>0</v>
      </c>
      <c r="J2912" s="70">
        <f>Woordenlijst!B2912</f>
        <v>0</v>
      </c>
      <c r="K2912" s="70">
        <f>Woordenlijst!A2912</f>
        <v>0</v>
      </c>
    </row>
    <row r="2913" spans="1:11">
      <c r="A2913" s="70">
        <f>Woordenlijst!K2913</f>
        <v>0</v>
      </c>
      <c r="B2913" s="70">
        <f>Woordenlijst!J2913</f>
        <v>0</v>
      </c>
      <c r="C2913" s="70">
        <f>Woordenlijst!I2913</f>
        <v>0</v>
      </c>
      <c r="D2913" s="70">
        <f>Woordenlijst!H2913</f>
        <v>0</v>
      </c>
      <c r="E2913" s="70">
        <f>Woordenlijst!G2913</f>
        <v>0</v>
      </c>
      <c r="F2913" s="70">
        <f>Woordenlijst!F2913</f>
        <v>0</v>
      </c>
      <c r="G2913" s="70">
        <f>Woordenlijst!E2913</f>
        <v>0</v>
      </c>
      <c r="H2913" s="70">
        <f>Woordenlijst!D2913</f>
        <v>0</v>
      </c>
      <c r="I2913" s="70">
        <f>Woordenlijst!C2913</f>
        <v>0</v>
      </c>
      <c r="J2913" s="70">
        <f>Woordenlijst!B2913</f>
        <v>0</v>
      </c>
      <c r="K2913" s="70">
        <f>Woordenlijst!A2913</f>
        <v>0</v>
      </c>
    </row>
    <row r="2914" spans="1:11">
      <c r="A2914" s="70">
        <f>Woordenlijst!K2914</f>
        <v>0</v>
      </c>
      <c r="B2914" s="70">
        <f>Woordenlijst!J2914</f>
        <v>0</v>
      </c>
      <c r="C2914" s="70">
        <f>Woordenlijst!I2914</f>
        <v>0</v>
      </c>
      <c r="D2914" s="70">
        <f>Woordenlijst!H2914</f>
        <v>0</v>
      </c>
      <c r="E2914" s="70">
        <f>Woordenlijst!G2914</f>
        <v>0</v>
      </c>
      <c r="F2914" s="70">
        <f>Woordenlijst!F2914</f>
        <v>0</v>
      </c>
      <c r="G2914" s="70">
        <f>Woordenlijst!E2914</f>
        <v>0</v>
      </c>
      <c r="H2914" s="70">
        <f>Woordenlijst!D2914</f>
        <v>0</v>
      </c>
      <c r="I2914" s="70">
        <f>Woordenlijst!C2914</f>
        <v>0</v>
      </c>
      <c r="J2914" s="70">
        <f>Woordenlijst!B2914</f>
        <v>0</v>
      </c>
      <c r="K2914" s="70">
        <f>Woordenlijst!A2914</f>
        <v>0</v>
      </c>
    </row>
    <row r="2915" spans="1:11">
      <c r="A2915" s="70">
        <f>Woordenlijst!K2915</f>
        <v>0</v>
      </c>
      <c r="B2915" s="70">
        <f>Woordenlijst!J2915</f>
        <v>0</v>
      </c>
      <c r="C2915" s="70">
        <f>Woordenlijst!I2915</f>
        <v>0</v>
      </c>
      <c r="D2915" s="70">
        <f>Woordenlijst!H2915</f>
        <v>0</v>
      </c>
      <c r="E2915" s="70">
        <f>Woordenlijst!G2915</f>
        <v>0</v>
      </c>
      <c r="F2915" s="70">
        <f>Woordenlijst!F2915</f>
        <v>0</v>
      </c>
      <c r="G2915" s="70">
        <f>Woordenlijst!E2915</f>
        <v>0</v>
      </c>
      <c r="H2915" s="70">
        <f>Woordenlijst!D2915</f>
        <v>0</v>
      </c>
      <c r="I2915" s="70">
        <f>Woordenlijst!C2915</f>
        <v>0</v>
      </c>
      <c r="J2915" s="70">
        <f>Woordenlijst!B2915</f>
        <v>0</v>
      </c>
      <c r="K2915" s="70">
        <f>Woordenlijst!A2915</f>
        <v>0</v>
      </c>
    </row>
    <row r="2916" spans="1:11">
      <c r="A2916" s="70">
        <f>Woordenlijst!K2916</f>
        <v>0</v>
      </c>
      <c r="B2916" s="70">
        <f>Woordenlijst!J2916</f>
        <v>0</v>
      </c>
      <c r="C2916" s="70">
        <f>Woordenlijst!I2916</f>
        <v>0</v>
      </c>
      <c r="D2916" s="70">
        <f>Woordenlijst!H2916</f>
        <v>0</v>
      </c>
      <c r="E2916" s="70">
        <f>Woordenlijst!G2916</f>
        <v>0</v>
      </c>
      <c r="F2916" s="70">
        <f>Woordenlijst!F2916</f>
        <v>0</v>
      </c>
      <c r="G2916" s="70">
        <f>Woordenlijst!E2916</f>
        <v>0</v>
      </c>
      <c r="H2916" s="70">
        <f>Woordenlijst!D2916</f>
        <v>0</v>
      </c>
      <c r="I2916" s="70">
        <f>Woordenlijst!C2916</f>
        <v>0</v>
      </c>
      <c r="J2916" s="70">
        <f>Woordenlijst!B2916</f>
        <v>0</v>
      </c>
      <c r="K2916" s="70">
        <f>Woordenlijst!A2916</f>
        <v>0</v>
      </c>
    </row>
    <row r="2917" spans="1:11">
      <c r="A2917" s="70">
        <f>Woordenlijst!K2917</f>
        <v>0</v>
      </c>
      <c r="B2917" s="70">
        <f>Woordenlijst!J2917</f>
        <v>0</v>
      </c>
      <c r="C2917" s="70">
        <f>Woordenlijst!I2917</f>
        <v>0</v>
      </c>
      <c r="D2917" s="70">
        <f>Woordenlijst!H2917</f>
        <v>0</v>
      </c>
      <c r="E2917" s="70">
        <f>Woordenlijst!G2917</f>
        <v>0</v>
      </c>
      <c r="F2917" s="70">
        <f>Woordenlijst!F2917</f>
        <v>0</v>
      </c>
      <c r="G2917" s="70">
        <f>Woordenlijst!E2917</f>
        <v>0</v>
      </c>
      <c r="H2917" s="70">
        <f>Woordenlijst!D2917</f>
        <v>0</v>
      </c>
      <c r="I2917" s="70">
        <f>Woordenlijst!C2917</f>
        <v>0</v>
      </c>
      <c r="J2917" s="70">
        <f>Woordenlijst!B2917</f>
        <v>0</v>
      </c>
      <c r="K2917" s="70">
        <f>Woordenlijst!A2917</f>
        <v>0</v>
      </c>
    </row>
    <row r="2918" spans="1:11">
      <c r="A2918" s="70">
        <f>Woordenlijst!K2918</f>
        <v>0</v>
      </c>
      <c r="B2918" s="70">
        <f>Woordenlijst!J2918</f>
        <v>0</v>
      </c>
      <c r="C2918" s="70">
        <f>Woordenlijst!I2918</f>
        <v>0</v>
      </c>
      <c r="D2918" s="70">
        <f>Woordenlijst!H2918</f>
        <v>0</v>
      </c>
      <c r="E2918" s="70">
        <f>Woordenlijst!G2918</f>
        <v>0</v>
      </c>
      <c r="F2918" s="70">
        <f>Woordenlijst!F2918</f>
        <v>0</v>
      </c>
      <c r="G2918" s="70">
        <f>Woordenlijst!E2918</f>
        <v>0</v>
      </c>
      <c r="H2918" s="70">
        <f>Woordenlijst!D2918</f>
        <v>0</v>
      </c>
      <c r="I2918" s="70">
        <f>Woordenlijst!C2918</f>
        <v>0</v>
      </c>
      <c r="J2918" s="70">
        <f>Woordenlijst!B2918</f>
        <v>0</v>
      </c>
      <c r="K2918" s="70">
        <f>Woordenlijst!A2918</f>
        <v>0</v>
      </c>
    </row>
    <row r="2919" spans="1:11">
      <c r="A2919" s="70">
        <f>Woordenlijst!K2919</f>
        <v>0</v>
      </c>
      <c r="B2919" s="70">
        <f>Woordenlijst!J2919</f>
        <v>0</v>
      </c>
      <c r="C2919" s="70">
        <f>Woordenlijst!I2919</f>
        <v>0</v>
      </c>
      <c r="D2919" s="70">
        <f>Woordenlijst!H2919</f>
        <v>0</v>
      </c>
      <c r="E2919" s="70">
        <f>Woordenlijst!G2919</f>
        <v>0</v>
      </c>
      <c r="F2919" s="70">
        <f>Woordenlijst!F2919</f>
        <v>0</v>
      </c>
      <c r="G2919" s="70">
        <f>Woordenlijst!E2919</f>
        <v>0</v>
      </c>
      <c r="H2919" s="70">
        <f>Woordenlijst!D2919</f>
        <v>0</v>
      </c>
      <c r="I2919" s="70">
        <f>Woordenlijst!C2919</f>
        <v>0</v>
      </c>
      <c r="J2919" s="70">
        <f>Woordenlijst!B2919</f>
        <v>0</v>
      </c>
      <c r="K2919" s="70">
        <f>Woordenlijst!A2919</f>
        <v>0</v>
      </c>
    </row>
    <row r="2920" spans="1:11">
      <c r="A2920" s="70">
        <f>Woordenlijst!K2920</f>
        <v>0</v>
      </c>
      <c r="B2920" s="70">
        <f>Woordenlijst!J2920</f>
        <v>0</v>
      </c>
      <c r="C2920" s="70">
        <f>Woordenlijst!I2920</f>
        <v>0</v>
      </c>
      <c r="D2920" s="70">
        <f>Woordenlijst!H2920</f>
        <v>0</v>
      </c>
      <c r="E2920" s="70">
        <f>Woordenlijst!G2920</f>
        <v>0</v>
      </c>
      <c r="F2920" s="70">
        <f>Woordenlijst!F2920</f>
        <v>0</v>
      </c>
      <c r="G2920" s="70">
        <f>Woordenlijst!E2920</f>
        <v>0</v>
      </c>
      <c r="H2920" s="70">
        <f>Woordenlijst!D2920</f>
        <v>0</v>
      </c>
      <c r="I2920" s="70">
        <f>Woordenlijst!C2920</f>
        <v>0</v>
      </c>
      <c r="J2920" s="70">
        <f>Woordenlijst!B2920</f>
        <v>0</v>
      </c>
      <c r="K2920" s="70">
        <f>Woordenlijst!A2920</f>
        <v>0</v>
      </c>
    </row>
    <row r="2921" spans="1:11">
      <c r="A2921" s="70">
        <f>Woordenlijst!K2921</f>
        <v>0</v>
      </c>
      <c r="B2921" s="70">
        <f>Woordenlijst!J2921</f>
        <v>0</v>
      </c>
      <c r="C2921" s="70">
        <f>Woordenlijst!I2921</f>
        <v>0</v>
      </c>
      <c r="D2921" s="70">
        <f>Woordenlijst!H2921</f>
        <v>0</v>
      </c>
      <c r="E2921" s="70">
        <f>Woordenlijst!G2921</f>
        <v>0</v>
      </c>
      <c r="F2921" s="70">
        <f>Woordenlijst!F2921</f>
        <v>0</v>
      </c>
      <c r="G2921" s="70">
        <f>Woordenlijst!E2921</f>
        <v>0</v>
      </c>
      <c r="H2921" s="70">
        <f>Woordenlijst!D2921</f>
        <v>0</v>
      </c>
      <c r="I2921" s="70">
        <f>Woordenlijst!C2921</f>
        <v>0</v>
      </c>
      <c r="J2921" s="70">
        <f>Woordenlijst!B2921</f>
        <v>0</v>
      </c>
      <c r="K2921" s="70">
        <f>Woordenlijst!A2921</f>
        <v>0</v>
      </c>
    </row>
    <row r="2922" spans="1:11">
      <c r="A2922" s="70">
        <f>Woordenlijst!K2922</f>
        <v>0</v>
      </c>
      <c r="B2922" s="70">
        <f>Woordenlijst!J2922</f>
        <v>0</v>
      </c>
      <c r="C2922" s="70">
        <f>Woordenlijst!I2922</f>
        <v>0</v>
      </c>
      <c r="D2922" s="70">
        <f>Woordenlijst!H2922</f>
        <v>0</v>
      </c>
      <c r="E2922" s="70">
        <f>Woordenlijst!G2922</f>
        <v>0</v>
      </c>
      <c r="F2922" s="70">
        <f>Woordenlijst!F2922</f>
        <v>0</v>
      </c>
      <c r="G2922" s="70">
        <f>Woordenlijst!E2922</f>
        <v>0</v>
      </c>
      <c r="H2922" s="70">
        <f>Woordenlijst!D2922</f>
        <v>0</v>
      </c>
      <c r="I2922" s="70">
        <f>Woordenlijst!C2922</f>
        <v>0</v>
      </c>
      <c r="J2922" s="70">
        <f>Woordenlijst!B2922</f>
        <v>0</v>
      </c>
      <c r="K2922" s="70">
        <f>Woordenlijst!A2922</f>
        <v>0</v>
      </c>
    </row>
    <row r="2923" spans="1:11">
      <c r="A2923" s="70">
        <f>Woordenlijst!K2923</f>
        <v>0</v>
      </c>
      <c r="B2923" s="70">
        <f>Woordenlijst!J2923</f>
        <v>0</v>
      </c>
      <c r="C2923" s="70">
        <f>Woordenlijst!I2923</f>
        <v>0</v>
      </c>
      <c r="D2923" s="70">
        <f>Woordenlijst!H2923</f>
        <v>0</v>
      </c>
      <c r="E2923" s="70">
        <f>Woordenlijst!G2923</f>
        <v>0</v>
      </c>
      <c r="F2923" s="70">
        <f>Woordenlijst!F2923</f>
        <v>0</v>
      </c>
      <c r="G2923" s="70">
        <f>Woordenlijst!E2923</f>
        <v>0</v>
      </c>
      <c r="H2923" s="70">
        <f>Woordenlijst!D2923</f>
        <v>0</v>
      </c>
      <c r="I2923" s="70">
        <f>Woordenlijst!C2923</f>
        <v>0</v>
      </c>
      <c r="J2923" s="70">
        <f>Woordenlijst!B2923</f>
        <v>0</v>
      </c>
      <c r="K2923" s="70">
        <f>Woordenlijst!A2923</f>
        <v>0</v>
      </c>
    </row>
    <row r="2924" spans="1:11">
      <c r="A2924" s="70">
        <f>Woordenlijst!K2924</f>
        <v>0</v>
      </c>
      <c r="B2924" s="70">
        <f>Woordenlijst!J2924</f>
        <v>0</v>
      </c>
      <c r="C2924" s="70">
        <f>Woordenlijst!I2924</f>
        <v>0</v>
      </c>
      <c r="D2924" s="70">
        <f>Woordenlijst!H2924</f>
        <v>0</v>
      </c>
      <c r="E2924" s="70">
        <f>Woordenlijst!G2924</f>
        <v>0</v>
      </c>
      <c r="F2924" s="70">
        <f>Woordenlijst!F2924</f>
        <v>0</v>
      </c>
      <c r="G2924" s="70">
        <f>Woordenlijst!E2924</f>
        <v>0</v>
      </c>
      <c r="H2924" s="70">
        <f>Woordenlijst!D2924</f>
        <v>0</v>
      </c>
      <c r="I2924" s="70">
        <f>Woordenlijst!C2924</f>
        <v>0</v>
      </c>
      <c r="J2924" s="70">
        <f>Woordenlijst!B2924</f>
        <v>0</v>
      </c>
      <c r="K2924" s="70">
        <f>Woordenlijst!A2924</f>
        <v>0</v>
      </c>
    </row>
    <row r="2925" spans="1:11">
      <c r="A2925" s="70">
        <f>Woordenlijst!K2925</f>
        <v>0</v>
      </c>
      <c r="B2925" s="70">
        <f>Woordenlijst!J2925</f>
        <v>0</v>
      </c>
      <c r="C2925" s="70">
        <f>Woordenlijst!I2925</f>
        <v>0</v>
      </c>
      <c r="D2925" s="70">
        <f>Woordenlijst!H2925</f>
        <v>0</v>
      </c>
      <c r="E2925" s="70">
        <f>Woordenlijst!G2925</f>
        <v>0</v>
      </c>
      <c r="F2925" s="70">
        <f>Woordenlijst!F2925</f>
        <v>0</v>
      </c>
      <c r="G2925" s="70">
        <f>Woordenlijst!E2925</f>
        <v>0</v>
      </c>
      <c r="H2925" s="70">
        <f>Woordenlijst!D2925</f>
        <v>0</v>
      </c>
      <c r="I2925" s="70">
        <f>Woordenlijst!C2925</f>
        <v>0</v>
      </c>
      <c r="J2925" s="70">
        <f>Woordenlijst!B2925</f>
        <v>0</v>
      </c>
      <c r="K2925" s="70">
        <f>Woordenlijst!A2925</f>
        <v>0</v>
      </c>
    </row>
    <row r="2926" spans="1:11">
      <c r="A2926" s="70">
        <f>Woordenlijst!K2926</f>
        <v>0</v>
      </c>
      <c r="B2926" s="70">
        <f>Woordenlijst!J2926</f>
        <v>0</v>
      </c>
      <c r="C2926" s="70">
        <f>Woordenlijst!I2926</f>
        <v>0</v>
      </c>
      <c r="D2926" s="70">
        <f>Woordenlijst!H2926</f>
        <v>0</v>
      </c>
      <c r="E2926" s="70">
        <f>Woordenlijst!G2926</f>
        <v>0</v>
      </c>
      <c r="F2926" s="70">
        <f>Woordenlijst!F2926</f>
        <v>0</v>
      </c>
      <c r="G2926" s="70">
        <f>Woordenlijst!E2926</f>
        <v>0</v>
      </c>
      <c r="H2926" s="70">
        <f>Woordenlijst!D2926</f>
        <v>0</v>
      </c>
      <c r="I2926" s="70">
        <f>Woordenlijst!C2926</f>
        <v>0</v>
      </c>
      <c r="J2926" s="70">
        <f>Woordenlijst!B2926</f>
        <v>0</v>
      </c>
      <c r="K2926" s="70">
        <f>Woordenlijst!A2926</f>
        <v>0</v>
      </c>
    </row>
    <row r="2927" spans="1:11">
      <c r="A2927" s="70">
        <f>Woordenlijst!K2927</f>
        <v>0</v>
      </c>
      <c r="B2927" s="70">
        <f>Woordenlijst!J2927</f>
        <v>0</v>
      </c>
      <c r="C2927" s="70">
        <f>Woordenlijst!I2927</f>
        <v>0</v>
      </c>
      <c r="D2927" s="70">
        <f>Woordenlijst!H2927</f>
        <v>0</v>
      </c>
      <c r="E2927" s="70">
        <f>Woordenlijst!G2927</f>
        <v>0</v>
      </c>
      <c r="F2927" s="70">
        <f>Woordenlijst!F2927</f>
        <v>0</v>
      </c>
      <c r="G2927" s="70">
        <f>Woordenlijst!E2927</f>
        <v>0</v>
      </c>
      <c r="H2927" s="70">
        <f>Woordenlijst!D2927</f>
        <v>0</v>
      </c>
      <c r="I2927" s="70">
        <f>Woordenlijst!C2927</f>
        <v>0</v>
      </c>
      <c r="J2927" s="70">
        <f>Woordenlijst!B2927</f>
        <v>0</v>
      </c>
      <c r="K2927" s="70">
        <f>Woordenlijst!A2927</f>
        <v>0</v>
      </c>
    </row>
    <row r="2928" spans="1:11">
      <c r="A2928" s="70">
        <f>Woordenlijst!K2928</f>
        <v>0</v>
      </c>
      <c r="B2928" s="70">
        <f>Woordenlijst!J2928</f>
        <v>0</v>
      </c>
      <c r="C2928" s="70">
        <f>Woordenlijst!I2928</f>
        <v>0</v>
      </c>
      <c r="D2928" s="70">
        <f>Woordenlijst!H2928</f>
        <v>0</v>
      </c>
      <c r="E2928" s="70">
        <f>Woordenlijst!G2928</f>
        <v>0</v>
      </c>
      <c r="F2928" s="70">
        <f>Woordenlijst!F2928</f>
        <v>0</v>
      </c>
      <c r="G2928" s="70">
        <f>Woordenlijst!E2928</f>
        <v>0</v>
      </c>
      <c r="H2928" s="70">
        <f>Woordenlijst!D2928</f>
        <v>0</v>
      </c>
      <c r="I2928" s="70">
        <f>Woordenlijst!C2928</f>
        <v>0</v>
      </c>
      <c r="J2928" s="70">
        <f>Woordenlijst!B2928</f>
        <v>0</v>
      </c>
      <c r="K2928" s="70">
        <f>Woordenlijst!A2928</f>
        <v>0</v>
      </c>
    </row>
    <row r="2929" spans="1:11">
      <c r="A2929" s="70">
        <f>Woordenlijst!K2929</f>
        <v>0</v>
      </c>
      <c r="B2929" s="70">
        <f>Woordenlijst!J2929</f>
        <v>0</v>
      </c>
      <c r="C2929" s="70">
        <f>Woordenlijst!I2929</f>
        <v>0</v>
      </c>
      <c r="D2929" s="70">
        <f>Woordenlijst!H2929</f>
        <v>0</v>
      </c>
      <c r="E2929" s="70">
        <f>Woordenlijst!G2929</f>
        <v>0</v>
      </c>
      <c r="F2929" s="70">
        <f>Woordenlijst!F2929</f>
        <v>0</v>
      </c>
      <c r="G2929" s="70">
        <f>Woordenlijst!E2929</f>
        <v>0</v>
      </c>
      <c r="H2929" s="70">
        <f>Woordenlijst!D2929</f>
        <v>0</v>
      </c>
      <c r="I2929" s="70">
        <f>Woordenlijst!C2929</f>
        <v>0</v>
      </c>
      <c r="J2929" s="70">
        <f>Woordenlijst!B2929</f>
        <v>0</v>
      </c>
      <c r="K2929" s="70">
        <f>Woordenlijst!A2929</f>
        <v>0</v>
      </c>
    </row>
    <row r="2930" spans="1:11">
      <c r="A2930" s="70">
        <f>Woordenlijst!K2930</f>
        <v>0</v>
      </c>
      <c r="B2930" s="70">
        <f>Woordenlijst!J2930</f>
        <v>0</v>
      </c>
      <c r="C2930" s="70">
        <f>Woordenlijst!I2930</f>
        <v>0</v>
      </c>
      <c r="D2930" s="70">
        <f>Woordenlijst!H2930</f>
        <v>0</v>
      </c>
      <c r="E2930" s="70">
        <f>Woordenlijst!G2930</f>
        <v>0</v>
      </c>
      <c r="F2930" s="70">
        <f>Woordenlijst!F2930</f>
        <v>0</v>
      </c>
      <c r="G2930" s="70">
        <f>Woordenlijst!E2930</f>
        <v>0</v>
      </c>
      <c r="H2930" s="70">
        <f>Woordenlijst!D2930</f>
        <v>0</v>
      </c>
      <c r="I2930" s="70">
        <f>Woordenlijst!C2930</f>
        <v>0</v>
      </c>
      <c r="J2930" s="70">
        <f>Woordenlijst!B2930</f>
        <v>0</v>
      </c>
      <c r="K2930" s="70">
        <f>Woordenlijst!A2930</f>
        <v>0</v>
      </c>
    </row>
    <row r="2931" spans="1:11">
      <c r="A2931" s="70">
        <f>Woordenlijst!K2931</f>
        <v>0</v>
      </c>
      <c r="B2931" s="70">
        <f>Woordenlijst!J2931</f>
        <v>0</v>
      </c>
      <c r="C2931" s="70">
        <f>Woordenlijst!I2931</f>
        <v>0</v>
      </c>
      <c r="D2931" s="70">
        <f>Woordenlijst!H2931</f>
        <v>0</v>
      </c>
      <c r="E2931" s="70">
        <f>Woordenlijst!G2931</f>
        <v>0</v>
      </c>
      <c r="F2931" s="70">
        <f>Woordenlijst!F2931</f>
        <v>0</v>
      </c>
      <c r="G2931" s="70">
        <f>Woordenlijst!E2931</f>
        <v>0</v>
      </c>
      <c r="H2931" s="70">
        <f>Woordenlijst!D2931</f>
        <v>0</v>
      </c>
      <c r="I2931" s="70">
        <f>Woordenlijst!C2931</f>
        <v>0</v>
      </c>
      <c r="J2931" s="70">
        <f>Woordenlijst!B2931</f>
        <v>0</v>
      </c>
      <c r="K2931" s="70">
        <f>Woordenlijst!A2931</f>
        <v>0</v>
      </c>
    </row>
    <row r="2932" spans="1:11">
      <c r="A2932" s="70">
        <f>Woordenlijst!K2932</f>
        <v>0</v>
      </c>
      <c r="B2932" s="70">
        <f>Woordenlijst!J2932</f>
        <v>0</v>
      </c>
      <c r="C2932" s="70">
        <f>Woordenlijst!I2932</f>
        <v>0</v>
      </c>
      <c r="D2932" s="70">
        <f>Woordenlijst!H2932</f>
        <v>0</v>
      </c>
      <c r="E2932" s="70">
        <f>Woordenlijst!G2932</f>
        <v>0</v>
      </c>
      <c r="F2932" s="70">
        <f>Woordenlijst!F2932</f>
        <v>0</v>
      </c>
      <c r="G2932" s="70">
        <f>Woordenlijst!E2932</f>
        <v>0</v>
      </c>
      <c r="H2932" s="70">
        <f>Woordenlijst!D2932</f>
        <v>0</v>
      </c>
      <c r="I2932" s="70">
        <f>Woordenlijst!C2932</f>
        <v>0</v>
      </c>
      <c r="J2932" s="70">
        <f>Woordenlijst!B2932</f>
        <v>0</v>
      </c>
      <c r="K2932" s="70">
        <f>Woordenlijst!A2932</f>
        <v>0</v>
      </c>
    </row>
    <row r="2933" spans="1:11">
      <c r="A2933" s="70">
        <f>Woordenlijst!K2933</f>
        <v>0</v>
      </c>
      <c r="B2933" s="70">
        <f>Woordenlijst!J2933</f>
        <v>0</v>
      </c>
      <c r="C2933" s="70">
        <f>Woordenlijst!I2933</f>
        <v>0</v>
      </c>
      <c r="D2933" s="70">
        <f>Woordenlijst!H2933</f>
        <v>0</v>
      </c>
      <c r="E2933" s="70">
        <f>Woordenlijst!G2933</f>
        <v>0</v>
      </c>
      <c r="F2933" s="70">
        <f>Woordenlijst!F2933</f>
        <v>0</v>
      </c>
      <c r="G2933" s="70">
        <f>Woordenlijst!E2933</f>
        <v>0</v>
      </c>
      <c r="H2933" s="70">
        <f>Woordenlijst!D2933</f>
        <v>0</v>
      </c>
      <c r="I2933" s="70">
        <f>Woordenlijst!C2933</f>
        <v>0</v>
      </c>
      <c r="J2933" s="70">
        <f>Woordenlijst!B2933</f>
        <v>0</v>
      </c>
      <c r="K2933" s="70">
        <f>Woordenlijst!A2933</f>
        <v>0</v>
      </c>
    </row>
    <row r="2934" spans="1:11">
      <c r="A2934" s="70">
        <f>Woordenlijst!K2934</f>
        <v>0</v>
      </c>
      <c r="B2934" s="70">
        <f>Woordenlijst!J2934</f>
        <v>0</v>
      </c>
      <c r="C2934" s="70">
        <f>Woordenlijst!I2934</f>
        <v>0</v>
      </c>
      <c r="D2934" s="70">
        <f>Woordenlijst!H2934</f>
        <v>0</v>
      </c>
      <c r="E2934" s="70">
        <f>Woordenlijst!G2934</f>
        <v>0</v>
      </c>
      <c r="F2934" s="70">
        <f>Woordenlijst!F2934</f>
        <v>0</v>
      </c>
      <c r="G2934" s="70">
        <f>Woordenlijst!E2934</f>
        <v>0</v>
      </c>
      <c r="H2934" s="70">
        <f>Woordenlijst!D2934</f>
        <v>0</v>
      </c>
      <c r="I2934" s="70">
        <f>Woordenlijst!C2934</f>
        <v>0</v>
      </c>
      <c r="J2934" s="70">
        <f>Woordenlijst!B2934</f>
        <v>0</v>
      </c>
      <c r="K2934" s="70">
        <f>Woordenlijst!A2934</f>
        <v>0</v>
      </c>
    </row>
    <row r="2935" spans="1:11">
      <c r="A2935" s="70">
        <f>Woordenlijst!K2935</f>
        <v>0</v>
      </c>
      <c r="B2935" s="70">
        <f>Woordenlijst!J2935</f>
        <v>0</v>
      </c>
      <c r="C2935" s="70">
        <f>Woordenlijst!I2935</f>
        <v>0</v>
      </c>
      <c r="D2935" s="70">
        <f>Woordenlijst!H2935</f>
        <v>0</v>
      </c>
      <c r="E2935" s="70">
        <f>Woordenlijst!G2935</f>
        <v>0</v>
      </c>
      <c r="F2935" s="70">
        <f>Woordenlijst!F2935</f>
        <v>0</v>
      </c>
      <c r="G2935" s="70">
        <f>Woordenlijst!E2935</f>
        <v>0</v>
      </c>
      <c r="H2935" s="70">
        <f>Woordenlijst!D2935</f>
        <v>0</v>
      </c>
      <c r="I2935" s="70">
        <f>Woordenlijst!C2935</f>
        <v>0</v>
      </c>
      <c r="J2935" s="70">
        <f>Woordenlijst!B2935</f>
        <v>0</v>
      </c>
      <c r="K2935" s="70">
        <f>Woordenlijst!A2935</f>
        <v>0</v>
      </c>
    </row>
    <row r="2936" spans="1:11">
      <c r="A2936" s="70">
        <f>Woordenlijst!K2936</f>
        <v>0</v>
      </c>
      <c r="B2936" s="70">
        <f>Woordenlijst!J2936</f>
        <v>0</v>
      </c>
      <c r="C2936" s="70">
        <f>Woordenlijst!I2936</f>
        <v>0</v>
      </c>
      <c r="D2936" s="70">
        <f>Woordenlijst!H2936</f>
        <v>0</v>
      </c>
      <c r="E2936" s="70">
        <f>Woordenlijst!G2936</f>
        <v>0</v>
      </c>
      <c r="F2936" s="70">
        <f>Woordenlijst!F2936</f>
        <v>0</v>
      </c>
      <c r="G2936" s="70">
        <f>Woordenlijst!E2936</f>
        <v>0</v>
      </c>
      <c r="H2936" s="70">
        <f>Woordenlijst!D2936</f>
        <v>0</v>
      </c>
      <c r="I2936" s="70">
        <f>Woordenlijst!C2936</f>
        <v>0</v>
      </c>
      <c r="J2936" s="70">
        <f>Woordenlijst!B2936</f>
        <v>0</v>
      </c>
      <c r="K2936" s="70">
        <f>Woordenlijst!A2936</f>
        <v>0</v>
      </c>
    </row>
    <row r="2937" spans="1:11">
      <c r="A2937" s="70">
        <f>Woordenlijst!K2937</f>
        <v>0</v>
      </c>
      <c r="B2937" s="70">
        <f>Woordenlijst!J2937</f>
        <v>0</v>
      </c>
      <c r="C2937" s="70">
        <f>Woordenlijst!I2937</f>
        <v>0</v>
      </c>
      <c r="D2937" s="70">
        <f>Woordenlijst!H2937</f>
        <v>0</v>
      </c>
      <c r="E2937" s="70">
        <f>Woordenlijst!G2937</f>
        <v>0</v>
      </c>
      <c r="F2937" s="70">
        <f>Woordenlijst!F2937</f>
        <v>0</v>
      </c>
      <c r="G2937" s="70">
        <f>Woordenlijst!E2937</f>
        <v>0</v>
      </c>
      <c r="H2937" s="70">
        <f>Woordenlijst!D2937</f>
        <v>0</v>
      </c>
      <c r="I2937" s="70">
        <f>Woordenlijst!C2937</f>
        <v>0</v>
      </c>
      <c r="J2937" s="70">
        <f>Woordenlijst!B2937</f>
        <v>0</v>
      </c>
      <c r="K2937" s="70">
        <f>Woordenlijst!A2937</f>
        <v>0</v>
      </c>
    </row>
    <row r="2938" spans="1:11">
      <c r="A2938" s="70">
        <f>Woordenlijst!K2938</f>
        <v>0</v>
      </c>
      <c r="B2938" s="70">
        <f>Woordenlijst!J2938</f>
        <v>0</v>
      </c>
      <c r="C2938" s="70">
        <f>Woordenlijst!I2938</f>
        <v>0</v>
      </c>
      <c r="D2938" s="70">
        <f>Woordenlijst!H2938</f>
        <v>0</v>
      </c>
      <c r="E2938" s="70">
        <f>Woordenlijst!G2938</f>
        <v>0</v>
      </c>
      <c r="F2938" s="70">
        <f>Woordenlijst!F2938</f>
        <v>0</v>
      </c>
      <c r="G2938" s="70">
        <f>Woordenlijst!E2938</f>
        <v>0</v>
      </c>
      <c r="H2938" s="70">
        <f>Woordenlijst!D2938</f>
        <v>0</v>
      </c>
      <c r="I2938" s="70">
        <f>Woordenlijst!C2938</f>
        <v>0</v>
      </c>
      <c r="J2938" s="70">
        <f>Woordenlijst!B2938</f>
        <v>0</v>
      </c>
      <c r="K2938" s="70">
        <f>Woordenlijst!A2938</f>
        <v>0</v>
      </c>
    </row>
    <row r="2939" spans="1:11">
      <c r="A2939" s="70">
        <f>Woordenlijst!K2939</f>
        <v>0</v>
      </c>
      <c r="B2939" s="70">
        <f>Woordenlijst!J2939</f>
        <v>0</v>
      </c>
      <c r="C2939" s="70">
        <f>Woordenlijst!I2939</f>
        <v>0</v>
      </c>
      <c r="D2939" s="70">
        <f>Woordenlijst!H2939</f>
        <v>0</v>
      </c>
      <c r="E2939" s="70">
        <f>Woordenlijst!G2939</f>
        <v>0</v>
      </c>
      <c r="F2939" s="70">
        <f>Woordenlijst!F2939</f>
        <v>0</v>
      </c>
      <c r="G2939" s="70">
        <f>Woordenlijst!E2939</f>
        <v>0</v>
      </c>
      <c r="H2939" s="70">
        <f>Woordenlijst!D2939</f>
        <v>0</v>
      </c>
      <c r="I2939" s="70">
        <f>Woordenlijst!C2939</f>
        <v>0</v>
      </c>
      <c r="J2939" s="70">
        <f>Woordenlijst!B2939</f>
        <v>0</v>
      </c>
      <c r="K2939" s="70">
        <f>Woordenlijst!A2939</f>
        <v>0</v>
      </c>
    </row>
    <row r="2940" spans="1:11">
      <c r="A2940" s="70">
        <f>Woordenlijst!K2940</f>
        <v>0</v>
      </c>
      <c r="B2940" s="70">
        <f>Woordenlijst!J2940</f>
        <v>0</v>
      </c>
      <c r="C2940" s="70">
        <f>Woordenlijst!I2940</f>
        <v>0</v>
      </c>
      <c r="D2940" s="70">
        <f>Woordenlijst!H2940</f>
        <v>0</v>
      </c>
      <c r="E2940" s="70">
        <f>Woordenlijst!G2940</f>
        <v>0</v>
      </c>
      <c r="F2940" s="70">
        <f>Woordenlijst!F2940</f>
        <v>0</v>
      </c>
      <c r="G2940" s="70">
        <f>Woordenlijst!E2940</f>
        <v>0</v>
      </c>
      <c r="H2940" s="70">
        <f>Woordenlijst!D2940</f>
        <v>0</v>
      </c>
      <c r="I2940" s="70">
        <f>Woordenlijst!C2940</f>
        <v>0</v>
      </c>
      <c r="J2940" s="70">
        <f>Woordenlijst!B2940</f>
        <v>0</v>
      </c>
      <c r="K2940" s="70">
        <f>Woordenlijst!A2940</f>
        <v>0</v>
      </c>
    </row>
    <row r="2941" spans="1:11">
      <c r="A2941" s="70">
        <f>Woordenlijst!K2941</f>
        <v>0</v>
      </c>
      <c r="B2941" s="70">
        <f>Woordenlijst!J2941</f>
        <v>0</v>
      </c>
      <c r="C2941" s="70">
        <f>Woordenlijst!I2941</f>
        <v>0</v>
      </c>
      <c r="D2941" s="70">
        <f>Woordenlijst!H2941</f>
        <v>0</v>
      </c>
      <c r="E2941" s="70">
        <f>Woordenlijst!G2941</f>
        <v>0</v>
      </c>
      <c r="F2941" s="70">
        <f>Woordenlijst!F2941</f>
        <v>0</v>
      </c>
      <c r="G2941" s="70">
        <f>Woordenlijst!E2941</f>
        <v>0</v>
      </c>
      <c r="H2941" s="70">
        <f>Woordenlijst!D2941</f>
        <v>0</v>
      </c>
      <c r="I2941" s="70">
        <f>Woordenlijst!C2941</f>
        <v>0</v>
      </c>
      <c r="J2941" s="70">
        <f>Woordenlijst!B2941</f>
        <v>0</v>
      </c>
      <c r="K2941" s="70">
        <f>Woordenlijst!A2941</f>
        <v>0</v>
      </c>
    </row>
    <row r="2942" spans="1:11">
      <c r="A2942" s="70">
        <f>Woordenlijst!K2942</f>
        <v>0</v>
      </c>
      <c r="B2942" s="70">
        <f>Woordenlijst!J2942</f>
        <v>0</v>
      </c>
      <c r="C2942" s="70">
        <f>Woordenlijst!I2942</f>
        <v>0</v>
      </c>
      <c r="D2942" s="70">
        <f>Woordenlijst!H2942</f>
        <v>0</v>
      </c>
      <c r="E2942" s="70">
        <f>Woordenlijst!G2942</f>
        <v>0</v>
      </c>
      <c r="F2942" s="70">
        <f>Woordenlijst!F2942</f>
        <v>0</v>
      </c>
      <c r="G2942" s="70">
        <f>Woordenlijst!E2942</f>
        <v>0</v>
      </c>
      <c r="H2942" s="70">
        <f>Woordenlijst!D2942</f>
        <v>0</v>
      </c>
      <c r="I2942" s="70">
        <f>Woordenlijst!C2942</f>
        <v>0</v>
      </c>
      <c r="J2942" s="70">
        <f>Woordenlijst!B2942</f>
        <v>0</v>
      </c>
      <c r="K2942" s="70">
        <f>Woordenlijst!A2942</f>
        <v>0</v>
      </c>
    </row>
    <row r="2943" spans="1:11">
      <c r="A2943" s="70">
        <f>Woordenlijst!K2943</f>
        <v>0</v>
      </c>
      <c r="B2943" s="70">
        <f>Woordenlijst!J2943</f>
        <v>0</v>
      </c>
      <c r="C2943" s="70">
        <f>Woordenlijst!I2943</f>
        <v>0</v>
      </c>
      <c r="D2943" s="70">
        <f>Woordenlijst!H2943</f>
        <v>0</v>
      </c>
      <c r="E2943" s="70">
        <f>Woordenlijst!G2943</f>
        <v>0</v>
      </c>
      <c r="F2943" s="70">
        <f>Woordenlijst!F2943</f>
        <v>0</v>
      </c>
      <c r="G2943" s="70">
        <f>Woordenlijst!E2943</f>
        <v>0</v>
      </c>
      <c r="H2943" s="70">
        <f>Woordenlijst!D2943</f>
        <v>0</v>
      </c>
      <c r="I2943" s="70">
        <f>Woordenlijst!C2943</f>
        <v>0</v>
      </c>
      <c r="J2943" s="70">
        <f>Woordenlijst!B2943</f>
        <v>0</v>
      </c>
      <c r="K2943" s="70">
        <f>Woordenlijst!A2943</f>
        <v>0</v>
      </c>
    </row>
    <row r="2944" spans="1:11">
      <c r="A2944" s="70">
        <f>Woordenlijst!K2944</f>
        <v>0</v>
      </c>
      <c r="B2944" s="70">
        <f>Woordenlijst!J2944</f>
        <v>0</v>
      </c>
      <c r="C2944" s="70">
        <f>Woordenlijst!I2944</f>
        <v>0</v>
      </c>
      <c r="D2944" s="70">
        <f>Woordenlijst!H2944</f>
        <v>0</v>
      </c>
      <c r="E2944" s="70">
        <f>Woordenlijst!G2944</f>
        <v>0</v>
      </c>
      <c r="F2944" s="70">
        <f>Woordenlijst!F2944</f>
        <v>0</v>
      </c>
      <c r="G2944" s="70">
        <f>Woordenlijst!E2944</f>
        <v>0</v>
      </c>
      <c r="H2944" s="70">
        <f>Woordenlijst!D2944</f>
        <v>0</v>
      </c>
      <c r="I2944" s="70">
        <f>Woordenlijst!C2944</f>
        <v>0</v>
      </c>
      <c r="J2944" s="70">
        <f>Woordenlijst!B2944</f>
        <v>0</v>
      </c>
      <c r="K2944" s="70">
        <f>Woordenlijst!A2944</f>
        <v>0</v>
      </c>
    </row>
    <row r="2945" spans="1:11">
      <c r="A2945" s="70">
        <f>Woordenlijst!K2945</f>
        <v>0</v>
      </c>
      <c r="B2945" s="70">
        <f>Woordenlijst!J2945</f>
        <v>0</v>
      </c>
      <c r="C2945" s="70">
        <f>Woordenlijst!I2945</f>
        <v>0</v>
      </c>
      <c r="D2945" s="70">
        <f>Woordenlijst!H2945</f>
        <v>0</v>
      </c>
      <c r="E2945" s="70">
        <f>Woordenlijst!G2945</f>
        <v>0</v>
      </c>
      <c r="F2945" s="70">
        <f>Woordenlijst!F2945</f>
        <v>0</v>
      </c>
      <c r="G2945" s="70">
        <f>Woordenlijst!E2945</f>
        <v>0</v>
      </c>
      <c r="H2945" s="70">
        <f>Woordenlijst!D2945</f>
        <v>0</v>
      </c>
      <c r="I2945" s="70">
        <f>Woordenlijst!C2945</f>
        <v>0</v>
      </c>
      <c r="J2945" s="70">
        <f>Woordenlijst!B2945</f>
        <v>0</v>
      </c>
      <c r="K2945" s="70">
        <f>Woordenlijst!A2945</f>
        <v>0</v>
      </c>
    </row>
    <row r="2946" spans="1:11">
      <c r="A2946" s="70">
        <f>Woordenlijst!K2946</f>
        <v>0</v>
      </c>
      <c r="B2946" s="70">
        <f>Woordenlijst!J2946</f>
        <v>0</v>
      </c>
      <c r="C2946" s="70">
        <f>Woordenlijst!I2946</f>
        <v>0</v>
      </c>
      <c r="D2946" s="70">
        <f>Woordenlijst!H2946</f>
        <v>0</v>
      </c>
      <c r="E2946" s="70">
        <f>Woordenlijst!G2946</f>
        <v>0</v>
      </c>
      <c r="F2946" s="70">
        <f>Woordenlijst!F2946</f>
        <v>0</v>
      </c>
      <c r="G2946" s="70">
        <f>Woordenlijst!E2946</f>
        <v>0</v>
      </c>
      <c r="H2946" s="70">
        <f>Woordenlijst!D2946</f>
        <v>0</v>
      </c>
      <c r="I2946" s="70">
        <f>Woordenlijst!C2946</f>
        <v>0</v>
      </c>
      <c r="J2946" s="70">
        <f>Woordenlijst!B2946</f>
        <v>0</v>
      </c>
      <c r="K2946" s="70">
        <f>Woordenlijst!A2946</f>
        <v>0</v>
      </c>
    </row>
    <row r="2947" spans="1:11">
      <c r="A2947" s="70">
        <f>Woordenlijst!K2947</f>
        <v>0</v>
      </c>
      <c r="B2947" s="70">
        <f>Woordenlijst!J2947</f>
        <v>0</v>
      </c>
      <c r="C2947" s="70">
        <f>Woordenlijst!I2947</f>
        <v>0</v>
      </c>
      <c r="D2947" s="70">
        <f>Woordenlijst!H2947</f>
        <v>0</v>
      </c>
      <c r="E2947" s="70">
        <f>Woordenlijst!G2947</f>
        <v>0</v>
      </c>
      <c r="F2947" s="70">
        <f>Woordenlijst!F2947</f>
        <v>0</v>
      </c>
      <c r="G2947" s="70">
        <f>Woordenlijst!E2947</f>
        <v>0</v>
      </c>
      <c r="H2947" s="70">
        <f>Woordenlijst!D2947</f>
        <v>0</v>
      </c>
      <c r="I2947" s="70">
        <f>Woordenlijst!C2947</f>
        <v>0</v>
      </c>
      <c r="J2947" s="70">
        <f>Woordenlijst!B2947</f>
        <v>0</v>
      </c>
      <c r="K2947" s="70">
        <f>Woordenlijst!A2947</f>
        <v>0</v>
      </c>
    </row>
    <row r="2948" spans="1:11">
      <c r="A2948" s="70">
        <f>Woordenlijst!K2948</f>
        <v>0</v>
      </c>
      <c r="B2948" s="70">
        <f>Woordenlijst!J2948</f>
        <v>0</v>
      </c>
      <c r="C2948" s="70">
        <f>Woordenlijst!I2948</f>
        <v>0</v>
      </c>
      <c r="D2948" s="70">
        <f>Woordenlijst!H2948</f>
        <v>0</v>
      </c>
      <c r="E2948" s="70">
        <f>Woordenlijst!G2948</f>
        <v>0</v>
      </c>
      <c r="F2948" s="70">
        <f>Woordenlijst!F2948</f>
        <v>0</v>
      </c>
      <c r="G2948" s="70">
        <f>Woordenlijst!E2948</f>
        <v>0</v>
      </c>
      <c r="H2948" s="70">
        <f>Woordenlijst!D2948</f>
        <v>0</v>
      </c>
      <c r="I2948" s="70">
        <f>Woordenlijst!C2948</f>
        <v>0</v>
      </c>
      <c r="J2948" s="70">
        <f>Woordenlijst!B2948</f>
        <v>0</v>
      </c>
      <c r="K2948" s="70">
        <f>Woordenlijst!A2948</f>
        <v>0</v>
      </c>
    </row>
    <row r="2949" spans="1:11">
      <c r="A2949" s="70">
        <f>Woordenlijst!K2949</f>
        <v>0</v>
      </c>
      <c r="B2949" s="70">
        <f>Woordenlijst!J2949</f>
        <v>0</v>
      </c>
      <c r="C2949" s="70">
        <f>Woordenlijst!I2949</f>
        <v>0</v>
      </c>
      <c r="D2949" s="70">
        <f>Woordenlijst!H2949</f>
        <v>0</v>
      </c>
      <c r="E2949" s="70">
        <f>Woordenlijst!G2949</f>
        <v>0</v>
      </c>
      <c r="F2949" s="70">
        <f>Woordenlijst!F2949</f>
        <v>0</v>
      </c>
      <c r="G2949" s="70">
        <f>Woordenlijst!E2949</f>
        <v>0</v>
      </c>
      <c r="H2949" s="70">
        <f>Woordenlijst!D2949</f>
        <v>0</v>
      </c>
      <c r="I2949" s="70">
        <f>Woordenlijst!C2949</f>
        <v>0</v>
      </c>
      <c r="J2949" s="70">
        <f>Woordenlijst!B2949</f>
        <v>0</v>
      </c>
      <c r="K2949" s="70">
        <f>Woordenlijst!A2949</f>
        <v>0</v>
      </c>
    </row>
    <row r="2950" spans="1:11">
      <c r="A2950" s="70">
        <f>Woordenlijst!K2950</f>
        <v>0</v>
      </c>
      <c r="B2950" s="70">
        <f>Woordenlijst!J2950</f>
        <v>0</v>
      </c>
      <c r="C2950" s="70">
        <f>Woordenlijst!I2950</f>
        <v>0</v>
      </c>
      <c r="D2950" s="70">
        <f>Woordenlijst!H2950</f>
        <v>0</v>
      </c>
      <c r="E2950" s="70">
        <f>Woordenlijst!G2950</f>
        <v>0</v>
      </c>
      <c r="F2950" s="70">
        <f>Woordenlijst!F2950</f>
        <v>0</v>
      </c>
      <c r="G2950" s="70">
        <f>Woordenlijst!E2950</f>
        <v>0</v>
      </c>
      <c r="H2950" s="70">
        <f>Woordenlijst!D2950</f>
        <v>0</v>
      </c>
      <c r="I2950" s="70">
        <f>Woordenlijst!C2950</f>
        <v>0</v>
      </c>
      <c r="J2950" s="70">
        <f>Woordenlijst!B2950</f>
        <v>0</v>
      </c>
      <c r="K2950" s="70">
        <f>Woordenlijst!A2950</f>
        <v>0</v>
      </c>
    </row>
    <row r="2951" spans="1:11">
      <c r="A2951" s="70">
        <f>Woordenlijst!K2951</f>
        <v>0</v>
      </c>
      <c r="B2951" s="70">
        <f>Woordenlijst!J2951</f>
        <v>0</v>
      </c>
      <c r="C2951" s="70">
        <f>Woordenlijst!I2951</f>
        <v>0</v>
      </c>
      <c r="D2951" s="70">
        <f>Woordenlijst!H2951</f>
        <v>0</v>
      </c>
      <c r="E2951" s="70">
        <f>Woordenlijst!G2951</f>
        <v>0</v>
      </c>
      <c r="F2951" s="70">
        <f>Woordenlijst!F2951</f>
        <v>0</v>
      </c>
      <c r="G2951" s="70">
        <f>Woordenlijst!E2951</f>
        <v>0</v>
      </c>
      <c r="H2951" s="70">
        <f>Woordenlijst!D2951</f>
        <v>0</v>
      </c>
      <c r="I2951" s="70">
        <f>Woordenlijst!C2951</f>
        <v>0</v>
      </c>
      <c r="J2951" s="70">
        <f>Woordenlijst!B2951</f>
        <v>0</v>
      </c>
      <c r="K2951" s="70">
        <f>Woordenlijst!A2951</f>
        <v>0</v>
      </c>
    </row>
    <row r="2952" spans="1:11">
      <c r="A2952" s="70">
        <f>Woordenlijst!K2952</f>
        <v>0</v>
      </c>
      <c r="B2952" s="70">
        <f>Woordenlijst!J2952</f>
        <v>0</v>
      </c>
      <c r="C2952" s="70">
        <f>Woordenlijst!I2952</f>
        <v>0</v>
      </c>
      <c r="D2952" s="70">
        <f>Woordenlijst!H2952</f>
        <v>0</v>
      </c>
      <c r="E2952" s="70">
        <f>Woordenlijst!G2952</f>
        <v>0</v>
      </c>
      <c r="F2952" s="70">
        <f>Woordenlijst!F2952</f>
        <v>0</v>
      </c>
      <c r="G2952" s="70">
        <f>Woordenlijst!E2952</f>
        <v>0</v>
      </c>
      <c r="H2952" s="70">
        <f>Woordenlijst!D2952</f>
        <v>0</v>
      </c>
      <c r="I2952" s="70">
        <f>Woordenlijst!C2952</f>
        <v>0</v>
      </c>
      <c r="J2952" s="70">
        <f>Woordenlijst!B2952</f>
        <v>0</v>
      </c>
      <c r="K2952" s="70">
        <f>Woordenlijst!A2952</f>
        <v>0</v>
      </c>
    </row>
    <row r="2953" spans="1:11">
      <c r="A2953" s="70">
        <f>Woordenlijst!K2953</f>
        <v>0</v>
      </c>
      <c r="B2953" s="70">
        <f>Woordenlijst!J2953</f>
        <v>0</v>
      </c>
      <c r="C2953" s="70">
        <f>Woordenlijst!I2953</f>
        <v>0</v>
      </c>
      <c r="D2953" s="70">
        <f>Woordenlijst!H2953</f>
        <v>0</v>
      </c>
      <c r="E2953" s="70">
        <f>Woordenlijst!G2953</f>
        <v>0</v>
      </c>
      <c r="F2953" s="70">
        <f>Woordenlijst!F2953</f>
        <v>0</v>
      </c>
      <c r="G2953" s="70">
        <f>Woordenlijst!E2953</f>
        <v>0</v>
      </c>
      <c r="H2953" s="70">
        <f>Woordenlijst!D2953</f>
        <v>0</v>
      </c>
      <c r="I2953" s="70">
        <f>Woordenlijst!C2953</f>
        <v>0</v>
      </c>
      <c r="J2953" s="70">
        <f>Woordenlijst!B2953</f>
        <v>0</v>
      </c>
      <c r="K2953" s="70">
        <f>Woordenlijst!A2953</f>
        <v>0</v>
      </c>
    </row>
    <row r="2954" spans="1:11">
      <c r="A2954" s="70">
        <f>Woordenlijst!K2954</f>
        <v>0</v>
      </c>
      <c r="B2954" s="70">
        <f>Woordenlijst!J2954</f>
        <v>0</v>
      </c>
      <c r="C2954" s="70">
        <f>Woordenlijst!I2954</f>
        <v>0</v>
      </c>
      <c r="D2954" s="70">
        <f>Woordenlijst!H2954</f>
        <v>0</v>
      </c>
      <c r="E2954" s="70">
        <f>Woordenlijst!G2954</f>
        <v>0</v>
      </c>
      <c r="F2954" s="70">
        <f>Woordenlijst!F2954</f>
        <v>0</v>
      </c>
      <c r="G2954" s="70">
        <f>Woordenlijst!E2954</f>
        <v>0</v>
      </c>
      <c r="H2954" s="70">
        <f>Woordenlijst!D2954</f>
        <v>0</v>
      </c>
      <c r="I2954" s="70">
        <f>Woordenlijst!C2954</f>
        <v>0</v>
      </c>
      <c r="J2954" s="70">
        <f>Woordenlijst!B2954</f>
        <v>0</v>
      </c>
      <c r="K2954" s="70">
        <f>Woordenlijst!A2954</f>
        <v>0</v>
      </c>
    </row>
    <row r="2955" spans="1:11">
      <c r="A2955" s="70">
        <f>Woordenlijst!K2955</f>
        <v>0</v>
      </c>
      <c r="B2955" s="70">
        <f>Woordenlijst!J2955</f>
        <v>0</v>
      </c>
      <c r="C2955" s="70">
        <f>Woordenlijst!I2955</f>
        <v>0</v>
      </c>
      <c r="D2955" s="70">
        <f>Woordenlijst!H2955</f>
        <v>0</v>
      </c>
      <c r="E2955" s="70">
        <f>Woordenlijst!G2955</f>
        <v>0</v>
      </c>
      <c r="F2955" s="70">
        <f>Woordenlijst!F2955</f>
        <v>0</v>
      </c>
      <c r="G2955" s="70">
        <f>Woordenlijst!E2955</f>
        <v>0</v>
      </c>
      <c r="H2955" s="70">
        <f>Woordenlijst!D2955</f>
        <v>0</v>
      </c>
      <c r="I2955" s="70">
        <f>Woordenlijst!C2955</f>
        <v>0</v>
      </c>
      <c r="J2955" s="70">
        <f>Woordenlijst!B2955</f>
        <v>0</v>
      </c>
      <c r="K2955" s="70">
        <f>Woordenlijst!A2955</f>
        <v>0</v>
      </c>
    </row>
    <row r="2956" spans="1:11">
      <c r="A2956" s="70">
        <f>Woordenlijst!K2956</f>
        <v>0</v>
      </c>
      <c r="B2956" s="70">
        <f>Woordenlijst!J2956</f>
        <v>0</v>
      </c>
      <c r="C2956" s="70">
        <f>Woordenlijst!I2956</f>
        <v>0</v>
      </c>
      <c r="D2956" s="70">
        <f>Woordenlijst!H2956</f>
        <v>0</v>
      </c>
      <c r="E2956" s="70">
        <f>Woordenlijst!G2956</f>
        <v>0</v>
      </c>
      <c r="F2956" s="70">
        <f>Woordenlijst!F2956</f>
        <v>0</v>
      </c>
      <c r="G2956" s="70">
        <f>Woordenlijst!E2956</f>
        <v>0</v>
      </c>
      <c r="H2956" s="70">
        <f>Woordenlijst!D2956</f>
        <v>0</v>
      </c>
      <c r="I2956" s="70">
        <f>Woordenlijst!C2956</f>
        <v>0</v>
      </c>
      <c r="J2956" s="70">
        <f>Woordenlijst!B2956</f>
        <v>0</v>
      </c>
      <c r="K2956" s="70">
        <f>Woordenlijst!A2956</f>
        <v>0</v>
      </c>
    </row>
    <row r="2957" spans="1:11">
      <c r="A2957" s="70">
        <f>Woordenlijst!K2957</f>
        <v>0</v>
      </c>
      <c r="B2957" s="70">
        <f>Woordenlijst!J2957</f>
        <v>0</v>
      </c>
      <c r="C2957" s="70">
        <f>Woordenlijst!I2957</f>
        <v>0</v>
      </c>
      <c r="D2957" s="70">
        <f>Woordenlijst!H2957</f>
        <v>0</v>
      </c>
      <c r="E2957" s="70">
        <f>Woordenlijst!G2957</f>
        <v>0</v>
      </c>
      <c r="F2957" s="70">
        <f>Woordenlijst!F2957</f>
        <v>0</v>
      </c>
      <c r="G2957" s="70">
        <f>Woordenlijst!E2957</f>
        <v>0</v>
      </c>
      <c r="H2957" s="70">
        <f>Woordenlijst!D2957</f>
        <v>0</v>
      </c>
      <c r="I2957" s="70">
        <f>Woordenlijst!C2957</f>
        <v>0</v>
      </c>
      <c r="J2957" s="70">
        <f>Woordenlijst!B2957</f>
        <v>0</v>
      </c>
      <c r="K2957" s="70">
        <f>Woordenlijst!A2957</f>
        <v>0</v>
      </c>
    </row>
    <row r="2958" spans="1:11">
      <c r="A2958" s="70">
        <f>Woordenlijst!K2958</f>
        <v>0</v>
      </c>
      <c r="B2958" s="70">
        <f>Woordenlijst!J2958</f>
        <v>0</v>
      </c>
      <c r="C2958" s="70">
        <f>Woordenlijst!I2958</f>
        <v>0</v>
      </c>
      <c r="D2958" s="70">
        <f>Woordenlijst!H2958</f>
        <v>0</v>
      </c>
      <c r="E2958" s="70">
        <f>Woordenlijst!G2958</f>
        <v>0</v>
      </c>
      <c r="F2958" s="70">
        <f>Woordenlijst!F2958</f>
        <v>0</v>
      </c>
      <c r="G2958" s="70">
        <f>Woordenlijst!E2958</f>
        <v>0</v>
      </c>
      <c r="H2958" s="70">
        <f>Woordenlijst!D2958</f>
        <v>0</v>
      </c>
      <c r="I2958" s="70">
        <f>Woordenlijst!C2958</f>
        <v>0</v>
      </c>
      <c r="J2958" s="70">
        <f>Woordenlijst!B2958</f>
        <v>0</v>
      </c>
      <c r="K2958" s="70">
        <f>Woordenlijst!A2958</f>
        <v>0</v>
      </c>
    </row>
    <row r="2959" spans="1:11">
      <c r="A2959" s="70">
        <f>Woordenlijst!K2959</f>
        <v>0</v>
      </c>
      <c r="B2959" s="70">
        <f>Woordenlijst!J2959</f>
        <v>0</v>
      </c>
      <c r="C2959" s="70">
        <f>Woordenlijst!I2959</f>
        <v>0</v>
      </c>
      <c r="D2959" s="70">
        <f>Woordenlijst!H2959</f>
        <v>0</v>
      </c>
      <c r="E2959" s="70">
        <f>Woordenlijst!G2959</f>
        <v>0</v>
      </c>
      <c r="F2959" s="70">
        <f>Woordenlijst!F2959</f>
        <v>0</v>
      </c>
      <c r="G2959" s="70">
        <f>Woordenlijst!E2959</f>
        <v>0</v>
      </c>
      <c r="H2959" s="70">
        <f>Woordenlijst!D2959</f>
        <v>0</v>
      </c>
      <c r="I2959" s="70">
        <f>Woordenlijst!C2959</f>
        <v>0</v>
      </c>
      <c r="J2959" s="70">
        <f>Woordenlijst!B2959</f>
        <v>0</v>
      </c>
      <c r="K2959" s="70">
        <f>Woordenlijst!A2959</f>
        <v>0</v>
      </c>
    </row>
    <row r="2960" spans="1:11">
      <c r="A2960" s="70">
        <f>Woordenlijst!K2960</f>
        <v>0</v>
      </c>
      <c r="B2960" s="70">
        <f>Woordenlijst!J2960</f>
        <v>0</v>
      </c>
      <c r="C2960" s="70">
        <f>Woordenlijst!I2960</f>
        <v>0</v>
      </c>
      <c r="D2960" s="70">
        <f>Woordenlijst!H2960</f>
        <v>0</v>
      </c>
      <c r="E2960" s="70">
        <f>Woordenlijst!G2960</f>
        <v>0</v>
      </c>
      <c r="F2960" s="70">
        <f>Woordenlijst!F2960</f>
        <v>0</v>
      </c>
      <c r="G2960" s="70">
        <f>Woordenlijst!E2960</f>
        <v>0</v>
      </c>
      <c r="H2960" s="70">
        <f>Woordenlijst!D2960</f>
        <v>0</v>
      </c>
      <c r="I2960" s="70">
        <f>Woordenlijst!C2960</f>
        <v>0</v>
      </c>
      <c r="J2960" s="70">
        <f>Woordenlijst!B2960</f>
        <v>0</v>
      </c>
      <c r="K2960" s="70">
        <f>Woordenlijst!A2960</f>
        <v>0</v>
      </c>
    </row>
    <row r="2961" spans="1:11">
      <c r="A2961" s="70">
        <f>Woordenlijst!K2961</f>
        <v>0</v>
      </c>
      <c r="B2961" s="70">
        <f>Woordenlijst!J2961</f>
        <v>0</v>
      </c>
      <c r="C2961" s="70">
        <f>Woordenlijst!I2961</f>
        <v>0</v>
      </c>
      <c r="D2961" s="70">
        <f>Woordenlijst!H2961</f>
        <v>0</v>
      </c>
      <c r="E2961" s="70">
        <f>Woordenlijst!G2961</f>
        <v>0</v>
      </c>
      <c r="F2961" s="70">
        <f>Woordenlijst!F2961</f>
        <v>0</v>
      </c>
      <c r="G2961" s="70">
        <f>Woordenlijst!E2961</f>
        <v>0</v>
      </c>
      <c r="H2961" s="70">
        <f>Woordenlijst!D2961</f>
        <v>0</v>
      </c>
      <c r="I2961" s="70">
        <f>Woordenlijst!C2961</f>
        <v>0</v>
      </c>
      <c r="J2961" s="70">
        <f>Woordenlijst!B2961</f>
        <v>0</v>
      </c>
      <c r="K2961" s="70">
        <f>Woordenlijst!A2961</f>
        <v>0</v>
      </c>
    </row>
    <row r="2962" spans="1:11">
      <c r="A2962" s="70">
        <f>Woordenlijst!K2962</f>
        <v>0</v>
      </c>
      <c r="B2962" s="70">
        <f>Woordenlijst!J2962</f>
        <v>0</v>
      </c>
      <c r="C2962" s="70">
        <f>Woordenlijst!I2962</f>
        <v>0</v>
      </c>
      <c r="D2962" s="70">
        <f>Woordenlijst!H2962</f>
        <v>0</v>
      </c>
      <c r="E2962" s="70">
        <f>Woordenlijst!G2962</f>
        <v>0</v>
      </c>
      <c r="F2962" s="70">
        <f>Woordenlijst!F2962</f>
        <v>0</v>
      </c>
      <c r="G2962" s="70">
        <f>Woordenlijst!E2962</f>
        <v>0</v>
      </c>
      <c r="H2962" s="70">
        <f>Woordenlijst!D2962</f>
        <v>0</v>
      </c>
      <c r="I2962" s="70">
        <f>Woordenlijst!C2962</f>
        <v>0</v>
      </c>
      <c r="J2962" s="70">
        <f>Woordenlijst!B2962</f>
        <v>0</v>
      </c>
      <c r="K2962" s="70">
        <f>Woordenlijst!A2962</f>
        <v>0</v>
      </c>
    </row>
    <row r="2963" spans="1:11">
      <c r="A2963" s="70">
        <f>Woordenlijst!K2963</f>
        <v>0</v>
      </c>
      <c r="B2963" s="70">
        <f>Woordenlijst!J2963</f>
        <v>0</v>
      </c>
      <c r="C2963" s="70">
        <f>Woordenlijst!I2963</f>
        <v>0</v>
      </c>
      <c r="D2963" s="70">
        <f>Woordenlijst!H2963</f>
        <v>0</v>
      </c>
      <c r="E2963" s="70">
        <f>Woordenlijst!G2963</f>
        <v>0</v>
      </c>
      <c r="F2963" s="70">
        <f>Woordenlijst!F2963</f>
        <v>0</v>
      </c>
      <c r="G2963" s="70">
        <f>Woordenlijst!E2963</f>
        <v>0</v>
      </c>
      <c r="H2963" s="70">
        <f>Woordenlijst!D2963</f>
        <v>0</v>
      </c>
      <c r="I2963" s="70">
        <f>Woordenlijst!C2963</f>
        <v>0</v>
      </c>
      <c r="J2963" s="70">
        <f>Woordenlijst!B2963</f>
        <v>0</v>
      </c>
      <c r="K2963" s="70">
        <f>Woordenlijst!A2963</f>
        <v>0</v>
      </c>
    </row>
    <row r="2964" spans="1:11">
      <c r="A2964" s="70">
        <f>Woordenlijst!K2964</f>
        <v>0</v>
      </c>
      <c r="B2964" s="70">
        <f>Woordenlijst!J2964</f>
        <v>0</v>
      </c>
      <c r="C2964" s="70">
        <f>Woordenlijst!I2964</f>
        <v>0</v>
      </c>
      <c r="D2964" s="70">
        <f>Woordenlijst!H2964</f>
        <v>0</v>
      </c>
      <c r="E2964" s="70">
        <f>Woordenlijst!G2964</f>
        <v>0</v>
      </c>
      <c r="F2964" s="70">
        <f>Woordenlijst!F2964</f>
        <v>0</v>
      </c>
      <c r="G2964" s="70">
        <f>Woordenlijst!E2964</f>
        <v>0</v>
      </c>
      <c r="H2964" s="70">
        <f>Woordenlijst!D2964</f>
        <v>0</v>
      </c>
      <c r="I2964" s="70">
        <f>Woordenlijst!C2964</f>
        <v>0</v>
      </c>
      <c r="J2964" s="70">
        <f>Woordenlijst!B2964</f>
        <v>0</v>
      </c>
      <c r="K2964" s="70">
        <f>Woordenlijst!A2964</f>
        <v>0</v>
      </c>
    </row>
    <row r="2965" spans="1:11">
      <c r="A2965" s="70">
        <f>Woordenlijst!K2965</f>
        <v>0</v>
      </c>
      <c r="B2965" s="70">
        <f>Woordenlijst!J2965</f>
        <v>0</v>
      </c>
      <c r="C2965" s="70">
        <f>Woordenlijst!I2965</f>
        <v>0</v>
      </c>
      <c r="D2965" s="70">
        <f>Woordenlijst!H2965</f>
        <v>0</v>
      </c>
      <c r="E2965" s="70">
        <f>Woordenlijst!G2965</f>
        <v>0</v>
      </c>
      <c r="F2965" s="70">
        <f>Woordenlijst!F2965</f>
        <v>0</v>
      </c>
      <c r="G2965" s="70">
        <f>Woordenlijst!E2965</f>
        <v>0</v>
      </c>
      <c r="H2965" s="70">
        <f>Woordenlijst!D2965</f>
        <v>0</v>
      </c>
      <c r="I2965" s="70">
        <f>Woordenlijst!C2965</f>
        <v>0</v>
      </c>
      <c r="J2965" s="70">
        <f>Woordenlijst!B2965</f>
        <v>0</v>
      </c>
      <c r="K2965" s="70">
        <f>Woordenlijst!A2965</f>
        <v>0</v>
      </c>
    </row>
    <row r="2966" spans="1:11">
      <c r="A2966" s="70">
        <f>Woordenlijst!K2966</f>
        <v>0</v>
      </c>
      <c r="B2966" s="70">
        <f>Woordenlijst!J2966</f>
        <v>0</v>
      </c>
      <c r="C2966" s="70">
        <f>Woordenlijst!I2966</f>
        <v>0</v>
      </c>
      <c r="D2966" s="70">
        <f>Woordenlijst!H2966</f>
        <v>0</v>
      </c>
      <c r="E2966" s="70">
        <f>Woordenlijst!G2966</f>
        <v>0</v>
      </c>
      <c r="F2966" s="70">
        <f>Woordenlijst!F2966</f>
        <v>0</v>
      </c>
      <c r="G2966" s="70">
        <f>Woordenlijst!E2966</f>
        <v>0</v>
      </c>
      <c r="H2966" s="70">
        <f>Woordenlijst!D2966</f>
        <v>0</v>
      </c>
      <c r="I2966" s="70">
        <f>Woordenlijst!C2966</f>
        <v>0</v>
      </c>
      <c r="J2966" s="70">
        <f>Woordenlijst!B2966</f>
        <v>0</v>
      </c>
      <c r="K2966" s="70">
        <f>Woordenlijst!A2966</f>
        <v>0</v>
      </c>
    </row>
    <row r="2967" spans="1:11">
      <c r="A2967" s="70">
        <f>Woordenlijst!K2967</f>
        <v>0</v>
      </c>
      <c r="B2967" s="70">
        <f>Woordenlijst!J2967</f>
        <v>0</v>
      </c>
      <c r="C2967" s="70">
        <f>Woordenlijst!I2967</f>
        <v>0</v>
      </c>
      <c r="D2967" s="70">
        <f>Woordenlijst!H2967</f>
        <v>0</v>
      </c>
      <c r="E2967" s="70">
        <f>Woordenlijst!G2967</f>
        <v>0</v>
      </c>
      <c r="F2967" s="70">
        <f>Woordenlijst!F2967</f>
        <v>0</v>
      </c>
      <c r="G2967" s="70">
        <f>Woordenlijst!E2967</f>
        <v>0</v>
      </c>
      <c r="H2967" s="70">
        <f>Woordenlijst!D2967</f>
        <v>0</v>
      </c>
      <c r="I2967" s="70">
        <f>Woordenlijst!C2967</f>
        <v>0</v>
      </c>
      <c r="J2967" s="70">
        <f>Woordenlijst!B2967</f>
        <v>0</v>
      </c>
      <c r="K2967" s="70">
        <f>Woordenlijst!A2967</f>
        <v>0</v>
      </c>
    </row>
    <row r="2968" spans="1:11">
      <c r="A2968" s="70">
        <f>Woordenlijst!K2968</f>
        <v>0</v>
      </c>
      <c r="B2968" s="70">
        <f>Woordenlijst!J2968</f>
        <v>0</v>
      </c>
      <c r="C2968" s="70">
        <f>Woordenlijst!I2968</f>
        <v>0</v>
      </c>
      <c r="D2968" s="70">
        <f>Woordenlijst!H2968</f>
        <v>0</v>
      </c>
      <c r="E2968" s="70">
        <f>Woordenlijst!G2968</f>
        <v>0</v>
      </c>
      <c r="F2968" s="70">
        <f>Woordenlijst!F2968</f>
        <v>0</v>
      </c>
      <c r="G2968" s="70">
        <f>Woordenlijst!E2968</f>
        <v>0</v>
      </c>
      <c r="H2968" s="70">
        <f>Woordenlijst!D2968</f>
        <v>0</v>
      </c>
      <c r="I2968" s="70">
        <f>Woordenlijst!C2968</f>
        <v>0</v>
      </c>
      <c r="J2968" s="70">
        <f>Woordenlijst!B2968</f>
        <v>0</v>
      </c>
      <c r="K2968" s="70">
        <f>Woordenlijst!A2968</f>
        <v>0</v>
      </c>
    </row>
    <row r="2969" spans="1:11">
      <c r="A2969" s="70">
        <f>Woordenlijst!K2969</f>
        <v>0</v>
      </c>
      <c r="B2969" s="70">
        <f>Woordenlijst!J2969</f>
        <v>0</v>
      </c>
      <c r="C2969" s="70">
        <f>Woordenlijst!I2969</f>
        <v>0</v>
      </c>
      <c r="D2969" s="70">
        <f>Woordenlijst!H2969</f>
        <v>0</v>
      </c>
      <c r="E2969" s="70">
        <f>Woordenlijst!G2969</f>
        <v>0</v>
      </c>
      <c r="F2969" s="70">
        <f>Woordenlijst!F2969</f>
        <v>0</v>
      </c>
      <c r="G2969" s="70">
        <f>Woordenlijst!E2969</f>
        <v>0</v>
      </c>
      <c r="H2969" s="70">
        <f>Woordenlijst!D2969</f>
        <v>0</v>
      </c>
      <c r="I2969" s="70">
        <f>Woordenlijst!C2969</f>
        <v>0</v>
      </c>
      <c r="J2969" s="70">
        <f>Woordenlijst!B2969</f>
        <v>0</v>
      </c>
      <c r="K2969" s="70">
        <f>Woordenlijst!A2969</f>
        <v>0</v>
      </c>
    </row>
    <row r="2970" spans="1:11">
      <c r="A2970" s="70">
        <f>Woordenlijst!K2970</f>
        <v>0</v>
      </c>
      <c r="B2970" s="70">
        <f>Woordenlijst!J2970</f>
        <v>0</v>
      </c>
      <c r="C2970" s="70">
        <f>Woordenlijst!I2970</f>
        <v>0</v>
      </c>
      <c r="D2970" s="70">
        <f>Woordenlijst!H2970</f>
        <v>0</v>
      </c>
      <c r="E2970" s="70">
        <f>Woordenlijst!G2970</f>
        <v>0</v>
      </c>
      <c r="F2970" s="70">
        <f>Woordenlijst!F2970</f>
        <v>0</v>
      </c>
      <c r="G2970" s="70">
        <f>Woordenlijst!E2970</f>
        <v>0</v>
      </c>
      <c r="H2970" s="70">
        <f>Woordenlijst!D2970</f>
        <v>0</v>
      </c>
      <c r="I2970" s="70">
        <f>Woordenlijst!C2970</f>
        <v>0</v>
      </c>
      <c r="J2970" s="70">
        <f>Woordenlijst!B2970</f>
        <v>0</v>
      </c>
      <c r="K2970" s="70">
        <f>Woordenlijst!A2970</f>
        <v>0</v>
      </c>
    </row>
    <row r="2971" spans="1:11">
      <c r="A2971" s="70">
        <f>Woordenlijst!K2971</f>
        <v>0</v>
      </c>
      <c r="B2971" s="70">
        <f>Woordenlijst!J2971</f>
        <v>0</v>
      </c>
      <c r="C2971" s="70">
        <f>Woordenlijst!I2971</f>
        <v>0</v>
      </c>
      <c r="D2971" s="70">
        <f>Woordenlijst!H2971</f>
        <v>0</v>
      </c>
      <c r="E2971" s="70">
        <f>Woordenlijst!G2971</f>
        <v>0</v>
      </c>
      <c r="F2971" s="70">
        <f>Woordenlijst!F2971</f>
        <v>0</v>
      </c>
      <c r="G2971" s="70">
        <f>Woordenlijst!E2971</f>
        <v>0</v>
      </c>
      <c r="H2971" s="70">
        <f>Woordenlijst!D2971</f>
        <v>0</v>
      </c>
      <c r="I2971" s="70">
        <f>Woordenlijst!C2971</f>
        <v>0</v>
      </c>
      <c r="J2971" s="70">
        <f>Woordenlijst!B2971</f>
        <v>0</v>
      </c>
      <c r="K2971" s="70">
        <f>Woordenlijst!A2971</f>
        <v>0</v>
      </c>
    </row>
    <row r="2972" spans="1:11">
      <c r="A2972" s="70">
        <f>Woordenlijst!K2972</f>
        <v>0</v>
      </c>
      <c r="B2972" s="70">
        <f>Woordenlijst!J2972</f>
        <v>0</v>
      </c>
      <c r="C2972" s="70">
        <f>Woordenlijst!I2972</f>
        <v>0</v>
      </c>
      <c r="D2972" s="70">
        <f>Woordenlijst!H2972</f>
        <v>0</v>
      </c>
      <c r="E2972" s="70">
        <f>Woordenlijst!G2972</f>
        <v>0</v>
      </c>
      <c r="F2972" s="70">
        <f>Woordenlijst!F2972</f>
        <v>0</v>
      </c>
      <c r="G2972" s="70">
        <f>Woordenlijst!E2972</f>
        <v>0</v>
      </c>
      <c r="H2972" s="70">
        <f>Woordenlijst!D2972</f>
        <v>0</v>
      </c>
      <c r="I2972" s="70">
        <f>Woordenlijst!C2972</f>
        <v>0</v>
      </c>
      <c r="J2972" s="70">
        <f>Woordenlijst!B2972</f>
        <v>0</v>
      </c>
      <c r="K2972" s="70">
        <f>Woordenlijst!A2972</f>
        <v>0</v>
      </c>
    </row>
    <row r="2973" spans="1:11">
      <c r="A2973" s="70">
        <f>Woordenlijst!K2973</f>
        <v>0</v>
      </c>
      <c r="B2973" s="70">
        <f>Woordenlijst!J2973</f>
        <v>0</v>
      </c>
      <c r="C2973" s="70">
        <f>Woordenlijst!I2973</f>
        <v>0</v>
      </c>
      <c r="D2973" s="70">
        <f>Woordenlijst!H2973</f>
        <v>0</v>
      </c>
      <c r="E2973" s="70">
        <f>Woordenlijst!G2973</f>
        <v>0</v>
      </c>
      <c r="F2973" s="70">
        <f>Woordenlijst!F2973</f>
        <v>0</v>
      </c>
      <c r="G2973" s="70">
        <f>Woordenlijst!E2973</f>
        <v>0</v>
      </c>
      <c r="H2973" s="70">
        <f>Woordenlijst!D2973</f>
        <v>0</v>
      </c>
      <c r="I2973" s="70">
        <f>Woordenlijst!C2973</f>
        <v>0</v>
      </c>
      <c r="J2973" s="70">
        <f>Woordenlijst!B2973</f>
        <v>0</v>
      </c>
      <c r="K2973" s="70">
        <f>Woordenlijst!A2973</f>
        <v>0</v>
      </c>
    </row>
    <row r="2974" spans="1:11">
      <c r="A2974" s="70">
        <f>Woordenlijst!K2974</f>
        <v>0</v>
      </c>
      <c r="B2974" s="70">
        <f>Woordenlijst!J2974</f>
        <v>0</v>
      </c>
      <c r="C2974" s="70">
        <f>Woordenlijst!I2974</f>
        <v>0</v>
      </c>
      <c r="D2974" s="70">
        <f>Woordenlijst!H2974</f>
        <v>0</v>
      </c>
      <c r="E2974" s="70">
        <f>Woordenlijst!G2974</f>
        <v>0</v>
      </c>
      <c r="F2974" s="70">
        <f>Woordenlijst!F2974</f>
        <v>0</v>
      </c>
      <c r="G2974" s="70">
        <f>Woordenlijst!E2974</f>
        <v>0</v>
      </c>
      <c r="H2974" s="70">
        <f>Woordenlijst!D2974</f>
        <v>0</v>
      </c>
      <c r="I2974" s="70">
        <f>Woordenlijst!C2974</f>
        <v>0</v>
      </c>
      <c r="J2974" s="70">
        <f>Woordenlijst!B2974</f>
        <v>0</v>
      </c>
      <c r="K2974" s="70">
        <f>Woordenlijst!A2974</f>
        <v>0</v>
      </c>
    </row>
    <row r="2975" spans="1:11">
      <c r="A2975" s="70">
        <f>Woordenlijst!K2975</f>
        <v>0</v>
      </c>
      <c r="B2975" s="70">
        <f>Woordenlijst!J2975</f>
        <v>0</v>
      </c>
      <c r="C2975" s="70">
        <f>Woordenlijst!I2975</f>
        <v>0</v>
      </c>
      <c r="D2975" s="70">
        <f>Woordenlijst!H2975</f>
        <v>0</v>
      </c>
      <c r="E2975" s="70">
        <f>Woordenlijst!G2975</f>
        <v>0</v>
      </c>
      <c r="F2975" s="70">
        <f>Woordenlijst!F2975</f>
        <v>0</v>
      </c>
      <c r="G2975" s="70">
        <f>Woordenlijst!E2975</f>
        <v>0</v>
      </c>
      <c r="H2975" s="70">
        <f>Woordenlijst!D2975</f>
        <v>0</v>
      </c>
      <c r="I2975" s="70">
        <f>Woordenlijst!C2975</f>
        <v>0</v>
      </c>
      <c r="J2975" s="70">
        <f>Woordenlijst!B2975</f>
        <v>0</v>
      </c>
      <c r="K2975" s="70">
        <f>Woordenlijst!A2975</f>
        <v>0</v>
      </c>
    </row>
    <row r="2976" spans="1:11">
      <c r="A2976" s="70">
        <f>Woordenlijst!K2976</f>
        <v>0</v>
      </c>
      <c r="B2976" s="70">
        <f>Woordenlijst!J2976</f>
        <v>0</v>
      </c>
      <c r="C2976" s="70">
        <f>Woordenlijst!I2976</f>
        <v>0</v>
      </c>
      <c r="D2976" s="70">
        <f>Woordenlijst!H2976</f>
        <v>0</v>
      </c>
      <c r="E2976" s="70">
        <f>Woordenlijst!G2976</f>
        <v>0</v>
      </c>
      <c r="F2976" s="70">
        <f>Woordenlijst!F2976</f>
        <v>0</v>
      </c>
      <c r="G2976" s="70">
        <f>Woordenlijst!E2976</f>
        <v>0</v>
      </c>
      <c r="H2976" s="70">
        <f>Woordenlijst!D2976</f>
        <v>0</v>
      </c>
      <c r="I2976" s="70">
        <f>Woordenlijst!C2976</f>
        <v>0</v>
      </c>
      <c r="J2976" s="70">
        <f>Woordenlijst!B2976</f>
        <v>0</v>
      </c>
      <c r="K2976" s="70">
        <f>Woordenlijst!A2976</f>
        <v>0</v>
      </c>
    </row>
    <row r="2977" spans="1:11">
      <c r="A2977" s="70">
        <f>Woordenlijst!K2977</f>
        <v>0</v>
      </c>
      <c r="B2977" s="70">
        <f>Woordenlijst!J2977</f>
        <v>0</v>
      </c>
      <c r="C2977" s="70">
        <f>Woordenlijst!I2977</f>
        <v>0</v>
      </c>
      <c r="D2977" s="70">
        <f>Woordenlijst!H2977</f>
        <v>0</v>
      </c>
      <c r="E2977" s="70">
        <f>Woordenlijst!G2977</f>
        <v>0</v>
      </c>
      <c r="F2977" s="70">
        <f>Woordenlijst!F2977</f>
        <v>0</v>
      </c>
      <c r="G2977" s="70">
        <f>Woordenlijst!E2977</f>
        <v>0</v>
      </c>
      <c r="H2977" s="70">
        <f>Woordenlijst!D2977</f>
        <v>0</v>
      </c>
      <c r="I2977" s="70">
        <f>Woordenlijst!C2977</f>
        <v>0</v>
      </c>
      <c r="J2977" s="70">
        <f>Woordenlijst!B2977</f>
        <v>0</v>
      </c>
      <c r="K2977" s="70">
        <f>Woordenlijst!A2977</f>
        <v>0</v>
      </c>
    </row>
    <row r="2978" spans="1:11">
      <c r="A2978" s="70">
        <f>Woordenlijst!K2978</f>
        <v>0</v>
      </c>
      <c r="B2978" s="70">
        <f>Woordenlijst!J2978</f>
        <v>0</v>
      </c>
      <c r="C2978" s="70">
        <f>Woordenlijst!I2978</f>
        <v>0</v>
      </c>
      <c r="D2978" s="70">
        <f>Woordenlijst!H2978</f>
        <v>0</v>
      </c>
      <c r="E2978" s="70">
        <f>Woordenlijst!G2978</f>
        <v>0</v>
      </c>
      <c r="F2978" s="70">
        <f>Woordenlijst!F2978</f>
        <v>0</v>
      </c>
      <c r="G2978" s="70">
        <f>Woordenlijst!E2978</f>
        <v>0</v>
      </c>
      <c r="H2978" s="70">
        <f>Woordenlijst!D2978</f>
        <v>0</v>
      </c>
      <c r="I2978" s="70">
        <f>Woordenlijst!C2978</f>
        <v>0</v>
      </c>
      <c r="J2978" s="70">
        <f>Woordenlijst!B2978</f>
        <v>0</v>
      </c>
      <c r="K2978" s="70">
        <f>Woordenlijst!A2978</f>
        <v>0</v>
      </c>
    </row>
    <row r="2979" spans="1:11">
      <c r="A2979" s="70">
        <f>Woordenlijst!K2979</f>
        <v>0</v>
      </c>
      <c r="B2979" s="70">
        <f>Woordenlijst!J2979</f>
        <v>0</v>
      </c>
      <c r="C2979" s="70">
        <f>Woordenlijst!I2979</f>
        <v>0</v>
      </c>
      <c r="D2979" s="70">
        <f>Woordenlijst!H2979</f>
        <v>0</v>
      </c>
      <c r="E2979" s="70">
        <f>Woordenlijst!G2979</f>
        <v>0</v>
      </c>
      <c r="F2979" s="70">
        <f>Woordenlijst!F2979</f>
        <v>0</v>
      </c>
      <c r="G2979" s="70">
        <f>Woordenlijst!E2979</f>
        <v>0</v>
      </c>
      <c r="H2979" s="70">
        <f>Woordenlijst!D2979</f>
        <v>0</v>
      </c>
      <c r="I2979" s="70">
        <f>Woordenlijst!C2979</f>
        <v>0</v>
      </c>
      <c r="J2979" s="70">
        <f>Woordenlijst!B2979</f>
        <v>0</v>
      </c>
      <c r="K2979" s="70">
        <f>Woordenlijst!A2979</f>
        <v>0</v>
      </c>
    </row>
    <row r="2980" spans="1:11">
      <c r="A2980" s="70">
        <f>Woordenlijst!K2980</f>
        <v>0</v>
      </c>
      <c r="B2980" s="70">
        <f>Woordenlijst!J2980</f>
        <v>0</v>
      </c>
      <c r="C2980" s="70">
        <f>Woordenlijst!I2980</f>
        <v>0</v>
      </c>
      <c r="D2980" s="70">
        <f>Woordenlijst!H2980</f>
        <v>0</v>
      </c>
      <c r="E2980" s="70">
        <f>Woordenlijst!G2980</f>
        <v>0</v>
      </c>
      <c r="F2980" s="70">
        <f>Woordenlijst!F2980</f>
        <v>0</v>
      </c>
      <c r="G2980" s="70">
        <f>Woordenlijst!E2980</f>
        <v>0</v>
      </c>
      <c r="H2980" s="70">
        <f>Woordenlijst!D2980</f>
        <v>0</v>
      </c>
      <c r="I2980" s="70">
        <f>Woordenlijst!C2980</f>
        <v>0</v>
      </c>
      <c r="J2980" s="70">
        <f>Woordenlijst!B2980</f>
        <v>0</v>
      </c>
      <c r="K2980" s="70">
        <f>Woordenlijst!A2980</f>
        <v>0</v>
      </c>
    </row>
    <row r="2981" spans="1:11">
      <c r="A2981" s="70">
        <f>Woordenlijst!K2981</f>
        <v>0</v>
      </c>
      <c r="B2981" s="70">
        <f>Woordenlijst!J2981</f>
        <v>0</v>
      </c>
      <c r="C2981" s="70">
        <f>Woordenlijst!I2981</f>
        <v>0</v>
      </c>
      <c r="D2981" s="70">
        <f>Woordenlijst!H2981</f>
        <v>0</v>
      </c>
      <c r="E2981" s="70">
        <f>Woordenlijst!G2981</f>
        <v>0</v>
      </c>
      <c r="F2981" s="70">
        <f>Woordenlijst!F2981</f>
        <v>0</v>
      </c>
      <c r="G2981" s="70">
        <f>Woordenlijst!E2981</f>
        <v>0</v>
      </c>
      <c r="H2981" s="70">
        <f>Woordenlijst!D2981</f>
        <v>0</v>
      </c>
      <c r="I2981" s="70">
        <f>Woordenlijst!C2981</f>
        <v>0</v>
      </c>
      <c r="J2981" s="70">
        <f>Woordenlijst!B2981</f>
        <v>0</v>
      </c>
      <c r="K2981" s="70">
        <f>Woordenlijst!A2981</f>
        <v>0</v>
      </c>
    </row>
    <row r="2982" spans="1:11">
      <c r="A2982" s="70">
        <f>Woordenlijst!K2982</f>
        <v>0</v>
      </c>
      <c r="B2982" s="70">
        <f>Woordenlijst!J2982</f>
        <v>0</v>
      </c>
      <c r="C2982" s="70">
        <f>Woordenlijst!I2982</f>
        <v>0</v>
      </c>
      <c r="D2982" s="70">
        <f>Woordenlijst!H2982</f>
        <v>0</v>
      </c>
      <c r="E2982" s="70">
        <f>Woordenlijst!G2982</f>
        <v>0</v>
      </c>
      <c r="F2982" s="70">
        <f>Woordenlijst!F2982</f>
        <v>0</v>
      </c>
      <c r="G2982" s="70">
        <f>Woordenlijst!E2982</f>
        <v>0</v>
      </c>
      <c r="H2982" s="70">
        <f>Woordenlijst!D2982</f>
        <v>0</v>
      </c>
      <c r="I2982" s="70">
        <f>Woordenlijst!C2982</f>
        <v>0</v>
      </c>
      <c r="J2982" s="70">
        <f>Woordenlijst!B2982</f>
        <v>0</v>
      </c>
      <c r="K2982" s="70">
        <f>Woordenlijst!A2982</f>
        <v>0</v>
      </c>
    </row>
    <row r="2983" spans="1:11">
      <c r="A2983" s="70">
        <f>Woordenlijst!K2983</f>
        <v>0</v>
      </c>
      <c r="B2983" s="70">
        <f>Woordenlijst!J2983</f>
        <v>0</v>
      </c>
      <c r="C2983" s="70">
        <f>Woordenlijst!I2983</f>
        <v>0</v>
      </c>
      <c r="D2983" s="70">
        <f>Woordenlijst!H2983</f>
        <v>0</v>
      </c>
      <c r="E2983" s="70">
        <f>Woordenlijst!G2983</f>
        <v>0</v>
      </c>
      <c r="F2983" s="70">
        <f>Woordenlijst!F2983</f>
        <v>0</v>
      </c>
      <c r="G2983" s="70">
        <f>Woordenlijst!E2983</f>
        <v>0</v>
      </c>
      <c r="H2983" s="70">
        <f>Woordenlijst!D2983</f>
        <v>0</v>
      </c>
      <c r="I2983" s="70">
        <f>Woordenlijst!C2983</f>
        <v>0</v>
      </c>
      <c r="J2983" s="70">
        <f>Woordenlijst!B2983</f>
        <v>0</v>
      </c>
      <c r="K2983" s="70">
        <f>Woordenlijst!A2983</f>
        <v>0</v>
      </c>
    </row>
    <row r="2984" spans="1:11">
      <c r="A2984" s="70">
        <f>Woordenlijst!K2984</f>
        <v>0</v>
      </c>
      <c r="B2984" s="70">
        <f>Woordenlijst!J2984</f>
        <v>0</v>
      </c>
      <c r="C2984" s="70">
        <f>Woordenlijst!I2984</f>
        <v>0</v>
      </c>
      <c r="D2984" s="70">
        <f>Woordenlijst!H2984</f>
        <v>0</v>
      </c>
      <c r="E2984" s="70">
        <f>Woordenlijst!G2984</f>
        <v>0</v>
      </c>
      <c r="F2984" s="70">
        <f>Woordenlijst!F2984</f>
        <v>0</v>
      </c>
      <c r="G2984" s="70">
        <f>Woordenlijst!E2984</f>
        <v>0</v>
      </c>
      <c r="H2984" s="70">
        <f>Woordenlijst!D2984</f>
        <v>0</v>
      </c>
      <c r="I2984" s="70">
        <f>Woordenlijst!C2984</f>
        <v>0</v>
      </c>
      <c r="J2984" s="70">
        <f>Woordenlijst!B2984</f>
        <v>0</v>
      </c>
      <c r="K2984" s="70">
        <f>Woordenlijst!A2984</f>
        <v>0</v>
      </c>
    </row>
    <row r="2985" spans="1:11">
      <c r="A2985" s="70">
        <f>Woordenlijst!K2985</f>
        <v>0</v>
      </c>
      <c r="B2985" s="70">
        <f>Woordenlijst!J2985</f>
        <v>0</v>
      </c>
      <c r="C2985" s="70">
        <f>Woordenlijst!I2985</f>
        <v>0</v>
      </c>
      <c r="D2985" s="70">
        <f>Woordenlijst!H2985</f>
        <v>0</v>
      </c>
      <c r="E2985" s="70">
        <f>Woordenlijst!G2985</f>
        <v>0</v>
      </c>
      <c r="F2985" s="70">
        <f>Woordenlijst!F2985</f>
        <v>0</v>
      </c>
      <c r="G2985" s="70">
        <f>Woordenlijst!E2985</f>
        <v>0</v>
      </c>
      <c r="H2985" s="70">
        <f>Woordenlijst!D2985</f>
        <v>0</v>
      </c>
      <c r="I2985" s="70">
        <f>Woordenlijst!C2985</f>
        <v>0</v>
      </c>
      <c r="J2985" s="70">
        <f>Woordenlijst!B2985</f>
        <v>0</v>
      </c>
      <c r="K2985" s="70">
        <f>Woordenlijst!A2985</f>
        <v>0</v>
      </c>
    </row>
    <row r="2986" spans="1:11">
      <c r="A2986" s="70">
        <f>Woordenlijst!K2986</f>
        <v>0</v>
      </c>
      <c r="B2986" s="70">
        <f>Woordenlijst!J2986</f>
        <v>0</v>
      </c>
      <c r="C2986" s="70">
        <f>Woordenlijst!I2986</f>
        <v>0</v>
      </c>
      <c r="D2986" s="70">
        <f>Woordenlijst!H2986</f>
        <v>0</v>
      </c>
      <c r="E2986" s="70">
        <f>Woordenlijst!G2986</f>
        <v>0</v>
      </c>
      <c r="F2986" s="70">
        <f>Woordenlijst!F2986</f>
        <v>0</v>
      </c>
      <c r="G2986" s="70">
        <f>Woordenlijst!E2986</f>
        <v>0</v>
      </c>
      <c r="H2986" s="70">
        <f>Woordenlijst!D2986</f>
        <v>0</v>
      </c>
      <c r="I2986" s="70">
        <f>Woordenlijst!C2986</f>
        <v>0</v>
      </c>
      <c r="J2986" s="70">
        <f>Woordenlijst!B2986</f>
        <v>0</v>
      </c>
      <c r="K2986" s="70">
        <f>Woordenlijst!A2986</f>
        <v>0</v>
      </c>
    </row>
    <row r="2987" spans="1:11">
      <c r="A2987" s="70">
        <f>Woordenlijst!K2987</f>
        <v>0</v>
      </c>
      <c r="B2987" s="70">
        <f>Woordenlijst!J2987</f>
        <v>0</v>
      </c>
      <c r="C2987" s="70">
        <f>Woordenlijst!I2987</f>
        <v>0</v>
      </c>
      <c r="D2987" s="70">
        <f>Woordenlijst!H2987</f>
        <v>0</v>
      </c>
      <c r="E2987" s="70">
        <f>Woordenlijst!G2987</f>
        <v>0</v>
      </c>
      <c r="F2987" s="70">
        <f>Woordenlijst!F2987</f>
        <v>0</v>
      </c>
      <c r="G2987" s="70">
        <f>Woordenlijst!E2987</f>
        <v>0</v>
      </c>
      <c r="H2987" s="70">
        <f>Woordenlijst!D2987</f>
        <v>0</v>
      </c>
      <c r="I2987" s="70">
        <f>Woordenlijst!C2987</f>
        <v>0</v>
      </c>
      <c r="J2987" s="70">
        <f>Woordenlijst!B2987</f>
        <v>0</v>
      </c>
      <c r="K2987" s="70">
        <f>Woordenlijst!A2987</f>
        <v>0</v>
      </c>
    </row>
    <row r="2988" spans="1:11">
      <c r="A2988" s="70">
        <f>Woordenlijst!K2988</f>
        <v>0</v>
      </c>
      <c r="B2988" s="70">
        <f>Woordenlijst!J2988</f>
        <v>0</v>
      </c>
      <c r="C2988" s="70">
        <f>Woordenlijst!I2988</f>
        <v>0</v>
      </c>
      <c r="D2988" s="70">
        <f>Woordenlijst!H2988</f>
        <v>0</v>
      </c>
      <c r="E2988" s="70">
        <f>Woordenlijst!G2988</f>
        <v>0</v>
      </c>
      <c r="F2988" s="70">
        <f>Woordenlijst!F2988</f>
        <v>0</v>
      </c>
      <c r="G2988" s="70">
        <f>Woordenlijst!E2988</f>
        <v>0</v>
      </c>
      <c r="H2988" s="70">
        <f>Woordenlijst!D2988</f>
        <v>0</v>
      </c>
      <c r="I2988" s="70">
        <f>Woordenlijst!C2988</f>
        <v>0</v>
      </c>
      <c r="J2988" s="70">
        <f>Woordenlijst!B2988</f>
        <v>0</v>
      </c>
      <c r="K2988" s="70">
        <f>Woordenlijst!A2988</f>
        <v>0</v>
      </c>
    </row>
    <row r="2989" spans="1:11">
      <c r="A2989" s="70">
        <f>Woordenlijst!K2989</f>
        <v>0</v>
      </c>
      <c r="B2989" s="70">
        <f>Woordenlijst!J2989</f>
        <v>0</v>
      </c>
      <c r="C2989" s="70">
        <f>Woordenlijst!I2989</f>
        <v>0</v>
      </c>
      <c r="D2989" s="70">
        <f>Woordenlijst!H2989</f>
        <v>0</v>
      </c>
      <c r="E2989" s="70">
        <f>Woordenlijst!G2989</f>
        <v>0</v>
      </c>
      <c r="F2989" s="70">
        <f>Woordenlijst!F2989</f>
        <v>0</v>
      </c>
      <c r="G2989" s="70">
        <f>Woordenlijst!E2989</f>
        <v>0</v>
      </c>
      <c r="H2989" s="70">
        <f>Woordenlijst!D2989</f>
        <v>0</v>
      </c>
      <c r="I2989" s="70">
        <f>Woordenlijst!C2989</f>
        <v>0</v>
      </c>
      <c r="J2989" s="70">
        <f>Woordenlijst!B2989</f>
        <v>0</v>
      </c>
      <c r="K2989" s="70">
        <f>Woordenlijst!A2989</f>
        <v>0</v>
      </c>
    </row>
    <row r="2990" spans="1:11">
      <c r="A2990" s="70">
        <f>Woordenlijst!K2990</f>
        <v>0</v>
      </c>
      <c r="B2990" s="70">
        <f>Woordenlijst!J2990</f>
        <v>0</v>
      </c>
      <c r="C2990" s="70">
        <f>Woordenlijst!I2990</f>
        <v>0</v>
      </c>
      <c r="D2990" s="70">
        <f>Woordenlijst!H2990</f>
        <v>0</v>
      </c>
      <c r="E2990" s="70">
        <f>Woordenlijst!G2990</f>
        <v>0</v>
      </c>
      <c r="F2990" s="70">
        <f>Woordenlijst!F2990</f>
        <v>0</v>
      </c>
      <c r="G2990" s="70">
        <f>Woordenlijst!E2990</f>
        <v>0</v>
      </c>
      <c r="H2990" s="70">
        <f>Woordenlijst!D2990</f>
        <v>0</v>
      </c>
      <c r="I2990" s="70">
        <f>Woordenlijst!C2990</f>
        <v>0</v>
      </c>
      <c r="J2990" s="70">
        <f>Woordenlijst!B2990</f>
        <v>0</v>
      </c>
      <c r="K2990" s="70">
        <f>Woordenlijst!A2990</f>
        <v>0</v>
      </c>
    </row>
    <row r="2991" spans="1:11">
      <c r="A2991" s="70">
        <f>Woordenlijst!K2991</f>
        <v>0</v>
      </c>
      <c r="B2991" s="70">
        <f>Woordenlijst!J2991</f>
        <v>0</v>
      </c>
      <c r="C2991" s="70">
        <f>Woordenlijst!I2991</f>
        <v>0</v>
      </c>
      <c r="D2991" s="70">
        <f>Woordenlijst!H2991</f>
        <v>0</v>
      </c>
      <c r="E2991" s="70">
        <f>Woordenlijst!G2991</f>
        <v>0</v>
      </c>
      <c r="F2991" s="70">
        <f>Woordenlijst!F2991</f>
        <v>0</v>
      </c>
      <c r="G2991" s="70">
        <f>Woordenlijst!E2991</f>
        <v>0</v>
      </c>
      <c r="H2991" s="70">
        <f>Woordenlijst!D2991</f>
        <v>0</v>
      </c>
      <c r="I2991" s="70">
        <f>Woordenlijst!C2991</f>
        <v>0</v>
      </c>
      <c r="J2991" s="70">
        <f>Woordenlijst!B2991</f>
        <v>0</v>
      </c>
      <c r="K2991" s="70">
        <f>Woordenlijst!A2991</f>
        <v>0</v>
      </c>
    </row>
    <row r="2992" spans="1:11">
      <c r="A2992" s="70">
        <f>Woordenlijst!K2992</f>
        <v>0</v>
      </c>
      <c r="B2992" s="70">
        <f>Woordenlijst!J2992</f>
        <v>0</v>
      </c>
      <c r="C2992" s="70">
        <f>Woordenlijst!I2992</f>
        <v>0</v>
      </c>
      <c r="D2992" s="70">
        <f>Woordenlijst!H2992</f>
        <v>0</v>
      </c>
      <c r="E2992" s="70">
        <f>Woordenlijst!G2992</f>
        <v>0</v>
      </c>
      <c r="F2992" s="70">
        <f>Woordenlijst!F2992</f>
        <v>0</v>
      </c>
      <c r="G2992" s="70">
        <f>Woordenlijst!E2992</f>
        <v>0</v>
      </c>
      <c r="H2992" s="70">
        <f>Woordenlijst!D2992</f>
        <v>0</v>
      </c>
      <c r="I2992" s="70">
        <f>Woordenlijst!C2992</f>
        <v>0</v>
      </c>
      <c r="J2992" s="70">
        <f>Woordenlijst!B2992</f>
        <v>0</v>
      </c>
      <c r="K2992" s="70">
        <f>Woordenlijst!A2992</f>
        <v>0</v>
      </c>
    </row>
    <row r="2993" spans="1:11">
      <c r="A2993" s="70">
        <f>Woordenlijst!K2993</f>
        <v>0</v>
      </c>
      <c r="B2993" s="70">
        <f>Woordenlijst!J2993</f>
        <v>0</v>
      </c>
      <c r="C2993" s="70">
        <f>Woordenlijst!I2993</f>
        <v>0</v>
      </c>
      <c r="D2993" s="70">
        <f>Woordenlijst!H2993</f>
        <v>0</v>
      </c>
      <c r="E2993" s="70">
        <f>Woordenlijst!G2993</f>
        <v>0</v>
      </c>
      <c r="F2993" s="70">
        <f>Woordenlijst!F2993</f>
        <v>0</v>
      </c>
      <c r="G2993" s="70">
        <f>Woordenlijst!E2993</f>
        <v>0</v>
      </c>
      <c r="H2993" s="70">
        <f>Woordenlijst!D2993</f>
        <v>0</v>
      </c>
      <c r="I2993" s="70">
        <f>Woordenlijst!C2993</f>
        <v>0</v>
      </c>
      <c r="J2993" s="70">
        <f>Woordenlijst!B2993</f>
        <v>0</v>
      </c>
      <c r="K2993" s="70">
        <f>Woordenlijst!A2993</f>
        <v>0</v>
      </c>
    </row>
    <row r="2994" spans="1:11">
      <c r="A2994" s="70">
        <f>Woordenlijst!K2994</f>
        <v>0</v>
      </c>
      <c r="B2994" s="70">
        <f>Woordenlijst!J2994</f>
        <v>0</v>
      </c>
      <c r="C2994" s="70">
        <f>Woordenlijst!I2994</f>
        <v>0</v>
      </c>
      <c r="D2994" s="70">
        <f>Woordenlijst!H2994</f>
        <v>0</v>
      </c>
      <c r="E2994" s="70">
        <f>Woordenlijst!G2994</f>
        <v>0</v>
      </c>
      <c r="F2994" s="70">
        <f>Woordenlijst!F2994</f>
        <v>0</v>
      </c>
      <c r="G2994" s="70">
        <f>Woordenlijst!E2994</f>
        <v>0</v>
      </c>
      <c r="H2994" s="70">
        <f>Woordenlijst!D2994</f>
        <v>0</v>
      </c>
      <c r="I2994" s="70">
        <f>Woordenlijst!C2994</f>
        <v>0</v>
      </c>
      <c r="J2994" s="70">
        <f>Woordenlijst!B2994</f>
        <v>0</v>
      </c>
      <c r="K2994" s="70">
        <f>Woordenlijst!A2994</f>
        <v>0</v>
      </c>
    </row>
    <row r="2995" spans="1:11">
      <c r="A2995" s="70">
        <f>Woordenlijst!K2995</f>
        <v>0</v>
      </c>
      <c r="B2995" s="70">
        <f>Woordenlijst!J2995</f>
        <v>0</v>
      </c>
      <c r="C2995" s="70">
        <f>Woordenlijst!I2995</f>
        <v>0</v>
      </c>
      <c r="D2995" s="70">
        <f>Woordenlijst!H2995</f>
        <v>0</v>
      </c>
      <c r="E2995" s="70">
        <f>Woordenlijst!G2995</f>
        <v>0</v>
      </c>
      <c r="F2995" s="70">
        <f>Woordenlijst!F2995</f>
        <v>0</v>
      </c>
      <c r="G2995" s="70">
        <f>Woordenlijst!E2995</f>
        <v>0</v>
      </c>
      <c r="H2995" s="70">
        <f>Woordenlijst!D2995</f>
        <v>0</v>
      </c>
      <c r="I2995" s="70">
        <f>Woordenlijst!C2995</f>
        <v>0</v>
      </c>
      <c r="J2995" s="70">
        <f>Woordenlijst!B2995</f>
        <v>0</v>
      </c>
      <c r="K2995" s="70">
        <f>Woordenlijst!A2995</f>
        <v>0</v>
      </c>
    </row>
    <row r="2996" spans="1:11">
      <c r="A2996" s="70">
        <f>Woordenlijst!K2996</f>
        <v>0</v>
      </c>
      <c r="B2996" s="70">
        <f>Woordenlijst!J2996</f>
        <v>0</v>
      </c>
      <c r="C2996" s="70">
        <f>Woordenlijst!I2996</f>
        <v>0</v>
      </c>
      <c r="D2996" s="70">
        <f>Woordenlijst!H2996</f>
        <v>0</v>
      </c>
      <c r="E2996" s="70">
        <f>Woordenlijst!G2996</f>
        <v>0</v>
      </c>
      <c r="F2996" s="70">
        <f>Woordenlijst!F2996</f>
        <v>0</v>
      </c>
      <c r="G2996" s="70">
        <f>Woordenlijst!E2996</f>
        <v>0</v>
      </c>
      <c r="H2996" s="70">
        <f>Woordenlijst!D2996</f>
        <v>0</v>
      </c>
      <c r="I2996" s="70">
        <f>Woordenlijst!C2996</f>
        <v>0</v>
      </c>
      <c r="J2996" s="70">
        <f>Woordenlijst!B2996</f>
        <v>0</v>
      </c>
      <c r="K2996" s="70">
        <f>Woordenlijst!A2996</f>
        <v>0</v>
      </c>
    </row>
    <row r="2997" spans="1:11">
      <c r="A2997" s="70">
        <f>Woordenlijst!K2997</f>
        <v>0</v>
      </c>
      <c r="B2997" s="70">
        <f>Woordenlijst!J2997</f>
        <v>0</v>
      </c>
      <c r="C2997" s="70">
        <f>Woordenlijst!I2997</f>
        <v>0</v>
      </c>
      <c r="D2997" s="70">
        <f>Woordenlijst!H2997</f>
        <v>0</v>
      </c>
      <c r="E2997" s="70">
        <f>Woordenlijst!G2997</f>
        <v>0</v>
      </c>
      <c r="F2997" s="70">
        <f>Woordenlijst!F2997</f>
        <v>0</v>
      </c>
      <c r="G2997" s="70">
        <f>Woordenlijst!E2997</f>
        <v>0</v>
      </c>
      <c r="H2997" s="70">
        <f>Woordenlijst!D2997</f>
        <v>0</v>
      </c>
      <c r="I2997" s="70">
        <f>Woordenlijst!C2997</f>
        <v>0</v>
      </c>
      <c r="J2997" s="70">
        <f>Woordenlijst!B2997</f>
        <v>0</v>
      </c>
      <c r="K2997" s="70">
        <f>Woordenlijst!A2997</f>
        <v>0</v>
      </c>
    </row>
    <row r="2998" spans="1:11">
      <c r="A2998" s="70">
        <f>Woordenlijst!K2998</f>
        <v>0</v>
      </c>
      <c r="B2998" s="70">
        <f>Woordenlijst!J2998</f>
        <v>0</v>
      </c>
      <c r="C2998" s="70">
        <f>Woordenlijst!I2998</f>
        <v>0</v>
      </c>
      <c r="D2998" s="70">
        <f>Woordenlijst!H2998</f>
        <v>0</v>
      </c>
      <c r="E2998" s="70">
        <f>Woordenlijst!G2998</f>
        <v>0</v>
      </c>
      <c r="F2998" s="70">
        <f>Woordenlijst!F2998</f>
        <v>0</v>
      </c>
      <c r="G2998" s="70">
        <f>Woordenlijst!E2998</f>
        <v>0</v>
      </c>
      <c r="H2998" s="70">
        <f>Woordenlijst!D2998</f>
        <v>0</v>
      </c>
      <c r="I2998" s="70">
        <f>Woordenlijst!C2998</f>
        <v>0</v>
      </c>
      <c r="J2998" s="70">
        <f>Woordenlijst!B2998</f>
        <v>0</v>
      </c>
      <c r="K2998" s="70">
        <f>Woordenlijst!A2998</f>
        <v>0</v>
      </c>
    </row>
    <row r="2999" spans="1:11">
      <c r="A2999" s="70">
        <f>Woordenlijst!K2999</f>
        <v>0</v>
      </c>
      <c r="B2999" s="70">
        <f>Woordenlijst!J2999</f>
        <v>0</v>
      </c>
      <c r="C2999" s="70">
        <f>Woordenlijst!I2999</f>
        <v>0</v>
      </c>
      <c r="D2999" s="70">
        <f>Woordenlijst!H2999</f>
        <v>0</v>
      </c>
      <c r="E2999" s="70">
        <f>Woordenlijst!G2999</f>
        <v>0</v>
      </c>
      <c r="F2999" s="70">
        <f>Woordenlijst!F2999</f>
        <v>0</v>
      </c>
      <c r="G2999" s="70">
        <f>Woordenlijst!E2999</f>
        <v>0</v>
      </c>
      <c r="H2999" s="70">
        <f>Woordenlijst!D2999</f>
        <v>0</v>
      </c>
      <c r="I2999" s="70">
        <f>Woordenlijst!C2999</f>
        <v>0</v>
      </c>
      <c r="J2999" s="70">
        <f>Woordenlijst!B2999</f>
        <v>0</v>
      </c>
      <c r="K2999" s="70">
        <f>Woordenlijst!A2999</f>
        <v>0</v>
      </c>
    </row>
    <row r="3000" spans="1:11">
      <c r="A3000" s="70">
        <f>Woordenlijst!K3000</f>
        <v>0</v>
      </c>
      <c r="B3000" s="70">
        <f>Woordenlijst!J3000</f>
        <v>0</v>
      </c>
      <c r="C3000" s="70">
        <f>Woordenlijst!I3000</f>
        <v>0</v>
      </c>
      <c r="D3000" s="70">
        <f>Woordenlijst!H3000</f>
        <v>0</v>
      </c>
      <c r="E3000" s="70">
        <f>Woordenlijst!G3000</f>
        <v>0</v>
      </c>
      <c r="F3000" s="70">
        <f>Woordenlijst!F3000</f>
        <v>0</v>
      </c>
      <c r="G3000" s="70">
        <f>Woordenlijst!E3000</f>
        <v>0</v>
      </c>
      <c r="H3000" s="70">
        <f>Woordenlijst!D3000</f>
        <v>0</v>
      </c>
      <c r="I3000" s="70">
        <f>Woordenlijst!C3000</f>
        <v>0</v>
      </c>
      <c r="J3000" s="70">
        <f>Woordenlijst!B3000</f>
        <v>0</v>
      </c>
      <c r="K3000" s="70">
        <f>Woordenlijst!A3000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95"/>
  <sheetViews>
    <sheetView zoomScale="93" zoomScaleNormal="93" workbookViewId="0">
      <selection activeCell="D51" sqref="D51"/>
    </sheetView>
  </sheetViews>
  <sheetFormatPr defaultRowHeight="15"/>
  <cols>
    <col min="1" max="1" width="14" style="1" bestFit="1" customWidth="1"/>
    <col min="2" max="2" width="21.5703125" style="1" bestFit="1" customWidth="1"/>
    <col min="3" max="3" width="10.7109375" style="1" bestFit="1" customWidth="1"/>
    <col min="4" max="4" width="17.28515625" style="1" customWidth="1"/>
    <col min="5" max="7" width="10.85546875" style="1" bestFit="1" customWidth="1"/>
    <col min="8" max="8" width="16" style="1" bestFit="1" customWidth="1"/>
    <col min="9" max="9" width="23.140625" style="1" bestFit="1" customWidth="1"/>
    <col min="10" max="10" width="23.28515625" style="1" bestFit="1" customWidth="1"/>
    <col min="11" max="11" width="12.7109375" style="1" bestFit="1" customWidth="1"/>
    <col min="12" max="12" width="8.7109375" style="1" bestFit="1" customWidth="1"/>
    <col min="13" max="13" width="27.7109375" style="1" bestFit="1" customWidth="1"/>
    <col min="14" max="14" width="17.42578125" style="1" bestFit="1" customWidth="1"/>
    <col min="15" max="15" width="14" style="1" bestFit="1" customWidth="1"/>
    <col min="16" max="16" width="12.5703125" style="1" bestFit="1" customWidth="1"/>
    <col min="17" max="17" width="17.42578125" style="1" bestFit="1" customWidth="1"/>
    <col min="18" max="24" width="10.7109375" style="1" bestFit="1" customWidth="1"/>
    <col min="25" max="16384" width="9.140625" style="1"/>
  </cols>
  <sheetData>
    <row r="1" spans="1:24" ht="15.75" thickBot="1">
      <c r="A1" s="10" t="s">
        <v>278</v>
      </c>
      <c r="B1" s="11" t="s">
        <v>0</v>
      </c>
      <c r="C1" s="2"/>
      <c r="E1" s="2"/>
      <c r="M1" s="73" t="s">
        <v>309</v>
      </c>
    </row>
    <row r="2" spans="1:24" ht="15.75" thickBot="1">
      <c r="A2" s="12" t="str">
        <f>Vertaler!B2</f>
        <v>Nederlands</v>
      </c>
      <c r="B2" s="13" t="str">
        <f>Vertaler!C2</f>
        <v>engels</v>
      </c>
      <c r="C2" s="2"/>
      <c r="E2" s="2"/>
      <c r="M2" s="73" t="s">
        <v>308</v>
      </c>
    </row>
    <row r="3" spans="1:24" ht="15.75" thickBot="1">
      <c r="A3" s="12">
        <f>VLOOKUP(A2,A7:B17,2,FALSE)</f>
        <v>1</v>
      </c>
      <c r="B3" s="88">
        <f>VLOOKUP(B2,A7:B17,2,FALSE)</f>
        <v>2</v>
      </c>
      <c r="C3" s="29"/>
      <c r="E3" s="29"/>
      <c r="L3" s="1" t="s">
        <v>3037</v>
      </c>
      <c r="M3" s="52" t="s">
        <v>528</v>
      </c>
    </row>
    <row r="4" spans="1:24">
      <c r="A4" s="12" t="str">
        <f>Vertaler!B3</f>
        <v>ik eet een appel</v>
      </c>
      <c r="B4" s="13" t="str">
        <f ca="1">N64</f>
        <v>I eat one apple</v>
      </c>
      <c r="C4" s="2"/>
      <c r="L4" s="1" t="s">
        <v>1802</v>
      </c>
      <c r="M4" s="84"/>
      <c r="O4" s="10">
        <v>1</v>
      </c>
      <c r="P4" s="25">
        <v>2</v>
      </c>
      <c r="Q4" s="25">
        <v>3</v>
      </c>
      <c r="R4" s="25">
        <v>4</v>
      </c>
      <c r="S4" s="25">
        <v>5</v>
      </c>
      <c r="T4" s="25">
        <v>6</v>
      </c>
      <c r="U4" s="25">
        <v>7</v>
      </c>
      <c r="V4" s="25">
        <v>8</v>
      </c>
      <c r="W4" s="25">
        <v>9</v>
      </c>
      <c r="X4" s="11">
        <v>10</v>
      </c>
    </row>
    <row r="5" spans="1:24" ht="15.75" thickBot="1">
      <c r="A5" s="26" t="s">
        <v>3450</v>
      </c>
      <c r="B5" s="28" t="s">
        <v>3042</v>
      </c>
      <c r="C5" s="2"/>
      <c r="M5" s="19" t="s">
        <v>4070</v>
      </c>
      <c r="O5" s="12" t="str">
        <f t="shared" ref="O5:X5" ca="1" si="0">VLOOKUP($M$6,O6:O15,1,FALSE)</f>
        <v>I</v>
      </c>
      <c r="P5" s="2" t="str">
        <f t="shared" ca="1" si="0"/>
        <v>I Eat</v>
      </c>
      <c r="Q5" s="2" t="str">
        <f t="shared" ca="1" si="0"/>
        <v>I Eat One</v>
      </c>
      <c r="R5" s="2" t="str">
        <f t="shared" ca="1" si="0"/>
        <v>I Eat One Apple</v>
      </c>
      <c r="S5" s="2" t="e">
        <f t="shared" ca="1" si="0"/>
        <v>#N/A</v>
      </c>
      <c r="T5" s="2" t="e">
        <f t="shared" ca="1" si="0"/>
        <v>#N/A</v>
      </c>
      <c r="U5" s="2" t="e">
        <f t="shared" ca="1" si="0"/>
        <v>#N/A</v>
      </c>
      <c r="V5" s="2" t="e">
        <f t="shared" ca="1" si="0"/>
        <v>#N/A</v>
      </c>
      <c r="W5" s="2" t="e">
        <f t="shared" ca="1" si="0"/>
        <v>#N/A</v>
      </c>
      <c r="X5" s="13" t="e">
        <f t="shared" ca="1" si="0"/>
        <v>#N/A</v>
      </c>
    </row>
    <row r="6" spans="1:24" ht="15.75" thickBot="1">
      <c r="L6" s="1" t="s">
        <v>4125</v>
      </c>
      <c r="M6" s="73" t="s">
        <v>4053</v>
      </c>
      <c r="N6" s="1" t="s">
        <v>4126</v>
      </c>
      <c r="O6" s="93" t="str">
        <f ca="1">E41</f>
        <v>I</v>
      </c>
      <c r="P6" s="32" t="e">
        <f ca="1">E51</f>
        <v>#N/A</v>
      </c>
      <c r="Q6" s="32" t="e">
        <f ca="1">E52</f>
        <v>#N/A</v>
      </c>
      <c r="R6" s="32" t="e">
        <f ca="1">E53</f>
        <v>#N/A</v>
      </c>
      <c r="S6" s="32" t="e">
        <f ca="1">E54</f>
        <v>#VALUE!</v>
      </c>
      <c r="T6" s="32" t="e">
        <f ca="1">E55</f>
        <v>#VALUE!</v>
      </c>
      <c r="U6" s="32" t="e">
        <f ca="1">E56</f>
        <v>#VALUE!</v>
      </c>
      <c r="V6" s="32" t="e">
        <f ca="1">E57</f>
        <v>#VALUE!</v>
      </c>
      <c r="W6" s="32" t="e">
        <f ca="1">E58</f>
        <v>#VALUE!</v>
      </c>
      <c r="X6" s="94" t="e">
        <f ca="1">E59</f>
        <v>#VALUE!</v>
      </c>
    </row>
    <row r="7" spans="1:24" ht="15.75" thickBot="1">
      <c r="A7" s="14" t="s">
        <v>1</v>
      </c>
      <c r="B7" s="19">
        <v>1</v>
      </c>
      <c r="C7" s="2"/>
      <c r="M7" s="52" t="s">
        <v>1097</v>
      </c>
      <c r="N7" s="1" t="s">
        <v>4116</v>
      </c>
      <c r="O7" s="95"/>
      <c r="P7" s="74" t="str">
        <f ca="1">O5&amp;M3&amp;E42</f>
        <v>I Eat</v>
      </c>
      <c r="Q7" s="74" t="e">
        <f ca="1">O5&amp;M3&amp;E52</f>
        <v>#N/A</v>
      </c>
      <c r="R7" s="74" t="e">
        <f ca="1">O5&amp;M3&amp;E53</f>
        <v>#N/A</v>
      </c>
      <c r="S7" s="74" t="e">
        <f ca="1">O5&amp;M3&amp;E62</f>
        <v>#VALUE!</v>
      </c>
      <c r="T7" s="74" t="e">
        <f ca="1">O5&amp;M3&amp;E63</f>
        <v>#VALUE!</v>
      </c>
      <c r="U7" s="74" t="e">
        <f ca="1">O5&amp;M3&amp;E64</f>
        <v>#VALUE!</v>
      </c>
      <c r="V7" s="74" t="e">
        <f ca="1">O5&amp;M3&amp;E65</f>
        <v>#VALUE!</v>
      </c>
      <c r="W7" s="74" t="e">
        <f ca="1">O5&amp;M3&amp;E66</f>
        <v>#VALUE!</v>
      </c>
      <c r="X7" s="96" t="e">
        <f ca="1">O5&amp;M3&amp;E67</f>
        <v>#VALUE!</v>
      </c>
    </row>
    <row r="8" spans="1:24" ht="15.75" thickBot="1">
      <c r="A8" s="33" t="s">
        <v>2</v>
      </c>
      <c r="B8" s="82">
        <v>2</v>
      </c>
      <c r="C8" s="2"/>
      <c r="M8" s="73" t="s">
        <v>1099</v>
      </c>
      <c r="N8" s="1" t="s">
        <v>4117</v>
      </c>
      <c r="O8" s="12"/>
      <c r="P8" s="2"/>
      <c r="Q8" s="2" t="str">
        <f ca="1">P5&amp;M3&amp;E43</f>
        <v>I Eat One</v>
      </c>
      <c r="R8" s="2" t="e">
        <f ca="1">P5&amp;M3&amp;E68</f>
        <v>#N/A</v>
      </c>
      <c r="S8" s="2" t="e">
        <f ca="1">P5&amp;M3&amp;E69</f>
        <v>#VALUE!</v>
      </c>
      <c r="T8" s="2" t="e">
        <f ca="1">P5&amp;M3&amp;E70</f>
        <v>#VALUE!</v>
      </c>
      <c r="U8" s="2" t="e">
        <f ca="1">P5&amp;M3&amp;E71</f>
        <v>#VALUE!</v>
      </c>
      <c r="V8" s="2" t="e">
        <f ca="1">P5&amp;M3&amp;E72</f>
        <v>#VALUE!</v>
      </c>
      <c r="W8" s="2" t="e">
        <f ca="1">P5&amp;M3&amp;E73</f>
        <v>#VALUE!</v>
      </c>
      <c r="X8" s="13" t="e">
        <f ca="1">P5&amp;M3&amp;E74</f>
        <v>#VALUE!</v>
      </c>
    </row>
    <row r="9" spans="1:24">
      <c r="A9" s="33" t="s">
        <v>3</v>
      </c>
      <c r="B9" s="82">
        <v>3</v>
      </c>
      <c r="C9" s="2"/>
      <c r="N9" s="1" t="s">
        <v>4118</v>
      </c>
      <c r="O9" s="95"/>
      <c r="P9" s="74"/>
      <c r="Q9" s="74"/>
      <c r="R9" s="74" t="str">
        <f ca="1">Q5&amp;M3&amp;E44</f>
        <v>I Eat One Apple</v>
      </c>
      <c r="S9" s="74" t="e">
        <f ca="1">Q5&amp;M3&amp;E75</f>
        <v>#VALUE!</v>
      </c>
      <c r="T9" s="74" t="e">
        <f ca="1">Q5&amp;M3&amp;E76</f>
        <v>#VALUE!</v>
      </c>
      <c r="U9" s="74" t="e">
        <f ca="1">Q5&amp;M3&amp;E77</f>
        <v>#VALUE!</v>
      </c>
      <c r="V9" s="74" t="e">
        <f ca="1">Q5&amp;M3&amp;E78</f>
        <v>#VALUE!</v>
      </c>
      <c r="W9" s="74" t="e">
        <f ca="1">Q5&amp;M3&amp;E79</f>
        <v>#VALUE!</v>
      </c>
      <c r="X9" s="96" t="e">
        <f ca="1">Q5&amp;M3&amp;E80</f>
        <v>#VALUE!</v>
      </c>
    </row>
    <row r="10" spans="1:24">
      <c r="A10" s="33" t="s">
        <v>7</v>
      </c>
      <c r="B10" s="82">
        <v>4</v>
      </c>
      <c r="C10" s="2"/>
      <c r="N10" s="1" t="s">
        <v>4119</v>
      </c>
      <c r="O10" s="12"/>
      <c r="P10" s="2"/>
      <c r="Q10" s="2"/>
      <c r="R10" s="2"/>
      <c r="S10" s="2" t="e">
        <f ca="1">R5&amp;M3&amp;E45</f>
        <v>#VALUE!</v>
      </c>
      <c r="T10" s="2" t="e">
        <f ca="1">R5&amp;M3&amp;E81</f>
        <v>#VALUE!</v>
      </c>
      <c r="U10" s="2" t="e">
        <f ca="1">R5&amp;M3&amp;E82</f>
        <v>#VALUE!</v>
      </c>
      <c r="V10" s="2" t="e">
        <f ca="1">S5&amp;M3&amp;E87</f>
        <v>#N/A</v>
      </c>
      <c r="W10" s="2" t="e">
        <f ca="1">R5&amp;M3&amp;E84</f>
        <v>#VALUE!</v>
      </c>
      <c r="X10" s="13" t="e">
        <f ca="1">R5&amp;M3&amp;E85</f>
        <v>#VALUE!</v>
      </c>
    </row>
    <row r="11" spans="1:24">
      <c r="A11" s="33" t="s">
        <v>41</v>
      </c>
      <c r="B11" s="82">
        <v>5</v>
      </c>
      <c r="C11" s="2"/>
      <c r="N11" s="1" t="s">
        <v>4120</v>
      </c>
      <c r="O11" s="95"/>
      <c r="P11" s="74"/>
      <c r="Q11" s="74"/>
      <c r="R11" s="74"/>
      <c r="S11" s="74"/>
      <c r="T11" s="74" t="e">
        <f ca="1">S5&amp;M3&amp;E46</f>
        <v>#N/A</v>
      </c>
      <c r="U11" s="74" t="e">
        <f ca="1">S5&amp;M3&amp;E86</f>
        <v>#N/A</v>
      </c>
      <c r="V11" s="74" t="e">
        <f ca="1">S5&amp;M3&amp;E87</f>
        <v>#N/A</v>
      </c>
      <c r="W11" s="74" t="e">
        <f ca="1">S5&amp;M3&amp;E88</f>
        <v>#N/A</v>
      </c>
      <c r="X11" s="96" t="e">
        <f ca="1">S5&amp;M3&amp;E89</f>
        <v>#N/A</v>
      </c>
    </row>
    <row r="12" spans="1:24">
      <c r="A12" s="33" t="s">
        <v>46</v>
      </c>
      <c r="B12" s="82">
        <v>6</v>
      </c>
      <c r="C12" s="2"/>
      <c r="N12" s="1" t="s">
        <v>4121</v>
      </c>
      <c r="O12" s="12"/>
      <c r="P12" s="2"/>
      <c r="Q12" s="2"/>
      <c r="R12" s="2"/>
      <c r="S12" s="2"/>
      <c r="T12" s="2"/>
      <c r="U12" s="2" t="e">
        <f ca="1">T5&amp;M3&amp;E47</f>
        <v>#N/A</v>
      </c>
      <c r="V12" s="2" t="e">
        <f ca="1">T5&amp;M3&amp;E90</f>
        <v>#N/A</v>
      </c>
      <c r="W12" s="2" t="e">
        <f ca="1">T5&amp;M3&amp;E91</f>
        <v>#N/A</v>
      </c>
      <c r="X12" s="13" t="e">
        <f ca="1">T5&amp;M3&amp;E92</f>
        <v>#N/A</v>
      </c>
    </row>
    <row r="13" spans="1:24">
      <c r="A13" s="85" t="s">
        <v>603</v>
      </c>
      <c r="B13" s="82">
        <v>7</v>
      </c>
      <c r="C13" s="2"/>
      <c r="N13" s="1" t="s">
        <v>4122</v>
      </c>
      <c r="O13" s="95"/>
      <c r="P13" s="74"/>
      <c r="Q13" s="74"/>
      <c r="R13" s="74"/>
      <c r="S13" s="74"/>
      <c r="T13" s="74"/>
      <c r="U13" s="74"/>
      <c r="V13" s="74" t="e">
        <f ca="1">U5&amp;M3&amp;E48</f>
        <v>#N/A</v>
      </c>
      <c r="W13" s="74" t="e">
        <f ca="1">U5&amp;M3&amp;E93</f>
        <v>#N/A</v>
      </c>
      <c r="X13" s="96" t="e">
        <f ca="1">U5&amp;M3&amp;E94</f>
        <v>#N/A</v>
      </c>
    </row>
    <row r="14" spans="1:24">
      <c r="A14" s="85" t="s">
        <v>604</v>
      </c>
      <c r="B14" s="82">
        <v>8</v>
      </c>
      <c r="C14" s="2"/>
      <c r="N14" s="1" t="s">
        <v>4123</v>
      </c>
      <c r="O14" s="12"/>
      <c r="P14" s="2"/>
      <c r="Q14" s="2"/>
      <c r="R14" s="2"/>
      <c r="S14" s="2"/>
      <c r="T14" s="2"/>
      <c r="U14" s="2"/>
      <c r="V14" s="2"/>
      <c r="W14" s="2" t="e">
        <f ca="1">V5&amp;M3&amp;E49</f>
        <v>#N/A</v>
      </c>
      <c r="X14" s="13" t="e">
        <f ca="1">V5&amp;M3&amp;E95</f>
        <v>#N/A</v>
      </c>
    </row>
    <row r="15" spans="1:24" ht="15.75" thickBot="1">
      <c r="A15" s="85" t="s">
        <v>605</v>
      </c>
      <c r="B15" s="82">
        <v>9</v>
      </c>
      <c r="C15" s="2"/>
      <c r="N15" s="1" t="s">
        <v>4124</v>
      </c>
      <c r="O15" s="97"/>
      <c r="P15" s="98"/>
      <c r="Q15" s="98"/>
      <c r="R15" s="98"/>
      <c r="S15" s="98"/>
      <c r="T15" s="98"/>
      <c r="U15" s="98"/>
      <c r="V15" s="98"/>
      <c r="W15" s="98"/>
      <c r="X15" s="99" t="e">
        <f ca="1">W5&amp;M3&amp;E50</f>
        <v>#N/A</v>
      </c>
    </row>
    <row r="16" spans="1:24">
      <c r="A16" s="85" t="s">
        <v>606</v>
      </c>
      <c r="B16" s="82">
        <v>10</v>
      </c>
      <c r="C16" s="2"/>
    </row>
    <row r="17" spans="1:10">
      <c r="A17" s="86" t="s">
        <v>607</v>
      </c>
      <c r="B17" s="83">
        <v>11</v>
      </c>
      <c r="C17" s="2"/>
      <c r="D17" s="2"/>
      <c r="E17" s="2"/>
    </row>
    <row r="18" spans="1:10" ht="15.75" thickBot="1"/>
    <row r="19" spans="1:10">
      <c r="A19" s="10"/>
      <c r="B19" s="25" t="s">
        <v>4055</v>
      </c>
      <c r="C19" s="25"/>
      <c r="D19" s="25"/>
      <c r="E19" s="25"/>
      <c r="F19" s="11"/>
    </row>
    <row r="20" spans="1:10">
      <c r="A20" s="12"/>
      <c r="B20" s="2"/>
      <c r="C20" s="2">
        <v>0</v>
      </c>
      <c r="D20" s="2"/>
      <c r="E20" s="2"/>
      <c r="F20" s="13"/>
    </row>
    <row r="21" spans="1:10">
      <c r="A21" s="93" t="s">
        <v>4056</v>
      </c>
      <c r="B21" s="32" t="str">
        <f>I68&amp;M3</f>
        <v xml:space="preserve">ik eet een appel </v>
      </c>
      <c r="C21" s="32">
        <f>SEARCH($M$3,$B$21,C20+1)</f>
        <v>3</v>
      </c>
      <c r="D21" s="32" t="str">
        <f>LEFT(B21,C21-C20-1)</f>
        <v>ik</v>
      </c>
      <c r="E21" s="32">
        <f>LEN(D21)</f>
        <v>2</v>
      </c>
      <c r="F21" s="94">
        <v>1</v>
      </c>
    </row>
    <row r="22" spans="1:10">
      <c r="A22" s="12" t="s">
        <v>4057</v>
      </c>
      <c r="B22" s="2" t="str">
        <f>IF(RIGHT($B$21,$J$24-C21)=$M$4,$M$5,RIGHT($B$21,$J$24-C21))</f>
        <v xml:space="preserve">eet een appel </v>
      </c>
      <c r="C22" s="2">
        <f t="shared" ref="C22:C30" si="1">SEARCH($M$3,$B$21,C21+1)</f>
        <v>7</v>
      </c>
      <c r="D22" s="2" t="str">
        <f t="shared" ref="D22:D30" si="2">LEFT(B22,C22-C21-1)</f>
        <v>eet</v>
      </c>
      <c r="E22" s="2">
        <f>LEN(D22)</f>
        <v>3</v>
      </c>
      <c r="F22" s="13">
        <v>2</v>
      </c>
    </row>
    <row r="23" spans="1:10">
      <c r="A23" s="12" t="s">
        <v>4058</v>
      </c>
      <c r="B23" s="2" t="str">
        <f t="shared" ref="B23:B30" si="3">IF(RIGHT($B$21,$J$24-C22)=$M$4,$M$5,RIGHT($B$21,$J$24-C22))</f>
        <v xml:space="preserve">een appel </v>
      </c>
      <c r="C23" s="2">
        <f t="shared" si="1"/>
        <v>11</v>
      </c>
      <c r="D23" s="2" t="str">
        <f t="shared" si="2"/>
        <v>een</v>
      </c>
      <c r="E23" s="2">
        <f t="shared" ref="E23:E30" si="4">LEN(D23)</f>
        <v>3</v>
      </c>
      <c r="F23" s="13">
        <v>3</v>
      </c>
      <c r="I23" s="1" t="s">
        <v>4054</v>
      </c>
      <c r="J23" s="84" t="str">
        <f>IF(A3&gt;B3,M2,M1)</f>
        <v>Normaal</v>
      </c>
    </row>
    <row r="24" spans="1:10">
      <c r="A24" s="12" t="s">
        <v>4059</v>
      </c>
      <c r="B24" s="2" t="str">
        <f t="shared" si="3"/>
        <v xml:space="preserve">appel </v>
      </c>
      <c r="C24" s="2">
        <f t="shared" si="1"/>
        <v>17</v>
      </c>
      <c r="D24" s="2" t="str">
        <f t="shared" si="2"/>
        <v>appel</v>
      </c>
      <c r="E24" s="2">
        <f t="shared" si="4"/>
        <v>5</v>
      </c>
      <c r="F24" s="13">
        <v>4</v>
      </c>
      <c r="I24" s="1" t="s">
        <v>4069</v>
      </c>
      <c r="J24" s="84">
        <f>LEN(B21)</f>
        <v>17</v>
      </c>
    </row>
    <row r="25" spans="1:10">
      <c r="A25" s="12" t="s">
        <v>4060</v>
      </c>
      <c r="B25" s="2" t="str">
        <f t="shared" si="3"/>
        <v>WNG</v>
      </c>
      <c r="C25" s="2" t="e">
        <f t="shared" si="1"/>
        <v>#VALUE!</v>
      </c>
      <c r="D25" s="2" t="e">
        <f t="shared" si="2"/>
        <v>#VALUE!</v>
      </c>
      <c r="E25" s="2" t="e">
        <f t="shared" si="4"/>
        <v>#VALUE!</v>
      </c>
      <c r="F25" s="13">
        <v>5</v>
      </c>
      <c r="I25" s="1" t="s">
        <v>3043</v>
      </c>
      <c r="J25" s="84">
        <f>VLOOKUP(M5,B21:F31,5,FALSE)-1</f>
        <v>4</v>
      </c>
    </row>
    <row r="26" spans="1:10">
      <c r="A26" s="12" t="s">
        <v>4061</v>
      </c>
      <c r="B26" s="2" t="e">
        <f t="shared" si="3"/>
        <v>#VALUE!</v>
      </c>
      <c r="C26" s="2" t="e">
        <f t="shared" si="1"/>
        <v>#VALUE!</v>
      </c>
      <c r="D26" s="2" t="e">
        <f t="shared" si="2"/>
        <v>#VALUE!</v>
      </c>
      <c r="E26" s="2" t="e">
        <f>LEN(D26)</f>
        <v>#VALUE!</v>
      </c>
      <c r="F26" s="13">
        <v>6</v>
      </c>
    </row>
    <row r="27" spans="1:10">
      <c r="A27" s="12" t="s">
        <v>4062</v>
      </c>
      <c r="B27" s="2" t="e">
        <f t="shared" si="3"/>
        <v>#VALUE!</v>
      </c>
      <c r="C27" s="2" t="e">
        <f t="shared" si="1"/>
        <v>#VALUE!</v>
      </c>
      <c r="D27" s="2" t="e">
        <f t="shared" si="2"/>
        <v>#VALUE!</v>
      </c>
      <c r="E27" s="2" t="e">
        <f t="shared" si="4"/>
        <v>#VALUE!</v>
      </c>
      <c r="F27" s="13">
        <v>7</v>
      </c>
    </row>
    <row r="28" spans="1:10">
      <c r="A28" s="12" t="s">
        <v>4063</v>
      </c>
      <c r="B28" s="2" t="e">
        <f t="shared" si="3"/>
        <v>#VALUE!</v>
      </c>
      <c r="C28" s="2" t="e">
        <f t="shared" si="1"/>
        <v>#VALUE!</v>
      </c>
      <c r="D28" s="2" t="e">
        <f t="shared" si="2"/>
        <v>#VALUE!</v>
      </c>
      <c r="E28" s="2" t="e">
        <f t="shared" si="4"/>
        <v>#VALUE!</v>
      </c>
      <c r="F28" s="13">
        <v>8</v>
      </c>
    </row>
    <row r="29" spans="1:10">
      <c r="A29" s="12" t="s">
        <v>4064</v>
      </c>
      <c r="B29" s="2" t="e">
        <f t="shared" si="3"/>
        <v>#VALUE!</v>
      </c>
      <c r="C29" s="2" t="e">
        <f t="shared" si="1"/>
        <v>#VALUE!</v>
      </c>
      <c r="D29" s="2" t="e">
        <f t="shared" si="2"/>
        <v>#VALUE!</v>
      </c>
      <c r="E29" s="2" t="e">
        <f t="shared" si="4"/>
        <v>#VALUE!</v>
      </c>
      <c r="F29" s="13">
        <v>9</v>
      </c>
    </row>
    <row r="30" spans="1:10">
      <c r="A30" s="12" t="s">
        <v>4065</v>
      </c>
      <c r="B30" s="2" t="e">
        <f t="shared" si="3"/>
        <v>#VALUE!</v>
      </c>
      <c r="C30" s="2" t="e">
        <f t="shared" si="1"/>
        <v>#VALUE!</v>
      </c>
      <c r="D30" s="2" t="e">
        <f t="shared" si="2"/>
        <v>#VALUE!</v>
      </c>
      <c r="E30" s="2" t="e">
        <f t="shared" si="4"/>
        <v>#VALUE!</v>
      </c>
      <c r="F30" s="13">
        <v>10</v>
      </c>
    </row>
    <row r="31" spans="1:10">
      <c r="A31" s="12" t="s">
        <v>4142</v>
      </c>
      <c r="B31" s="2" t="s">
        <v>4070</v>
      </c>
      <c r="C31" s="2"/>
      <c r="D31" s="2"/>
      <c r="E31" s="2"/>
      <c r="F31" s="13">
        <v>11</v>
      </c>
    </row>
    <row r="32" spans="1:10" ht="15.75" thickBot="1">
      <c r="A32" s="26"/>
      <c r="B32" s="27" t="s">
        <v>2288</v>
      </c>
      <c r="C32" s="27" t="s">
        <v>4066</v>
      </c>
      <c r="D32" s="27" t="s">
        <v>4067</v>
      </c>
      <c r="E32" s="27" t="s">
        <v>4068</v>
      </c>
      <c r="F32" s="28"/>
    </row>
    <row r="34" spans="3:15">
      <c r="L34" s="2"/>
      <c r="M34" s="2"/>
    </row>
    <row r="35" spans="3:15" ht="15.75" thickBot="1">
      <c r="L35" s="2"/>
      <c r="M35" s="2"/>
      <c r="N35" s="4" t="s">
        <v>3154</v>
      </c>
      <c r="O35" s="2"/>
    </row>
    <row r="36" spans="3:15">
      <c r="L36" s="2"/>
      <c r="M36" s="2"/>
      <c r="N36" s="5">
        <f>COUNTA(Woordenlijst!A:A)</f>
        <v>2424</v>
      </c>
      <c r="O36" s="24" t="s">
        <v>1</v>
      </c>
    </row>
    <row r="37" spans="3:15">
      <c r="F37" s="1" t="s">
        <v>309</v>
      </c>
      <c r="G37" s="1" t="s">
        <v>308</v>
      </c>
      <c r="L37" s="2"/>
      <c r="M37" s="2"/>
      <c r="N37" s="6">
        <f>COUNTA(Woordenlijst!B:B)</f>
        <v>1131</v>
      </c>
      <c r="O37" s="7" t="s">
        <v>2</v>
      </c>
    </row>
    <row r="38" spans="3:15">
      <c r="F38" s="89">
        <f>B3-A3+1</f>
        <v>2</v>
      </c>
      <c r="G38" s="87">
        <f>A3-B3+1</f>
        <v>0</v>
      </c>
      <c r="L38" s="2"/>
      <c r="M38" s="2"/>
      <c r="N38" s="6">
        <f>COUNTA(Woordenlijst!C:C)</f>
        <v>533</v>
      </c>
      <c r="O38" s="7" t="s">
        <v>3</v>
      </c>
    </row>
    <row r="39" spans="3:15">
      <c r="F39" s="89">
        <f>A3-1</f>
        <v>0</v>
      </c>
      <c r="G39" s="87">
        <f>11-A3</f>
        <v>10</v>
      </c>
      <c r="L39" s="2"/>
      <c r="M39" s="2"/>
      <c r="N39" s="6">
        <f>COUNTA(Woordenlijst!D:D)</f>
        <v>399</v>
      </c>
      <c r="O39" s="7" t="s">
        <v>7</v>
      </c>
    </row>
    <row r="40" spans="3:15">
      <c r="L40" s="2"/>
      <c r="M40" s="2"/>
      <c r="N40" s="6">
        <f>COUNTA(Woordenlijst!E:E)</f>
        <v>12</v>
      </c>
      <c r="O40" s="7" t="s">
        <v>41</v>
      </c>
    </row>
    <row r="41" spans="3:15">
      <c r="C41" s="2">
        <v>1</v>
      </c>
      <c r="D41" s="2" t="str">
        <f t="shared" ref="D41:D50" si="5">D21</f>
        <v>ik</v>
      </c>
      <c r="E41" s="1" t="str">
        <f ca="1">IF($J$23=$M$1,F41,G41)</f>
        <v>I</v>
      </c>
      <c r="F41" s="14" t="str">
        <f ca="1">IFERROR(VLOOKUP($D41,OFFSET(Woordenlijst!A:K,0,$F$39),$F$38,FALSE),$D41)</f>
        <v>I</v>
      </c>
      <c r="G41" s="15" t="str">
        <f ca="1">IFERROR(VLOOKUP($D41,OFFSET(Andersom!A:K,0,$G$39),$G$38,FALSE),$D41)</f>
        <v>ik</v>
      </c>
      <c r="L41" s="2"/>
      <c r="M41" s="2"/>
      <c r="N41" s="6">
        <f>COUNTA(Woordenlijst!F:F)</f>
        <v>199</v>
      </c>
      <c r="O41" s="7" t="s">
        <v>46</v>
      </c>
    </row>
    <row r="42" spans="3:15">
      <c r="C42" s="2">
        <v>2</v>
      </c>
      <c r="D42" s="2" t="str">
        <f t="shared" si="5"/>
        <v>eet</v>
      </c>
      <c r="E42" s="1" t="str">
        <f t="shared" ref="E42:E49" ca="1" si="6">IF($J$23=$M$1,F42,G42)</f>
        <v>Eat</v>
      </c>
      <c r="F42" s="33" t="str">
        <f ca="1">IFERROR(VLOOKUP($D42,OFFSET(Woordenlijst!A:K,0,$F$39),$F$38,FALSE),$D42)</f>
        <v>Eat</v>
      </c>
      <c r="G42" s="30" t="str">
        <f ca="1">IFERROR(VLOOKUP($D42,OFFSET(Andersom!A:K,0,$G$39),$G$38,FALSE),$D42)</f>
        <v>eet</v>
      </c>
      <c r="L42" s="4"/>
      <c r="M42" s="2"/>
      <c r="N42" s="6">
        <f>COUNTA(Woordenlijst!G:G)</f>
        <v>1</v>
      </c>
      <c r="O42" s="7" t="s">
        <v>603</v>
      </c>
    </row>
    <row r="43" spans="3:15">
      <c r="C43" s="2">
        <v>3</v>
      </c>
      <c r="D43" s="2" t="str">
        <f t="shared" si="5"/>
        <v>een</v>
      </c>
      <c r="E43" s="1" t="str">
        <f t="shared" ca="1" si="6"/>
        <v>One</v>
      </c>
      <c r="F43" s="33" t="str">
        <f ca="1">IFERROR(VLOOKUP($D43,OFFSET(Woordenlijst!A:K,0,$F$39),$F$38,FALSE),$D43)</f>
        <v>One</v>
      </c>
      <c r="G43" s="30" t="str">
        <f ca="1">IFERROR(VLOOKUP($D43,OFFSET(Andersom!A:K,0,$G$39),$G$38,FALSE),$D43)</f>
        <v>een</v>
      </c>
      <c r="L43" s="4"/>
      <c r="M43" s="2"/>
      <c r="N43" s="6">
        <f>COUNTA(Woordenlijst!H:H)</f>
        <v>7</v>
      </c>
      <c r="O43" s="7" t="s">
        <v>604</v>
      </c>
    </row>
    <row r="44" spans="3:15">
      <c r="C44" s="2">
        <v>4</v>
      </c>
      <c r="D44" s="2" t="str">
        <f t="shared" si="5"/>
        <v>appel</v>
      </c>
      <c r="E44" s="1" t="str">
        <f t="shared" ca="1" si="6"/>
        <v>Apple</v>
      </c>
      <c r="F44" s="33" t="str">
        <f ca="1">IFERROR(VLOOKUP($D44,OFFSET(Woordenlijst!A:K,0,$F$39),$F$38,FALSE),$D44)</f>
        <v>Apple</v>
      </c>
      <c r="G44" s="30" t="str">
        <f ca="1">IFERROR(VLOOKUP($D44,OFFSET(Andersom!A:K,0,$G$39),$G$38,FALSE),$D44)</f>
        <v>appel</v>
      </c>
      <c r="L44" s="4"/>
      <c r="M44" s="2"/>
      <c r="N44" s="6">
        <f>COUNTA(Woordenlijst!I:I)</f>
        <v>33</v>
      </c>
      <c r="O44" s="7" t="s">
        <v>605</v>
      </c>
    </row>
    <row r="45" spans="3:15">
      <c r="C45" s="2">
        <v>5</v>
      </c>
      <c r="D45" s="2" t="e">
        <f t="shared" si="5"/>
        <v>#VALUE!</v>
      </c>
      <c r="E45" s="1" t="e">
        <f t="shared" ca="1" si="6"/>
        <v>#VALUE!</v>
      </c>
      <c r="F45" s="33" t="e">
        <f ca="1">IFERROR(VLOOKUP($D45,OFFSET(Woordenlijst!A:K,0,$F$39),$F$38,FALSE),$D45)</f>
        <v>#VALUE!</v>
      </c>
      <c r="G45" s="30" t="e">
        <f ca="1">IFERROR(VLOOKUP($D45,OFFSET(Andersom!A:K,0,$G$39),$G$38,FALSE),$D45)</f>
        <v>#VALUE!</v>
      </c>
      <c r="L45" s="4"/>
      <c r="M45" s="2"/>
      <c r="N45" s="6">
        <f>COUNTA(Woordenlijst!J:J)</f>
        <v>22</v>
      </c>
      <c r="O45" s="7" t="s">
        <v>606</v>
      </c>
    </row>
    <row r="46" spans="3:15" ht="15.75" thickBot="1">
      <c r="C46" s="2">
        <v>6</v>
      </c>
      <c r="D46" s="2" t="e">
        <f t="shared" si="5"/>
        <v>#VALUE!</v>
      </c>
      <c r="E46" s="1" t="e">
        <f t="shared" ca="1" si="6"/>
        <v>#VALUE!</v>
      </c>
      <c r="F46" s="33" t="e">
        <f ca="1">IFERROR(VLOOKUP($D46,OFFSET(Woordenlijst!A:K,0,$F$39),$F$38,FALSE),$D46)</f>
        <v>#VALUE!</v>
      </c>
      <c r="G46" s="30" t="e">
        <f ca="1">IFERROR(VLOOKUP($D46,OFFSET(Andersom!A:K,0,$G$39),$G$38,FALSE),$D46)</f>
        <v>#VALUE!</v>
      </c>
      <c r="L46" s="4"/>
      <c r="M46" s="2"/>
      <c r="N46" s="8">
        <f>COUNTA(Woordenlijst!K:K)</f>
        <v>4</v>
      </c>
      <c r="O46" s="9" t="s">
        <v>607</v>
      </c>
    </row>
    <row r="47" spans="3:15" ht="15.75" thickBot="1">
      <c r="C47" s="2">
        <v>7</v>
      </c>
      <c r="D47" s="2" t="e">
        <f t="shared" si="5"/>
        <v>#VALUE!</v>
      </c>
      <c r="E47" s="1" t="e">
        <f t="shared" ca="1" si="6"/>
        <v>#VALUE!</v>
      </c>
      <c r="F47" s="33" t="e">
        <f ca="1">IFERROR(VLOOKUP($D47,OFFSET(Woordenlijst!A:K,0,$F$39),$F$38,FALSE),$D47)</f>
        <v>#VALUE!</v>
      </c>
      <c r="G47" s="30" t="e">
        <f ca="1">IFERROR(VLOOKUP($D47,OFFSET(Andersom!A:K,0,$G$39),$G$38,FALSE),$D47)</f>
        <v>#VALUE!</v>
      </c>
      <c r="H47" s="1" t="s">
        <v>4433</v>
      </c>
      <c r="L47" s="2"/>
      <c r="M47" s="2"/>
      <c r="N47" s="4"/>
      <c r="O47" s="2"/>
    </row>
    <row r="48" spans="3:15" ht="15.75" thickBot="1">
      <c r="C48" s="2">
        <v>8</v>
      </c>
      <c r="D48" s="2" t="e">
        <f t="shared" si="5"/>
        <v>#VALUE!</v>
      </c>
      <c r="E48" s="1" t="e">
        <f t="shared" ca="1" si="6"/>
        <v>#VALUE!</v>
      </c>
      <c r="F48" s="33" t="e">
        <f ca="1">IFERROR(VLOOKUP($D48,OFFSET(Woordenlijst!A:K,0,$F$39),$F$38,FALSE),$D48)</f>
        <v>#VALUE!</v>
      </c>
      <c r="G48" s="2" t="e">
        <f ca="1">IFERROR(VLOOKUP($D48,OFFSET(Andersom!A:K,0,$G$39),$G$38,FALSE),$D48)</f>
        <v>#VALUE!</v>
      </c>
      <c r="H48" s="153" t="s">
        <v>4291</v>
      </c>
      <c r="I48" s="154" t="s">
        <v>4292</v>
      </c>
      <c r="N48" s="188" t="s">
        <v>4127</v>
      </c>
      <c r="O48" s="188"/>
    </row>
    <row r="49" spans="3:17" ht="15.75" thickBot="1">
      <c r="C49" s="2">
        <v>9</v>
      </c>
      <c r="D49" s="2" t="e">
        <f t="shared" si="5"/>
        <v>#VALUE!</v>
      </c>
      <c r="E49" s="1" t="e">
        <f t="shared" ca="1" si="6"/>
        <v>#VALUE!</v>
      </c>
      <c r="F49" s="33" t="e">
        <f ca="1">IFERROR(VLOOKUP($D49,OFFSET(Woordenlijst!A:K,0,$F$39),$F$38,FALSE),$D49)</f>
        <v>#VALUE!</v>
      </c>
      <c r="G49" s="2" t="e">
        <f ca="1">IFERROR(VLOOKUP($D49,OFFSET(Andersom!A:K,0,$G$39),$G$38,FALSE),$D49)</f>
        <v>#VALUE!</v>
      </c>
      <c r="H49" s="155" t="s">
        <v>4293</v>
      </c>
      <c r="I49" s="156" t="s">
        <v>4216</v>
      </c>
      <c r="N49" s="100" t="str">
        <f ca="1">VLOOKUP(Vertaler!$B$3,OFFSET(Woordenlijst!A:A,0,A3-1),1)</f>
        <v>Ik bloed</v>
      </c>
      <c r="O49" s="149">
        <f ca="1">VLOOKUP(N49,Woordenlijst!A:M,12,FALSE)</f>
        <v>1143</v>
      </c>
      <c r="P49" s="149" t="str">
        <f ca="1">OFFSET(Woordenlijst!A1,O49,)</f>
        <v>Ik ga bellen</v>
      </c>
      <c r="Q49" s="101" t="b">
        <f ca="1">ISERROR(N49)</f>
        <v>0</v>
      </c>
    </row>
    <row r="50" spans="3:17">
      <c r="C50" s="2">
        <v>10</v>
      </c>
      <c r="D50" s="2" t="e">
        <f t="shared" si="5"/>
        <v>#VALUE!</v>
      </c>
      <c r="E50" s="1" t="e">
        <f ca="1">IF($J$23=$M$1,F50,G50)</f>
        <v>#VALUE!</v>
      </c>
      <c r="F50" s="33" t="e">
        <f ca="1">IFERROR(VLOOKUP($D50,OFFSET(Woordenlijst!A:K,0,$F$39),$F$38,FALSE),$D50)</f>
        <v>#VALUE!</v>
      </c>
      <c r="G50" s="2" t="e">
        <f ca="1">IFERROR(VLOOKUP($D50,OFFSET(Andersom!A:K,0,$G$39),$G$38,FALSE),$D50)</f>
        <v>#VALUE!</v>
      </c>
      <c r="H50" s="157" t="s">
        <v>4294</v>
      </c>
      <c r="I50" s="158" t="s">
        <v>4295</v>
      </c>
    </row>
    <row r="51" spans="3:17">
      <c r="C51" s="91" t="s">
        <v>4071</v>
      </c>
      <c r="D51" s="32" t="str">
        <f>D41&amp;M3&amp;D42</f>
        <v>ik eet</v>
      </c>
      <c r="E51" s="32" t="e">
        <f ca="1">IF($J$23=$M$1,F51,G51)</f>
        <v>#N/A</v>
      </c>
      <c r="F51" s="33" t="e">
        <f ca="1">VLOOKUP($D51,OFFSET(Woordenlijst!A:K,0,$F$39),$F$38,FALSE)</f>
        <v>#N/A</v>
      </c>
      <c r="G51" s="2" t="e">
        <f ca="1">VLOOKUP($D51,OFFSET(Andersom!A:K,0,$G$39),$G$38,FALSE)</f>
        <v>#N/A</v>
      </c>
      <c r="H51" s="159" t="s">
        <v>4296</v>
      </c>
      <c r="I51" s="160" t="s">
        <v>4297</v>
      </c>
      <c r="M51" s="2"/>
    </row>
    <row r="52" spans="3:17" ht="15.75" thickBot="1">
      <c r="C52" s="92" t="s">
        <v>4072</v>
      </c>
      <c r="D52" s="2" t="str">
        <f>D41&amp;M3&amp;D42&amp;M3&amp;D43</f>
        <v>ik eet een</v>
      </c>
      <c r="E52" s="2" t="e">
        <f ca="1">IF($J$23=$M$1,F52,G52)</f>
        <v>#N/A</v>
      </c>
      <c r="F52" s="33" t="e">
        <f ca="1">VLOOKUP($D52,OFFSET(Woordenlijst!A:K,0,$F$39),$F$38,FALSE)</f>
        <v>#N/A</v>
      </c>
      <c r="G52" s="2" t="e">
        <f ca="1">VLOOKUP($D52,OFFSET(Andersom!A:K,0,$G$39),$G$38,FALSE)</f>
        <v>#N/A</v>
      </c>
      <c r="H52" s="161" t="s">
        <v>3610</v>
      </c>
      <c r="I52" s="162" t="s">
        <v>528</v>
      </c>
      <c r="M52" s="2"/>
    </row>
    <row r="53" spans="3:17">
      <c r="C53" s="90" t="s">
        <v>4073</v>
      </c>
      <c r="D53" s="1" t="str">
        <f>D41&amp;M3&amp;D42&amp;M3&amp;D43&amp;M3&amp;D44</f>
        <v>ik eet een appel</v>
      </c>
      <c r="E53" s="2" t="e">
        <f t="shared" ref="E53:E95" ca="1" si="7">IF($J$23=$M$1,F53,G53)</f>
        <v>#N/A</v>
      </c>
      <c r="F53" s="33" t="e">
        <f ca="1">VLOOKUP($D53,OFFSET(Woordenlijst!A:K,0,$F$39),$F$38,FALSE)</f>
        <v>#N/A</v>
      </c>
      <c r="G53" s="30" t="e">
        <f ca="1">VLOOKUP($D53,OFFSET(Andersom!A:K,0,$G$39),$G$38,FALSE)</f>
        <v>#N/A</v>
      </c>
    </row>
    <row r="54" spans="3:17" ht="15.75" thickBot="1">
      <c r="C54" s="90" t="s">
        <v>4074</v>
      </c>
      <c r="D54" s="1" t="e">
        <f>D41&amp;M3&amp;D42&amp;M3&amp;D43&amp;M3&amp;D44&amp;M3&amp;D45</f>
        <v>#VALUE!</v>
      </c>
      <c r="E54" s="2" t="e">
        <f t="shared" ca="1" si="7"/>
        <v>#VALUE!</v>
      </c>
      <c r="F54" s="33" t="e">
        <f ca="1">VLOOKUP($D54,OFFSET(Woordenlijst!A:K,0,$F$39),$F$38,FALSE)</f>
        <v>#VALUE!</v>
      </c>
      <c r="G54" s="30" t="e">
        <f ca="1">VLOOKUP($D54,OFFSET(Andersom!A:K,0,$G$39),$G$38,FALSE)</f>
        <v>#VALUE!</v>
      </c>
    </row>
    <row r="55" spans="3:17">
      <c r="C55" s="90" t="s">
        <v>4075</v>
      </c>
      <c r="D55" s="1" t="e">
        <f>D41&amp;M3&amp;D42&amp;M3&amp;D43&amp;M3&amp;D44&amp;M3&amp;D45&amp;M3&amp;D46</f>
        <v>#VALUE!</v>
      </c>
      <c r="E55" s="2" t="e">
        <f t="shared" ca="1" si="7"/>
        <v>#VALUE!</v>
      </c>
      <c r="F55" s="33" t="e">
        <f ca="1">VLOOKUP($D55,OFFSET(Woordenlijst!A:K,0,$F$39),$F$38,FALSE)</f>
        <v>#VALUE!</v>
      </c>
      <c r="G55" s="30" t="e">
        <f ca="1">VLOOKUP($D55,OFFSET(Andersom!A:K,0,$G$39),$G$38,FALSE)</f>
        <v>#VALUE!</v>
      </c>
      <c r="I55" s="189" t="s">
        <v>3450</v>
      </c>
      <c r="J55" s="190"/>
      <c r="M55" s="189" t="s">
        <v>4178</v>
      </c>
      <c r="N55" s="190"/>
    </row>
    <row r="56" spans="3:17" ht="15.75" thickBot="1">
      <c r="C56" s="90" t="s">
        <v>4076</v>
      </c>
      <c r="D56" s="1" t="e">
        <f>D41&amp;M3&amp;D42&amp;M3&amp;D43&amp;M3&amp;D44&amp;M3&amp;D45&amp;M3&amp;D46&amp;M3&amp;D47</f>
        <v>#VALUE!</v>
      </c>
      <c r="E56" s="2" t="e">
        <f t="shared" ca="1" si="7"/>
        <v>#VALUE!</v>
      </c>
      <c r="F56" s="33" t="e">
        <f ca="1">VLOOKUP($D56,OFFSET(Woordenlijst!A:K,0,$F$39),$F$38,FALSE)</f>
        <v>#VALUE!</v>
      </c>
      <c r="G56" s="30" t="e">
        <f ca="1">VLOOKUP($D56,OFFSET(Andersom!A:K,0,$G$39),$G$38,FALSE)</f>
        <v>#VALUE!</v>
      </c>
      <c r="I56" s="191" t="s">
        <v>4432</v>
      </c>
      <c r="J56" s="192"/>
      <c r="M56" s="12" t="s">
        <v>4169</v>
      </c>
      <c r="N56" s="13"/>
    </row>
    <row r="57" spans="3:17" ht="15.75" thickBot="1">
      <c r="C57" s="90" t="s">
        <v>4077</v>
      </c>
      <c r="D57" s="1" t="e">
        <f>D41&amp;M3&amp;D42&amp;M3&amp;D43&amp;M3&amp;D44&amp;M3&amp;D45&amp;M3&amp;D46&amp;M3&amp;D47&amp;M3&amp;D48</f>
        <v>#VALUE!</v>
      </c>
      <c r="E57" s="2" t="e">
        <f t="shared" ca="1" si="7"/>
        <v>#VALUE!</v>
      </c>
      <c r="F57" s="33" t="e">
        <f ca="1">VLOOKUP($D57,OFFSET(Woordenlijst!A:K,0,$F$39),$F$38,FALSE)</f>
        <v>#VALUE!</v>
      </c>
      <c r="G57" s="30" t="e">
        <f ca="1">VLOOKUP($D57,OFFSET(Andersom!A:K,0,$G$39),$G$38,FALSE)</f>
        <v>#VALUE!</v>
      </c>
      <c r="I57" s="12" t="str">
        <f>$H$47&amp;H48</f>
        <v>Zonder ë</v>
      </c>
      <c r="J57" s="13" t="str">
        <f>SUBSTITUTE(A4,H48,I48)</f>
        <v>ik eet een appel</v>
      </c>
      <c r="M57" s="10" t="s">
        <v>4162</v>
      </c>
      <c r="N57" s="11" t="str">
        <f ca="1">HLOOKUP(J25,O4:X5,2,FALSE)</f>
        <v>I Eat One Apple</v>
      </c>
    </row>
    <row r="58" spans="3:17" ht="15.75" thickBot="1">
      <c r="C58" s="90" t="s">
        <v>4078</v>
      </c>
      <c r="D58" s="1" t="e">
        <f>D41&amp;M3&amp;D42&amp;M3&amp;D43&amp;M3&amp;D44&amp;M3&amp;D46&amp;M3&amp;D47&amp;M3&amp;D48&amp;M3&amp;D49</f>
        <v>#VALUE!</v>
      </c>
      <c r="E58" s="2" t="e">
        <f t="shared" ca="1" si="7"/>
        <v>#VALUE!</v>
      </c>
      <c r="F58" s="33" t="e">
        <f ca="1">VLOOKUP($D58,OFFSET(Woordenlijst!A:K,0,$F$39),$F$38,FALSE)</f>
        <v>#VALUE!</v>
      </c>
      <c r="G58" s="30" t="e">
        <f ca="1">VLOOKUP($D58,OFFSET(Andersom!A:K,0,$G$39),$G$38,FALSE)</f>
        <v>#VALUE!</v>
      </c>
      <c r="I58" s="12" t="str">
        <f t="shared" ref="I58:I61" si="8">$H$47&amp;H49</f>
        <v>Zonder ä</v>
      </c>
      <c r="J58" s="13" t="str">
        <f>SUBSTITUTE(J57,H49,I49)</f>
        <v>ik eet een appel</v>
      </c>
      <c r="M58" s="12" t="s">
        <v>4184</v>
      </c>
      <c r="N58" s="73" t="str">
        <f ca="1">UPPER(LEFT(N57,1))</f>
        <v>I</v>
      </c>
    </row>
    <row r="59" spans="3:17" ht="15.75" thickBot="1">
      <c r="C59" s="90" t="s">
        <v>4079</v>
      </c>
      <c r="D59" s="1" t="e">
        <f>D41&amp;M3&amp;D42&amp;M3&amp;D43&amp;M3&amp;D44&amp;M3&amp;D45&amp;M3&amp;D46&amp;M3&amp;D47&amp;M3&amp;D48&amp;M3&amp;D49&amp;M3&amp;D50</f>
        <v>#VALUE!</v>
      </c>
      <c r="E59" s="2" t="e">
        <f t="shared" ca="1" si="7"/>
        <v>#VALUE!</v>
      </c>
      <c r="F59" s="33" t="e">
        <f ca="1">VLOOKUP($D59,OFFSET(Woordenlijst!A:K,0,$F$39),$F$38,FALSE)</f>
        <v>#VALUE!</v>
      </c>
      <c r="G59" s="30" t="e">
        <f ca="1">VLOOKUP($D59,OFFSET(Andersom!A:K,0,$G$39),$G$38,FALSE)</f>
        <v>#VALUE!</v>
      </c>
      <c r="I59" s="12" t="str">
        <f t="shared" si="8"/>
        <v>Zonder ü</v>
      </c>
      <c r="J59" s="13" t="str">
        <f>SUBSTITUTE(J58,H50,I50)</f>
        <v>ik eet een appel</v>
      </c>
      <c r="M59" s="12" t="s">
        <v>4185</v>
      </c>
      <c r="N59" s="73" t="str">
        <f ca="1">LOWER(RIGHT(N57,LEN(N57)-1))</f>
        <v xml:space="preserve"> eat one apple</v>
      </c>
    </row>
    <row r="60" spans="3:17">
      <c r="C60" s="1" t="s">
        <v>4080</v>
      </c>
      <c r="D60" s="1" t="str">
        <f>D42&amp;M3&amp;D43</f>
        <v>eet een</v>
      </c>
      <c r="E60" s="2" t="str">
        <f t="shared" ca="1" si="7"/>
        <v>Am eating one</v>
      </c>
      <c r="F60" s="33" t="str">
        <f ca="1">VLOOKUP($D60,OFFSET(Woordenlijst!A:K,0,$F$39),$F$38,FALSE)</f>
        <v>Am eating one</v>
      </c>
      <c r="G60" s="30" t="e">
        <f ca="1">VLOOKUP($D60,OFFSET(Andersom!A:K,0,$G$39),$G$38,FALSE)</f>
        <v>#VALUE!</v>
      </c>
      <c r="I60" s="12" t="str">
        <f t="shared" si="8"/>
        <v>Zonder ß</v>
      </c>
      <c r="J60" s="13" t="str">
        <f>SUBSTITUTE(J59,H51,I51)</f>
        <v>ik eet een appel</v>
      </c>
      <c r="M60" s="12" t="s">
        <v>4187</v>
      </c>
      <c r="N60" s="13" t="s">
        <v>4186</v>
      </c>
    </row>
    <row r="61" spans="3:17" ht="15.75" thickBot="1">
      <c r="C61" s="1" t="s">
        <v>4081</v>
      </c>
      <c r="D61" s="1" t="str">
        <f>D42&amp;M3&amp;D43&amp;M3&amp;D44</f>
        <v>eet een appel</v>
      </c>
      <c r="E61" s="2" t="e">
        <f t="shared" ca="1" si="7"/>
        <v>#N/A</v>
      </c>
      <c r="F61" s="33" t="e">
        <f ca="1">VLOOKUP($D61,OFFSET(Woordenlijst!A:K,0,$F$39),$F$38,FALSE)</f>
        <v>#N/A</v>
      </c>
      <c r="G61" s="30" t="e">
        <f ca="1">VLOOKUP($D61,OFFSET(Andersom!A:K,0,$G$39),$G$38,FALSE)</f>
        <v>#N/A</v>
      </c>
      <c r="I61" s="12" t="str">
        <f t="shared" si="8"/>
        <v>Zonder -</v>
      </c>
      <c r="J61" s="13" t="str">
        <f>SUBSTITUTE(J60,H52,I52)</f>
        <v>ik eet een appel</v>
      </c>
      <c r="M61" s="191" t="s">
        <v>4175</v>
      </c>
      <c r="N61" s="192"/>
    </row>
    <row r="62" spans="3:17">
      <c r="C62" s="1" t="s">
        <v>4082</v>
      </c>
      <c r="D62" s="1" t="e">
        <f>D42&amp;M3&amp;D43&amp;M3&amp;D44&amp;M3&amp;D45</f>
        <v>#VALUE!</v>
      </c>
      <c r="E62" s="2" t="e">
        <f t="shared" ca="1" si="7"/>
        <v>#VALUE!</v>
      </c>
      <c r="F62" s="33" t="e">
        <f ca="1">VLOOKUP($D62,OFFSET(Woordenlijst!A:K,0,$F$39),$F$38,FALSE)</f>
        <v>#VALUE!</v>
      </c>
      <c r="G62" s="30" t="e">
        <f ca="1">VLOOKUP($D62,OFFSET(Andersom!A:K,0,$G$39),$G$38,FALSE)</f>
        <v>#VALUE!</v>
      </c>
      <c r="I62" s="12"/>
      <c r="J62" s="13"/>
      <c r="M62" s="10" t="s">
        <v>4177</v>
      </c>
      <c r="N62" s="11" t="str">
        <f ca="1">N58&amp;N59</f>
        <v>I eat one apple</v>
      </c>
    </row>
    <row r="63" spans="3:17">
      <c r="C63" s="1" t="s">
        <v>4083</v>
      </c>
      <c r="D63" s="1" t="e">
        <f>D42&amp;M3&amp;D43&amp;M3&amp;D44&amp;M3&amp;D45&amp;M3&amp;D46</f>
        <v>#VALUE!</v>
      </c>
      <c r="E63" s="2" t="e">
        <f t="shared" ca="1" si="7"/>
        <v>#VALUE!</v>
      </c>
      <c r="F63" s="33" t="e">
        <f ca="1">VLOOKUP($D63,OFFSET(Woordenlijst!A:K,0,$F$39),$F$38,FALSE)</f>
        <v>#VALUE!</v>
      </c>
      <c r="G63" s="30" t="e">
        <f ca="1">VLOOKUP($D63,OFFSET(Andersom!A:K,0,$G$39),$G$38,FALSE)</f>
        <v>#VALUE!</v>
      </c>
      <c r="I63" s="12" t="s">
        <v>4170</v>
      </c>
      <c r="J63" s="13" t="s">
        <v>4171</v>
      </c>
      <c r="M63" s="12" t="s">
        <v>4176</v>
      </c>
      <c r="N63" s="13" t="str">
        <f ca="1">IF(J64=M7,N62&amp;I66,N62)</f>
        <v>I eat one apple</v>
      </c>
    </row>
    <row r="64" spans="3:17" ht="15.75" thickBot="1">
      <c r="C64" s="1" t="s">
        <v>4084</v>
      </c>
      <c r="D64" s="1" t="e">
        <f>D42&amp;M3&amp;D43&amp;M3&amp;D44&amp;M3&amp;D45&amp;M3&amp;D46&amp;M3&amp;D47</f>
        <v>#VALUE!</v>
      </c>
      <c r="E64" s="2" t="e">
        <f t="shared" ca="1" si="7"/>
        <v>#VALUE!</v>
      </c>
      <c r="F64" s="33" t="e">
        <f ca="1">VLOOKUP($D64,OFFSET(Woordenlijst!A:K,0,$F$39),$F$38,FALSE)</f>
        <v>#VALUE!</v>
      </c>
      <c r="G64" s="30" t="e">
        <f ca="1">VLOOKUP($D64,OFFSET(Andersom!A:K,0,$G$39),$G$38,FALSE)</f>
        <v>#VALUE!</v>
      </c>
      <c r="I64" s="12" t="str">
        <f>RIGHT(A4,1)</f>
        <v>l</v>
      </c>
      <c r="J64" s="13" t="str">
        <f>IF(I66=M5,M8,M7)</f>
        <v>Nee</v>
      </c>
      <c r="M64" s="26" t="s">
        <v>4183</v>
      </c>
      <c r="N64" s="28" t="str">
        <f ca="1">IF(N63="0",N60,N63)</f>
        <v>I eat one apple</v>
      </c>
    </row>
    <row r="65" spans="3:10" ht="15.75" thickBot="1">
      <c r="C65" s="1" t="s">
        <v>4085</v>
      </c>
      <c r="D65" s="1" t="e">
        <f>D42&amp;M3&amp;D43&amp;M3&amp;D44&amp;M3&amp;D45&amp;M3&amp;D46&amp;M3&amp;D47&amp;M3&amp;D48</f>
        <v>#VALUE!</v>
      </c>
      <c r="E65" s="2" t="e">
        <f t="shared" ca="1" si="7"/>
        <v>#VALUE!</v>
      </c>
      <c r="F65" s="33" t="e">
        <f ca="1">VLOOKUP($D65,OFFSET(Woordenlijst!A:K,0,$F$39),$F$38,FALSE)</f>
        <v>#VALUE!</v>
      </c>
      <c r="G65" s="30" t="e">
        <f ca="1">VLOOKUP($D65,OFFSET(Andersom!A:K,0,$G$39),$G$38,FALSE)</f>
        <v>#VALUE!</v>
      </c>
      <c r="I65" s="12"/>
      <c r="J65" s="13" t="s">
        <v>4172</v>
      </c>
    </row>
    <row r="66" spans="3:10" ht="15.75" thickBot="1">
      <c r="C66" s="1" t="s">
        <v>4086</v>
      </c>
      <c r="D66" s="1" t="e">
        <f>D42&amp;M3&amp;D43&amp;M3&amp;D44&amp;M3&amp;D45&amp;M3&amp;D46&amp;M3&amp;D47&amp;M3&amp;D48&amp;M3&amp;D49</f>
        <v>#VALUE!</v>
      </c>
      <c r="E66" s="2" t="e">
        <f t="shared" ca="1" si="7"/>
        <v>#VALUE!</v>
      </c>
      <c r="F66" s="33" t="e">
        <f ca="1">VLOOKUP($D66,OFFSET(Woordenlijst!A:K,0,$F$39),$F$38,FALSE)</f>
        <v>#VALUE!</v>
      </c>
      <c r="G66" s="30" t="e">
        <f ca="1">VLOOKUP($D66,OFFSET(Andersom!A:K,0,$G$39),$G$38,FALSE)</f>
        <v>#VALUE!</v>
      </c>
      <c r="I66" s="73" t="str">
        <f>IFERROR(VLOOKUP(I64,J66:J69,1,FALSE),M5)</f>
        <v>WNG</v>
      </c>
      <c r="J66" s="52" t="s">
        <v>2696</v>
      </c>
    </row>
    <row r="67" spans="3:10">
      <c r="C67" s="1" t="s">
        <v>4087</v>
      </c>
      <c r="D67" s="1" t="e">
        <f>D42&amp;M3&amp;D43&amp;M3&amp;D44&amp;M3&amp;D45&amp;M3&amp;D46&amp;M3&amp;D47&amp;M3&amp;D48&amp;M3&amp;D49&amp;M3&amp;D50</f>
        <v>#VALUE!</v>
      </c>
      <c r="E67" s="2" t="e">
        <f t="shared" ca="1" si="7"/>
        <v>#VALUE!</v>
      </c>
      <c r="F67" s="33" t="e">
        <f ca="1">VLOOKUP($D67,OFFSET(Woordenlijst!A:K,0,$F$39),$F$38,FALSE)</f>
        <v>#VALUE!</v>
      </c>
      <c r="G67" s="30" t="e">
        <f ca="1">VLOOKUP($D67,OFFSET(Andersom!A:K,0,$G$39),$G$38,FALSE)</f>
        <v>#VALUE!</v>
      </c>
      <c r="I67" s="12" t="s">
        <v>4174</v>
      </c>
      <c r="J67" s="53" t="s">
        <v>3197</v>
      </c>
    </row>
    <row r="68" spans="3:10">
      <c r="C68" s="1" t="s">
        <v>4088</v>
      </c>
      <c r="D68" s="1" t="str">
        <f>D43&amp;M3&amp;D44</f>
        <v>een appel</v>
      </c>
      <c r="E68" s="2" t="e">
        <f t="shared" ca="1" si="7"/>
        <v>#N/A</v>
      </c>
      <c r="F68" s="33" t="e">
        <f ca="1">VLOOKUP($D68,OFFSET(Woordenlijst!A:K,0,$F$39),$F$38,FALSE)</f>
        <v>#N/A</v>
      </c>
      <c r="G68" s="30" t="e">
        <f ca="1">VLOOKUP($D68,OFFSET(Andersom!A:K,0,$G$39),$G$38,FALSE)</f>
        <v>#N/A</v>
      </c>
      <c r="I68" s="12" t="str">
        <f>IF(J64=M7,LEFT(J61,LEN(J61)-1),J61)</f>
        <v>ik eet een appel</v>
      </c>
      <c r="J68" s="53" t="s">
        <v>4173</v>
      </c>
    </row>
    <row r="69" spans="3:10" ht="15.75" thickBot="1">
      <c r="C69" s="1" t="s">
        <v>4089</v>
      </c>
      <c r="D69" s="1" t="e">
        <f>D43&amp;M3&amp;D44&amp;M3&amp;D45</f>
        <v>#VALUE!</v>
      </c>
      <c r="E69" s="2" t="e">
        <f t="shared" ca="1" si="7"/>
        <v>#VALUE!</v>
      </c>
      <c r="F69" s="33" t="e">
        <f ca="1">VLOOKUP($D69,OFFSET(Woordenlijst!A:K,0,$F$39),$F$38,FALSE)</f>
        <v>#VALUE!</v>
      </c>
      <c r="G69" s="30" t="e">
        <f ca="1">VLOOKUP($D69,OFFSET(Andersom!A:K,0,$G$39),$G$38,FALSE)</f>
        <v>#VALUE!</v>
      </c>
      <c r="I69" s="26"/>
      <c r="J69" s="54" t="s">
        <v>3187</v>
      </c>
    </row>
    <row r="70" spans="3:10">
      <c r="C70" s="1" t="s">
        <v>4090</v>
      </c>
      <c r="D70" s="1" t="e">
        <f>D43&amp;M3&amp;D44&amp;M3&amp;D45&amp;M3&amp;D46</f>
        <v>#VALUE!</v>
      </c>
      <c r="E70" s="2" t="e">
        <f t="shared" ca="1" si="7"/>
        <v>#VALUE!</v>
      </c>
      <c r="F70" s="33" t="e">
        <f ca="1">VLOOKUP($D70,OFFSET(Woordenlijst!A:K,0,$F$39),$F$38,FALSE)</f>
        <v>#VALUE!</v>
      </c>
      <c r="G70" s="30" t="e">
        <f ca="1">VLOOKUP($D70,OFFSET(Andersom!A:K,0,$G$39),$G$38,FALSE)</f>
        <v>#VALUE!</v>
      </c>
    </row>
    <row r="71" spans="3:10">
      <c r="C71" s="1" t="s">
        <v>4091</v>
      </c>
      <c r="D71" s="1" t="e">
        <f>D43&amp;M3&amp;D44&amp;M3&amp;D45&amp;M3&amp;D46&amp;M3&amp;D47</f>
        <v>#VALUE!</v>
      </c>
      <c r="E71" s="2" t="e">
        <f t="shared" ca="1" si="7"/>
        <v>#VALUE!</v>
      </c>
      <c r="F71" s="33" t="e">
        <f ca="1">VLOOKUP($D71,OFFSET(Woordenlijst!A:K,0,$F$39),$F$38,FALSE)</f>
        <v>#VALUE!</v>
      </c>
      <c r="G71" s="30" t="e">
        <f ca="1">VLOOKUP($D71,OFFSET(Andersom!A:K,0,$G$39),$G$38,FALSE)</f>
        <v>#VALUE!</v>
      </c>
    </row>
    <row r="72" spans="3:10">
      <c r="C72" s="1" t="s">
        <v>4092</v>
      </c>
      <c r="D72" s="1" t="e">
        <f>D43&amp;M3&amp;D44&amp;M3&amp;D45&amp;M3&amp;D46&amp;M3&amp;D47&amp;M3&amp;D48</f>
        <v>#VALUE!</v>
      </c>
      <c r="E72" s="2" t="e">
        <f t="shared" ca="1" si="7"/>
        <v>#VALUE!</v>
      </c>
      <c r="F72" s="33" t="e">
        <f ca="1">VLOOKUP($D72,OFFSET(Woordenlijst!A:K,0,$F$39),$F$38,FALSE)</f>
        <v>#VALUE!</v>
      </c>
      <c r="G72" s="30" t="e">
        <f ca="1">VLOOKUP($D72,OFFSET(Andersom!A:K,0,$G$39),$G$38,FALSE)</f>
        <v>#VALUE!</v>
      </c>
    </row>
    <row r="73" spans="3:10">
      <c r="C73" s="1" t="s">
        <v>4093</v>
      </c>
      <c r="D73" s="1" t="e">
        <f>D43&amp;M3&amp;D44&amp;M3&amp;D45&amp;M3&amp;D46&amp;M3&amp;D47&amp;M3&amp;D48&amp;M3&amp;D49</f>
        <v>#VALUE!</v>
      </c>
      <c r="E73" s="2" t="e">
        <f t="shared" ca="1" si="7"/>
        <v>#VALUE!</v>
      </c>
      <c r="F73" s="33" t="e">
        <f ca="1">VLOOKUP($D73,OFFSET(Woordenlijst!A:K,0,$F$39),$F$38,FALSE)</f>
        <v>#VALUE!</v>
      </c>
      <c r="G73" s="30" t="e">
        <f ca="1">VLOOKUP($D73,OFFSET(Andersom!A:K,0,$G$39),$G$38,FALSE)</f>
        <v>#VALUE!</v>
      </c>
    </row>
    <row r="74" spans="3:10">
      <c r="C74" s="1" t="s">
        <v>4094</v>
      </c>
      <c r="D74" s="1" t="e">
        <f>D43&amp;M3&amp;D44&amp;M3&amp;D45&amp;M3&amp;D46&amp;M3&amp;D47&amp;M3&amp;D48&amp;M3&amp;D49&amp;M3&amp;D50</f>
        <v>#VALUE!</v>
      </c>
      <c r="E74" s="2" t="e">
        <f t="shared" ca="1" si="7"/>
        <v>#VALUE!</v>
      </c>
      <c r="F74" s="33" t="e">
        <f ca="1">VLOOKUP($D74,OFFSET(Woordenlijst!A:K,0,$F$39),$F$38,FALSE)</f>
        <v>#VALUE!</v>
      </c>
      <c r="G74" s="30" t="e">
        <f ca="1">VLOOKUP($D74,OFFSET(Andersom!A:K,0,$G$39),$G$38,FALSE)</f>
        <v>#VALUE!</v>
      </c>
    </row>
    <row r="75" spans="3:10">
      <c r="C75" s="1" t="s">
        <v>4095</v>
      </c>
      <c r="D75" s="1" t="e">
        <f>D44&amp;M3&amp;D45</f>
        <v>#VALUE!</v>
      </c>
      <c r="E75" s="2" t="e">
        <f t="shared" ca="1" si="7"/>
        <v>#VALUE!</v>
      </c>
      <c r="F75" s="33" t="e">
        <f ca="1">VLOOKUP($D75,OFFSET(Woordenlijst!A:K,0,$F$39),$F$38,FALSE)</f>
        <v>#VALUE!</v>
      </c>
      <c r="G75" s="30" t="e">
        <f ca="1">VLOOKUP($D75,OFFSET(Andersom!A:K,0,$G$39),$G$38,FALSE)</f>
        <v>#VALUE!</v>
      </c>
    </row>
    <row r="76" spans="3:10">
      <c r="C76" s="1" t="s">
        <v>4096</v>
      </c>
      <c r="D76" s="1" t="e">
        <f>D44&amp;M3&amp;D45&amp;M3&amp;D46</f>
        <v>#VALUE!</v>
      </c>
      <c r="E76" s="2" t="e">
        <f t="shared" ca="1" si="7"/>
        <v>#VALUE!</v>
      </c>
      <c r="F76" s="33" t="e">
        <f ca="1">VLOOKUP($D76,OFFSET(Woordenlijst!A:K,0,$F$39),$F$38,FALSE)</f>
        <v>#VALUE!</v>
      </c>
      <c r="G76" s="30" t="e">
        <f ca="1">VLOOKUP($D76,OFFSET(Andersom!A:K,0,$G$39),$G$38,FALSE)</f>
        <v>#VALUE!</v>
      </c>
    </row>
    <row r="77" spans="3:10">
      <c r="C77" s="1" t="s">
        <v>4097</v>
      </c>
      <c r="D77" s="1" t="e">
        <f>D44&amp;M3&amp;D45&amp;M3&amp;D46&amp;M3&amp;D47</f>
        <v>#VALUE!</v>
      </c>
      <c r="E77" s="2" t="e">
        <f t="shared" ca="1" si="7"/>
        <v>#VALUE!</v>
      </c>
      <c r="F77" s="33" t="e">
        <f ca="1">VLOOKUP($D77,OFFSET(Woordenlijst!A:K,0,$F$39),$F$38,FALSE)</f>
        <v>#VALUE!</v>
      </c>
      <c r="G77" s="30" t="e">
        <f ca="1">VLOOKUP($D77,OFFSET(Andersom!A:K,0,$G$39),$G$38,FALSE)</f>
        <v>#VALUE!</v>
      </c>
    </row>
    <row r="78" spans="3:10">
      <c r="C78" s="1" t="s">
        <v>4098</v>
      </c>
      <c r="D78" s="1" t="e">
        <f>D44&amp;M3&amp;D45&amp;M3&amp;D46&amp;M3&amp;D47&amp;M3&amp;D48</f>
        <v>#VALUE!</v>
      </c>
      <c r="E78" s="2" t="e">
        <f t="shared" ca="1" si="7"/>
        <v>#VALUE!</v>
      </c>
      <c r="F78" s="33" t="e">
        <f ca="1">VLOOKUP($D78,OFFSET(Woordenlijst!A:K,0,$F$39),$F$38,FALSE)</f>
        <v>#VALUE!</v>
      </c>
      <c r="G78" s="30" t="e">
        <f ca="1">VLOOKUP($D78,OFFSET(Andersom!A:K,0,$G$39),$G$38,FALSE)</f>
        <v>#VALUE!</v>
      </c>
    </row>
    <row r="79" spans="3:10">
      <c r="C79" s="1" t="s">
        <v>4099</v>
      </c>
      <c r="D79" s="1" t="e">
        <f>D44&amp;M3&amp;D45&amp;M3&amp;D46&amp;M3&amp;D47&amp;M3&amp;D48&amp;M3&amp;D49</f>
        <v>#VALUE!</v>
      </c>
      <c r="E79" s="2" t="e">
        <f t="shared" ca="1" si="7"/>
        <v>#VALUE!</v>
      </c>
      <c r="F79" s="33" t="e">
        <f ca="1">VLOOKUP($D79,OFFSET(Woordenlijst!A:K,0,$F$39),$F$38,FALSE)</f>
        <v>#VALUE!</v>
      </c>
      <c r="G79" s="30" t="e">
        <f ca="1">VLOOKUP($D79,OFFSET(Andersom!A:K,0,$G$39),$G$38,FALSE)</f>
        <v>#VALUE!</v>
      </c>
    </row>
    <row r="80" spans="3:10">
      <c r="C80" s="1" t="s">
        <v>4100</v>
      </c>
      <c r="D80" s="1" t="e">
        <f>D44&amp;M3&amp;D45&amp;M3&amp;D46&amp;M3&amp;D47&amp;M3&amp;D48&amp;M3&amp;D49&amp;M3&amp;D50</f>
        <v>#VALUE!</v>
      </c>
      <c r="E80" s="2" t="e">
        <f t="shared" ca="1" si="7"/>
        <v>#VALUE!</v>
      </c>
      <c r="F80" s="33" t="e">
        <f ca="1">VLOOKUP($D80,OFFSET(Woordenlijst!A:K,0,$F$39),$F$38,FALSE)</f>
        <v>#VALUE!</v>
      </c>
      <c r="G80" s="30" t="e">
        <f ca="1">VLOOKUP($D80,OFFSET(Andersom!A:K,0,$G$39),$G$38,FALSE)</f>
        <v>#VALUE!</v>
      </c>
    </row>
    <row r="81" spans="3:7">
      <c r="C81" s="1" t="s">
        <v>4101</v>
      </c>
      <c r="D81" s="1" t="e">
        <f>D45&amp;M3&amp;D46</f>
        <v>#VALUE!</v>
      </c>
      <c r="E81" s="2" t="e">
        <f t="shared" ca="1" si="7"/>
        <v>#VALUE!</v>
      </c>
      <c r="F81" s="33" t="e">
        <f ca="1">VLOOKUP($D81,OFFSET(Woordenlijst!A:K,0,$F$39),$F$38,FALSE)</f>
        <v>#VALUE!</v>
      </c>
      <c r="G81" s="30" t="e">
        <f ca="1">VLOOKUP($D81,OFFSET(Andersom!A:K,0,$G$39),$G$38,FALSE)</f>
        <v>#VALUE!</v>
      </c>
    </row>
    <row r="82" spans="3:7">
      <c r="C82" s="1" t="s">
        <v>4102</v>
      </c>
      <c r="D82" s="1" t="e">
        <f>D45&amp;M3&amp;D46&amp;M3&amp;D47</f>
        <v>#VALUE!</v>
      </c>
      <c r="E82" s="2" t="e">
        <f t="shared" ca="1" si="7"/>
        <v>#VALUE!</v>
      </c>
      <c r="F82" s="33" t="e">
        <f ca="1">VLOOKUP($D82,OFFSET(Woordenlijst!A:K,0,$F$39),$F$38,FALSE)</f>
        <v>#VALUE!</v>
      </c>
      <c r="G82" s="30" t="e">
        <f ca="1">VLOOKUP($D82,OFFSET(Andersom!A:K,0,$G$39),$G$38,FALSE)</f>
        <v>#VALUE!</v>
      </c>
    </row>
    <row r="83" spans="3:7">
      <c r="C83" s="1" t="s">
        <v>4103</v>
      </c>
      <c r="D83" s="1" t="e">
        <f>D45&amp;M3&amp;D47&amp;M3&amp;D48</f>
        <v>#VALUE!</v>
      </c>
      <c r="E83" s="2" t="e">
        <f t="shared" ca="1" si="7"/>
        <v>#VALUE!</v>
      </c>
      <c r="F83" s="33" t="e">
        <f ca="1">VLOOKUP($D83,OFFSET(Woordenlijst!A:K,0,$F$39),$F$38,FALSE)</f>
        <v>#VALUE!</v>
      </c>
      <c r="G83" s="30" t="e">
        <f ca="1">VLOOKUP($D83,OFFSET(Andersom!A:K,0,$G$39),$G$38,FALSE)</f>
        <v>#VALUE!</v>
      </c>
    </row>
    <row r="84" spans="3:7">
      <c r="C84" s="1" t="s">
        <v>4104</v>
      </c>
      <c r="D84" s="1" t="e">
        <f>D45&amp;M3&amp;D46&amp;M3&amp;D47&amp;M3&amp;D48&amp;M3&amp;D49</f>
        <v>#VALUE!</v>
      </c>
      <c r="E84" s="2" t="e">
        <f t="shared" ca="1" si="7"/>
        <v>#VALUE!</v>
      </c>
      <c r="F84" s="33" t="e">
        <f ca="1">VLOOKUP($D84,OFFSET(Woordenlijst!A:K,0,$F$39),$F$38,FALSE)</f>
        <v>#VALUE!</v>
      </c>
      <c r="G84" s="30" t="e">
        <f ca="1">VLOOKUP($D84,OFFSET(Andersom!A:K,0,$G$39),$G$38,FALSE)</f>
        <v>#VALUE!</v>
      </c>
    </row>
    <row r="85" spans="3:7">
      <c r="C85" s="1" t="s">
        <v>4105</v>
      </c>
      <c r="D85" s="1" t="e">
        <f>D45&amp;M3&amp;D46&amp;M3&amp;D47&amp;M3&amp;D48&amp;M3&amp;D49&amp;M3&amp;D50</f>
        <v>#VALUE!</v>
      </c>
      <c r="E85" s="2" t="e">
        <f t="shared" ca="1" si="7"/>
        <v>#VALUE!</v>
      </c>
      <c r="F85" s="33" t="e">
        <f ca="1">VLOOKUP($D85,OFFSET(Woordenlijst!A:K,0,$F$39),$F$38,FALSE)</f>
        <v>#VALUE!</v>
      </c>
      <c r="G85" s="30" t="e">
        <f ca="1">VLOOKUP($D85,OFFSET(Andersom!A:K,0,$G$39),$G$38,FALSE)</f>
        <v>#VALUE!</v>
      </c>
    </row>
    <row r="86" spans="3:7">
      <c r="C86" s="1" t="s">
        <v>4106</v>
      </c>
      <c r="D86" s="1" t="e">
        <f>D46&amp;M3&amp;D47</f>
        <v>#VALUE!</v>
      </c>
      <c r="E86" s="2" t="e">
        <f t="shared" ca="1" si="7"/>
        <v>#VALUE!</v>
      </c>
      <c r="F86" s="33" t="e">
        <f ca="1">VLOOKUP($D86,OFFSET(Woordenlijst!A:K,0,$F$39),$F$38,FALSE)</f>
        <v>#VALUE!</v>
      </c>
      <c r="G86" s="30" t="e">
        <f ca="1">VLOOKUP($D86,OFFSET(Andersom!A:K,0,$G$39),$G$38,FALSE)</f>
        <v>#VALUE!</v>
      </c>
    </row>
    <row r="87" spans="3:7">
      <c r="C87" s="1" t="s">
        <v>4107</v>
      </c>
      <c r="D87" s="1" t="e">
        <f>D46&amp;M3&amp;D47&amp;M3&amp;D48</f>
        <v>#VALUE!</v>
      </c>
      <c r="E87" s="2" t="e">
        <f t="shared" ca="1" si="7"/>
        <v>#VALUE!</v>
      </c>
      <c r="F87" s="33" t="e">
        <f ca="1">VLOOKUP($D87,OFFSET(Woordenlijst!A:K,0,$F$39),$F$38,FALSE)</f>
        <v>#VALUE!</v>
      </c>
      <c r="G87" s="30" t="e">
        <f ca="1">VLOOKUP($D87,OFFSET(Andersom!A:K,0,$G$39),$G$38,FALSE)</f>
        <v>#VALUE!</v>
      </c>
    </row>
    <row r="88" spans="3:7">
      <c r="C88" s="1" t="s">
        <v>4108</v>
      </c>
      <c r="D88" s="1" t="e">
        <f>D46&amp;M3&amp;D47&amp;M3&amp;D48&amp;M3&amp;D49</f>
        <v>#VALUE!</v>
      </c>
      <c r="E88" s="2" t="e">
        <f t="shared" ca="1" si="7"/>
        <v>#VALUE!</v>
      </c>
      <c r="F88" s="33" t="e">
        <f ca="1">VLOOKUP($D88,OFFSET(Woordenlijst!A:K,0,$F$39),$F$38,FALSE)</f>
        <v>#VALUE!</v>
      </c>
      <c r="G88" s="30" t="e">
        <f ca="1">VLOOKUP($D88,OFFSET(Andersom!A:K,0,$G$39),$G$38,FALSE)</f>
        <v>#VALUE!</v>
      </c>
    </row>
    <row r="89" spans="3:7">
      <c r="C89" s="1" t="s">
        <v>4109</v>
      </c>
      <c r="D89" s="1" t="e">
        <f>D46&amp;M3&amp;D47&amp;M3&amp;D48&amp;M3&amp;D49&amp;M3&amp;D50</f>
        <v>#VALUE!</v>
      </c>
      <c r="E89" s="2" t="e">
        <f t="shared" ca="1" si="7"/>
        <v>#VALUE!</v>
      </c>
      <c r="F89" s="33" t="e">
        <f ca="1">VLOOKUP($D89,OFFSET(Woordenlijst!A:K,0,$F$39),$F$38,FALSE)</f>
        <v>#VALUE!</v>
      </c>
      <c r="G89" s="30" t="e">
        <f ca="1">VLOOKUP($D89,OFFSET(Andersom!A:K,0,$G$39),$G$38,FALSE)</f>
        <v>#VALUE!</v>
      </c>
    </row>
    <row r="90" spans="3:7">
      <c r="C90" s="1" t="s">
        <v>4110</v>
      </c>
      <c r="D90" s="1" t="e">
        <f>D47&amp;M3&amp;D48</f>
        <v>#VALUE!</v>
      </c>
      <c r="E90" s="2" t="e">
        <f t="shared" ca="1" si="7"/>
        <v>#VALUE!</v>
      </c>
      <c r="F90" s="33" t="e">
        <f ca="1">VLOOKUP($D90,OFFSET(Woordenlijst!A:K,0,$F$39),$F$38,FALSE)</f>
        <v>#VALUE!</v>
      </c>
      <c r="G90" s="30" t="e">
        <f ca="1">VLOOKUP($D90,OFFSET(Andersom!A:K,0,$G$39),$G$38,FALSE)</f>
        <v>#VALUE!</v>
      </c>
    </row>
    <row r="91" spans="3:7">
      <c r="C91" s="1" t="s">
        <v>4111</v>
      </c>
      <c r="D91" s="1" t="e">
        <f>D47&amp;M3&amp;D48&amp;M3&amp;D49</f>
        <v>#VALUE!</v>
      </c>
      <c r="E91" s="2" t="e">
        <f t="shared" ca="1" si="7"/>
        <v>#VALUE!</v>
      </c>
      <c r="F91" s="33" t="e">
        <f ca="1">VLOOKUP($D91,OFFSET(Woordenlijst!A:K,0,$F$39),$F$38,FALSE)</f>
        <v>#VALUE!</v>
      </c>
      <c r="G91" s="30" t="e">
        <f ca="1">VLOOKUP($D91,OFFSET(Andersom!A:K,0,$G$39),$G$38,FALSE)</f>
        <v>#VALUE!</v>
      </c>
    </row>
    <row r="92" spans="3:7">
      <c r="C92" s="1" t="s">
        <v>4112</v>
      </c>
      <c r="D92" s="1" t="e">
        <f>D47&amp;M3&amp;D48&amp;M3&amp;D49&amp;M3&amp;D50</f>
        <v>#VALUE!</v>
      </c>
      <c r="E92" s="2" t="e">
        <f t="shared" ca="1" si="7"/>
        <v>#VALUE!</v>
      </c>
      <c r="F92" s="33" t="e">
        <f ca="1">VLOOKUP($D92,OFFSET(Woordenlijst!A:K,0,$F$39),$F$38,FALSE)</f>
        <v>#VALUE!</v>
      </c>
      <c r="G92" s="30" t="e">
        <f ca="1">VLOOKUP($D92,OFFSET(Andersom!A:K,0,$G$39),$G$38,FALSE)</f>
        <v>#VALUE!</v>
      </c>
    </row>
    <row r="93" spans="3:7">
      <c r="C93" s="1" t="s">
        <v>4113</v>
      </c>
      <c r="D93" s="1" t="e">
        <f>D48&amp;M3&amp;D49</f>
        <v>#VALUE!</v>
      </c>
      <c r="E93" s="2" t="e">
        <f t="shared" ca="1" si="7"/>
        <v>#VALUE!</v>
      </c>
      <c r="F93" s="33" t="e">
        <f ca="1">VLOOKUP($D93,OFFSET(Woordenlijst!A:K,0,$F$39),$F$38,FALSE)</f>
        <v>#VALUE!</v>
      </c>
      <c r="G93" s="30" t="e">
        <f ca="1">VLOOKUP($D93,OFFSET(Andersom!A:K,0,$G$39),$G$38,FALSE)</f>
        <v>#VALUE!</v>
      </c>
    </row>
    <row r="94" spans="3:7">
      <c r="C94" s="1" t="s">
        <v>4114</v>
      </c>
      <c r="D94" s="1" t="e">
        <f>D48&amp;M3&amp;D49&amp;M3&amp;D50</f>
        <v>#VALUE!</v>
      </c>
      <c r="E94" s="2" t="e">
        <f t="shared" ca="1" si="7"/>
        <v>#VALUE!</v>
      </c>
      <c r="F94" s="33" t="e">
        <f ca="1">VLOOKUP($D94,OFFSET(Woordenlijst!A:K,0,$F$39),$F$38,FALSE)</f>
        <v>#VALUE!</v>
      </c>
      <c r="G94" s="30" t="e">
        <f ca="1">VLOOKUP($D94,OFFSET(Andersom!A:K,0,$G$39),$G$38,FALSE)</f>
        <v>#VALUE!</v>
      </c>
    </row>
    <row r="95" spans="3:7">
      <c r="C95" s="1" t="s">
        <v>4115</v>
      </c>
      <c r="D95" s="1" t="e">
        <f>D49&amp;M3&amp;D50</f>
        <v>#VALUE!</v>
      </c>
      <c r="E95" s="2" t="e">
        <f t="shared" ca="1" si="7"/>
        <v>#VALUE!</v>
      </c>
      <c r="F95" s="16" t="e">
        <f ca="1">VLOOKUP($D95,OFFSET(Woordenlijst!A:K,0,$F$39),$F$38,FALSE)</f>
        <v>#VALUE!</v>
      </c>
      <c r="G95" s="31" t="e">
        <f ca="1">VLOOKUP($D95,OFFSET(Andersom!A:K,0,$G$39),$G$38,FALSE)</f>
        <v>#VALUE!</v>
      </c>
    </row>
  </sheetData>
  <sheetProtection selectLockedCells="1" selectUnlockedCells="1"/>
  <mergeCells count="5">
    <mergeCell ref="N48:O48"/>
    <mergeCell ref="I55:J55"/>
    <mergeCell ref="M61:N61"/>
    <mergeCell ref="M55:N55"/>
    <mergeCell ref="I56:J5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D64"/>
  <sheetViews>
    <sheetView topLeftCell="A2" zoomScale="77" zoomScaleNormal="77" workbookViewId="0">
      <selection activeCell="E9" sqref="E9"/>
    </sheetView>
  </sheetViews>
  <sheetFormatPr defaultColWidth="18" defaultRowHeight="15"/>
  <cols>
    <col min="1" max="1" width="15.42578125" bestFit="1" customWidth="1"/>
    <col min="2" max="2" width="6.85546875" bestFit="1" customWidth="1"/>
    <col min="3" max="3" width="5.85546875" customWidth="1"/>
    <col min="4" max="4" width="10.7109375" bestFit="1" customWidth="1"/>
    <col min="5" max="5" width="42.5703125" customWidth="1"/>
    <col min="6" max="6" width="23.42578125" bestFit="1" customWidth="1"/>
  </cols>
  <sheetData>
    <row r="1" spans="1:8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>
      <c r="A2" s="3"/>
      <c r="B2" s="17"/>
      <c r="C2" s="17"/>
      <c r="D2" s="3"/>
      <c r="E2" s="17"/>
      <c r="F2" s="3"/>
      <c r="G2" s="17"/>
      <c r="H2" s="3"/>
      <c r="I2" s="17"/>
      <c r="J2" s="17"/>
      <c r="K2" s="3"/>
      <c r="L2" s="17"/>
      <c r="M2" s="3"/>
      <c r="N2" s="17"/>
      <c r="O2" s="3"/>
      <c r="P2" s="17"/>
      <c r="Q2" s="17"/>
      <c r="R2" s="3"/>
      <c r="S2" s="17"/>
      <c r="T2" s="3"/>
      <c r="U2" s="17"/>
      <c r="V2" s="3"/>
      <c r="W2" s="17"/>
      <c r="X2" s="17"/>
      <c r="Y2" s="3"/>
      <c r="Z2" s="17"/>
      <c r="AA2" s="3"/>
      <c r="AB2" s="17"/>
      <c r="AC2" s="3"/>
      <c r="AD2" s="17"/>
      <c r="AE2" s="17"/>
      <c r="AF2" s="3"/>
      <c r="AG2" s="17"/>
      <c r="AH2" s="3"/>
      <c r="AI2" s="17"/>
      <c r="AJ2" s="3"/>
      <c r="AK2" s="17"/>
      <c r="AL2" s="17"/>
      <c r="AM2" s="3"/>
      <c r="AN2" s="17"/>
      <c r="AO2" s="17"/>
      <c r="AP2" s="3"/>
      <c r="AQ2" s="17"/>
      <c r="AR2" s="3"/>
      <c r="AS2" s="17"/>
      <c r="AT2" s="3"/>
      <c r="AU2" s="17"/>
      <c r="AV2" s="3"/>
      <c r="AW2" s="17"/>
      <c r="AX2" s="3"/>
      <c r="AY2" s="17"/>
      <c r="AZ2" s="3"/>
      <c r="BA2" s="17"/>
      <c r="BB2" s="3"/>
      <c r="BC2" s="17"/>
      <c r="BD2" s="3"/>
      <c r="BE2" s="17"/>
      <c r="BF2" s="3"/>
      <c r="BG2" s="17"/>
      <c r="BH2" s="3"/>
      <c r="BI2" s="17"/>
      <c r="BJ2" s="3"/>
      <c r="BK2" s="17"/>
      <c r="BL2" s="3"/>
      <c r="BM2" s="17"/>
      <c r="BN2" s="3"/>
      <c r="BO2" s="17"/>
      <c r="BP2" s="3"/>
      <c r="BQ2" s="17"/>
      <c r="BR2" s="3"/>
      <c r="BS2" s="17"/>
      <c r="BT2" s="3"/>
      <c r="BU2" s="17"/>
      <c r="BV2" s="3"/>
      <c r="BW2" s="17"/>
      <c r="BX2" s="3"/>
      <c r="BY2" s="17"/>
      <c r="BZ2" s="3"/>
      <c r="CA2" s="17"/>
      <c r="CB2" s="3"/>
      <c r="CC2" s="17"/>
      <c r="CD2" s="3"/>
    </row>
    <row r="3" spans="1:82">
      <c r="A3" s="3" t="s">
        <v>338</v>
      </c>
      <c r="B3" s="3" t="s">
        <v>3366</v>
      </c>
      <c r="C3" s="3" t="s">
        <v>3964</v>
      </c>
      <c r="D3" s="3" t="s">
        <v>3367</v>
      </c>
      <c r="E3" s="80" t="s">
        <v>3368</v>
      </c>
      <c r="G3" s="146" t="s">
        <v>4376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>
      <c r="A4" s="3" t="s">
        <v>3365</v>
      </c>
      <c r="B4" s="17" t="s">
        <v>2</v>
      </c>
      <c r="C4" s="17">
        <v>3</v>
      </c>
      <c r="D4" s="3" t="s">
        <v>3963</v>
      </c>
      <c r="E4" s="17" t="s">
        <v>3528</v>
      </c>
      <c r="F4" s="72"/>
      <c r="G4" s="147" t="s">
        <v>4377</v>
      </c>
      <c r="H4" s="3"/>
      <c r="I4" s="17"/>
      <c r="J4" s="17"/>
      <c r="K4" s="3"/>
      <c r="L4" s="17"/>
      <c r="M4" s="3"/>
      <c r="N4" s="17"/>
      <c r="O4" s="3"/>
      <c r="P4" s="17"/>
      <c r="Q4" s="17"/>
      <c r="R4" s="3"/>
      <c r="S4" s="17"/>
      <c r="T4" s="3"/>
      <c r="U4" s="17"/>
      <c r="V4" s="3"/>
      <c r="W4" s="17"/>
      <c r="X4" s="17"/>
      <c r="Y4" s="3"/>
      <c r="Z4" s="17"/>
      <c r="AA4" s="3"/>
      <c r="AB4" s="17"/>
      <c r="AC4" s="3"/>
      <c r="AD4" s="17"/>
      <c r="AE4" s="17"/>
      <c r="AF4" s="3"/>
      <c r="AG4" s="17"/>
      <c r="AH4" s="3"/>
      <c r="AI4" s="17"/>
      <c r="AJ4" s="3"/>
      <c r="AK4" s="17"/>
      <c r="AL4" s="17"/>
      <c r="AM4" s="3"/>
      <c r="AN4" s="17"/>
      <c r="AO4" s="17"/>
      <c r="AP4" s="3"/>
      <c r="AQ4" s="17"/>
      <c r="AR4" s="3"/>
      <c r="AS4" s="17"/>
      <c r="AT4" s="3"/>
      <c r="AU4" s="17"/>
      <c r="AV4" s="3"/>
      <c r="AW4" s="17"/>
      <c r="AX4" s="3"/>
      <c r="AY4" s="17"/>
      <c r="AZ4" s="3"/>
      <c r="BA4" s="17"/>
      <c r="BB4" s="3"/>
      <c r="BC4" s="17"/>
      <c r="BD4" s="3"/>
      <c r="BE4" s="17"/>
      <c r="BF4" s="3"/>
      <c r="BG4" s="17"/>
      <c r="BH4" s="3"/>
      <c r="BI4" s="17"/>
      <c r="BJ4" s="3"/>
      <c r="BK4" s="17"/>
      <c r="BL4" s="3"/>
      <c r="BM4" s="17"/>
      <c r="BN4" s="3"/>
      <c r="BO4" s="17"/>
      <c r="BP4" s="3"/>
      <c r="BQ4" s="17"/>
      <c r="BR4" s="3"/>
      <c r="BS4" s="17"/>
      <c r="BT4" s="3"/>
      <c r="BU4" s="17"/>
      <c r="BV4" s="3"/>
      <c r="BW4" s="17"/>
      <c r="BX4" s="3"/>
      <c r="BY4" s="17"/>
      <c r="BZ4" s="3"/>
      <c r="CA4" s="17"/>
      <c r="CB4" s="3"/>
      <c r="CC4" s="17"/>
      <c r="CD4" s="3"/>
    </row>
    <row r="5" spans="1:82">
      <c r="A5" t="s">
        <v>3389</v>
      </c>
      <c r="B5" t="s">
        <v>7</v>
      </c>
      <c r="C5">
        <v>3</v>
      </c>
      <c r="D5" s="3" t="s">
        <v>3390</v>
      </c>
      <c r="E5" s="3" t="s">
        <v>3440</v>
      </c>
      <c r="F5" s="3"/>
      <c r="G5" s="148" t="s">
        <v>4378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 spans="1:82">
      <c r="A6" s="3" t="s">
        <v>3605</v>
      </c>
      <c r="B6" s="17" t="s">
        <v>3</v>
      </c>
      <c r="C6" s="17">
        <v>3</v>
      </c>
      <c r="D6" s="3" t="s">
        <v>3390</v>
      </c>
      <c r="E6" s="3" t="s">
        <v>3606</v>
      </c>
      <c r="F6" s="3"/>
      <c r="G6" s="17"/>
      <c r="H6" s="3"/>
      <c r="I6" s="17"/>
      <c r="J6" s="17"/>
      <c r="K6" s="3"/>
      <c r="L6" s="17"/>
      <c r="M6" s="3"/>
      <c r="N6" s="17"/>
      <c r="O6" s="3"/>
      <c r="P6" s="17"/>
      <c r="Q6" s="17"/>
      <c r="R6" s="3"/>
      <c r="S6" s="17"/>
      <c r="T6" s="3"/>
      <c r="U6" s="17"/>
      <c r="V6" s="3"/>
      <c r="W6" s="17"/>
      <c r="X6" s="17"/>
      <c r="Y6" s="3"/>
      <c r="Z6" s="17"/>
      <c r="AA6" s="3"/>
      <c r="AB6" s="17"/>
      <c r="AC6" s="3"/>
      <c r="AD6" s="17"/>
      <c r="AE6" s="17"/>
      <c r="AF6" s="3"/>
      <c r="AG6" s="17"/>
      <c r="AH6" s="3"/>
      <c r="AI6" s="17"/>
      <c r="AJ6" s="3"/>
      <c r="AK6" s="17"/>
      <c r="AL6" s="17"/>
      <c r="AM6" s="3"/>
      <c r="AN6" s="17"/>
      <c r="AO6" s="17"/>
      <c r="AP6" s="3"/>
      <c r="AQ6" s="17"/>
      <c r="AR6" s="3"/>
      <c r="AS6" s="17"/>
      <c r="AT6" s="3"/>
      <c r="AU6" s="17"/>
      <c r="AV6" s="3"/>
      <c r="AW6" s="17"/>
      <c r="AX6" s="3"/>
      <c r="AY6" s="17"/>
      <c r="AZ6" s="3"/>
      <c r="BA6" s="17"/>
      <c r="BB6" s="3"/>
      <c r="BC6" s="17"/>
      <c r="BD6" s="3"/>
      <c r="BE6" s="17"/>
      <c r="BF6" s="3"/>
      <c r="BG6" s="17"/>
      <c r="BH6" s="3"/>
      <c r="BI6" s="17"/>
      <c r="BJ6" s="3"/>
      <c r="BK6" s="17"/>
      <c r="BL6" s="3"/>
      <c r="BM6" s="17"/>
      <c r="BN6" s="3"/>
      <c r="BO6" s="17"/>
      <c r="BP6" s="3"/>
      <c r="BQ6" s="17"/>
      <c r="BR6" s="3"/>
      <c r="BS6" s="17"/>
      <c r="BT6" s="3"/>
      <c r="BU6" s="17"/>
      <c r="BV6" s="3"/>
      <c r="BW6" s="17"/>
      <c r="BX6" s="3"/>
      <c r="BY6" s="17"/>
      <c r="BZ6" s="3"/>
      <c r="CA6" s="17"/>
      <c r="CB6" s="3"/>
      <c r="CC6" s="17"/>
      <c r="CD6" s="3"/>
    </row>
    <row r="7" spans="1:82">
      <c r="A7" s="3" t="s">
        <v>3965</v>
      </c>
      <c r="B7" s="3" t="s">
        <v>2</v>
      </c>
      <c r="C7" s="79" t="s">
        <v>3966</v>
      </c>
      <c r="D7" s="3" t="s">
        <v>3967</v>
      </c>
      <c r="E7" s="3" t="s">
        <v>3968</v>
      </c>
      <c r="F7" s="3" t="s">
        <v>4491</v>
      </c>
      <c r="G7" s="3" t="s">
        <v>4547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 spans="1:82">
      <c r="A8" s="3" t="s">
        <v>3605</v>
      </c>
      <c r="B8" s="3" t="s">
        <v>3</v>
      </c>
      <c r="C8" s="17">
        <v>4</v>
      </c>
      <c r="D8" s="3" t="s">
        <v>3967</v>
      </c>
      <c r="E8" s="3" t="s">
        <v>4549</v>
      </c>
      <c r="F8" s="3"/>
      <c r="G8" s="17"/>
      <c r="H8" s="3"/>
      <c r="I8" s="17"/>
      <c r="J8" s="17"/>
      <c r="K8" s="3"/>
      <c r="L8" s="17"/>
      <c r="M8" s="3"/>
      <c r="N8" s="17"/>
      <c r="O8" s="3"/>
      <c r="P8" s="17"/>
      <c r="Q8" s="17"/>
      <c r="R8" s="3"/>
      <c r="S8" s="17"/>
      <c r="T8" s="3"/>
      <c r="U8" s="17"/>
      <c r="V8" s="3"/>
      <c r="W8" s="17"/>
      <c r="X8" s="17"/>
      <c r="Y8" s="3"/>
      <c r="Z8" s="17"/>
      <c r="AA8" s="3"/>
      <c r="AB8" s="17"/>
      <c r="AC8" s="3"/>
      <c r="AD8" s="17"/>
      <c r="AE8" s="17"/>
      <c r="AF8" s="3"/>
      <c r="AG8" s="17"/>
      <c r="AH8" s="3"/>
      <c r="AI8" s="17"/>
      <c r="AJ8" s="3"/>
      <c r="AK8" s="17"/>
      <c r="AL8" s="17"/>
      <c r="AM8" s="3"/>
      <c r="AN8" s="17"/>
      <c r="AO8" s="17"/>
      <c r="AP8" s="3"/>
      <c r="AQ8" s="17"/>
      <c r="AR8" s="3"/>
      <c r="AS8" s="17"/>
      <c r="AT8" s="3"/>
      <c r="AU8" s="17"/>
      <c r="AV8" s="3"/>
      <c r="AW8" s="17"/>
      <c r="AX8" s="3"/>
      <c r="AY8" s="17"/>
      <c r="AZ8" s="3"/>
      <c r="BA8" s="17"/>
      <c r="BB8" s="3"/>
      <c r="BC8" s="17"/>
      <c r="BD8" s="3"/>
      <c r="BE8" s="17"/>
      <c r="BF8" s="3"/>
      <c r="BG8" s="17"/>
      <c r="BH8" s="3"/>
      <c r="BI8" s="17"/>
      <c r="BJ8" s="3"/>
      <c r="BK8" s="17"/>
      <c r="BL8" s="3"/>
      <c r="BM8" s="17"/>
      <c r="BN8" s="3"/>
      <c r="BO8" s="17"/>
      <c r="BP8" s="3"/>
      <c r="BQ8" s="17"/>
      <c r="BR8" s="3"/>
      <c r="BS8" s="17"/>
      <c r="BT8" s="3"/>
      <c r="BU8" s="17"/>
      <c r="BV8" s="3"/>
      <c r="BW8" s="17"/>
      <c r="BX8" s="3"/>
      <c r="BY8" s="17"/>
      <c r="BZ8" s="3"/>
      <c r="CA8" s="17"/>
      <c r="CB8" s="3"/>
      <c r="CC8" s="17"/>
      <c r="CD8" s="3"/>
    </row>
    <row r="9" spans="1:82">
      <c r="A9" s="3" t="s">
        <v>4513</v>
      </c>
      <c r="B9" s="3" t="s">
        <v>2</v>
      </c>
      <c r="C9" s="3">
        <v>4</v>
      </c>
      <c r="D9" s="3" t="s">
        <v>3967</v>
      </c>
      <c r="E9" s="3" t="s">
        <v>4548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 spans="1:82">
      <c r="A10" s="3"/>
      <c r="B10" s="17"/>
      <c r="C10" s="17"/>
      <c r="D10" s="3"/>
      <c r="E10" s="17"/>
      <c r="F10" s="3"/>
      <c r="G10" s="17"/>
      <c r="H10" s="3"/>
      <c r="I10" s="17"/>
      <c r="J10" s="17"/>
      <c r="K10" s="3"/>
      <c r="L10" s="17"/>
      <c r="M10" s="3"/>
      <c r="N10" s="17"/>
      <c r="O10" s="3"/>
      <c r="P10" s="17"/>
      <c r="Q10" s="17"/>
      <c r="R10" s="3"/>
      <c r="S10" s="17"/>
      <c r="T10" s="3"/>
      <c r="U10" s="17"/>
      <c r="V10" s="3"/>
      <c r="W10" s="17"/>
      <c r="X10" s="17"/>
      <c r="Y10" s="3"/>
      <c r="Z10" s="17"/>
      <c r="AA10" s="3"/>
      <c r="AB10" s="17"/>
      <c r="AC10" s="3"/>
      <c r="AD10" s="17"/>
      <c r="AE10" s="17"/>
      <c r="AF10" s="3"/>
      <c r="AG10" s="17"/>
      <c r="AH10" s="3"/>
      <c r="AI10" s="17"/>
      <c r="AJ10" s="3"/>
      <c r="AK10" s="17"/>
      <c r="AL10" s="17"/>
      <c r="AM10" s="3"/>
      <c r="AN10" s="17"/>
      <c r="AO10" s="17"/>
      <c r="AP10" s="3"/>
      <c r="AQ10" s="17"/>
      <c r="AR10" s="3"/>
      <c r="AS10" s="17"/>
      <c r="AT10" s="3"/>
      <c r="AU10" s="17"/>
      <c r="AV10" s="3"/>
      <c r="AW10" s="17"/>
      <c r="AX10" s="3"/>
      <c r="AY10" s="17"/>
      <c r="AZ10" s="3"/>
      <c r="BA10" s="17"/>
      <c r="BB10" s="3"/>
      <c r="BC10" s="17"/>
      <c r="BD10" s="3"/>
      <c r="BE10" s="17"/>
      <c r="BF10" s="3"/>
      <c r="BG10" s="17"/>
      <c r="BH10" s="3"/>
      <c r="BI10" s="17"/>
      <c r="BJ10" s="3"/>
      <c r="BK10" s="17"/>
      <c r="BL10" s="3"/>
      <c r="BM10" s="17"/>
      <c r="BN10" s="3"/>
      <c r="BO10" s="17"/>
      <c r="BP10" s="3"/>
      <c r="BQ10" s="17"/>
      <c r="BR10" s="3"/>
      <c r="BS10" s="17"/>
      <c r="BT10" s="3"/>
      <c r="BU10" s="17"/>
      <c r="BV10" s="3"/>
      <c r="BW10" s="17"/>
      <c r="BX10" s="3"/>
      <c r="BY10" s="17"/>
      <c r="BZ10" s="3"/>
      <c r="CA10" s="17"/>
      <c r="CB10" s="3"/>
      <c r="CC10" s="17"/>
      <c r="CD10" s="3"/>
    </row>
    <row r="11" spans="1:8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 spans="1:82">
      <c r="A12" s="3"/>
      <c r="B12" s="17"/>
      <c r="C12" s="17"/>
      <c r="D12" s="3"/>
      <c r="E12" s="17"/>
      <c r="F12" s="3"/>
      <c r="G12" s="17"/>
      <c r="H12" s="3"/>
      <c r="I12" s="17"/>
      <c r="J12" s="17"/>
      <c r="K12" s="3"/>
      <c r="L12" s="17"/>
      <c r="M12" s="3"/>
      <c r="N12" s="17"/>
      <c r="O12" s="3"/>
      <c r="P12" s="17"/>
      <c r="Q12" s="17"/>
      <c r="R12" s="3"/>
      <c r="S12" s="17"/>
      <c r="T12" s="3"/>
      <c r="U12" s="17"/>
      <c r="V12" s="3"/>
      <c r="W12" s="17"/>
      <c r="X12" s="17"/>
      <c r="Y12" s="3"/>
      <c r="Z12" s="17"/>
      <c r="AA12" s="3"/>
      <c r="AB12" s="17"/>
      <c r="AC12" s="3"/>
      <c r="AD12" s="17"/>
      <c r="AE12" s="17"/>
      <c r="AF12" s="3"/>
      <c r="AG12" s="17"/>
      <c r="AH12" s="3"/>
      <c r="AI12" s="17"/>
      <c r="AJ12" s="3"/>
      <c r="AK12" s="17"/>
      <c r="AL12" s="17"/>
      <c r="AM12" s="3"/>
      <c r="AN12" s="17"/>
      <c r="AO12" s="17"/>
      <c r="AP12" s="3"/>
      <c r="AQ12" s="17"/>
      <c r="AR12" s="3"/>
      <c r="AS12" s="17"/>
      <c r="AT12" s="3"/>
      <c r="AU12" s="17"/>
      <c r="AV12" s="3"/>
      <c r="AW12" s="17"/>
      <c r="AX12" s="3"/>
      <c r="AY12" s="17"/>
      <c r="AZ12" s="3"/>
      <c r="BA12" s="17"/>
      <c r="BB12" s="3"/>
      <c r="BC12" s="17"/>
      <c r="BD12" s="3"/>
      <c r="BE12" s="17"/>
      <c r="BF12" s="3"/>
      <c r="BG12" s="17"/>
      <c r="BH12" s="3"/>
      <c r="BI12" s="17"/>
      <c r="BJ12" s="3"/>
      <c r="BK12" s="17"/>
      <c r="BL12" s="3"/>
      <c r="BM12" s="17"/>
      <c r="BN12" s="3"/>
      <c r="BO12" s="17"/>
      <c r="BP12" s="3"/>
      <c r="BQ12" s="17"/>
      <c r="BR12" s="3"/>
      <c r="BS12" s="17"/>
      <c r="BT12" s="3"/>
      <c r="BU12" s="17"/>
      <c r="BV12" s="3"/>
      <c r="BW12" s="17"/>
      <c r="BX12" s="3"/>
      <c r="BY12" s="17"/>
      <c r="BZ12" s="3"/>
      <c r="CA12" s="17"/>
      <c r="CB12" s="3"/>
      <c r="CC12" s="17"/>
      <c r="CD12" s="3"/>
    </row>
    <row r="13" spans="1:8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 spans="1:82">
      <c r="A14" s="3"/>
      <c r="B14" s="17"/>
      <c r="C14" s="17"/>
      <c r="D14" s="3"/>
      <c r="E14" s="17"/>
      <c r="F14" s="3"/>
      <c r="G14" s="17"/>
      <c r="H14" s="3"/>
      <c r="I14" s="17"/>
      <c r="J14" s="17"/>
      <c r="K14" s="3"/>
      <c r="L14" s="17"/>
      <c r="M14" s="3"/>
      <c r="N14" s="17"/>
      <c r="O14" s="3"/>
      <c r="P14" s="17"/>
      <c r="Q14" s="17"/>
      <c r="R14" s="3"/>
      <c r="S14" s="17"/>
      <c r="T14" s="3"/>
      <c r="U14" s="17"/>
      <c r="V14" s="3"/>
      <c r="W14" s="17"/>
      <c r="X14" s="17"/>
      <c r="Y14" s="3"/>
      <c r="Z14" s="17"/>
      <c r="AA14" s="3"/>
      <c r="AB14" s="17"/>
      <c r="AC14" s="3"/>
      <c r="AD14" s="17"/>
      <c r="AE14" s="17"/>
      <c r="AF14" s="3"/>
      <c r="AG14" s="17"/>
      <c r="AH14" s="3"/>
      <c r="AI14" s="17"/>
      <c r="AJ14" s="3"/>
      <c r="AK14" s="17"/>
      <c r="AL14" s="17"/>
      <c r="AM14" s="3"/>
      <c r="AN14" s="17"/>
      <c r="AO14" s="17"/>
      <c r="AP14" s="3"/>
      <c r="AQ14" s="17"/>
      <c r="AR14" s="3"/>
      <c r="AS14" s="17"/>
      <c r="AT14" s="3"/>
      <c r="AU14" s="17"/>
      <c r="AV14" s="3"/>
      <c r="AW14" s="17"/>
      <c r="AX14" s="3"/>
      <c r="AY14" s="17"/>
      <c r="AZ14" s="3"/>
      <c r="BA14" s="17"/>
      <c r="BB14" s="3"/>
      <c r="BC14" s="17"/>
      <c r="BD14" s="3"/>
      <c r="BE14" s="17"/>
      <c r="BF14" s="3"/>
      <c r="BG14" s="17"/>
      <c r="BH14" s="3"/>
      <c r="BI14" s="17"/>
      <c r="BJ14" s="3"/>
      <c r="BK14" s="17"/>
      <c r="BL14" s="3"/>
      <c r="BM14" s="17"/>
      <c r="BN14" s="3"/>
      <c r="BO14" s="17"/>
      <c r="BP14" s="3"/>
      <c r="BQ14" s="17"/>
      <c r="BR14" s="3"/>
      <c r="BS14" s="17"/>
      <c r="BT14" s="3"/>
      <c r="BU14" s="17"/>
      <c r="BV14" s="3"/>
      <c r="BW14" s="17"/>
      <c r="BX14" s="3"/>
      <c r="BY14" s="17"/>
      <c r="BZ14" s="3"/>
      <c r="CA14" s="17"/>
      <c r="CB14" s="3"/>
      <c r="CC14" s="17"/>
      <c r="CD14" s="3"/>
    </row>
    <row r="15" spans="1:8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>
      <c r="A16" s="3"/>
      <c r="B16" s="17"/>
      <c r="C16" s="17"/>
      <c r="D16" s="3"/>
      <c r="E16" s="17"/>
      <c r="F16" s="3"/>
      <c r="G16" s="17"/>
      <c r="H16" s="3"/>
      <c r="I16" s="17"/>
      <c r="J16" s="17"/>
      <c r="K16" s="3"/>
      <c r="L16" s="17"/>
      <c r="M16" s="3"/>
      <c r="N16" s="17"/>
      <c r="O16" s="3"/>
      <c r="P16" s="17"/>
      <c r="Q16" s="17"/>
      <c r="R16" s="3"/>
      <c r="S16" s="17"/>
      <c r="T16" s="3"/>
      <c r="U16" s="17"/>
      <c r="V16" s="3"/>
      <c r="W16" s="17"/>
      <c r="X16" s="17"/>
      <c r="Y16" s="3"/>
      <c r="Z16" s="17"/>
      <c r="AA16" s="3"/>
      <c r="AB16" s="17"/>
      <c r="AC16" s="3"/>
      <c r="AD16" s="17"/>
      <c r="AE16" s="17"/>
      <c r="AF16" s="3"/>
      <c r="AG16" s="17"/>
      <c r="AH16" s="3"/>
      <c r="AI16" s="17"/>
      <c r="AJ16" s="3"/>
      <c r="AK16" s="17"/>
      <c r="AL16" s="17"/>
      <c r="AM16" s="3"/>
      <c r="AN16" s="17"/>
      <c r="AO16" s="17"/>
      <c r="AP16" s="3"/>
      <c r="AQ16" s="17"/>
      <c r="AR16" s="3"/>
      <c r="AS16" s="17"/>
      <c r="AT16" s="3"/>
      <c r="AU16" s="17"/>
      <c r="AV16" s="3"/>
      <c r="AW16" s="17"/>
      <c r="AX16" s="3"/>
      <c r="AY16" s="17"/>
      <c r="AZ16" s="3"/>
      <c r="BA16" s="17"/>
      <c r="BB16" s="3"/>
      <c r="BC16" s="17"/>
      <c r="BD16" s="3"/>
      <c r="BE16" s="17"/>
      <c r="BF16" s="3"/>
      <c r="BG16" s="17"/>
      <c r="BH16" s="3"/>
      <c r="BI16" s="17"/>
      <c r="BJ16" s="3"/>
      <c r="BK16" s="17"/>
      <c r="BL16" s="3"/>
      <c r="BM16" s="17"/>
      <c r="BN16" s="3"/>
      <c r="BO16" s="17"/>
      <c r="BP16" s="3"/>
      <c r="BQ16" s="17"/>
      <c r="BR16" s="3"/>
      <c r="BS16" s="17"/>
      <c r="BT16" s="3"/>
      <c r="BU16" s="17"/>
      <c r="BV16" s="3"/>
      <c r="BW16" s="17"/>
      <c r="BX16" s="3"/>
      <c r="BY16" s="17"/>
      <c r="BZ16" s="3"/>
      <c r="CA16" s="17"/>
      <c r="CB16" s="3"/>
      <c r="CC16" s="17"/>
      <c r="CD16" s="3"/>
    </row>
    <row r="17" spans="1:8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 spans="1:82">
      <c r="A18" s="3"/>
      <c r="B18" s="17"/>
      <c r="C18" s="17"/>
      <c r="D18" s="3"/>
      <c r="E18" s="17"/>
      <c r="F18" s="3"/>
      <c r="G18" s="17"/>
      <c r="H18" s="3"/>
      <c r="I18" s="17"/>
      <c r="J18" s="17"/>
      <c r="K18" s="3"/>
      <c r="L18" s="17"/>
      <c r="M18" s="3"/>
      <c r="N18" s="17"/>
      <c r="O18" s="3"/>
      <c r="P18" s="17"/>
      <c r="Q18" s="17"/>
      <c r="R18" s="3"/>
      <c r="S18" s="17"/>
      <c r="T18" s="3"/>
      <c r="U18" s="17"/>
      <c r="V18" s="3"/>
      <c r="W18" s="17"/>
      <c r="X18" s="17"/>
      <c r="Y18" s="3"/>
      <c r="Z18" s="17"/>
      <c r="AA18" s="3"/>
      <c r="AB18" s="17"/>
      <c r="AC18" s="3"/>
      <c r="AD18" s="17"/>
      <c r="AE18" s="17"/>
      <c r="AF18" s="3"/>
      <c r="AG18" s="17"/>
      <c r="AH18" s="3"/>
      <c r="AI18" s="17"/>
      <c r="AJ18" s="3"/>
      <c r="AK18" s="17"/>
      <c r="AL18" s="17"/>
      <c r="AM18" s="3"/>
      <c r="AN18" s="17"/>
      <c r="AO18" s="17"/>
      <c r="AP18" s="3"/>
      <c r="AQ18" s="17"/>
      <c r="AR18" s="3"/>
      <c r="AS18" s="17"/>
      <c r="AT18" s="3"/>
      <c r="AU18" s="17"/>
      <c r="AV18" s="3"/>
      <c r="AW18" s="17"/>
      <c r="AX18" s="3"/>
      <c r="AY18" s="17"/>
      <c r="AZ18" s="3"/>
      <c r="BA18" s="17"/>
      <c r="BB18" s="3"/>
      <c r="BC18" s="17"/>
      <c r="BD18" s="3"/>
      <c r="BE18" s="17"/>
      <c r="BF18" s="3"/>
      <c r="BG18" s="17"/>
      <c r="BH18" s="3"/>
      <c r="BI18" s="17"/>
      <c r="BJ18" s="3"/>
      <c r="BK18" s="17"/>
      <c r="BL18" s="3"/>
      <c r="BM18" s="17"/>
      <c r="BN18" s="3"/>
      <c r="BO18" s="17"/>
      <c r="BP18" s="3"/>
      <c r="BQ18" s="17"/>
      <c r="BR18" s="3"/>
      <c r="BS18" s="17"/>
      <c r="BT18" s="3"/>
      <c r="BU18" s="17"/>
      <c r="BV18" s="3"/>
      <c r="BW18" s="17"/>
      <c r="BX18" s="3"/>
      <c r="BY18" s="17"/>
      <c r="BZ18" s="3"/>
      <c r="CA18" s="17"/>
      <c r="CB18" s="3"/>
      <c r="CC18" s="17"/>
      <c r="CD18" s="3"/>
    </row>
    <row r="19" spans="1:8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 spans="1:82">
      <c r="A20" s="3"/>
      <c r="B20" s="17"/>
      <c r="C20" s="17"/>
      <c r="D20" s="3"/>
      <c r="E20" s="17"/>
      <c r="F20" s="3"/>
      <c r="G20" s="17"/>
      <c r="H20" s="3"/>
      <c r="I20" s="17"/>
      <c r="J20" s="17"/>
      <c r="K20" s="3"/>
      <c r="L20" s="17"/>
      <c r="M20" s="3"/>
      <c r="N20" s="17"/>
      <c r="O20" s="3"/>
      <c r="P20" s="17"/>
      <c r="Q20" s="17"/>
      <c r="R20" s="3"/>
      <c r="S20" s="17"/>
      <c r="T20" s="3"/>
      <c r="U20" s="17"/>
      <c r="V20" s="3"/>
      <c r="W20" s="17"/>
      <c r="X20" s="17"/>
      <c r="Y20" s="3"/>
      <c r="Z20" s="17"/>
      <c r="AA20" s="3"/>
      <c r="AB20" s="17"/>
      <c r="AC20" s="3"/>
      <c r="AD20" s="17"/>
      <c r="AE20" s="17"/>
      <c r="AF20" s="3"/>
      <c r="AG20" s="17"/>
      <c r="AH20" s="3"/>
      <c r="AI20" s="17"/>
      <c r="AJ20" s="3"/>
      <c r="AK20" s="17"/>
      <c r="AL20" s="17"/>
      <c r="AM20" s="3"/>
      <c r="AN20" s="17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 spans="1:8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17"/>
      <c r="AP21" s="3"/>
      <c r="AQ21" s="17"/>
      <c r="AR21" s="3"/>
      <c r="AS21" s="17"/>
      <c r="AT21" s="3"/>
      <c r="AU21" s="17"/>
      <c r="AV21" s="3"/>
      <c r="AW21" s="17"/>
      <c r="AX21" s="3"/>
      <c r="AY21" s="17"/>
      <c r="AZ21" s="3"/>
      <c r="BA21" s="17"/>
      <c r="BB21" s="3"/>
      <c r="BC21" s="17"/>
      <c r="BD21" s="3"/>
      <c r="BE21" s="17"/>
      <c r="BF21" s="3"/>
      <c r="BG21" s="17"/>
      <c r="BH21" s="3"/>
      <c r="BI21" s="17"/>
      <c r="BJ21" s="3"/>
      <c r="BK21" s="17"/>
      <c r="BL21" s="3"/>
      <c r="BM21" s="17"/>
      <c r="BN21" s="3"/>
      <c r="BO21" s="17"/>
      <c r="BP21" s="3"/>
      <c r="BQ21" s="17"/>
      <c r="BR21" s="3"/>
      <c r="BS21" s="17"/>
      <c r="BT21" s="3"/>
      <c r="BU21" s="17"/>
      <c r="BV21" s="3"/>
      <c r="BW21" s="17"/>
      <c r="BX21" s="3"/>
      <c r="BY21" s="17"/>
      <c r="BZ21" s="3"/>
      <c r="CA21" s="17"/>
      <c r="CB21" s="3"/>
      <c r="CC21" s="17"/>
      <c r="CD21" s="3"/>
    </row>
    <row r="22" spans="1:82">
      <c r="A22" s="3"/>
      <c r="B22" s="17"/>
      <c r="C22" s="17"/>
      <c r="D22" s="3"/>
      <c r="E22" s="17"/>
      <c r="F22" s="3"/>
      <c r="G22" s="17"/>
      <c r="H22" s="3"/>
      <c r="I22" s="17"/>
      <c r="J22" s="17"/>
      <c r="K22" s="3"/>
      <c r="L22" s="17"/>
      <c r="M22" s="3"/>
      <c r="N22" s="17"/>
      <c r="O22" s="3"/>
      <c r="P22" s="17"/>
      <c r="Q22" s="17"/>
      <c r="R22" s="3"/>
      <c r="S22" s="17"/>
      <c r="T22" s="3"/>
      <c r="U22" s="17"/>
      <c r="V22" s="3"/>
      <c r="W22" s="17"/>
      <c r="X22" s="17"/>
      <c r="Y22" s="3"/>
      <c r="Z22" s="17"/>
      <c r="AA22" s="3"/>
      <c r="AB22" s="17"/>
      <c r="AC22" s="3"/>
      <c r="AD22" s="17"/>
      <c r="AE22" s="17"/>
      <c r="AF22" s="3"/>
      <c r="AG22" s="17"/>
      <c r="AH22" s="3"/>
      <c r="AI22" s="17"/>
      <c r="AJ22" s="3"/>
      <c r="AK22" s="17"/>
      <c r="AL22" s="17"/>
      <c r="AM22" s="3"/>
      <c r="AN22" s="17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 spans="1:8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17"/>
      <c r="AP23" s="3"/>
      <c r="AQ23" s="17"/>
      <c r="AR23" s="3"/>
      <c r="AS23" s="17"/>
      <c r="AT23" s="3"/>
      <c r="AU23" s="17"/>
      <c r="AV23" s="3"/>
      <c r="AW23" s="17"/>
      <c r="AX23" s="3"/>
      <c r="AY23" s="17"/>
      <c r="AZ23" s="3"/>
      <c r="BA23" s="17"/>
      <c r="BB23" s="3"/>
      <c r="BC23" s="17"/>
      <c r="BD23" s="3"/>
      <c r="BE23" s="17"/>
      <c r="BF23" s="3"/>
      <c r="BG23" s="17"/>
      <c r="BH23" s="3"/>
      <c r="BI23" s="17"/>
      <c r="BJ23" s="3"/>
      <c r="BK23" s="17"/>
      <c r="BL23" s="3"/>
      <c r="BM23" s="17"/>
      <c r="BN23" s="3"/>
      <c r="BO23" s="17"/>
      <c r="BP23" s="3"/>
      <c r="BQ23" s="17"/>
      <c r="BR23" s="3"/>
      <c r="BS23" s="17"/>
      <c r="BT23" s="3"/>
      <c r="BU23" s="17"/>
      <c r="BV23" s="3"/>
      <c r="BW23" s="17"/>
      <c r="BX23" s="3"/>
      <c r="BY23" s="17"/>
      <c r="BZ23" s="3"/>
      <c r="CA23" s="17"/>
      <c r="CB23" s="3"/>
      <c r="CC23" s="17"/>
      <c r="CD23" s="3"/>
    </row>
    <row r="24" spans="1:82">
      <c r="A24" s="3"/>
      <c r="B24" s="17"/>
      <c r="C24" s="17"/>
      <c r="D24" s="3"/>
      <c r="E24" s="17"/>
      <c r="F24" s="3"/>
      <c r="G24" s="17"/>
      <c r="H24" s="3"/>
      <c r="I24" s="17"/>
      <c r="J24" s="17"/>
      <c r="K24" s="3"/>
      <c r="L24" s="17"/>
      <c r="M24" s="3"/>
      <c r="N24" s="17"/>
      <c r="O24" s="3"/>
      <c r="P24" s="17"/>
      <c r="Q24" s="17"/>
      <c r="R24" s="3"/>
      <c r="S24" s="17"/>
      <c r="T24" s="3"/>
      <c r="U24" s="17"/>
      <c r="V24" s="3"/>
      <c r="W24" s="17"/>
      <c r="X24" s="17"/>
      <c r="Y24" s="3"/>
      <c r="Z24" s="17"/>
      <c r="AA24" s="3"/>
      <c r="AB24" s="17"/>
      <c r="AC24" s="3"/>
      <c r="AD24" s="17"/>
      <c r="AE24" s="17"/>
      <c r="AF24" s="3"/>
      <c r="AG24" s="17"/>
      <c r="AH24" s="3"/>
      <c r="AI24" s="17"/>
      <c r="AJ24" s="3"/>
      <c r="AK24" s="17"/>
      <c r="AL24" s="17"/>
      <c r="AM24" s="3"/>
      <c r="AN24" s="17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 spans="1:8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17"/>
      <c r="AP25" s="3"/>
      <c r="AQ25" s="17"/>
      <c r="AR25" s="3"/>
      <c r="AS25" s="17"/>
      <c r="AT25" s="3"/>
      <c r="AU25" s="17"/>
      <c r="AV25" s="3"/>
      <c r="AW25" s="17"/>
      <c r="AX25" s="3"/>
      <c r="AY25" s="17"/>
      <c r="AZ25" s="3"/>
      <c r="BA25" s="17"/>
      <c r="BB25" s="3"/>
      <c r="BC25" s="17"/>
      <c r="BD25" s="3"/>
      <c r="BE25" s="17"/>
      <c r="BF25" s="3"/>
      <c r="BG25" s="17"/>
      <c r="BH25" s="3"/>
      <c r="BI25" s="17"/>
      <c r="BJ25" s="3"/>
      <c r="BK25" s="17"/>
      <c r="BL25" s="3"/>
      <c r="BM25" s="17"/>
      <c r="BN25" s="3"/>
      <c r="BO25" s="17"/>
      <c r="BP25" s="3"/>
      <c r="BQ25" s="17"/>
      <c r="BR25" s="3"/>
      <c r="BS25" s="17"/>
      <c r="BT25" s="3"/>
      <c r="BU25" s="17"/>
      <c r="BV25" s="3"/>
      <c r="BW25" s="17"/>
      <c r="BX25" s="3"/>
      <c r="BY25" s="17"/>
      <c r="BZ25" s="3"/>
      <c r="CA25" s="17"/>
      <c r="CB25" s="3"/>
      <c r="CC25" s="17"/>
      <c r="CD25" s="3"/>
    </row>
    <row r="26" spans="1:82">
      <c r="A26" s="3"/>
      <c r="B26" s="17"/>
      <c r="C26" s="17"/>
      <c r="D26" s="3"/>
      <c r="E26" s="17"/>
      <c r="F26" s="3"/>
      <c r="G26" s="17"/>
      <c r="H26" s="3"/>
      <c r="I26" s="17"/>
      <c r="J26" s="17"/>
      <c r="K26" s="3"/>
      <c r="L26" s="17"/>
      <c r="M26" s="3"/>
      <c r="N26" s="17"/>
      <c r="O26" s="3"/>
      <c r="P26" s="17"/>
      <c r="Q26" s="17"/>
      <c r="R26" s="3"/>
      <c r="S26" s="17"/>
      <c r="T26" s="3"/>
      <c r="U26" s="17"/>
      <c r="V26" s="3"/>
      <c r="W26" s="17"/>
      <c r="X26" s="17"/>
      <c r="Y26" s="3"/>
      <c r="Z26" s="17"/>
      <c r="AA26" s="3"/>
      <c r="AB26" s="17"/>
      <c r="AC26" s="3"/>
      <c r="AD26" s="17"/>
      <c r="AE26" s="17"/>
      <c r="AF26" s="3"/>
      <c r="AG26" s="17"/>
      <c r="AH26" s="3"/>
      <c r="AI26" s="17"/>
      <c r="AJ26" s="3"/>
      <c r="AK26" s="17"/>
      <c r="AL26" s="17"/>
      <c r="AM26" s="3"/>
      <c r="AN26" s="17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 spans="1:8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17"/>
      <c r="AP27" s="3"/>
      <c r="AQ27" s="17"/>
      <c r="AR27" s="3"/>
      <c r="AS27" s="17"/>
      <c r="AT27" s="3"/>
      <c r="AU27" s="17"/>
      <c r="AV27" s="3"/>
      <c r="AW27" s="17"/>
      <c r="AX27" s="3"/>
      <c r="AY27" s="17"/>
      <c r="AZ27" s="3"/>
      <c r="BA27" s="17"/>
      <c r="BB27" s="3"/>
      <c r="BC27" s="17"/>
      <c r="BD27" s="3"/>
      <c r="BE27" s="17"/>
      <c r="BF27" s="3"/>
      <c r="BG27" s="17"/>
      <c r="BH27" s="3"/>
      <c r="BI27" s="17"/>
      <c r="BJ27" s="3"/>
      <c r="BK27" s="17"/>
      <c r="BL27" s="3"/>
      <c r="BM27" s="17"/>
      <c r="BN27" s="3"/>
      <c r="BO27" s="17"/>
      <c r="BP27" s="3"/>
      <c r="BQ27" s="17"/>
      <c r="BR27" s="3"/>
      <c r="BS27" s="17"/>
      <c r="BT27" s="3"/>
      <c r="BU27" s="17"/>
      <c r="BV27" s="3"/>
      <c r="BW27" s="17"/>
      <c r="BX27" s="3"/>
      <c r="BY27" s="17"/>
      <c r="BZ27" s="3"/>
      <c r="CA27" s="17"/>
      <c r="CB27" s="3"/>
      <c r="CC27" s="17"/>
      <c r="CD27" s="3"/>
    </row>
    <row r="28" spans="1:82">
      <c r="A28" s="3"/>
      <c r="B28" s="17"/>
      <c r="C28" s="17"/>
      <c r="D28" s="3"/>
      <c r="E28" s="17"/>
      <c r="F28" s="3"/>
      <c r="G28" s="17"/>
      <c r="H28" s="3"/>
      <c r="I28" s="17"/>
      <c r="J28" s="17"/>
      <c r="K28" s="3"/>
      <c r="L28" s="17"/>
      <c r="M28" s="3"/>
      <c r="N28" s="17"/>
      <c r="O28" s="3"/>
      <c r="P28" s="17"/>
      <c r="Q28" s="17"/>
      <c r="R28" s="3"/>
      <c r="S28" s="17"/>
      <c r="T28" s="3"/>
      <c r="U28" s="17"/>
      <c r="V28" s="3"/>
      <c r="W28" s="17"/>
      <c r="X28" s="17"/>
      <c r="Y28" s="3"/>
      <c r="Z28" s="17"/>
      <c r="AA28" s="3"/>
      <c r="AB28" s="17"/>
      <c r="AC28" s="3"/>
      <c r="AD28" s="17"/>
      <c r="AE28" s="17"/>
      <c r="AF28" s="3"/>
      <c r="AG28" s="17"/>
      <c r="AH28" s="3"/>
      <c r="AI28" s="17"/>
      <c r="AJ28" s="3"/>
      <c r="AK28" s="17"/>
      <c r="AL28" s="17"/>
      <c r="AM28" s="3"/>
      <c r="AN28" s="17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 spans="1:8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17"/>
      <c r="AP29" s="3"/>
      <c r="AQ29" s="17"/>
      <c r="AR29" s="3"/>
      <c r="AS29" s="17"/>
      <c r="AT29" s="3"/>
      <c r="AU29" s="17"/>
      <c r="AV29" s="3"/>
      <c r="AW29" s="17"/>
      <c r="AX29" s="3"/>
      <c r="AY29" s="17"/>
      <c r="AZ29" s="3"/>
      <c r="BA29" s="17"/>
      <c r="BB29" s="3"/>
      <c r="BC29" s="17"/>
      <c r="BD29" s="3"/>
      <c r="BE29" s="17"/>
      <c r="BF29" s="3"/>
      <c r="BG29" s="17"/>
      <c r="BH29" s="3"/>
      <c r="BI29" s="17"/>
      <c r="BJ29" s="3"/>
      <c r="BK29" s="17"/>
      <c r="BL29" s="3"/>
      <c r="BM29" s="17"/>
      <c r="BN29" s="3"/>
      <c r="BO29" s="17"/>
      <c r="BP29" s="3"/>
      <c r="BQ29" s="17"/>
      <c r="BR29" s="3"/>
      <c r="BS29" s="17"/>
      <c r="BT29" s="3"/>
      <c r="BU29" s="17"/>
      <c r="BV29" s="3"/>
      <c r="BW29" s="17"/>
      <c r="BX29" s="3"/>
      <c r="BY29" s="17"/>
      <c r="BZ29" s="3"/>
      <c r="CA29" s="17"/>
      <c r="CB29" s="3"/>
      <c r="CC29" s="17"/>
      <c r="CD29" s="3"/>
    </row>
    <row r="30" spans="1:82">
      <c r="A30" s="3"/>
      <c r="B30" s="17"/>
      <c r="C30" s="17"/>
      <c r="D30" s="3"/>
      <c r="E30" s="17"/>
      <c r="F30" s="3"/>
      <c r="G30" s="17"/>
      <c r="H30" s="3"/>
      <c r="I30" s="17"/>
      <c r="J30" s="17"/>
      <c r="K30" s="3"/>
      <c r="L30" s="17"/>
      <c r="M30" s="3"/>
      <c r="N30" s="17"/>
      <c r="O30" s="3"/>
      <c r="P30" s="17"/>
      <c r="Q30" s="17"/>
      <c r="R30" s="3"/>
      <c r="S30" s="17"/>
      <c r="T30" s="3"/>
      <c r="U30" s="17"/>
      <c r="V30" s="3"/>
      <c r="W30" s="17"/>
      <c r="X30" s="17"/>
      <c r="Y30" s="3"/>
      <c r="Z30" s="17"/>
      <c r="AA30" s="3"/>
      <c r="AB30" s="17"/>
      <c r="AC30" s="3"/>
      <c r="AD30" s="17"/>
      <c r="AE30" s="17"/>
      <c r="AF30" s="3"/>
      <c r="AG30" s="17"/>
      <c r="AH30" s="3"/>
      <c r="AI30" s="17"/>
      <c r="AJ30" s="3"/>
      <c r="AK30" s="17"/>
      <c r="AL30" s="17"/>
      <c r="AM30" s="3"/>
      <c r="AN30" s="17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</row>
    <row r="31" spans="1:8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17"/>
      <c r="AP31" s="3"/>
      <c r="AQ31" s="17"/>
      <c r="AR31" s="3"/>
      <c r="AS31" s="17"/>
      <c r="AT31" s="3"/>
      <c r="AU31" s="17"/>
      <c r="AV31" s="3"/>
      <c r="AW31" s="17"/>
      <c r="AX31" s="3"/>
      <c r="AY31" s="17"/>
      <c r="AZ31" s="3"/>
      <c r="BA31" s="17"/>
      <c r="BB31" s="3"/>
      <c r="BC31" s="17"/>
      <c r="BD31" s="3"/>
      <c r="BE31" s="17"/>
      <c r="BF31" s="3"/>
      <c r="BG31" s="17"/>
      <c r="BH31" s="3"/>
      <c r="BI31" s="17"/>
      <c r="BJ31" s="3"/>
      <c r="BK31" s="17"/>
      <c r="BL31" s="3"/>
      <c r="BM31" s="17"/>
      <c r="BN31" s="3"/>
      <c r="BO31" s="17"/>
      <c r="BP31" s="3"/>
      <c r="BQ31" s="17"/>
      <c r="BR31" s="3"/>
      <c r="BS31" s="17"/>
      <c r="BT31" s="3"/>
      <c r="BU31" s="17"/>
      <c r="BV31" s="3"/>
      <c r="BW31" s="17"/>
      <c r="BX31" s="3"/>
      <c r="BY31" s="17"/>
      <c r="BZ31" s="3"/>
      <c r="CA31" s="17"/>
      <c r="CB31" s="3"/>
      <c r="CC31" s="17"/>
      <c r="CD31" s="3"/>
    </row>
    <row r="32" spans="1:82">
      <c r="A32" s="3"/>
      <c r="B32" s="17"/>
      <c r="C32" s="17"/>
      <c r="D32" s="3"/>
      <c r="E32" s="17"/>
      <c r="F32" s="3"/>
      <c r="G32" s="17"/>
      <c r="H32" s="3"/>
      <c r="I32" s="17"/>
      <c r="J32" s="17"/>
      <c r="K32" s="3"/>
      <c r="L32" s="17"/>
      <c r="M32" s="3"/>
      <c r="N32" s="17"/>
      <c r="O32" s="3"/>
      <c r="P32" s="17"/>
      <c r="Q32" s="17"/>
      <c r="R32" s="3"/>
      <c r="S32" s="17"/>
      <c r="T32" s="3"/>
      <c r="U32" s="17"/>
      <c r="V32" s="3"/>
      <c r="W32" s="17"/>
      <c r="X32" s="17"/>
      <c r="Y32" s="3"/>
      <c r="Z32" s="17"/>
      <c r="AA32" s="3"/>
      <c r="AB32" s="17"/>
      <c r="AC32" s="3"/>
      <c r="AD32" s="17"/>
      <c r="AE32" s="17"/>
      <c r="AF32" s="3"/>
      <c r="AG32" s="17"/>
      <c r="AH32" s="3"/>
      <c r="AI32" s="17"/>
      <c r="AJ32" s="3"/>
      <c r="AK32" s="17"/>
      <c r="AL32" s="17"/>
      <c r="AM32" s="3"/>
      <c r="AN32" s="17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</row>
    <row r="33" spans="1:8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17"/>
      <c r="AP33" s="3"/>
      <c r="AQ33" s="17"/>
      <c r="AR33" s="3"/>
      <c r="AS33" s="17"/>
      <c r="AT33" s="3"/>
      <c r="AU33" s="17"/>
      <c r="AV33" s="3"/>
      <c r="AW33" s="17"/>
      <c r="AX33" s="3"/>
      <c r="AY33" s="17"/>
      <c r="AZ33" s="3"/>
      <c r="BA33" s="17"/>
      <c r="BB33" s="3"/>
      <c r="BC33" s="17"/>
      <c r="BD33" s="3"/>
      <c r="BE33" s="17"/>
      <c r="BF33" s="3"/>
      <c r="BG33" s="17"/>
      <c r="BH33" s="3"/>
      <c r="BI33" s="17"/>
      <c r="BJ33" s="3"/>
      <c r="BK33" s="17"/>
      <c r="BL33" s="3"/>
      <c r="BM33" s="17"/>
      <c r="BN33" s="3"/>
      <c r="BO33" s="17"/>
      <c r="BP33" s="3"/>
      <c r="BQ33" s="17"/>
      <c r="BR33" s="3"/>
      <c r="BS33" s="17"/>
      <c r="BT33" s="3"/>
      <c r="BU33" s="17"/>
      <c r="BV33" s="3"/>
      <c r="BW33" s="17"/>
      <c r="BX33" s="3"/>
      <c r="BY33" s="17"/>
      <c r="BZ33" s="3"/>
      <c r="CA33" s="17"/>
      <c r="CB33" s="3"/>
      <c r="CC33" s="17"/>
      <c r="CD33" s="3"/>
    </row>
    <row r="34" spans="1:8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</row>
    <row r="35" spans="1:82">
      <c r="A35" s="3"/>
      <c r="B35" s="17"/>
      <c r="C35" s="17"/>
      <c r="D35" s="3"/>
      <c r="E35" s="17"/>
      <c r="F35" s="3"/>
      <c r="G35" s="17"/>
      <c r="H35" s="3"/>
      <c r="I35" s="17"/>
      <c r="J35" s="3"/>
      <c r="K35" s="17"/>
      <c r="L35" s="3"/>
      <c r="M35" s="17"/>
      <c r="N35" s="3"/>
      <c r="O35" s="17"/>
      <c r="P35" s="3"/>
      <c r="Q35" s="17"/>
      <c r="R35" s="3"/>
      <c r="S35" s="17"/>
      <c r="T35" s="3"/>
      <c r="U35" s="17"/>
      <c r="V35" s="3"/>
      <c r="W35" s="17"/>
      <c r="X35" s="3"/>
      <c r="Y35" s="17"/>
      <c r="Z35" s="3"/>
      <c r="AA35" s="17"/>
      <c r="AB35" s="3"/>
      <c r="AC35" s="17"/>
      <c r="AD35" s="3"/>
      <c r="AE35" s="17"/>
      <c r="AF35" s="3"/>
      <c r="AG35" s="17"/>
      <c r="AH35" s="3"/>
      <c r="AI35" s="17"/>
      <c r="AJ35" s="3"/>
      <c r="AK35" s="17"/>
      <c r="AL35" s="3"/>
      <c r="AM35" s="17"/>
      <c r="AN35" s="3"/>
      <c r="AO35" s="17"/>
      <c r="AP35" s="3"/>
      <c r="AQ35" s="17"/>
      <c r="AR35" s="3"/>
      <c r="AS35" s="17"/>
      <c r="AT35" s="3"/>
      <c r="AU35" s="17"/>
      <c r="AV35" s="3"/>
      <c r="AW35" s="17"/>
      <c r="AX35" s="3"/>
      <c r="AY35" s="17"/>
      <c r="AZ35" s="3"/>
      <c r="BA35" s="17"/>
      <c r="BB35" s="3"/>
      <c r="BC35" s="17"/>
      <c r="BD35" s="3"/>
      <c r="BE35" s="17"/>
      <c r="BF35" s="3"/>
      <c r="BG35" s="17"/>
      <c r="BH35" s="3"/>
      <c r="BI35" s="17"/>
      <c r="BJ35" s="3"/>
      <c r="BK35" s="17"/>
      <c r="BL35" s="3"/>
      <c r="BM35" s="17"/>
      <c r="BN35" s="3"/>
      <c r="BO35" s="17"/>
      <c r="BP35" s="3"/>
      <c r="BQ35" s="17"/>
      <c r="BR35" s="3"/>
      <c r="BS35" s="17"/>
      <c r="BT35" s="3"/>
      <c r="BU35" s="17"/>
      <c r="BV35" s="3"/>
      <c r="BW35" s="17"/>
      <c r="BX35" s="3"/>
      <c r="BY35" s="17"/>
      <c r="BZ35" s="3"/>
      <c r="CA35" s="17"/>
      <c r="CB35" s="3"/>
      <c r="CC35" s="17"/>
      <c r="CD35" s="3"/>
    </row>
    <row r="36" spans="1:8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</row>
    <row r="37" spans="1:82">
      <c r="A37" s="3"/>
      <c r="B37" s="17"/>
      <c r="C37" s="17"/>
      <c r="D37" s="3"/>
      <c r="E37" s="17"/>
      <c r="F37" s="3"/>
      <c r="G37" s="17"/>
      <c r="H37" s="3"/>
      <c r="I37" s="17"/>
      <c r="J37" s="3"/>
      <c r="K37" s="17"/>
      <c r="L37" s="3"/>
      <c r="M37" s="17"/>
      <c r="N37" s="3"/>
      <c r="O37" s="17"/>
      <c r="P37" s="3"/>
      <c r="Q37" s="17"/>
      <c r="R37" s="3"/>
      <c r="S37" s="17"/>
      <c r="T37" s="3"/>
      <c r="U37" s="17"/>
      <c r="V37" s="3"/>
      <c r="W37" s="17"/>
      <c r="X37" s="3"/>
      <c r="Y37" s="17"/>
      <c r="Z37" s="3"/>
      <c r="AA37" s="17"/>
      <c r="AB37" s="3"/>
      <c r="AC37" s="17"/>
      <c r="AD37" s="3"/>
      <c r="AE37" s="17"/>
      <c r="AF37" s="3"/>
      <c r="AG37" s="17"/>
      <c r="AH37" s="3"/>
      <c r="AI37" s="17"/>
      <c r="AJ37" s="3"/>
      <c r="AK37" s="17"/>
      <c r="AL37" s="3"/>
      <c r="AM37" s="17"/>
      <c r="AN37" s="3"/>
      <c r="AO37" s="17"/>
      <c r="AP37" s="3"/>
      <c r="AQ37" s="17"/>
      <c r="AR37" s="3"/>
      <c r="AS37" s="17"/>
      <c r="AT37" s="3"/>
      <c r="AU37" s="17"/>
      <c r="AV37" s="3"/>
      <c r="AW37" s="17"/>
      <c r="AX37" s="3"/>
      <c r="AY37" s="17"/>
      <c r="AZ37" s="3"/>
      <c r="BA37" s="17"/>
      <c r="BB37" s="3"/>
      <c r="BC37" s="17"/>
      <c r="BD37" s="3"/>
      <c r="BE37" s="17"/>
      <c r="BF37" s="3"/>
      <c r="BG37" s="17"/>
      <c r="BH37" s="3"/>
      <c r="BI37" s="17"/>
      <c r="BJ37" s="3"/>
      <c r="BK37" s="17"/>
      <c r="BL37" s="3"/>
      <c r="BM37" s="17"/>
      <c r="BN37" s="3"/>
      <c r="BO37" s="17"/>
      <c r="BP37" s="3"/>
      <c r="BQ37" s="17"/>
      <c r="BR37" s="3"/>
      <c r="BS37" s="17"/>
      <c r="BT37" s="3"/>
      <c r="BU37" s="17"/>
      <c r="BV37" s="3"/>
      <c r="BW37" s="17"/>
      <c r="BX37" s="3"/>
      <c r="BY37" s="17"/>
      <c r="BZ37" s="3"/>
      <c r="CA37" s="17"/>
      <c r="CB37" s="3"/>
      <c r="CC37" s="17"/>
      <c r="CD37" s="3"/>
    </row>
    <row r="38" spans="1:8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</row>
    <row r="39" spans="1:8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</row>
    <row r="40" spans="1:82">
      <c r="A40" s="3"/>
      <c r="B40" s="17"/>
      <c r="C40" s="17"/>
      <c r="D40" s="3"/>
      <c r="E40" s="17"/>
      <c r="F40" s="3"/>
      <c r="G40" s="17"/>
      <c r="H40" s="3"/>
      <c r="I40" s="17"/>
      <c r="J40" s="3"/>
      <c r="K40" s="17"/>
      <c r="L40" s="3"/>
      <c r="M40" s="17"/>
      <c r="N40" s="3"/>
      <c r="O40" s="17"/>
      <c r="P40" s="3"/>
      <c r="Q40" s="17"/>
      <c r="R40" s="3"/>
      <c r="S40" s="17"/>
      <c r="T40" s="3"/>
      <c r="U40" s="17"/>
      <c r="V40" s="3"/>
      <c r="W40" s="17"/>
      <c r="X40" s="3"/>
      <c r="Y40" s="17"/>
      <c r="Z40" s="3"/>
      <c r="AA40" s="17"/>
      <c r="AB40" s="3"/>
      <c r="AC40" s="17"/>
      <c r="AD40" s="3"/>
      <c r="AE40" s="17"/>
      <c r="AF40" s="3"/>
      <c r="AG40" s="17"/>
      <c r="AH40" s="3"/>
      <c r="AI40" s="17"/>
      <c r="AJ40" s="3"/>
      <c r="AK40" s="17"/>
      <c r="AL40" s="3"/>
      <c r="AM40" s="17"/>
      <c r="AN40" s="3"/>
      <c r="AO40" s="17"/>
      <c r="AP40" s="3"/>
      <c r="AQ40" s="17"/>
      <c r="AR40" s="3"/>
      <c r="AS40" s="17"/>
      <c r="AT40" s="3"/>
      <c r="AU40" s="17"/>
      <c r="AV40" s="3"/>
      <c r="AW40" s="17"/>
      <c r="AX40" s="3"/>
      <c r="AY40" s="17"/>
      <c r="AZ40" s="3"/>
      <c r="BA40" s="17"/>
      <c r="BB40" s="3"/>
      <c r="BC40" s="17"/>
      <c r="BD40" s="3"/>
      <c r="BE40" s="17"/>
      <c r="BF40" s="3"/>
      <c r="BG40" s="17"/>
      <c r="BH40" s="3"/>
      <c r="BI40" s="17"/>
      <c r="BJ40" s="3"/>
      <c r="BK40" s="17"/>
      <c r="BL40" s="3"/>
      <c r="BM40" s="17"/>
      <c r="BN40" s="3"/>
      <c r="BO40" s="17"/>
      <c r="BP40" s="3"/>
      <c r="BQ40" s="17"/>
      <c r="BR40" s="3"/>
      <c r="BS40" s="17"/>
      <c r="BT40" s="3"/>
      <c r="BU40" s="17"/>
      <c r="BV40" s="3"/>
      <c r="BW40" s="17"/>
      <c r="BX40" s="3"/>
      <c r="BY40" s="17"/>
      <c r="BZ40" s="3"/>
      <c r="CA40" s="17"/>
      <c r="CB40" s="3"/>
      <c r="CC40" s="17"/>
      <c r="CD40" s="3"/>
    </row>
    <row r="41" spans="1:8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</row>
    <row r="42" spans="1:82">
      <c r="A42" s="3"/>
      <c r="B42" s="17"/>
      <c r="C42" s="17"/>
      <c r="D42" s="3"/>
      <c r="E42" s="17"/>
      <c r="F42" s="3"/>
      <c r="G42" s="17"/>
      <c r="H42" s="3"/>
      <c r="I42" s="17"/>
      <c r="J42" s="3"/>
      <c r="K42" s="17"/>
      <c r="L42" s="3"/>
      <c r="M42" s="17"/>
      <c r="N42" s="3"/>
      <c r="O42" s="17"/>
      <c r="P42" s="3"/>
      <c r="Q42" s="17"/>
      <c r="R42" s="3"/>
      <c r="S42" s="17"/>
      <c r="T42" s="3"/>
      <c r="U42" s="17"/>
      <c r="V42" s="3"/>
      <c r="W42" s="17"/>
      <c r="X42" s="3"/>
      <c r="Y42" s="17"/>
      <c r="Z42" s="3"/>
      <c r="AA42" s="17"/>
      <c r="AB42" s="3"/>
      <c r="AC42" s="17"/>
      <c r="AD42" s="3"/>
      <c r="AE42" s="17"/>
      <c r="AF42" s="3"/>
      <c r="AG42" s="17"/>
      <c r="AH42" s="3"/>
      <c r="AI42" s="17"/>
      <c r="AJ42" s="3"/>
      <c r="AK42" s="17"/>
      <c r="AL42" s="3"/>
      <c r="AM42" s="17"/>
      <c r="AN42" s="3"/>
      <c r="AO42" s="17"/>
      <c r="AP42" s="3"/>
      <c r="AQ42" s="17"/>
      <c r="AR42" s="3"/>
      <c r="AS42" s="17"/>
      <c r="AT42" s="3"/>
      <c r="AU42" s="17"/>
      <c r="AV42" s="3"/>
      <c r="AW42" s="17"/>
      <c r="AX42" s="3"/>
      <c r="AY42" s="17"/>
      <c r="AZ42" s="3"/>
      <c r="BA42" s="17"/>
      <c r="BB42" s="3"/>
      <c r="BC42" s="17"/>
      <c r="BD42" s="3"/>
      <c r="BE42" s="17"/>
      <c r="BF42" s="3"/>
      <c r="BG42" s="17"/>
      <c r="BH42" s="3"/>
      <c r="BI42" s="17"/>
      <c r="BJ42" s="3"/>
      <c r="BK42" s="17"/>
      <c r="BL42" s="3"/>
      <c r="BM42" s="17"/>
      <c r="BN42" s="3"/>
      <c r="BO42" s="17"/>
      <c r="BP42" s="3"/>
      <c r="BQ42" s="17"/>
      <c r="BR42" s="3"/>
      <c r="BS42" s="17"/>
      <c r="BT42" s="3"/>
      <c r="BU42" s="17"/>
      <c r="BV42" s="3"/>
      <c r="BW42" s="17"/>
      <c r="BX42" s="3"/>
      <c r="BY42" s="17"/>
      <c r="BZ42" s="3"/>
      <c r="CA42" s="17"/>
      <c r="CB42" s="3"/>
      <c r="CC42" s="17"/>
      <c r="CD42" s="3"/>
    </row>
    <row r="43" spans="1:8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</row>
    <row r="44" spans="1:82">
      <c r="A44" s="3"/>
      <c r="B44" s="17"/>
      <c r="C44" s="17"/>
      <c r="D44" s="3"/>
      <c r="E44" s="17"/>
      <c r="F44" s="3"/>
      <c r="G44" s="17"/>
      <c r="H44" s="3"/>
      <c r="I44" s="17"/>
      <c r="J44" s="3"/>
      <c r="K44" s="17"/>
      <c r="L44" s="3"/>
      <c r="M44" s="17"/>
      <c r="N44" s="3"/>
      <c r="O44" s="17"/>
      <c r="P44" s="3"/>
      <c r="Q44" s="17"/>
      <c r="R44" s="3"/>
      <c r="S44" s="17"/>
      <c r="T44" s="3"/>
      <c r="U44" s="17"/>
      <c r="V44" s="3"/>
      <c r="W44" s="17"/>
      <c r="X44" s="3"/>
      <c r="Y44" s="17"/>
      <c r="Z44" s="3"/>
      <c r="AA44" s="17"/>
      <c r="AB44" s="3"/>
      <c r="AC44" s="17"/>
      <c r="AD44" s="3"/>
      <c r="AE44" s="17"/>
      <c r="AF44" s="3"/>
      <c r="AG44" s="17"/>
      <c r="AH44" s="3"/>
      <c r="AI44" s="17"/>
      <c r="AJ44" s="3"/>
      <c r="AK44" s="17"/>
      <c r="AL44" s="3"/>
      <c r="AM44" s="17"/>
      <c r="AN44" s="3"/>
      <c r="AO44" s="17"/>
      <c r="AP44" s="3"/>
      <c r="AQ44" s="17"/>
      <c r="AR44" s="3"/>
      <c r="AS44" s="17"/>
      <c r="AT44" s="3"/>
      <c r="AU44" s="17"/>
      <c r="AV44" s="3"/>
      <c r="AW44" s="17"/>
      <c r="AX44" s="3"/>
      <c r="AY44" s="17"/>
      <c r="AZ44" s="3"/>
      <c r="BA44" s="17"/>
      <c r="BB44" s="3"/>
      <c r="BC44" s="17"/>
      <c r="BD44" s="3"/>
      <c r="BE44" s="17"/>
      <c r="BF44" s="3"/>
      <c r="BG44" s="17"/>
      <c r="BH44" s="3"/>
      <c r="BI44" s="17"/>
      <c r="BJ44" s="3"/>
      <c r="BK44" s="17"/>
      <c r="BL44" s="3"/>
      <c r="BM44" s="17"/>
      <c r="BN44" s="3"/>
      <c r="BO44" s="17"/>
      <c r="BP44" s="3"/>
      <c r="BQ44" s="17"/>
      <c r="BR44" s="3"/>
      <c r="BS44" s="17"/>
      <c r="BT44" s="3"/>
      <c r="BU44" s="17"/>
      <c r="BV44" s="3"/>
      <c r="BW44" s="17"/>
      <c r="BX44" s="3"/>
      <c r="BY44" s="17"/>
      <c r="BZ44" s="3"/>
      <c r="CA44" s="17"/>
      <c r="CB44" s="3"/>
      <c r="CC44" s="17"/>
      <c r="CD44" s="3"/>
    </row>
    <row r="45" spans="1:8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</row>
    <row r="46" spans="1:82">
      <c r="A46" s="3"/>
      <c r="B46" s="17"/>
      <c r="C46" s="17"/>
      <c r="D46" s="3"/>
      <c r="E46" s="17"/>
      <c r="F46" s="3"/>
      <c r="G46" s="17"/>
      <c r="H46" s="3"/>
      <c r="I46" s="17"/>
      <c r="J46" s="3"/>
      <c r="K46" s="17"/>
      <c r="L46" s="3"/>
      <c r="M46" s="17"/>
      <c r="N46" s="3"/>
      <c r="O46" s="17"/>
      <c r="P46" s="3"/>
      <c r="Q46" s="17"/>
      <c r="R46" s="3"/>
      <c r="S46" s="17"/>
      <c r="T46" s="3"/>
      <c r="U46" s="17"/>
      <c r="V46" s="3"/>
      <c r="W46" s="17"/>
      <c r="X46" s="3"/>
      <c r="Y46" s="17"/>
      <c r="Z46" s="3"/>
      <c r="AA46" s="17"/>
      <c r="AB46" s="3"/>
      <c r="AC46" s="17"/>
      <c r="AD46" s="3"/>
      <c r="AE46" s="17"/>
      <c r="AF46" s="3"/>
      <c r="AG46" s="17"/>
      <c r="AH46" s="3"/>
      <c r="AI46" s="17"/>
      <c r="AJ46" s="3"/>
      <c r="AK46" s="17"/>
      <c r="AL46" s="3"/>
      <c r="AM46" s="17"/>
      <c r="AN46" s="3"/>
      <c r="AO46" s="17"/>
      <c r="AP46" s="3"/>
      <c r="AQ46" s="17"/>
      <c r="AR46" s="3"/>
      <c r="AS46" s="17"/>
      <c r="AT46" s="3"/>
      <c r="AU46" s="17"/>
      <c r="AV46" s="3"/>
      <c r="AW46" s="17"/>
      <c r="AX46" s="3"/>
      <c r="AY46" s="17"/>
      <c r="AZ46" s="3"/>
      <c r="BA46" s="17"/>
      <c r="BB46" s="3"/>
      <c r="BC46" s="17"/>
      <c r="BD46" s="3"/>
      <c r="BE46" s="17"/>
      <c r="BF46" s="3"/>
      <c r="BG46" s="17"/>
      <c r="BH46" s="3"/>
      <c r="BI46" s="17"/>
      <c r="BJ46" s="3"/>
      <c r="BK46" s="17"/>
      <c r="BL46" s="3"/>
      <c r="BM46" s="17"/>
      <c r="BN46" s="3"/>
      <c r="BO46" s="17"/>
      <c r="BP46" s="3"/>
      <c r="BQ46" s="17"/>
      <c r="BR46" s="3"/>
      <c r="BS46" s="17"/>
      <c r="BT46" s="3"/>
      <c r="BU46" s="17"/>
      <c r="BV46" s="3"/>
      <c r="BW46" s="17"/>
      <c r="BX46" s="3"/>
      <c r="BY46" s="17"/>
      <c r="BZ46" s="3"/>
      <c r="CA46" s="17"/>
      <c r="CB46" s="3"/>
      <c r="CC46" s="17"/>
      <c r="CD46" s="3"/>
    </row>
    <row r="47" spans="1:82">
      <c r="A47" s="3"/>
    </row>
    <row r="48" spans="1:82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2"/>
  <sheetViews>
    <sheetView workbookViewId="0">
      <selection activeCell="B38" sqref="B38"/>
    </sheetView>
  </sheetViews>
  <sheetFormatPr defaultRowHeight="15"/>
  <cols>
    <col min="1" max="1" width="41.140625" bestFit="1" customWidth="1"/>
    <col min="2" max="2" width="40" bestFit="1" customWidth="1"/>
    <col min="3" max="3" width="8.7109375" bestFit="1" customWidth="1"/>
    <col min="5" max="5" width="10.42578125" bestFit="1" customWidth="1"/>
    <col min="9" max="9" width="20.140625" bestFit="1" customWidth="1"/>
    <col min="10" max="10" width="17.42578125" bestFit="1" customWidth="1"/>
  </cols>
  <sheetData>
    <row r="1" spans="1:10" ht="15.75" thickBot="1">
      <c r="A1" s="78" t="s">
        <v>4538</v>
      </c>
      <c r="B1" t="s">
        <v>3610</v>
      </c>
      <c r="C1" t="s">
        <v>3609</v>
      </c>
      <c r="D1" t="s">
        <v>3611</v>
      </c>
    </row>
    <row r="2" spans="1:10">
      <c r="A2" t="str">
        <f ca="1">"Er zijn "&amp;E3&amp;" resultaten gevonden"</f>
        <v>Er zijn 1 resultaten gevonden</v>
      </c>
      <c r="B2" t="str">
        <f>VLOOKUP($A$1,Woordenlijst!A:A,1,FALSE)</f>
        <v>Kopen</v>
      </c>
      <c r="C2">
        <f>IFERROR(VLOOKUP(B2,Woordenlijst!A:L,12,FALSE),D1)</f>
        <v>2417</v>
      </c>
      <c r="D2">
        <v>1</v>
      </c>
      <c r="E2">
        <f ca="1">VLOOKUP(D1,C2:D52,2,FALSE)-1</f>
        <v>1</v>
      </c>
      <c r="I2" t="s">
        <v>3984</v>
      </c>
      <c r="J2" t="s">
        <v>3985</v>
      </c>
    </row>
    <row r="3" spans="1:10">
      <c r="A3" t="str">
        <f ca="1">IF(E2=50,I5&amp;I6&amp;I7,I8)</f>
        <v>Dit is het totaal.</v>
      </c>
      <c r="B3" t="str">
        <f ca="1">IFERROR(VLOOKUP($A$1,OFFSET(Woordenlijst!$A$1:$A$10000,C2,0),1,FALSE),$B$1)</f>
        <v>-</v>
      </c>
      <c r="C3" t="str">
        <f ca="1">IF(B3=$B$1,$D$1,VLOOKUP(B3,OFFSET(Woordenlijst!$A$1:$L$10000,C2,0),12,FALSE))</f>
        <v>N.V.T</v>
      </c>
      <c r="D3">
        <v>2</v>
      </c>
      <c r="E3">
        <f ca="1">IF(E2=50,"50 of meer",E2)</f>
        <v>1</v>
      </c>
      <c r="G3" s="76"/>
      <c r="I3">
        <f>COUNTA(Woordenlijst!A:K)</f>
        <v>4765</v>
      </c>
      <c r="J3" s="81" t="e">
        <f ca="1">C51/I3</f>
        <v>#VALUE!</v>
      </c>
    </row>
    <row r="4" spans="1:10">
      <c r="B4" t="str">
        <f ca="1">IFERROR(VLOOKUP($A$1,OFFSET(Woordenlijst!$A$1:$A$10000,C3,0),1,FALSE),$B$1)</f>
        <v>-</v>
      </c>
      <c r="C4" t="str">
        <f ca="1">IF(B4=$B$1,$D$1,VLOOKUP(B4,OFFSET(Woordenlijst!$A$1:$L$10000,C3,0),12,FALSE))</f>
        <v>N.V.T</v>
      </c>
      <c r="D4">
        <v>3</v>
      </c>
    </row>
    <row r="5" spans="1:10">
      <c r="B5" t="str">
        <f ca="1">IFERROR(VLOOKUP($A$1,OFFSET(Woordenlijst!$A$1:$A$10000,C4,0),1,FALSE),$B$1)</f>
        <v>-</v>
      </c>
      <c r="C5" t="str">
        <f ca="1">IF(B5=$B$1,$D$1,VLOOKUP(B5,OFFSET(Woordenlijst!$A$1:$L$10000,C4,0),12,FALSE))</f>
        <v>N.V.T</v>
      </c>
      <c r="D5">
        <v>4</v>
      </c>
      <c r="I5" t="s">
        <v>3986</v>
      </c>
    </row>
    <row r="6" spans="1:10" ht="15" customHeight="1">
      <c r="B6" t="str">
        <f ca="1">IFERROR(VLOOKUP($A$1,OFFSET(Woordenlijst!$A$1:$A$10000,C5,0),1,FALSE),$B$1)</f>
        <v>-</v>
      </c>
      <c r="C6" t="str">
        <f ca="1">IF(B6=$B$1,$D$1,VLOOKUP(B6,OFFSET(Woordenlijst!$A$1:$L$10000,C5,0),12,FALSE))</f>
        <v>N.V.T</v>
      </c>
      <c r="D6">
        <v>5</v>
      </c>
      <c r="E6" s="193" t="s">
        <v>3607</v>
      </c>
      <c r="F6" s="193"/>
      <c r="G6" s="193"/>
      <c r="I6" t="e">
        <f ca="1">ROUND(50/J3,0)</f>
        <v>#VALUE!</v>
      </c>
    </row>
    <row r="7" spans="1:10">
      <c r="B7" t="str">
        <f ca="1">IFERROR(VLOOKUP($A$1,OFFSET(Woordenlijst!$A$1:$A$10000,C6,0),1,FALSE),$B$1)</f>
        <v>-</v>
      </c>
      <c r="C7" t="str">
        <f ca="1">IF(B7=$B$1,$D$1,VLOOKUP(B7,OFFSET(Woordenlijst!$A$1:$L$10000,C6,0),12,FALSE))</f>
        <v>N.V.T</v>
      </c>
      <c r="D7">
        <v>6</v>
      </c>
      <c r="E7" s="193"/>
      <c r="F7" s="193"/>
      <c r="G7" s="193"/>
      <c r="I7" t="s">
        <v>4481</v>
      </c>
    </row>
    <row r="8" spans="1:10">
      <c r="B8" t="str">
        <f ca="1">IFERROR(VLOOKUP($A$1,OFFSET(Woordenlijst!$A$1:$A$10000,C7,0),1,FALSE),$B$1)</f>
        <v>-</v>
      </c>
      <c r="C8" t="str">
        <f ca="1">IF(B8=$B$1,$D$1,VLOOKUP(B8,OFFSET(Woordenlijst!$A$1:$L$10000,C7,0),12,FALSE))</f>
        <v>N.V.T</v>
      </c>
      <c r="D8">
        <v>7</v>
      </c>
      <c r="E8" s="193"/>
      <c r="F8" s="193"/>
      <c r="G8" s="193"/>
      <c r="I8" t="s">
        <v>3987</v>
      </c>
    </row>
    <row r="9" spans="1:10">
      <c r="B9" t="str">
        <f ca="1">IFERROR(VLOOKUP($A$1,OFFSET(Woordenlijst!$A$1:$A$10000,C8,0),1,FALSE),$B$1)</f>
        <v>-</v>
      </c>
      <c r="C9" t="str">
        <f ca="1">IF(B9=$B$1,$D$1,VLOOKUP(B9,OFFSET(Woordenlijst!$A$1:$L$10000,C8,0),12,FALSE))</f>
        <v>N.V.T</v>
      </c>
      <c r="D9">
        <v>8</v>
      </c>
      <c r="E9" s="193"/>
      <c r="F9" s="193"/>
      <c r="G9" s="193"/>
    </row>
    <row r="10" spans="1:10">
      <c r="B10" t="str">
        <f ca="1">IFERROR(VLOOKUP($A$1,OFFSET(Woordenlijst!$A$1:$A$10000,C9,0),1,FALSE),$B$1)</f>
        <v>-</v>
      </c>
      <c r="C10" t="str">
        <f ca="1">IF(B10=$B$1,$D$1,VLOOKUP(B10,OFFSET(Woordenlijst!$A$1:$L$10000,C9,0),12,FALSE))</f>
        <v>N.V.T</v>
      </c>
      <c r="D10">
        <v>9</v>
      </c>
      <c r="E10" s="193"/>
      <c r="F10" s="193"/>
      <c r="G10" s="193"/>
    </row>
    <row r="11" spans="1:10">
      <c r="B11" t="str">
        <f ca="1">IFERROR(VLOOKUP($A$1,OFFSET(Woordenlijst!$A$1:$A$10000,C10,0),1,FALSE),$B$1)</f>
        <v>-</v>
      </c>
      <c r="C11" t="str">
        <f ca="1">IF(B11=$B$1,$D$1,VLOOKUP(B11,OFFSET(Woordenlijst!$A$1:$L$10000,C10,0),12,FALSE))</f>
        <v>N.V.T</v>
      </c>
      <c r="D11">
        <v>10</v>
      </c>
      <c r="E11" s="193"/>
      <c r="F11" s="193"/>
      <c r="G11" s="193"/>
    </row>
    <row r="12" spans="1:10">
      <c r="B12" t="str">
        <f ca="1">IFERROR(VLOOKUP($A$1,OFFSET(Woordenlijst!$A$1:$A$10000,C11,0),1,FALSE),$B$1)</f>
        <v>-</v>
      </c>
      <c r="C12" t="str">
        <f ca="1">IF(B12=$B$1,$D$1,VLOOKUP(B12,OFFSET(Woordenlijst!$A$1:$L$10000,C11,0),12,FALSE))</f>
        <v>N.V.T</v>
      </c>
      <c r="D12">
        <v>11</v>
      </c>
      <c r="E12" s="193"/>
      <c r="F12" s="193"/>
      <c r="G12" s="193"/>
    </row>
    <row r="13" spans="1:10">
      <c r="B13" t="str">
        <f ca="1">IFERROR(VLOOKUP($A$1,OFFSET(Woordenlijst!$A$1:$A$10000,C12,0),1,FALSE),$B$1)</f>
        <v>-</v>
      </c>
      <c r="C13" t="str">
        <f ca="1">IF(B13=$B$1,$D$1,VLOOKUP(B13,OFFSET(Woordenlijst!$A$1:$L$10000,C12,0),12,FALSE))</f>
        <v>N.V.T</v>
      </c>
      <c r="D13">
        <v>12</v>
      </c>
      <c r="E13" s="193"/>
      <c r="F13" s="193"/>
      <c r="G13" s="193"/>
      <c r="I13">
        <f>LEN(A1)</f>
        <v>5</v>
      </c>
    </row>
    <row r="14" spans="1:10">
      <c r="B14" t="str">
        <f ca="1">IFERROR(VLOOKUP($A$1,OFFSET(Woordenlijst!$A$1:$A$10000,C13,0),1,FALSE),$B$1)</f>
        <v>-</v>
      </c>
      <c r="C14" t="str">
        <f ca="1">IF(B14=$B$1,$D$1,VLOOKUP(B14,OFFSET(Woordenlijst!$A$1:$L$10000,C13,0),12,FALSE))</f>
        <v>N.V.T</v>
      </c>
      <c r="D14">
        <v>13</v>
      </c>
      <c r="E14" s="193"/>
      <c r="F14" s="193"/>
      <c r="G14" s="193"/>
    </row>
    <row r="15" spans="1:10">
      <c r="B15" t="str">
        <f ca="1">IFERROR(VLOOKUP($A$1,OFFSET(Woordenlijst!$A$1:$A$10000,C14,0),1,FALSE),$B$1)</f>
        <v>-</v>
      </c>
      <c r="C15" t="str">
        <f ca="1">IF(B15=$B$1,$D$1,VLOOKUP(B15,OFFSET(Woordenlijst!$A$1:$L$10000,C14,0),12,FALSE))</f>
        <v>N.V.T</v>
      </c>
      <c r="D15">
        <v>14</v>
      </c>
      <c r="E15" s="193"/>
      <c r="F15" s="193"/>
      <c r="G15" s="193"/>
    </row>
    <row r="16" spans="1:10">
      <c r="B16" t="str">
        <f ca="1">IFERROR(VLOOKUP($A$1,OFFSET(Woordenlijst!$A$1:$A$10000,C15,0),1,FALSE),$B$1)</f>
        <v>-</v>
      </c>
      <c r="C16" t="str">
        <f ca="1">IF(B16=$B$1,$D$1,VLOOKUP(B16,OFFSET(Woordenlijst!$A$1:$L$10000,C15,0),12,FALSE))</f>
        <v>N.V.T</v>
      </c>
      <c r="D16">
        <v>15</v>
      </c>
      <c r="E16" s="193"/>
      <c r="F16" s="193"/>
      <c r="G16" s="193"/>
    </row>
    <row r="17" spans="2:7">
      <c r="B17" t="str">
        <f ca="1">IFERROR(VLOOKUP($A$1,OFFSET(Woordenlijst!$A$1:$A$10000,C16,0),1,FALSE),$B$1)</f>
        <v>-</v>
      </c>
      <c r="C17" t="str">
        <f ca="1">IF(B17=$B$1,$D$1,VLOOKUP(B17,OFFSET(Woordenlijst!$A$1:$L$10000,C16,0),12,FALSE))</f>
        <v>N.V.T</v>
      </c>
      <c r="D17">
        <v>16</v>
      </c>
      <c r="E17" s="193"/>
      <c r="F17" s="193"/>
      <c r="G17" s="193"/>
    </row>
    <row r="18" spans="2:7">
      <c r="B18" t="str">
        <f ca="1">IFERROR(VLOOKUP($A$1,OFFSET(Woordenlijst!$A$1:$A$10000,C17,0),1,FALSE),$B$1)</f>
        <v>-</v>
      </c>
      <c r="C18" t="str">
        <f ca="1">IF(B18=$B$1,$D$1,VLOOKUP(B18,OFFSET(Woordenlijst!$A$1:$L$10000,C17,0),12,FALSE))</f>
        <v>N.V.T</v>
      </c>
      <c r="D18">
        <v>17</v>
      </c>
    </row>
    <row r="19" spans="2:7">
      <c r="B19" t="str">
        <f ca="1">IFERROR(VLOOKUP($A$1,OFFSET(Woordenlijst!$A$1:$A$10000,C18,0),1,FALSE),$B$1)</f>
        <v>-</v>
      </c>
      <c r="C19" t="str">
        <f ca="1">IF(B19=$B$1,$D$1,VLOOKUP(B19,OFFSET(Woordenlijst!$A$1:$L$10000,C18,0),12,FALSE))</f>
        <v>N.V.T</v>
      </c>
      <c r="D19">
        <v>18</v>
      </c>
    </row>
    <row r="20" spans="2:7">
      <c r="B20" t="str">
        <f ca="1">IFERROR(VLOOKUP($A$1,OFFSET(Woordenlijst!$A$1:$A$10000,C19,0),1,FALSE),$B$1)</f>
        <v>-</v>
      </c>
      <c r="C20" t="str">
        <f ca="1">IF(B20=$B$1,$D$1,VLOOKUP(B20,OFFSET(Woordenlijst!$A$1:$L$10000,C19,0),12,FALSE))</f>
        <v>N.V.T</v>
      </c>
      <c r="D20">
        <v>19</v>
      </c>
    </row>
    <row r="21" spans="2:7">
      <c r="B21" t="str">
        <f ca="1">IFERROR(VLOOKUP($A$1,OFFSET(Woordenlijst!$A$1:$A$10000,C20,0),1,FALSE),$B$1)</f>
        <v>-</v>
      </c>
      <c r="C21" t="str">
        <f ca="1">IF(B21=$B$1,$D$1,VLOOKUP(B21,OFFSET(Woordenlijst!$A$1:$L$10000,C20,0),12,FALSE))</f>
        <v>N.V.T</v>
      </c>
      <c r="D21">
        <v>20</v>
      </c>
    </row>
    <row r="22" spans="2:7">
      <c r="B22" t="str">
        <f ca="1">IFERROR(VLOOKUP($A$1,OFFSET(Woordenlijst!$A$1:$A$10000,C21,0),1,FALSE),$B$1)</f>
        <v>-</v>
      </c>
      <c r="C22" t="str">
        <f ca="1">IF(B22=$B$1,$D$1,VLOOKUP(B22,OFFSET(Woordenlijst!$A$1:$L$10000,C21,0),12,FALSE))</f>
        <v>N.V.T</v>
      </c>
      <c r="D22">
        <v>21</v>
      </c>
    </row>
    <row r="23" spans="2:7">
      <c r="B23" t="str">
        <f ca="1">IFERROR(VLOOKUP($A$1,OFFSET(Woordenlijst!$A$1:$A$10000,C22,0),1,FALSE),$B$1)</f>
        <v>-</v>
      </c>
      <c r="C23" t="str">
        <f ca="1">IF(B23=$B$1,$D$1,VLOOKUP(B23,OFFSET(Woordenlijst!$A$1:$L$10000,C22,0),12,FALSE))</f>
        <v>N.V.T</v>
      </c>
      <c r="D23">
        <v>22</v>
      </c>
    </row>
    <row r="24" spans="2:7">
      <c r="B24" t="str">
        <f ca="1">IFERROR(VLOOKUP($A$1,OFFSET(Woordenlijst!$A$1:$A$10000,C23,0),1,FALSE),$B$1)</f>
        <v>-</v>
      </c>
      <c r="C24" t="str">
        <f ca="1">IF(B24=$B$1,$D$1,VLOOKUP(B24,OFFSET(Woordenlijst!$A$1:$L$10000,C23,0),12,FALSE))</f>
        <v>N.V.T</v>
      </c>
      <c r="D24">
        <v>23</v>
      </c>
    </row>
    <row r="25" spans="2:7">
      <c r="B25" t="str">
        <f ca="1">IFERROR(VLOOKUP($A$1,OFFSET(Woordenlijst!$A$1:$A$10000,C24,0),1,FALSE),$B$1)</f>
        <v>-</v>
      </c>
      <c r="C25" t="str">
        <f ca="1">IF(B25=$B$1,$D$1,VLOOKUP(B25,OFFSET(Woordenlijst!$A$1:$L$10000,C24,0),12,FALSE))</f>
        <v>N.V.T</v>
      </c>
      <c r="D25">
        <v>24</v>
      </c>
    </row>
    <row r="26" spans="2:7">
      <c r="B26" t="str">
        <f ca="1">IFERROR(VLOOKUP($A$1,OFFSET(Woordenlijst!$A$1:$A$10000,C25,0),1,FALSE),$B$1)</f>
        <v>-</v>
      </c>
      <c r="C26" t="str">
        <f ca="1">IF(B26=$B$1,$D$1,VLOOKUP(B26,OFFSET(Woordenlijst!$A$1:$L$10000,C25,0),12,FALSE))</f>
        <v>N.V.T</v>
      </c>
      <c r="D26">
        <v>25</v>
      </c>
    </row>
    <row r="27" spans="2:7">
      <c r="B27" t="str">
        <f ca="1">IFERROR(VLOOKUP($A$1,OFFSET(Woordenlijst!$A$1:$A$10000,C26,0),1,FALSE),$B$1)</f>
        <v>-</v>
      </c>
      <c r="C27" t="str">
        <f ca="1">IF(B27=$B$1,$D$1,VLOOKUP(B27,OFFSET(Woordenlijst!$A$1:$L$10000,C26,0),12,FALSE))</f>
        <v>N.V.T</v>
      </c>
      <c r="D27">
        <v>26</v>
      </c>
    </row>
    <row r="28" spans="2:7">
      <c r="B28" t="str">
        <f ca="1">IFERROR(VLOOKUP($A$1,OFFSET(Woordenlijst!$A$1:$A$10000,C27,0),1,FALSE),$B$1)</f>
        <v>-</v>
      </c>
      <c r="C28" t="str">
        <f ca="1">IF(B28=$B$1,$D$1,VLOOKUP(B28,OFFSET(Woordenlijst!$A$1:$L$10000,C27,0),12,FALSE))</f>
        <v>N.V.T</v>
      </c>
      <c r="D28">
        <v>27</v>
      </c>
    </row>
    <row r="29" spans="2:7">
      <c r="B29" t="str">
        <f ca="1">IFERROR(VLOOKUP($A$1,OFFSET(Woordenlijst!$A$1:$A$10000,C28,0),1,FALSE),$B$1)</f>
        <v>-</v>
      </c>
      <c r="C29" t="str">
        <f ca="1">IF(B29=$B$1,$D$1,VLOOKUP(B29,OFFSET(Woordenlijst!$A$1:$L$10000,C28,0),12,FALSE))</f>
        <v>N.V.T</v>
      </c>
      <c r="D29">
        <v>28</v>
      </c>
    </row>
    <row r="30" spans="2:7">
      <c r="B30" t="str">
        <f ca="1">IFERROR(VLOOKUP($A$1,OFFSET(Woordenlijst!$A$1:$A$10000,C29,0),1,FALSE),$B$1)</f>
        <v>-</v>
      </c>
      <c r="C30" t="str">
        <f ca="1">IF(B30=$B$1,$D$1,VLOOKUP(B30,OFFSET(Woordenlijst!$A$1:$L$10000,C29,0),12,FALSE))</f>
        <v>N.V.T</v>
      </c>
      <c r="D30">
        <v>29</v>
      </c>
    </row>
    <row r="31" spans="2:7">
      <c r="B31" t="str">
        <f ca="1">IFERROR(VLOOKUP($A$1,OFFSET(Woordenlijst!$A$1:$A$10000,C30,0),1,FALSE),$B$1)</f>
        <v>-</v>
      </c>
      <c r="C31" t="str">
        <f ca="1">IF(B31=$B$1,$D$1,VLOOKUP(B31,OFFSET(Woordenlijst!$A$1:$L$10000,C30,0),12,FALSE))</f>
        <v>N.V.T</v>
      </c>
      <c r="D31">
        <v>30</v>
      </c>
    </row>
    <row r="32" spans="2:7">
      <c r="B32" t="str">
        <f ca="1">IFERROR(VLOOKUP($A$1,OFFSET(Woordenlijst!$A$1:$A$10000,C31,0),1,FALSE),$B$1)</f>
        <v>-</v>
      </c>
      <c r="C32" t="str">
        <f ca="1">IF(B32=$B$1,$D$1,VLOOKUP(B32,OFFSET(Woordenlijst!$A$1:$L$10000,C31,0),12,FALSE))</f>
        <v>N.V.T</v>
      </c>
      <c r="D32">
        <v>31</v>
      </c>
    </row>
    <row r="33" spans="2:4">
      <c r="B33" t="str">
        <f ca="1">IFERROR(VLOOKUP($A$1,OFFSET(Woordenlijst!$A$1:$A$10000,C32,0),1,FALSE),$B$1)</f>
        <v>-</v>
      </c>
      <c r="C33" t="str">
        <f ca="1">IF(B33=$B$1,$D$1,VLOOKUP(B33,OFFSET(Woordenlijst!$A$1:$L$10000,C32,0),12,FALSE))</f>
        <v>N.V.T</v>
      </c>
      <c r="D33">
        <v>32</v>
      </c>
    </row>
    <row r="34" spans="2:4">
      <c r="B34" t="str">
        <f ca="1">IFERROR(VLOOKUP($A$1,OFFSET(Woordenlijst!$A$1:$A$10000,C33,0),1,FALSE),$B$1)</f>
        <v>-</v>
      </c>
      <c r="C34" t="str">
        <f ca="1">IF(B34=$B$1,$D$1,VLOOKUP(B34,OFFSET(Woordenlijst!$A$1:$L$10000,C33,0),12,FALSE))</f>
        <v>N.V.T</v>
      </c>
      <c r="D34">
        <v>33</v>
      </c>
    </row>
    <row r="35" spans="2:4">
      <c r="B35" t="str">
        <f ca="1">IFERROR(VLOOKUP($A$1,OFFSET(Woordenlijst!$A$1:$A$10000,C34,0),1,FALSE),$B$1)</f>
        <v>-</v>
      </c>
      <c r="C35" t="str">
        <f ca="1">IF(B35=$B$1,$D$1,VLOOKUP(B35,OFFSET(Woordenlijst!$A$1:$L$10000,C34,0),12,FALSE))</f>
        <v>N.V.T</v>
      </c>
      <c r="D35">
        <v>34</v>
      </c>
    </row>
    <row r="36" spans="2:4">
      <c r="B36" t="str">
        <f ca="1">IFERROR(VLOOKUP($A$1,OFFSET(Woordenlijst!$A$1:$A$10000,C35,0),1,FALSE),$B$1)</f>
        <v>-</v>
      </c>
      <c r="C36" t="str">
        <f ca="1">IF(B36=$B$1,$D$1,VLOOKUP(B36,OFFSET(Woordenlijst!$A$1:$L$10000,C35,0),12,FALSE))</f>
        <v>N.V.T</v>
      </c>
      <c r="D36">
        <v>35</v>
      </c>
    </row>
    <row r="37" spans="2:4">
      <c r="B37" t="str">
        <f ca="1">IFERROR(VLOOKUP($A$1,OFFSET(Woordenlijst!$A$1:$A$10000,C36,0),1,FALSE),$B$1)</f>
        <v>-</v>
      </c>
      <c r="C37" t="str">
        <f ca="1">IF(B37=$B$1,$D$1,VLOOKUP(B37,OFFSET(Woordenlijst!$A$1:$L$10000,C36,0),12,FALSE))</f>
        <v>N.V.T</v>
      </c>
      <c r="D37">
        <v>36</v>
      </c>
    </row>
    <row r="38" spans="2:4">
      <c r="B38" t="str">
        <f ca="1">IFERROR(VLOOKUP($A$1,OFFSET(Woordenlijst!$A$1:$A$10000,C37,0),1,FALSE),$B$1)</f>
        <v>-</v>
      </c>
      <c r="C38" t="str">
        <f ca="1">IF(B38=$B$1,$D$1,VLOOKUP(B38,OFFSET(Woordenlijst!$A$1:$L$10000,C37,0),12,FALSE))</f>
        <v>N.V.T</v>
      </c>
      <c r="D38">
        <v>37</v>
      </c>
    </row>
    <row r="39" spans="2:4">
      <c r="B39" t="str">
        <f ca="1">IFERROR(VLOOKUP($A$1,OFFSET(Woordenlijst!$A$1:$A$10000,C38,0),1,FALSE),$B$1)</f>
        <v>-</v>
      </c>
      <c r="C39" t="str">
        <f ca="1">IF(B39=$B$1,$D$1,VLOOKUP(B39,OFFSET(Woordenlijst!$A$1:$L$10000,C38,0),12,FALSE))</f>
        <v>N.V.T</v>
      </c>
      <c r="D39">
        <v>38</v>
      </c>
    </row>
    <row r="40" spans="2:4">
      <c r="B40" t="str">
        <f ca="1">IFERROR(VLOOKUP($A$1,OFFSET(Woordenlijst!$A$1:$A$10000,C39,0),1,FALSE),$B$1)</f>
        <v>-</v>
      </c>
      <c r="C40" t="str">
        <f ca="1">IF(B40=$B$1,$D$1,VLOOKUP(B40,OFFSET(Woordenlijst!$A$1:$L$10000,C39,0),12,FALSE))</f>
        <v>N.V.T</v>
      </c>
      <c r="D40">
        <v>39</v>
      </c>
    </row>
    <row r="41" spans="2:4">
      <c r="B41" t="str">
        <f ca="1">IFERROR(VLOOKUP($A$1,OFFSET(Woordenlijst!$A$1:$A$10000,C40,0),1,FALSE),$B$1)</f>
        <v>-</v>
      </c>
      <c r="C41" t="str">
        <f ca="1">IF(B41=$B$1,$D$1,VLOOKUP(B41,OFFSET(Woordenlijst!$A$1:$L$10000,C40,0),12,FALSE))</f>
        <v>N.V.T</v>
      </c>
      <c r="D41">
        <v>40</v>
      </c>
    </row>
    <row r="42" spans="2:4">
      <c r="B42" t="str">
        <f ca="1">IFERROR(VLOOKUP($A$1,OFFSET(Woordenlijst!$A$1:$A$10000,C41,0),1,FALSE),$B$1)</f>
        <v>-</v>
      </c>
      <c r="C42" t="str">
        <f ca="1">IF(B42=$B$1,$D$1,VLOOKUP(B42,OFFSET(Woordenlijst!$A$1:$L$10000,C41,0),12,FALSE))</f>
        <v>N.V.T</v>
      </c>
      <c r="D42">
        <v>41</v>
      </c>
    </row>
    <row r="43" spans="2:4">
      <c r="B43" t="str">
        <f ca="1">IFERROR(VLOOKUP($A$1,OFFSET(Woordenlijst!$A$1:$A$10000,C42,0),1,FALSE),$B$1)</f>
        <v>-</v>
      </c>
      <c r="C43" t="str">
        <f ca="1">IF(B43=$B$1,$D$1,VLOOKUP(B43,OFFSET(Woordenlijst!$A$1:$L$10000,C42,0),12,FALSE))</f>
        <v>N.V.T</v>
      </c>
      <c r="D43">
        <v>42</v>
      </c>
    </row>
    <row r="44" spans="2:4">
      <c r="B44" t="str">
        <f ca="1">IFERROR(VLOOKUP($A$1,OFFSET(Woordenlijst!$A$1:$A$10000,C43,0),1,FALSE),$B$1)</f>
        <v>-</v>
      </c>
      <c r="C44" t="str">
        <f ca="1">IF(B44=$B$1,$D$1,VLOOKUP(B44,OFFSET(Woordenlijst!$A$1:$L$10000,C43,0),12,FALSE))</f>
        <v>N.V.T</v>
      </c>
      <c r="D44">
        <v>43</v>
      </c>
    </row>
    <row r="45" spans="2:4">
      <c r="B45" t="str">
        <f ca="1">IFERROR(VLOOKUP($A$1,OFFSET(Woordenlijst!$A$1:$A$10000,C44,0),1,FALSE),$B$1)</f>
        <v>-</v>
      </c>
      <c r="C45" t="str">
        <f ca="1">IF(B45=$B$1,$D$1,VLOOKUP(B45,OFFSET(Woordenlijst!$A$1:$L$10000,C44,0),12,FALSE))</f>
        <v>N.V.T</v>
      </c>
      <c r="D45">
        <v>44</v>
      </c>
    </row>
    <row r="46" spans="2:4">
      <c r="B46" t="str">
        <f ca="1">IFERROR(VLOOKUP($A$1,OFFSET(Woordenlijst!$A$1:$A$10000,C45,0),1,FALSE),$B$1)</f>
        <v>-</v>
      </c>
      <c r="C46" t="str">
        <f ca="1">IF(B46=$B$1,$D$1,VLOOKUP(B46,OFFSET(Woordenlijst!$A$1:$L$10000,C45,0),12,FALSE))</f>
        <v>N.V.T</v>
      </c>
      <c r="D46">
        <v>45</v>
      </c>
    </row>
    <row r="47" spans="2:4">
      <c r="B47" t="str">
        <f ca="1">IFERROR(VLOOKUP($A$1,OFFSET(Woordenlijst!$A$1:$A$10000,C46,0),1,FALSE),$B$1)</f>
        <v>-</v>
      </c>
      <c r="C47" t="str">
        <f ca="1">IF(B47=$B$1,$D$1,VLOOKUP(B47,OFFSET(Woordenlijst!$A$1:$L$10000,C46,0),12,FALSE))</f>
        <v>N.V.T</v>
      </c>
      <c r="D47">
        <v>46</v>
      </c>
    </row>
    <row r="48" spans="2:4">
      <c r="B48" t="str">
        <f ca="1">IFERROR(VLOOKUP($A$1,OFFSET(Woordenlijst!$A$1:$A$10000,C47,0),1,FALSE),$B$1)</f>
        <v>-</v>
      </c>
      <c r="C48" t="str">
        <f ca="1">IF(B48=$B$1,$D$1,VLOOKUP(B48,OFFSET(Woordenlijst!$A$1:$L$10000,C47,0),12,FALSE))</f>
        <v>N.V.T</v>
      </c>
      <c r="D48">
        <v>47</v>
      </c>
    </row>
    <row r="49" spans="2:4">
      <c r="B49" t="str">
        <f ca="1">IFERROR(VLOOKUP($A$1,OFFSET(Woordenlijst!$A$1:$A$10000,C48,0),1,FALSE),$B$1)</f>
        <v>-</v>
      </c>
      <c r="C49" t="str">
        <f ca="1">IF(B49=$B$1,$D$1,VLOOKUP(B49,OFFSET(Woordenlijst!$A$1:$L$10000,C48,0),12,FALSE))</f>
        <v>N.V.T</v>
      </c>
      <c r="D49">
        <v>48</v>
      </c>
    </row>
    <row r="50" spans="2:4">
      <c r="B50" t="str">
        <f ca="1">IFERROR(VLOOKUP($A$1,OFFSET(Woordenlijst!$A$1:$A$10000,C49,0),1,FALSE),$B$1)</f>
        <v>-</v>
      </c>
      <c r="C50" t="str">
        <f ca="1">IF(B50=$B$1,$D$1,VLOOKUP(B50,OFFSET(Woordenlijst!$A$1:$L$10000,C49,0),12,FALSE))</f>
        <v>N.V.T</v>
      </c>
      <c r="D50">
        <v>49</v>
      </c>
    </row>
    <row r="51" spans="2:4">
      <c r="B51" t="str">
        <f ca="1">IFERROR(VLOOKUP($A$1,OFFSET(Woordenlijst!$A$1:$A$10000,C50,0),1,FALSE),$B$1)</f>
        <v>-</v>
      </c>
      <c r="C51" t="str">
        <f ca="1">IF(B51=$B$1,$D$1,VLOOKUP(B51,OFFSET(Woordenlijst!$A$1:$L$10000,C50,0),12,FALSE))</f>
        <v>N.V.T</v>
      </c>
      <c r="D51">
        <v>50</v>
      </c>
    </row>
    <row r="52" spans="2:4">
      <c r="C52" t="s">
        <v>3611</v>
      </c>
      <c r="D52">
        <v>51</v>
      </c>
    </row>
  </sheetData>
  <mergeCells count="1">
    <mergeCell ref="E6:G1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5"/>
  <sheetViews>
    <sheetView showZeros="0" topLeftCell="A13" zoomScale="154" zoomScaleNormal="154" workbookViewId="0">
      <selection activeCell="A23" sqref="A23"/>
    </sheetView>
  </sheetViews>
  <sheetFormatPr defaultRowHeight="15"/>
  <cols>
    <col min="1" max="1" width="55.85546875" style="114" bestFit="1" customWidth="1"/>
    <col min="2" max="2" width="20.5703125" style="114" bestFit="1" customWidth="1"/>
    <col min="3" max="3" width="66.7109375" style="114" bestFit="1" customWidth="1"/>
    <col min="4" max="4" width="24.7109375" style="114" bestFit="1" customWidth="1"/>
    <col min="5" max="5" width="9.42578125" style="114" bestFit="1" customWidth="1"/>
    <col min="6" max="6" width="9.140625" style="114"/>
    <col min="7" max="7" width="12" style="114" bestFit="1" customWidth="1"/>
    <col min="8" max="8" width="12.85546875" style="114" bestFit="1" customWidth="1"/>
    <col min="9" max="9" width="12" style="114" bestFit="1" customWidth="1"/>
    <col min="10" max="10" width="24" style="114" customWidth="1"/>
    <col min="11" max="16384" width="9.140625" style="114"/>
  </cols>
  <sheetData>
    <row r="1" spans="1:12" ht="15.75" thickBot="1">
      <c r="C1" s="114" t="s">
        <v>2951</v>
      </c>
    </row>
    <row r="2" spans="1:12" ht="15.75" thickBot="1">
      <c r="C2" s="119" t="s">
        <v>4494</v>
      </c>
      <c r="D2" s="120" t="str">
        <f>F3&amp;F4&amp;F5&amp;F6&amp;F7</f>
        <v>0000180</v>
      </c>
      <c r="E2" s="121"/>
    </row>
    <row r="3" spans="1:12">
      <c r="C3" s="122" t="str">
        <f>RIGHT($C$2,5)</f>
        <v>P</v>
      </c>
      <c r="D3" s="123">
        <f>CODE(C3)+100</f>
        <v>180</v>
      </c>
      <c r="E3" s="123"/>
      <c r="F3" s="124">
        <f>IF(C3=C4,E3,D3)</f>
        <v>0</v>
      </c>
    </row>
    <row r="4" spans="1:12">
      <c r="B4" s="77"/>
      <c r="C4" s="125" t="str">
        <f>RIGHT($C$2,4)</f>
        <v>P</v>
      </c>
      <c r="D4" s="121">
        <f>CODE(C4)+100</f>
        <v>180</v>
      </c>
      <c r="E4" s="121"/>
      <c r="F4" s="126">
        <f>IF(C4=C5,E4,D4)</f>
        <v>0</v>
      </c>
    </row>
    <row r="5" spans="1:12">
      <c r="B5" s="77"/>
      <c r="C5" s="125" t="str">
        <f>RIGHT($C$2,3)</f>
        <v>P</v>
      </c>
      <c r="D5" s="121">
        <f>CODE(C5)+100</f>
        <v>180</v>
      </c>
      <c r="E5" s="121"/>
      <c r="F5" s="126">
        <f>IF(C5=C6,E5,D5)</f>
        <v>0</v>
      </c>
      <c r="J5" s="75">
        <v>174197197212</v>
      </c>
      <c r="K5" s="127" t="str">
        <f>L11&amp;L10&amp;L9&amp;L8&amp;L7</f>
        <v>0Jaap</v>
      </c>
    </row>
    <row r="6" spans="1:12" ht="15.75" thickBot="1">
      <c r="C6" s="125" t="str">
        <f>RIGHT($C$2,2)</f>
        <v>P</v>
      </c>
      <c r="D6" s="121">
        <f>CODE(C6)+100</f>
        <v>180</v>
      </c>
      <c r="E6" s="121"/>
      <c r="F6" s="126">
        <f>IF(C6=C7,E6,D6)</f>
        <v>0</v>
      </c>
      <c r="H6" s="77"/>
      <c r="I6" s="77"/>
      <c r="J6" s="77"/>
      <c r="K6" s="77"/>
      <c r="L6" s="77"/>
    </row>
    <row r="7" spans="1:12" ht="15.75" thickBot="1">
      <c r="A7" s="114" t="s">
        <v>2950</v>
      </c>
      <c r="C7" s="128" t="str">
        <f>RIGHT($C$2,1)</f>
        <v>P</v>
      </c>
      <c r="D7" s="129">
        <f>CODE(C7)+100</f>
        <v>180</v>
      </c>
      <c r="E7" s="129"/>
      <c r="F7" s="130">
        <f>IF(C7=C8,E7,D7)</f>
        <v>180</v>
      </c>
      <c r="H7" s="122" t="str">
        <f>RIGHT($J$5,3)</f>
        <v>212</v>
      </c>
      <c r="I7" s="22"/>
      <c r="J7" s="22" t="str">
        <f>LEFT(H7,3)</f>
        <v>212</v>
      </c>
      <c r="K7" s="22" t="str">
        <f>CHAR(J7-100)</f>
        <v>p</v>
      </c>
      <c r="L7" s="131" t="str">
        <f>IFERROR(K7,)</f>
        <v>p</v>
      </c>
    </row>
    <row r="8" spans="1:12">
      <c r="A8" s="114" t="b">
        <v>1</v>
      </c>
      <c r="B8" s="75" t="b">
        <f>A8</f>
        <v>1</v>
      </c>
      <c r="C8" s="114" t="s">
        <v>2949</v>
      </c>
      <c r="E8" s="75" t="b">
        <f>C9</f>
        <v>1</v>
      </c>
      <c r="H8" s="125" t="str">
        <f>RIGHT($J$5,6)</f>
        <v>197212</v>
      </c>
      <c r="I8" s="21" t="str">
        <f>LEFT(H8,3)</f>
        <v>197</v>
      </c>
      <c r="J8" s="21" t="str">
        <f>LEFT(I8,3)</f>
        <v>197</v>
      </c>
      <c r="K8" s="21" t="str">
        <f>IF(H8=H7,,CHAR(J8-100))</f>
        <v>a</v>
      </c>
      <c r="L8" s="132" t="str">
        <f>IFERROR(K8,)</f>
        <v>a</v>
      </c>
    </row>
    <row r="9" spans="1:12">
      <c r="A9" s="114" t="b">
        <v>1</v>
      </c>
      <c r="B9" s="75" t="b">
        <f>A9</f>
        <v>1</v>
      </c>
      <c r="C9" s="114" t="b">
        <f>B8=B9</f>
        <v>1</v>
      </c>
      <c r="E9" s="75" t="b">
        <f>C11</f>
        <v>1</v>
      </c>
      <c r="H9" s="125" t="str">
        <f>RIGHT($J$5,9)</f>
        <v>197197212</v>
      </c>
      <c r="I9" s="21" t="str">
        <f t="shared" ref="I9:I11" si="0">LEFT(H9,3)</f>
        <v>197</v>
      </c>
      <c r="J9" s="21" t="str">
        <f>LEFT(I9,3)</f>
        <v>197</v>
      </c>
      <c r="K9" s="21" t="str">
        <f t="shared" ref="K9:K11" si="1">IF(H9=H8,,CHAR(J9-100))</f>
        <v>a</v>
      </c>
      <c r="L9" s="132" t="str">
        <f>IFERROR(K9,)</f>
        <v>a</v>
      </c>
    </row>
    <row r="10" spans="1:12">
      <c r="A10" s="114" t="b">
        <v>0</v>
      </c>
      <c r="C10" s="114" t="s">
        <v>2952</v>
      </c>
      <c r="E10" s="75"/>
      <c r="H10" s="125" t="str">
        <f>RIGHT($J$5,12)</f>
        <v>174197197212</v>
      </c>
      <c r="I10" s="21" t="str">
        <f t="shared" si="0"/>
        <v>174</v>
      </c>
      <c r="J10" s="21" t="str">
        <f>LEFT(I10,3)</f>
        <v>174</v>
      </c>
      <c r="K10" s="21" t="str">
        <f t="shared" si="1"/>
        <v>J</v>
      </c>
      <c r="L10" s="132" t="str">
        <f t="shared" ref="L10" si="2">IFERROR(K10,)</f>
        <v>J</v>
      </c>
    </row>
    <row r="11" spans="1:12" ht="15.75" thickBot="1">
      <c r="A11" s="114" t="b">
        <v>1</v>
      </c>
      <c r="B11" s="75" t="b">
        <f>A10</f>
        <v>0</v>
      </c>
      <c r="C11" s="114" t="b">
        <f>NOT(B11)</f>
        <v>1</v>
      </c>
      <c r="E11" s="75"/>
      <c r="H11" s="128" t="str">
        <f>RIGHT($J$5,15)</f>
        <v>174197197212</v>
      </c>
      <c r="I11" s="23" t="str">
        <f t="shared" si="0"/>
        <v>174</v>
      </c>
      <c r="J11" s="133" t="str">
        <f>LEFT(I11,3)</f>
        <v>174</v>
      </c>
      <c r="K11" s="23">
        <f t="shared" si="1"/>
        <v>0</v>
      </c>
      <c r="L11" s="134">
        <f>IFERROR(K11,)</f>
        <v>0</v>
      </c>
    </row>
    <row r="13" spans="1:12">
      <c r="E13" s="114" t="s">
        <v>2955</v>
      </c>
      <c r="F13" s="114" t="s">
        <v>2957</v>
      </c>
    </row>
    <row r="14" spans="1:12" ht="15.75" thickBot="1">
      <c r="A14" s="114" t="s">
        <v>819</v>
      </c>
      <c r="B14" s="114" t="s">
        <v>2953</v>
      </c>
      <c r="C14" s="114" t="s">
        <v>2954</v>
      </c>
      <c r="D14" s="114" t="s">
        <v>2956</v>
      </c>
      <c r="E14" s="114">
        <f ca="1">COUNTIF(D16:D20,E19)</f>
        <v>0</v>
      </c>
      <c r="F14" s="114">
        <f ca="1">COUNTIF(D16:D20,E20)</f>
        <v>5</v>
      </c>
    </row>
    <row r="15" spans="1:12" ht="15.75" thickBot="1">
      <c r="D15" s="75">
        <f ca="1">NOW()</f>
        <v>43001.453367476854</v>
      </c>
      <c r="E15" s="118" t="s">
        <v>872</v>
      </c>
    </row>
    <row r="16" spans="1:12" ht="15.75" thickBot="1">
      <c r="B16" s="145">
        <v>42857.806250000001</v>
      </c>
      <c r="C16" s="145">
        <v>42863.808333333334</v>
      </c>
      <c r="D16" s="114" t="str">
        <f ca="1">IF(B16&lt;$D$15,IF($D$15&lt;C16,$E$19,$E$20),$E$20)</f>
        <v>Nee</v>
      </c>
      <c r="E16" s="163" t="s">
        <v>4226</v>
      </c>
      <c r="F16" s="118" t="s">
        <v>4345</v>
      </c>
    </row>
    <row r="17" spans="1:14" ht="15.75" thickBot="1">
      <c r="B17" s="145">
        <v>42858.806250000001</v>
      </c>
      <c r="C17" s="145">
        <v>42864.808333333334</v>
      </c>
      <c r="D17" s="114" t="str">
        <f ca="1">IF(B17&lt;$D$15,IF($D$15&lt;C17,$E$19,$E$20),$E$20)</f>
        <v>Nee</v>
      </c>
      <c r="E17" s="118" t="s">
        <v>4227</v>
      </c>
    </row>
    <row r="18" spans="1:14" ht="15.75" thickBot="1">
      <c r="B18" s="145">
        <v>42859.806250000001</v>
      </c>
      <c r="C18" s="145">
        <v>42865.808333333334</v>
      </c>
      <c r="D18" s="114" t="str">
        <f ca="1">IF(B18&lt;$D$15,IF($D$15&lt;C18,$E$19,$E$20),$E$20)</f>
        <v>Nee</v>
      </c>
      <c r="E18" s="118" t="s">
        <v>528</v>
      </c>
    </row>
    <row r="19" spans="1:14">
      <c r="B19" s="145">
        <v>42860.806250000001</v>
      </c>
      <c r="C19" s="145">
        <v>42866.808333333334</v>
      </c>
      <c r="D19" s="114" t="str">
        <f t="shared" ref="D19" ca="1" si="3">IF(B19&lt;$D$15,IF($D$15&lt;C19,$E$19,$E$20),$E$20)</f>
        <v>Nee</v>
      </c>
      <c r="E19" s="115" t="s">
        <v>1097</v>
      </c>
    </row>
    <row r="20" spans="1:14" ht="15.75" thickBot="1">
      <c r="B20" s="145">
        <v>42861.806250000001</v>
      </c>
      <c r="C20" s="145">
        <v>42867.808333333334</v>
      </c>
      <c r="D20" s="114" t="str">
        <f ca="1">IF(B20&lt;$D$15,IF($D$15&lt;C20,$E$19,$E$20),$E$20)</f>
        <v>Nee</v>
      </c>
      <c r="E20" s="117" t="s">
        <v>1099</v>
      </c>
    </row>
    <row r="21" spans="1:14" ht="15.75" thickBot="1">
      <c r="E21" s="118" t="s">
        <v>870</v>
      </c>
      <c r="F21" s="114" t="s">
        <v>4243</v>
      </c>
    </row>
    <row r="22" spans="1:14" ht="15.75" thickBot="1">
      <c r="A22" s="114" t="s">
        <v>4202</v>
      </c>
      <c r="F22" s="114">
        <v>0</v>
      </c>
    </row>
    <row r="23" spans="1:14" ht="15.75" thickBot="1">
      <c r="A23" s="118">
        <v>87654</v>
      </c>
      <c r="B23" s="114">
        <f>A23</f>
        <v>87654</v>
      </c>
      <c r="C23" s="114" t="s">
        <v>4199</v>
      </c>
      <c r="D23" s="114" t="str">
        <f>IF($A$27&gt;F22,LEFT(RIGHT($B$23,F23),1),0)</f>
        <v>4</v>
      </c>
      <c r="E23" s="116" t="str">
        <f>D23&amp;$E$18</f>
        <v xml:space="preserve">4 </v>
      </c>
      <c r="F23" s="114">
        <v>1</v>
      </c>
      <c r="G23" s="124" t="str">
        <f>VLOOKUP(E23,J24:K33,2,FALSE)</f>
        <v>vier</v>
      </c>
      <c r="K23" s="114" t="s">
        <v>4199</v>
      </c>
      <c r="L23" s="114" t="s">
        <v>4205</v>
      </c>
      <c r="M23" s="114" t="s">
        <v>4204</v>
      </c>
    </row>
    <row r="24" spans="1:14" ht="15.75" thickBot="1">
      <c r="A24" s="114" t="s">
        <v>4203</v>
      </c>
      <c r="C24" s="114" t="s">
        <v>4200</v>
      </c>
      <c r="D24" s="114" t="str">
        <f t="shared" ref="D24:D27" si="4">IF($A$27&gt;F23,LEFT(RIGHT($B$23,F24),1),0)</f>
        <v>5</v>
      </c>
      <c r="E24" s="116" t="str">
        <f t="shared" ref="E24:E27" si="5">D24&amp;$E$18</f>
        <v xml:space="preserve">5 </v>
      </c>
      <c r="F24" s="114">
        <v>2</v>
      </c>
      <c r="G24" s="126" t="str">
        <f>VLOOKUP(E24,J24:L33,3,FALSE)</f>
        <v>Vijftig</v>
      </c>
      <c r="J24" s="18" t="s">
        <v>4228</v>
      </c>
      <c r="N24" s="114" t="s">
        <v>4215</v>
      </c>
    </row>
    <row r="25" spans="1:14" ht="15.75" thickBot="1">
      <c r="A25" s="118" t="str">
        <f>LOWER(C33)</f>
        <v>zevenentachtigduizendzeshonderdvierenvijftig</v>
      </c>
      <c r="C25" s="114" t="s">
        <v>4201</v>
      </c>
      <c r="D25" s="114" t="str">
        <f t="shared" si="4"/>
        <v>6</v>
      </c>
      <c r="E25" s="116" t="str">
        <f t="shared" si="5"/>
        <v xml:space="preserve">6 </v>
      </c>
      <c r="F25" s="114">
        <v>3</v>
      </c>
      <c r="G25" s="130" t="str">
        <f>VLOOKUP(E25,J24:M33,4,FALSE)</f>
        <v>zes</v>
      </c>
      <c r="J25" s="18" t="s">
        <v>4217</v>
      </c>
      <c r="K25" s="114" t="s">
        <v>4206</v>
      </c>
      <c r="L25" s="114" t="s">
        <v>852</v>
      </c>
      <c r="N25" s="21" t="s">
        <v>4229</v>
      </c>
    </row>
    <row r="26" spans="1:14" ht="15.75" thickBot="1">
      <c r="C26" s="21" t="s">
        <v>4238</v>
      </c>
      <c r="D26" s="114" t="str">
        <f t="shared" si="4"/>
        <v>7</v>
      </c>
      <c r="E26" s="116" t="str">
        <f>D26&amp;$E$18</f>
        <v xml:space="preserve">7 </v>
      </c>
      <c r="F26" s="21">
        <v>4</v>
      </c>
      <c r="G26" s="124" t="str">
        <f>IF(D27+D28&gt;0,VLOOKUP(E26,J24:K33,2,FALSE),VLOOKUP(E26,J24:M33,4,FALSE))</f>
        <v>zeven</v>
      </c>
      <c r="J26" s="18" t="s">
        <v>4218</v>
      </c>
      <c r="K26" s="114" t="s">
        <v>4207</v>
      </c>
      <c r="L26" s="114" t="s">
        <v>854</v>
      </c>
      <c r="M26" s="114" t="s">
        <v>4207</v>
      </c>
      <c r="N26" s="114" t="s">
        <v>4230</v>
      </c>
    </row>
    <row r="27" spans="1:14" ht="15.75" thickBot="1">
      <c r="A27" s="118">
        <f>LEN(A23)</f>
        <v>5</v>
      </c>
      <c r="C27" s="21" t="s">
        <v>4239</v>
      </c>
      <c r="D27" s="114" t="str">
        <f t="shared" si="4"/>
        <v>8</v>
      </c>
      <c r="E27" s="116" t="str">
        <f t="shared" si="5"/>
        <v xml:space="preserve">8 </v>
      </c>
      <c r="F27" s="21">
        <v>5</v>
      </c>
      <c r="G27" s="126" t="str">
        <f>VLOOKUP(E27,J24:L33,3,FALSE)</f>
        <v>Tachtig</v>
      </c>
      <c r="J27" s="18" t="s">
        <v>4219</v>
      </c>
      <c r="K27" s="114" t="s">
        <v>4208</v>
      </c>
      <c r="L27" s="114" t="s">
        <v>856</v>
      </c>
      <c r="M27" s="114" t="s">
        <v>4208</v>
      </c>
      <c r="N27" s="21" t="s">
        <v>4231</v>
      </c>
    </row>
    <row r="28" spans="1:14" ht="15.75" thickBot="1">
      <c r="C28" s="21" t="s">
        <v>4240</v>
      </c>
      <c r="D28" s="114">
        <f>IF($A$27&gt;F27,LEFT(RIGHT($B$23,F28),1),0)</f>
        <v>0</v>
      </c>
      <c r="E28" s="116" t="str">
        <f>D28&amp;$E$18</f>
        <v xml:space="preserve">0 </v>
      </c>
      <c r="F28" s="21">
        <v>6</v>
      </c>
      <c r="G28" s="130">
        <f>VLOOKUP(E28,J24:M33,4,FALSE)</f>
        <v>0</v>
      </c>
      <c r="J28" s="18" t="s">
        <v>4220</v>
      </c>
      <c r="K28" s="114" t="s">
        <v>4209</v>
      </c>
      <c r="L28" s="114" t="s">
        <v>858</v>
      </c>
      <c r="M28" s="114" t="s">
        <v>4209</v>
      </c>
      <c r="N28" s="21" t="s">
        <v>4232</v>
      </c>
    </row>
    <row r="29" spans="1:14">
      <c r="J29" s="18" t="s">
        <v>4221</v>
      </c>
      <c r="K29" s="114" t="s">
        <v>4210</v>
      </c>
      <c r="L29" s="114" t="s">
        <v>860</v>
      </c>
      <c r="M29" s="114" t="s">
        <v>4210</v>
      </c>
      <c r="N29" s="21" t="s">
        <v>4233</v>
      </c>
    </row>
    <row r="30" spans="1:14" ht="15.75" thickBot="1">
      <c r="E30" s="21"/>
      <c r="J30" s="18" t="s">
        <v>4222</v>
      </c>
      <c r="K30" s="114" t="s">
        <v>4211</v>
      </c>
      <c r="L30" s="114" t="s">
        <v>862</v>
      </c>
      <c r="M30" s="114" t="s">
        <v>4211</v>
      </c>
      <c r="N30" s="21" t="s">
        <v>4234</v>
      </c>
    </row>
    <row r="31" spans="1:14" ht="15.75" thickBot="1">
      <c r="C31" s="118" t="str">
        <f>G25</f>
        <v>zes</v>
      </c>
      <c r="D31" s="118" t="str">
        <f>D37</f>
        <v>vierenVijftig</v>
      </c>
      <c r="F31" s="114">
        <f>LEN(E28)</f>
        <v>2</v>
      </c>
      <c r="J31" s="18" t="s">
        <v>4223</v>
      </c>
      <c r="K31" s="114" t="s">
        <v>4212</v>
      </c>
      <c r="L31" s="114" t="s">
        <v>864</v>
      </c>
      <c r="M31" s="114" t="s">
        <v>4212</v>
      </c>
      <c r="N31" s="21" t="s">
        <v>4235</v>
      </c>
    </row>
    <row r="32" spans="1:14" ht="15.75" thickBot="1">
      <c r="C32" s="114" t="str">
        <f>E42&amp;E41&amp;E40</f>
        <v>00zevenenTachtigDuizendzesHonderdvierenVijftig</v>
      </c>
      <c r="D32" s="118" t="str">
        <f>IF(G23=0,,IF(G24=0,,E17))</f>
        <v>en</v>
      </c>
      <c r="J32" s="18" t="s">
        <v>4224</v>
      </c>
      <c r="K32" s="114" t="s">
        <v>4213</v>
      </c>
      <c r="L32" s="114" t="s">
        <v>866</v>
      </c>
      <c r="M32" s="114" t="s">
        <v>4213</v>
      </c>
      <c r="N32" s="21" t="s">
        <v>4236</v>
      </c>
    </row>
    <row r="33" spans="2:14" ht="15.75" thickBot="1">
      <c r="C33" s="118" t="str">
        <f>SUBSTITUTE(C32,E16,"")</f>
        <v>zevenenTachtigDuizendzesHonderdvierenVijftig</v>
      </c>
      <c r="J33" s="18" t="s">
        <v>4225</v>
      </c>
      <c r="K33" s="114" t="s">
        <v>4214</v>
      </c>
      <c r="L33" s="114" t="s">
        <v>868</v>
      </c>
      <c r="M33" s="114" t="s">
        <v>4214</v>
      </c>
      <c r="N33" s="21" t="s">
        <v>4237</v>
      </c>
    </row>
    <row r="34" spans="2:14" ht="15.75" thickBot="1"/>
    <row r="35" spans="2:14">
      <c r="B35" s="114" t="s">
        <v>4241</v>
      </c>
      <c r="C35" s="115" t="str">
        <f>G25</f>
        <v>zes</v>
      </c>
    </row>
    <row r="36" spans="2:14" ht="15.75" thickBot="1">
      <c r="C36" s="116" t="str">
        <f>IF(E25=J24,0,E21)</f>
        <v>Honderd</v>
      </c>
    </row>
    <row r="37" spans="2:14" ht="15.75" thickBot="1">
      <c r="C37" s="116" t="str">
        <f>IF(A23=0,F16,G23)</f>
        <v>vier</v>
      </c>
      <c r="D37" s="135" t="str">
        <f>IF(E24=J25,VLOOKUP(E23,J24:N33,5,FALSE),C37&amp;C38&amp;C39)</f>
        <v>vierenVijftig</v>
      </c>
    </row>
    <row r="38" spans="2:14">
      <c r="C38" s="116" t="str">
        <f>IF(C39=0,0,IF(C37=0,0,E17))</f>
        <v>en</v>
      </c>
    </row>
    <row r="39" spans="2:14" ht="15.75" thickBot="1">
      <c r="C39" s="117" t="str">
        <f>G24</f>
        <v>Vijftig</v>
      </c>
    </row>
    <row r="40" spans="2:14" ht="15.75" thickBot="1">
      <c r="E40" s="118" t="str">
        <f>C35&amp;C36&amp;D37</f>
        <v>zesHonderdvierenVijftig</v>
      </c>
    </row>
    <row r="41" spans="2:14">
      <c r="B41" s="114" t="s">
        <v>4242</v>
      </c>
      <c r="C41" s="115">
        <f>G28</f>
        <v>0</v>
      </c>
      <c r="E41" s="114" t="str">
        <f>IF(A27&gt;3,E15,0)</f>
        <v>Duizend</v>
      </c>
    </row>
    <row r="42" spans="2:14" ht="15.75" thickBot="1">
      <c r="C42" s="116">
        <f>IF(E28=J24,0,E21)</f>
        <v>0</v>
      </c>
      <c r="E42" s="114" t="str">
        <f>C41&amp;C42&amp;D43</f>
        <v>00zevenenTachtig</v>
      </c>
    </row>
    <row r="43" spans="2:14" ht="15.75" thickBot="1">
      <c r="C43" s="116" t="str">
        <f>G26</f>
        <v>zeven</v>
      </c>
      <c r="D43" s="135" t="str">
        <f>IF(E27=J25,VLOOKUP(E26,J24:N33,5,FALSE),C43&amp;C44&amp;C45)</f>
        <v>zevenenTachtig</v>
      </c>
    </row>
    <row r="44" spans="2:14">
      <c r="C44" s="116" t="str">
        <f>IF(C45=0,0,IF(C43=0,0,E17))</f>
        <v>en</v>
      </c>
    </row>
    <row r="45" spans="2:14" ht="15.75" thickBot="1">
      <c r="C45" s="117" t="str">
        <f>G27</f>
        <v>Tachtig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Vertaler</vt:lpstr>
      <vt:lpstr>Woordenlijst</vt:lpstr>
      <vt:lpstr>Andersom</vt:lpstr>
      <vt:lpstr>Machine</vt:lpstr>
      <vt:lpstr>Wat allemaal vertaald</vt:lpstr>
      <vt:lpstr>Woordzoeker</vt:lpstr>
      <vt:lpstr>Omzetter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2017-04-13T16:24:06Z</dcterms:created>
  <dcterms:modified xsi:type="dcterms:W3CDTF">2017-09-23T09:45:33Z</dcterms:modified>
</cp:coreProperties>
</file>