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ohnh\Desktop\CS 6730\Final Project\"/>
    </mc:Choice>
  </mc:AlternateContent>
  <xr:revisionPtr revIDLastSave="0" documentId="13_ncr:1_{86880457-6DF2-4E87-A84C-143232FD3A2C}" xr6:coauthVersionLast="47" xr6:coauthVersionMax="47" xr10:uidLastSave="{00000000-0000-0000-0000-000000000000}"/>
  <bookViews>
    <workbookView xWindow="-120" yWindow="-120" windowWidth="29040" windowHeight="15720" activeTab="2" xr2:uid="{00000000-000D-0000-FFFF-FFFF00000000}"/>
  </bookViews>
  <sheets>
    <sheet name="pokemon" sheetId="1" r:id="rId1"/>
    <sheet name="Radar Chart" sheetId="2" r:id="rId2"/>
    <sheet name="Worlds Data" sheetId="4" r:id="rId3"/>
    <sheet name="Tournament Team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898" i="1" l="1"/>
  <c r="AU897" i="1"/>
  <c r="AU896" i="1"/>
  <c r="AU895" i="1"/>
  <c r="AU894" i="1"/>
  <c r="AU893" i="1"/>
  <c r="AU892" i="1"/>
  <c r="AU891" i="1"/>
  <c r="AU890" i="1"/>
  <c r="AU889" i="1"/>
  <c r="AU888" i="1"/>
  <c r="AU887" i="1"/>
  <c r="AU886" i="1"/>
  <c r="AU885" i="1"/>
  <c r="AU884" i="1"/>
  <c r="AU883" i="1"/>
  <c r="AU882" i="1"/>
  <c r="AU881" i="1"/>
  <c r="AU880" i="1"/>
  <c r="AU879" i="1"/>
  <c r="AU878" i="1"/>
  <c r="AU877" i="1"/>
  <c r="AU876" i="1"/>
  <c r="AU875" i="1"/>
  <c r="AU874" i="1"/>
  <c r="AU873" i="1"/>
  <c r="AU872" i="1"/>
  <c r="AU871" i="1"/>
  <c r="AU870" i="1"/>
  <c r="AU869" i="1"/>
  <c r="AU868" i="1"/>
  <c r="AU867" i="1"/>
  <c r="AU866" i="1"/>
  <c r="AU865" i="1"/>
  <c r="AU864" i="1"/>
  <c r="AU863" i="1"/>
  <c r="AU862" i="1"/>
  <c r="AU861" i="1"/>
  <c r="AU860" i="1"/>
  <c r="AU859" i="1"/>
  <c r="AU858" i="1"/>
  <c r="AU857" i="1"/>
  <c r="AU856" i="1"/>
  <c r="AU855" i="1"/>
  <c r="AU854" i="1"/>
  <c r="AU853" i="1"/>
  <c r="AU852" i="1"/>
  <c r="AU851" i="1"/>
  <c r="AU850" i="1"/>
  <c r="AU849" i="1"/>
  <c r="AU848" i="1"/>
  <c r="AU847" i="1"/>
  <c r="AU846" i="1"/>
  <c r="AU845" i="1"/>
  <c r="AU844" i="1"/>
  <c r="AU843" i="1"/>
  <c r="AU842" i="1"/>
  <c r="AU841" i="1"/>
  <c r="AU840" i="1"/>
  <c r="AU839" i="1"/>
  <c r="AU838" i="1"/>
  <c r="AU837" i="1"/>
  <c r="AU836" i="1"/>
  <c r="AU835" i="1"/>
  <c r="AU834" i="1"/>
  <c r="AU833" i="1"/>
  <c r="AU832" i="1"/>
  <c r="AU831" i="1"/>
  <c r="AU830" i="1"/>
  <c r="AU829" i="1"/>
  <c r="AU828" i="1"/>
  <c r="AU827" i="1"/>
  <c r="AU826" i="1"/>
  <c r="AU825" i="1"/>
  <c r="AU824" i="1"/>
  <c r="AU823" i="1"/>
  <c r="AU822" i="1"/>
  <c r="AU821" i="1"/>
  <c r="AU820" i="1"/>
  <c r="AU819" i="1"/>
  <c r="AU818" i="1"/>
  <c r="AU817" i="1"/>
  <c r="AU816" i="1"/>
  <c r="AU815" i="1"/>
  <c r="AU814" i="1"/>
  <c r="AU813" i="1"/>
  <c r="AU812" i="1"/>
  <c r="AU811" i="1"/>
  <c r="AU810" i="1"/>
  <c r="AU809" i="1"/>
  <c r="AU808" i="1"/>
  <c r="AU807" i="1"/>
  <c r="AU806" i="1"/>
  <c r="AU805" i="1"/>
  <c r="AU804" i="1"/>
  <c r="AU803" i="1"/>
  <c r="AU802" i="1"/>
  <c r="AU801" i="1"/>
  <c r="AU800" i="1"/>
  <c r="AU799" i="1"/>
  <c r="AU798" i="1"/>
  <c r="AU797" i="1"/>
  <c r="AU796" i="1"/>
  <c r="AU795" i="1"/>
  <c r="AU794" i="1"/>
  <c r="AU793" i="1"/>
  <c r="AU792" i="1"/>
  <c r="AU791" i="1"/>
  <c r="AU790" i="1"/>
  <c r="AU789" i="1"/>
  <c r="AU788" i="1"/>
  <c r="AU787" i="1"/>
  <c r="AU786" i="1"/>
  <c r="AU785" i="1"/>
  <c r="AU784" i="1"/>
  <c r="AU783" i="1"/>
  <c r="AU782" i="1"/>
  <c r="AU781" i="1"/>
  <c r="AU780" i="1"/>
  <c r="AU779" i="1"/>
  <c r="AU778" i="1"/>
  <c r="AU777" i="1"/>
  <c r="AU776" i="1"/>
  <c r="AU775" i="1"/>
  <c r="AU774" i="1"/>
  <c r="AU773" i="1"/>
  <c r="AU772" i="1"/>
  <c r="AU771" i="1"/>
  <c r="AU770" i="1"/>
  <c r="AU769" i="1"/>
  <c r="AU768" i="1"/>
  <c r="AU767" i="1"/>
  <c r="AU766" i="1"/>
  <c r="AU765" i="1"/>
  <c r="AU764" i="1"/>
  <c r="AU763" i="1"/>
  <c r="AU762" i="1"/>
  <c r="AU761" i="1"/>
  <c r="AU760" i="1"/>
  <c r="AU759" i="1"/>
  <c r="AU758" i="1"/>
  <c r="AU757" i="1"/>
  <c r="AU756" i="1"/>
  <c r="AU755" i="1"/>
  <c r="AU754" i="1"/>
  <c r="AU753" i="1"/>
  <c r="AU752" i="1"/>
  <c r="AU751" i="1"/>
  <c r="AU750" i="1"/>
  <c r="AU749" i="1"/>
  <c r="AU748" i="1"/>
  <c r="AU747" i="1"/>
  <c r="AU746" i="1"/>
  <c r="AU745" i="1"/>
  <c r="AU744" i="1"/>
  <c r="AU743" i="1"/>
  <c r="AU742" i="1"/>
  <c r="AU741" i="1"/>
  <c r="AU740" i="1"/>
  <c r="AU739" i="1"/>
  <c r="AU738" i="1"/>
  <c r="AU737" i="1"/>
  <c r="AU736" i="1"/>
  <c r="AU735" i="1"/>
  <c r="AU734" i="1"/>
  <c r="AU733" i="1"/>
  <c r="AU732" i="1"/>
  <c r="AU731" i="1"/>
  <c r="AU730" i="1"/>
  <c r="AU729" i="1"/>
  <c r="AU728" i="1"/>
  <c r="AU727" i="1"/>
  <c r="AU726" i="1"/>
  <c r="AU725" i="1"/>
  <c r="AU724" i="1"/>
  <c r="AU723" i="1"/>
  <c r="AU722" i="1"/>
  <c r="AU721" i="1"/>
  <c r="AU720" i="1"/>
  <c r="AU719" i="1"/>
  <c r="AU718" i="1"/>
  <c r="AU717" i="1"/>
  <c r="AU716" i="1"/>
  <c r="AU715" i="1"/>
  <c r="AU714" i="1"/>
  <c r="AU713" i="1"/>
  <c r="AU712" i="1"/>
  <c r="AU711" i="1"/>
  <c r="AU710" i="1"/>
  <c r="AU709" i="1"/>
  <c r="AU708" i="1"/>
  <c r="AU707" i="1"/>
  <c r="AU706" i="1"/>
  <c r="AU705" i="1"/>
  <c r="AU704" i="1"/>
  <c r="AU703" i="1"/>
  <c r="AU702" i="1"/>
  <c r="AU701" i="1"/>
  <c r="AU700" i="1"/>
  <c r="AU699" i="1"/>
  <c r="AU698" i="1"/>
  <c r="AU697" i="1"/>
  <c r="AU696" i="1"/>
  <c r="AU695" i="1"/>
  <c r="AU694" i="1"/>
  <c r="AU693" i="1"/>
  <c r="AU692" i="1"/>
  <c r="AU691" i="1"/>
  <c r="AU690" i="1"/>
  <c r="AU689" i="1"/>
  <c r="AU688" i="1"/>
  <c r="AU687" i="1"/>
  <c r="AU686" i="1"/>
  <c r="AU685" i="1"/>
  <c r="AU684" i="1"/>
  <c r="AU683" i="1"/>
  <c r="AU682" i="1"/>
  <c r="AU681" i="1"/>
  <c r="AU680" i="1"/>
  <c r="AU679" i="1"/>
  <c r="AU678" i="1"/>
  <c r="AU677" i="1"/>
  <c r="AU676" i="1"/>
  <c r="AU675" i="1"/>
  <c r="AU674" i="1"/>
  <c r="AU673" i="1"/>
  <c r="AU672" i="1"/>
  <c r="AU671" i="1"/>
  <c r="AU670" i="1"/>
  <c r="AU669" i="1"/>
  <c r="AU668" i="1"/>
  <c r="AU667" i="1"/>
  <c r="AU666" i="1"/>
  <c r="AU665" i="1"/>
  <c r="AU664" i="1"/>
  <c r="AU663" i="1"/>
  <c r="AU662" i="1"/>
  <c r="AU661" i="1"/>
  <c r="AU660" i="1"/>
  <c r="AU659" i="1"/>
  <c r="AU658" i="1"/>
  <c r="AU657" i="1"/>
  <c r="AU656" i="1"/>
  <c r="AU655" i="1"/>
  <c r="AU654" i="1"/>
  <c r="AU653" i="1"/>
  <c r="AU652" i="1"/>
  <c r="AU651" i="1"/>
  <c r="AU650" i="1"/>
  <c r="AU649" i="1"/>
  <c r="AU648" i="1"/>
  <c r="AU647" i="1"/>
  <c r="AU646" i="1"/>
  <c r="AU645" i="1"/>
  <c r="AU644" i="1"/>
  <c r="AU643" i="1"/>
  <c r="AU642" i="1"/>
  <c r="AU641" i="1"/>
  <c r="AU640" i="1"/>
  <c r="AU639" i="1"/>
  <c r="AU638" i="1"/>
  <c r="AU637" i="1"/>
  <c r="AU636" i="1"/>
  <c r="AU635" i="1"/>
  <c r="AU634" i="1"/>
  <c r="AU633" i="1"/>
  <c r="AU632" i="1"/>
  <c r="AU631" i="1"/>
  <c r="AU630" i="1"/>
  <c r="AU629" i="1"/>
  <c r="AU628" i="1"/>
  <c r="AU627" i="1"/>
  <c r="AU626" i="1"/>
  <c r="AU625" i="1"/>
  <c r="AU624" i="1"/>
  <c r="AU623" i="1"/>
  <c r="AU622" i="1"/>
  <c r="AU621" i="1"/>
  <c r="AU620" i="1"/>
  <c r="AU619" i="1"/>
  <c r="AU618" i="1"/>
  <c r="AU617" i="1"/>
  <c r="AU616" i="1"/>
  <c r="AU615" i="1"/>
  <c r="AU614" i="1"/>
  <c r="AU613" i="1"/>
  <c r="AU612" i="1"/>
  <c r="AU611" i="1"/>
  <c r="AU610" i="1"/>
  <c r="AU609" i="1"/>
  <c r="AU608" i="1"/>
  <c r="AU607" i="1"/>
  <c r="AU606" i="1"/>
  <c r="AU605" i="1"/>
  <c r="AU604" i="1"/>
  <c r="AU603" i="1"/>
  <c r="AU602" i="1"/>
  <c r="AU601" i="1"/>
  <c r="AU600" i="1"/>
  <c r="AU599" i="1"/>
  <c r="AU598" i="1"/>
  <c r="AU597" i="1"/>
  <c r="AU596" i="1"/>
  <c r="AU595" i="1"/>
  <c r="AU594" i="1"/>
  <c r="AU593" i="1"/>
  <c r="AU592" i="1"/>
  <c r="AU591" i="1"/>
  <c r="AU590" i="1"/>
  <c r="AU589" i="1"/>
  <c r="AU588" i="1"/>
  <c r="AU587" i="1"/>
  <c r="AU586" i="1"/>
  <c r="AU585" i="1"/>
  <c r="AU584" i="1"/>
  <c r="AU583" i="1"/>
  <c r="AU582" i="1"/>
  <c r="AU581" i="1"/>
  <c r="AU580" i="1"/>
  <c r="AU579" i="1"/>
  <c r="AU578" i="1"/>
  <c r="AU577" i="1"/>
  <c r="AU576" i="1"/>
  <c r="AU575" i="1"/>
  <c r="AU574" i="1"/>
  <c r="AU573" i="1"/>
  <c r="AU572" i="1"/>
  <c r="AU571" i="1"/>
  <c r="AU570" i="1"/>
  <c r="AU569" i="1"/>
  <c r="AU568" i="1"/>
  <c r="AU567" i="1"/>
  <c r="AU566" i="1"/>
  <c r="AU565" i="1"/>
  <c r="AU564" i="1"/>
  <c r="AU563" i="1"/>
  <c r="AU562" i="1"/>
  <c r="AU561" i="1"/>
  <c r="AU560" i="1"/>
  <c r="AU559" i="1"/>
  <c r="AU558" i="1"/>
  <c r="AU557" i="1"/>
  <c r="AU556" i="1"/>
  <c r="AU555" i="1"/>
  <c r="AU554" i="1"/>
  <c r="AU553" i="1"/>
  <c r="AU552" i="1"/>
  <c r="AU551" i="1"/>
  <c r="AU550" i="1"/>
  <c r="AU549" i="1"/>
  <c r="AU548" i="1"/>
  <c r="AU547" i="1"/>
  <c r="AU546" i="1"/>
  <c r="AU545" i="1"/>
  <c r="AU544" i="1"/>
  <c r="AU543" i="1"/>
  <c r="AU542" i="1"/>
  <c r="AU541" i="1"/>
  <c r="AU540" i="1"/>
  <c r="AU539" i="1"/>
  <c r="AU538" i="1"/>
  <c r="AU537" i="1"/>
  <c r="AU536" i="1"/>
  <c r="AU535" i="1"/>
  <c r="AU534" i="1"/>
  <c r="AU533" i="1"/>
  <c r="AU532" i="1"/>
  <c r="AU531" i="1"/>
  <c r="AU530" i="1"/>
  <c r="AU529" i="1"/>
  <c r="AU528" i="1"/>
  <c r="AU527" i="1"/>
  <c r="AU526" i="1"/>
  <c r="AU525" i="1"/>
  <c r="AU524" i="1"/>
  <c r="AU523" i="1"/>
  <c r="AU522" i="1"/>
  <c r="AU521" i="1"/>
  <c r="AU520" i="1"/>
  <c r="AU519" i="1"/>
  <c r="AU518" i="1"/>
  <c r="AU517" i="1"/>
  <c r="AU516" i="1"/>
  <c r="AU515" i="1"/>
  <c r="AU514" i="1"/>
  <c r="AU513" i="1"/>
  <c r="AU512" i="1"/>
  <c r="AU511" i="1"/>
  <c r="AU510" i="1"/>
  <c r="AU509" i="1"/>
  <c r="AU508" i="1"/>
  <c r="AU507" i="1"/>
  <c r="AU506" i="1"/>
  <c r="AU505" i="1"/>
  <c r="AU504" i="1"/>
  <c r="AU503" i="1"/>
  <c r="AU502" i="1"/>
  <c r="AU501" i="1"/>
  <c r="AU500" i="1"/>
  <c r="AU499" i="1"/>
  <c r="AU498" i="1"/>
  <c r="AU497" i="1"/>
  <c r="AU496" i="1"/>
  <c r="AU495" i="1"/>
  <c r="AU494" i="1"/>
  <c r="AU493" i="1"/>
  <c r="AU492" i="1"/>
  <c r="AU491" i="1"/>
  <c r="AU490" i="1"/>
  <c r="AU489" i="1"/>
  <c r="AU488" i="1"/>
  <c r="AU487" i="1"/>
  <c r="AU486" i="1"/>
  <c r="AU485" i="1"/>
  <c r="AU484" i="1"/>
  <c r="AU483" i="1"/>
  <c r="AU482" i="1"/>
  <c r="AU481" i="1"/>
  <c r="AU480" i="1"/>
  <c r="AU479" i="1"/>
  <c r="AU478" i="1"/>
  <c r="AU477" i="1"/>
  <c r="AU476" i="1"/>
  <c r="AU475" i="1"/>
  <c r="AU474" i="1"/>
  <c r="AU473" i="1"/>
  <c r="AU472" i="1"/>
  <c r="AU471" i="1"/>
  <c r="AU470" i="1"/>
  <c r="AU469" i="1"/>
  <c r="AU468" i="1"/>
  <c r="AU467" i="1"/>
  <c r="AU466" i="1"/>
  <c r="AU465" i="1"/>
  <c r="AU464" i="1"/>
  <c r="AU463" i="1"/>
  <c r="AU462" i="1"/>
  <c r="AU461" i="1"/>
  <c r="AU460" i="1"/>
  <c r="AU459" i="1"/>
  <c r="AU458" i="1"/>
  <c r="AU457" i="1"/>
  <c r="AU456" i="1"/>
  <c r="AU455" i="1"/>
  <c r="AU454" i="1"/>
  <c r="AU453" i="1"/>
  <c r="AU452" i="1"/>
  <c r="AU451" i="1"/>
  <c r="AU450" i="1"/>
  <c r="AU449" i="1"/>
  <c r="AU448" i="1"/>
  <c r="AU447" i="1"/>
  <c r="AU446" i="1"/>
  <c r="AU445" i="1"/>
  <c r="AU444" i="1"/>
  <c r="AU443" i="1"/>
  <c r="AU442" i="1"/>
  <c r="AU441" i="1"/>
  <c r="AU440" i="1"/>
  <c r="AU439" i="1"/>
  <c r="AU438" i="1"/>
  <c r="AU437" i="1"/>
  <c r="AU436" i="1"/>
  <c r="AU435" i="1"/>
  <c r="AU434" i="1"/>
  <c r="AU433" i="1"/>
  <c r="AU432" i="1"/>
  <c r="AU431" i="1"/>
  <c r="AU430" i="1"/>
  <c r="AU429" i="1"/>
  <c r="AU428" i="1"/>
  <c r="AU427" i="1"/>
  <c r="AU426" i="1"/>
  <c r="AU425" i="1"/>
  <c r="AU424" i="1"/>
  <c r="AU423" i="1"/>
  <c r="AU422" i="1"/>
  <c r="AU421" i="1"/>
  <c r="AU420" i="1"/>
  <c r="AU419" i="1"/>
  <c r="AU418" i="1"/>
  <c r="AU417" i="1"/>
  <c r="AU416" i="1"/>
  <c r="AU415" i="1"/>
  <c r="AU414" i="1"/>
  <c r="AU413" i="1"/>
  <c r="AU412" i="1"/>
  <c r="AU411" i="1"/>
  <c r="AU410" i="1"/>
  <c r="AU409" i="1"/>
  <c r="AU408" i="1"/>
  <c r="AU407" i="1"/>
  <c r="AU406" i="1"/>
  <c r="AU405" i="1"/>
  <c r="AU404" i="1"/>
  <c r="AU403" i="1"/>
  <c r="AU402" i="1"/>
  <c r="AU401" i="1"/>
  <c r="AU400" i="1"/>
  <c r="AU399" i="1"/>
  <c r="AU398" i="1"/>
  <c r="AU397" i="1"/>
  <c r="AU396" i="1"/>
  <c r="AU395" i="1"/>
  <c r="AU394" i="1"/>
  <c r="AU393" i="1"/>
  <c r="AU392" i="1"/>
  <c r="AU391" i="1"/>
  <c r="AU390" i="1"/>
  <c r="AU389" i="1"/>
  <c r="AU388" i="1"/>
  <c r="AU387" i="1"/>
  <c r="AU386" i="1"/>
  <c r="AU385" i="1"/>
  <c r="AU384" i="1"/>
  <c r="AU383" i="1"/>
  <c r="AU382" i="1"/>
  <c r="AU381" i="1"/>
  <c r="AU380" i="1"/>
  <c r="AU379" i="1"/>
  <c r="AU378" i="1"/>
  <c r="AU377" i="1"/>
  <c r="AU376" i="1"/>
  <c r="AU375" i="1"/>
  <c r="AU374" i="1"/>
  <c r="AU373" i="1"/>
  <c r="AU372" i="1"/>
  <c r="AU371" i="1"/>
  <c r="AU370" i="1"/>
  <c r="AU369" i="1"/>
  <c r="AU368" i="1"/>
  <c r="AU367" i="1"/>
  <c r="AU366" i="1"/>
  <c r="AU365" i="1"/>
  <c r="AU364" i="1"/>
  <c r="AU363" i="1"/>
  <c r="AU362" i="1"/>
  <c r="AU361" i="1"/>
  <c r="AU360" i="1"/>
  <c r="AU359" i="1"/>
  <c r="AU358" i="1"/>
  <c r="AU357" i="1"/>
  <c r="AU356" i="1"/>
  <c r="AU355" i="1"/>
  <c r="AU354" i="1"/>
  <c r="AU353" i="1"/>
  <c r="AU352" i="1"/>
  <c r="AU351" i="1"/>
  <c r="AU350" i="1"/>
  <c r="AU349" i="1"/>
  <c r="AU348" i="1"/>
  <c r="AU347" i="1"/>
  <c r="AU346" i="1"/>
  <c r="AU345" i="1"/>
  <c r="AU344" i="1"/>
  <c r="AU343" i="1"/>
  <c r="AU342" i="1"/>
  <c r="AU341" i="1"/>
  <c r="AU340" i="1"/>
  <c r="AU339" i="1"/>
  <c r="AU338" i="1"/>
  <c r="AU337" i="1"/>
  <c r="AU336" i="1"/>
  <c r="AU335" i="1"/>
  <c r="AU334" i="1"/>
  <c r="AU333" i="1"/>
  <c r="AU332" i="1"/>
  <c r="AU331" i="1"/>
  <c r="AU330" i="1"/>
  <c r="AU329" i="1"/>
  <c r="AU328" i="1"/>
  <c r="AU327" i="1"/>
  <c r="AU326" i="1"/>
  <c r="AU325" i="1"/>
  <c r="AU324" i="1"/>
  <c r="AU323" i="1"/>
  <c r="AU322" i="1"/>
  <c r="AU321" i="1"/>
  <c r="AU320" i="1"/>
  <c r="AU319" i="1"/>
  <c r="AU318" i="1"/>
  <c r="AU317" i="1"/>
  <c r="AU316" i="1"/>
  <c r="AU315" i="1"/>
  <c r="AU314" i="1"/>
  <c r="AU313" i="1"/>
  <c r="AU312" i="1"/>
  <c r="AU311" i="1"/>
  <c r="AU310" i="1"/>
  <c r="AU309" i="1"/>
  <c r="AU308" i="1"/>
  <c r="AU307" i="1"/>
  <c r="AU306" i="1"/>
  <c r="AU305" i="1"/>
  <c r="AU304" i="1"/>
  <c r="AU303" i="1"/>
  <c r="AU302" i="1"/>
  <c r="AU301" i="1"/>
  <c r="AU300" i="1"/>
  <c r="AU299" i="1"/>
  <c r="AU298" i="1"/>
  <c r="AU297" i="1"/>
  <c r="AU296" i="1"/>
  <c r="AU295" i="1"/>
  <c r="AU294" i="1"/>
  <c r="AU293" i="1"/>
  <c r="AU292" i="1"/>
  <c r="AU291" i="1"/>
  <c r="AU290" i="1"/>
  <c r="AU289" i="1"/>
  <c r="AU288" i="1"/>
  <c r="AU287" i="1"/>
  <c r="AU286" i="1"/>
  <c r="AU285" i="1"/>
  <c r="AU284" i="1"/>
  <c r="AU283" i="1"/>
  <c r="AU282" i="1"/>
  <c r="AU281" i="1"/>
  <c r="AU280" i="1"/>
  <c r="AU279" i="1"/>
  <c r="AU278" i="1"/>
  <c r="AU277" i="1"/>
  <c r="AU276" i="1"/>
  <c r="AU275" i="1"/>
  <c r="AU274" i="1"/>
  <c r="AU273" i="1"/>
  <c r="AU272" i="1"/>
  <c r="AU271" i="1"/>
  <c r="AU270" i="1"/>
  <c r="AU269" i="1"/>
  <c r="AU268" i="1"/>
  <c r="AU267" i="1"/>
  <c r="AU266" i="1"/>
  <c r="AU265" i="1"/>
  <c r="AU264" i="1"/>
  <c r="AU263" i="1"/>
  <c r="AU262" i="1"/>
  <c r="AU261" i="1"/>
  <c r="AU260" i="1"/>
  <c r="AU259" i="1"/>
  <c r="AU258" i="1"/>
  <c r="AU257" i="1"/>
  <c r="AU256" i="1"/>
  <c r="AU255" i="1"/>
  <c r="AU254" i="1"/>
  <c r="AU253" i="1"/>
  <c r="AU252" i="1"/>
  <c r="AU251" i="1"/>
  <c r="AU250" i="1"/>
  <c r="AU249" i="1"/>
  <c r="AU248" i="1"/>
  <c r="AU247" i="1"/>
  <c r="AU246" i="1"/>
  <c r="AU245" i="1"/>
  <c r="AU244" i="1"/>
  <c r="AU243" i="1"/>
  <c r="AU242" i="1"/>
  <c r="AU241" i="1"/>
  <c r="AU240" i="1"/>
  <c r="AU239" i="1"/>
  <c r="AU238" i="1"/>
  <c r="AU237" i="1"/>
  <c r="AU236" i="1"/>
  <c r="AU235" i="1"/>
  <c r="AU234" i="1"/>
  <c r="AU233" i="1"/>
  <c r="AU232" i="1"/>
  <c r="AU231" i="1"/>
  <c r="AU230" i="1"/>
  <c r="AU229" i="1"/>
  <c r="AU228" i="1"/>
  <c r="AU227" i="1"/>
  <c r="AU226" i="1"/>
  <c r="AU225" i="1"/>
  <c r="AU224" i="1"/>
  <c r="AU223" i="1"/>
  <c r="AU222" i="1"/>
  <c r="AU221" i="1"/>
  <c r="AU220" i="1"/>
  <c r="AU219" i="1"/>
  <c r="AU218" i="1"/>
  <c r="AU217" i="1"/>
  <c r="AU216" i="1"/>
  <c r="AU215" i="1"/>
  <c r="AU214" i="1"/>
  <c r="AU213" i="1"/>
  <c r="AU212" i="1"/>
  <c r="AU211" i="1"/>
  <c r="AU210" i="1"/>
  <c r="AU209" i="1"/>
  <c r="AU208" i="1"/>
  <c r="AU207" i="1"/>
  <c r="AU206" i="1"/>
  <c r="AU205" i="1"/>
  <c r="AU204" i="1"/>
  <c r="AU203" i="1"/>
  <c r="AU202" i="1"/>
  <c r="AU201" i="1"/>
  <c r="AU200" i="1"/>
  <c r="AU199" i="1"/>
  <c r="AU198" i="1"/>
  <c r="AU197" i="1"/>
  <c r="AU196" i="1"/>
  <c r="AU195" i="1"/>
  <c r="AU194" i="1"/>
  <c r="AU193" i="1"/>
  <c r="AU192" i="1"/>
  <c r="AU191" i="1"/>
  <c r="AU190" i="1"/>
  <c r="AU189" i="1"/>
  <c r="AU188" i="1"/>
  <c r="AU187" i="1"/>
  <c r="AU186" i="1"/>
  <c r="AU185" i="1"/>
  <c r="AU184" i="1"/>
  <c r="AU183" i="1"/>
  <c r="AU182" i="1"/>
  <c r="AU181" i="1"/>
  <c r="AU180" i="1"/>
  <c r="AU179" i="1"/>
  <c r="AU178" i="1"/>
  <c r="AU177" i="1"/>
  <c r="AU176" i="1"/>
  <c r="AU175" i="1"/>
  <c r="AU174" i="1"/>
  <c r="AU173" i="1"/>
  <c r="AU172" i="1"/>
  <c r="AU171" i="1"/>
  <c r="AU170" i="1"/>
  <c r="AU169" i="1"/>
  <c r="AU168" i="1"/>
  <c r="AU167" i="1"/>
  <c r="AU166" i="1"/>
  <c r="AU165" i="1"/>
  <c r="AU164" i="1"/>
  <c r="AU163" i="1"/>
  <c r="AU162" i="1"/>
  <c r="AU161" i="1"/>
  <c r="AU160" i="1"/>
  <c r="AU159" i="1"/>
  <c r="AU158" i="1"/>
  <c r="AU157" i="1"/>
  <c r="AU156" i="1"/>
  <c r="AU155" i="1"/>
  <c r="AU154" i="1"/>
  <c r="AU153" i="1"/>
  <c r="AU152" i="1"/>
  <c r="AU151" i="1"/>
  <c r="AU150" i="1"/>
  <c r="AU149" i="1"/>
  <c r="AU148" i="1"/>
  <c r="AU147" i="1"/>
  <c r="AU146" i="1"/>
  <c r="AU145" i="1"/>
  <c r="AU144" i="1"/>
  <c r="AU143" i="1"/>
  <c r="AU142" i="1"/>
  <c r="AU141" i="1"/>
  <c r="AU140" i="1"/>
  <c r="AU139" i="1"/>
  <c r="AU138" i="1"/>
  <c r="AU137" i="1"/>
  <c r="AU136" i="1"/>
  <c r="AU135" i="1"/>
  <c r="AU134" i="1"/>
  <c r="AU133" i="1"/>
  <c r="AU132" i="1"/>
  <c r="AU131" i="1"/>
  <c r="AU130" i="1"/>
  <c r="AU129" i="1"/>
  <c r="AU128" i="1"/>
  <c r="AU127" i="1"/>
  <c r="AU126" i="1"/>
  <c r="AU125" i="1"/>
  <c r="AU124" i="1"/>
  <c r="AU123" i="1"/>
  <c r="AU122" i="1"/>
  <c r="AU121" i="1"/>
  <c r="AU120" i="1"/>
  <c r="AU119" i="1"/>
  <c r="AU118" i="1"/>
  <c r="AU117" i="1"/>
  <c r="AU116" i="1"/>
  <c r="AU115" i="1"/>
  <c r="AU114" i="1"/>
  <c r="AU113" i="1"/>
  <c r="AU112" i="1"/>
  <c r="AU111" i="1"/>
  <c r="AU110" i="1"/>
  <c r="AU109" i="1"/>
  <c r="AU108" i="1"/>
  <c r="AU107" i="1"/>
  <c r="AU106" i="1"/>
  <c r="AU105" i="1"/>
  <c r="AU104" i="1"/>
  <c r="AU103" i="1"/>
  <c r="AU102" i="1"/>
  <c r="AU101" i="1"/>
  <c r="AU100" i="1"/>
  <c r="AU99" i="1"/>
  <c r="AU98" i="1"/>
  <c r="AU97" i="1"/>
  <c r="AU96" i="1"/>
  <c r="AU95" i="1"/>
  <c r="AU94" i="1"/>
  <c r="AU93" i="1"/>
  <c r="AU92" i="1"/>
  <c r="AU91" i="1"/>
  <c r="AU90" i="1"/>
  <c r="AU89" i="1"/>
  <c r="AU88" i="1"/>
  <c r="AU87" i="1"/>
  <c r="AU86" i="1"/>
  <c r="AU85" i="1"/>
  <c r="AU84" i="1"/>
  <c r="AU83" i="1"/>
  <c r="AU82" i="1"/>
  <c r="AU81" i="1"/>
  <c r="AU80" i="1"/>
  <c r="AU79" i="1"/>
  <c r="AU78" i="1"/>
  <c r="AU77" i="1"/>
  <c r="AU76" i="1"/>
  <c r="AU75" i="1"/>
  <c r="AU74" i="1"/>
  <c r="AU73" i="1"/>
  <c r="AU72" i="1"/>
  <c r="AU71" i="1"/>
  <c r="AU70" i="1"/>
  <c r="AU69" i="1"/>
  <c r="AU68" i="1"/>
  <c r="AU67" i="1"/>
  <c r="AU66" i="1"/>
  <c r="AU65" i="1"/>
  <c r="AU64" i="1"/>
  <c r="AU63" i="1"/>
  <c r="AU62" i="1"/>
  <c r="AU61" i="1"/>
  <c r="AU60" i="1"/>
  <c r="AU59" i="1"/>
  <c r="AU58" i="1"/>
  <c r="AU57" i="1"/>
  <c r="AU56" i="1"/>
  <c r="AU55" i="1"/>
  <c r="AU54" i="1"/>
  <c r="AU53" i="1"/>
  <c r="AU52" i="1"/>
  <c r="AU51" i="1"/>
  <c r="AU50" i="1"/>
  <c r="AU49" i="1"/>
  <c r="AU48" i="1"/>
  <c r="AU47" i="1"/>
  <c r="AU46" i="1"/>
  <c r="AU45" i="1"/>
  <c r="AU44" i="1"/>
  <c r="AU43" i="1"/>
  <c r="AU42" i="1"/>
  <c r="AU41" i="1"/>
  <c r="AU40" i="1"/>
  <c r="AU39" i="1"/>
  <c r="AU38" i="1"/>
  <c r="AU37" i="1"/>
  <c r="AU36" i="1"/>
  <c r="AU35" i="1"/>
  <c r="AU34" i="1"/>
  <c r="AU33" i="1"/>
  <c r="AU32" i="1"/>
  <c r="AU31" i="1"/>
  <c r="AU30" i="1"/>
  <c r="AU29" i="1"/>
  <c r="AU28" i="1"/>
  <c r="AU27" i="1"/>
  <c r="AU26" i="1"/>
  <c r="AU25" i="1"/>
  <c r="AU24" i="1"/>
  <c r="AU23" i="1"/>
  <c r="AU22" i="1"/>
  <c r="AU21" i="1"/>
  <c r="AU20" i="1"/>
  <c r="AU19" i="1"/>
  <c r="AU18" i="1"/>
  <c r="AU17" i="1"/>
  <c r="AU16" i="1"/>
  <c r="AU15" i="1"/>
  <c r="AU14" i="1"/>
  <c r="AU13" i="1"/>
  <c r="AU12" i="1"/>
  <c r="AU11" i="1"/>
  <c r="AU10" i="1"/>
  <c r="AU9" i="1"/>
  <c r="AU8" i="1"/>
  <c r="AU7" i="1"/>
  <c r="AU6" i="1"/>
  <c r="AU5" i="1"/>
  <c r="AU4" i="1"/>
  <c r="AU3" i="1"/>
  <c r="AU2" i="1"/>
  <c r="AU899" i="1"/>
  <c r="AS899" i="1"/>
  <c r="AS898" i="1"/>
  <c r="AS897" i="1"/>
  <c r="AS896" i="1"/>
  <c r="AS895" i="1"/>
  <c r="AS894" i="1"/>
  <c r="AS893" i="1"/>
  <c r="AS892" i="1"/>
  <c r="AS891" i="1"/>
  <c r="AS890" i="1"/>
  <c r="AS889" i="1"/>
  <c r="AS888" i="1"/>
  <c r="AS887" i="1"/>
  <c r="AS886" i="1"/>
  <c r="AS885" i="1"/>
  <c r="AS884" i="1"/>
  <c r="AS883" i="1"/>
  <c r="AS882" i="1"/>
  <c r="AS881" i="1"/>
  <c r="AS880" i="1"/>
  <c r="AS879" i="1"/>
  <c r="AS878" i="1"/>
  <c r="AS877" i="1"/>
  <c r="AS876" i="1"/>
  <c r="AS875" i="1"/>
  <c r="AS874" i="1"/>
  <c r="AS873" i="1"/>
  <c r="AS872" i="1"/>
  <c r="AS871" i="1"/>
  <c r="AS870" i="1"/>
  <c r="AS869" i="1"/>
  <c r="AS868" i="1"/>
  <c r="AS867" i="1"/>
  <c r="AS866" i="1"/>
  <c r="AS865" i="1"/>
  <c r="AS864" i="1"/>
  <c r="AS863" i="1"/>
  <c r="AS862" i="1"/>
  <c r="AS861" i="1"/>
  <c r="AS860" i="1"/>
  <c r="AS859" i="1"/>
  <c r="AS858" i="1"/>
  <c r="AS857" i="1"/>
  <c r="AS856" i="1"/>
  <c r="AS855" i="1"/>
  <c r="AS854" i="1"/>
  <c r="AS853" i="1"/>
  <c r="AS852" i="1"/>
  <c r="AS851" i="1"/>
  <c r="AS850" i="1"/>
  <c r="AS849" i="1"/>
  <c r="AS848" i="1"/>
  <c r="AS847" i="1"/>
  <c r="AS846" i="1"/>
  <c r="AS845" i="1"/>
  <c r="AS844" i="1"/>
  <c r="AS843" i="1"/>
  <c r="AS842" i="1"/>
  <c r="AS841" i="1"/>
  <c r="AS840" i="1"/>
  <c r="AS839" i="1"/>
  <c r="AS838" i="1"/>
  <c r="AS837" i="1"/>
  <c r="AS836" i="1"/>
  <c r="AS835" i="1"/>
  <c r="AS834" i="1"/>
  <c r="AS833" i="1"/>
  <c r="AS832" i="1"/>
  <c r="AS831" i="1"/>
  <c r="AS830" i="1"/>
  <c r="AS829" i="1"/>
  <c r="AS828" i="1"/>
  <c r="AS827" i="1"/>
  <c r="AS826" i="1"/>
  <c r="AS825" i="1"/>
  <c r="AS824" i="1"/>
  <c r="AS823" i="1"/>
  <c r="AS822" i="1"/>
  <c r="AS821" i="1"/>
  <c r="AS820" i="1"/>
  <c r="AS819" i="1"/>
  <c r="AS818" i="1"/>
  <c r="AS817" i="1"/>
  <c r="AS816" i="1"/>
  <c r="AS815" i="1"/>
  <c r="AS814" i="1"/>
  <c r="AS813" i="1"/>
  <c r="AS812" i="1"/>
  <c r="AS811" i="1"/>
  <c r="AS810" i="1"/>
  <c r="AS809" i="1"/>
  <c r="AS808" i="1"/>
  <c r="AS807" i="1"/>
  <c r="AS806" i="1"/>
  <c r="AS805" i="1"/>
  <c r="AS804" i="1"/>
  <c r="AS803" i="1"/>
  <c r="AS802" i="1"/>
  <c r="AS801" i="1"/>
  <c r="AS800" i="1"/>
  <c r="AS799" i="1"/>
  <c r="AS798" i="1"/>
  <c r="AS797" i="1"/>
  <c r="AS796" i="1"/>
  <c r="AS795" i="1"/>
  <c r="AS794" i="1"/>
  <c r="AS793" i="1"/>
  <c r="AS792" i="1"/>
  <c r="AS791" i="1"/>
  <c r="AS790" i="1"/>
  <c r="AS789" i="1"/>
  <c r="AS788" i="1"/>
  <c r="AS787" i="1"/>
  <c r="AS786" i="1"/>
  <c r="AS785" i="1"/>
  <c r="AS784" i="1"/>
  <c r="AS783" i="1"/>
  <c r="AS782" i="1"/>
  <c r="AS781" i="1"/>
  <c r="AS780" i="1"/>
  <c r="AS779" i="1"/>
  <c r="AS778" i="1"/>
  <c r="AS777" i="1"/>
  <c r="AS776" i="1"/>
  <c r="AS775" i="1"/>
  <c r="AS774" i="1"/>
  <c r="AS773" i="1"/>
  <c r="AS772" i="1"/>
  <c r="AS771" i="1"/>
  <c r="AS770" i="1"/>
  <c r="AS769" i="1"/>
  <c r="AS768" i="1"/>
  <c r="AS767" i="1"/>
  <c r="AS766" i="1"/>
  <c r="AS765" i="1"/>
  <c r="AS764" i="1"/>
  <c r="AS763" i="1"/>
  <c r="AS762" i="1"/>
  <c r="AS761" i="1"/>
  <c r="AS760" i="1"/>
  <c r="AS759" i="1"/>
  <c r="AS758" i="1"/>
  <c r="AS757" i="1"/>
  <c r="AS756" i="1"/>
  <c r="AS755" i="1"/>
  <c r="AS754" i="1"/>
  <c r="AS753" i="1"/>
  <c r="AS752" i="1"/>
  <c r="AS751" i="1"/>
  <c r="AS750" i="1"/>
  <c r="AS749" i="1"/>
  <c r="AS748" i="1"/>
  <c r="AS747" i="1"/>
  <c r="AS746" i="1"/>
  <c r="AS745" i="1"/>
  <c r="AS744" i="1"/>
  <c r="AS743" i="1"/>
  <c r="AS742" i="1"/>
  <c r="AS741" i="1"/>
  <c r="AS740" i="1"/>
  <c r="AS739" i="1"/>
  <c r="AS738" i="1"/>
  <c r="AS737" i="1"/>
  <c r="AS736" i="1"/>
  <c r="AS735" i="1"/>
  <c r="AS734" i="1"/>
  <c r="AS733" i="1"/>
  <c r="AS732" i="1"/>
  <c r="AS731" i="1"/>
  <c r="AS730" i="1"/>
  <c r="AS729" i="1"/>
  <c r="AS728" i="1"/>
  <c r="AS727" i="1"/>
  <c r="AS726" i="1"/>
  <c r="AS725" i="1"/>
  <c r="AS724" i="1"/>
  <c r="AS723" i="1"/>
  <c r="AS722" i="1"/>
  <c r="AS721" i="1"/>
  <c r="AS720" i="1"/>
  <c r="AS719" i="1"/>
  <c r="AS718" i="1"/>
  <c r="AS717" i="1"/>
  <c r="AS716" i="1"/>
  <c r="AS715" i="1"/>
  <c r="AS714" i="1"/>
  <c r="AS713" i="1"/>
  <c r="AS712" i="1"/>
  <c r="AS711" i="1"/>
  <c r="AS710" i="1"/>
  <c r="AS709" i="1"/>
  <c r="AS708" i="1"/>
  <c r="AS707" i="1"/>
  <c r="AS706" i="1"/>
  <c r="AS705" i="1"/>
  <c r="AS704" i="1"/>
  <c r="AS703" i="1"/>
  <c r="AS702" i="1"/>
  <c r="AS701" i="1"/>
  <c r="AS700" i="1"/>
  <c r="AS699" i="1"/>
  <c r="AS698" i="1"/>
  <c r="AS697" i="1"/>
  <c r="AS696" i="1"/>
  <c r="AS695" i="1"/>
  <c r="AS694" i="1"/>
  <c r="AS693" i="1"/>
  <c r="AS692" i="1"/>
  <c r="AS691" i="1"/>
  <c r="AS690" i="1"/>
  <c r="AS689" i="1"/>
  <c r="AS688" i="1"/>
  <c r="AS687" i="1"/>
  <c r="AS686" i="1"/>
  <c r="AS685" i="1"/>
  <c r="AS684" i="1"/>
  <c r="AS683" i="1"/>
  <c r="AS682" i="1"/>
  <c r="AS681" i="1"/>
  <c r="AS680" i="1"/>
  <c r="AS679" i="1"/>
  <c r="AS678" i="1"/>
  <c r="AS677" i="1"/>
  <c r="AS676" i="1"/>
  <c r="AS675" i="1"/>
  <c r="AS674" i="1"/>
  <c r="AS673" i="1"/>
  <c r="AS672" i="1"/>
  <c r="AS671" i="1"/>
  <c r="AS670" i="1"/>
  <c r="AS669" i="1"/>
  <c r="AS668" i="1"/>
  <c r="AS667" i="1"/>
  <c r="AS666" i="1"/>
  <c r="AS665" i="1"/>
  <c r="AS664" i="1"/>
  <c r="AS663" i="1"/>
  <c r="AS662" i="1"/>
  <c r="AS661" i="1"/>
  <c r="AS660" i="1"/>
  <c r="AS659" i="1"/>
  <c r="AS658" i="1"/>
  <c r="AS657" i="1"/>
  <c r="AS656" i="1"/>
  <c r="AS655" i="1"/>
  <c r="AS654" i="1"/>
  <c r="AS653" i="1"/>
  <c r="AS652" i="1"/>
  <c r="AS651" i="1"/>
  <c r="AS650" i="1"/>
  <c r="AS649" i="1"/>
  <c r="AS648" i="1"/>
  <c r="AS647" i="1"/>
  <c r="AS646" i="1"/>
  <c r="AS645" i="1"/>
  <c r="AS644" i="1"/>
  <c r="AS643" i="1"/>
  <c r="AS642" i="1"/>
  <c r="AS641" i="1"/>
  <c r="AS640" i="1"/>
  <c r="AS639" i="1"/>
  <c r="AS638" i="1"/>
  <c r="AS637" i="1"/>
  <c r="AS636" i="1"/>
  <c r="AS635" i="1"/>
  <c r="AS634" i="1"/>
  <c r="AS633" i="1"/>
  <c r="AS632" i="1"/>
  <c r="AS631" i="1"/>
  <c r="AS630" i="1"/>
  <c r="AS629" i="1"/>
  <c r="AS628" i="1"/>
  <c r="AS627" i="1"/>
  <c r="AS626" i="1"/>
  <c r="AS625" i="1"/>
  <c r="AS624" i="1"/>
  <c r="AS623" i="1"/>
  <c r="AS622" i="1"/>
  <c r="AS621" i="1"/>
  <c r="AS620" i="1"/>
  <c r="AS619" i="1"/>
  <c r="AS618" i="1"/>
  <c r="AS617" i="1"/>
  <c r="AS616" i="1"/>
  <c r="AS615" i="1"/>
  <c r="AS614" i="1"/>
  <c r="AS613" i="1"/>
  <c r="AS612" i="1"/>
  <c r="AS611" i="1"/>
  <c r="AS610" i="1"/>
  <c r="AS609" i="1"/>
  <c r="AS608" i="1"/>
  <c r="AS607" i="1"/>
  <c r="AS606" i="1"/>
  <c r="AS605" i="1"/>
  <c r="AS604" i="1"/>
  <c r="AS603" i="1"/>
  <c r="AS602" i="1"/>
  <c r="AS601" i="1"/>
  <c r="AS600" i="1"/>
  <c r="AS599" i="1"/>
  <c r="AS598" i="1"/>
  <c r="AS597" i="1"/>
  <c r="AS596" i="1"/>
  <c r="AS595" i="1"/>
  <c r="AS594" i="1"/>
  <c r="AS593" i="1"/>
  <c r="AS592" i="1"/>
  <c r="AS591" i="1"/>
  <c r="AS590" i="1"/>
  <c r="AS589" i="1"/>
  <c r="AS588" i="1"/>
  <c r="AS587" i="1"/>
  <c r="AS586" i="1"/>
  <c r="AS585" i="1"/>
  <c r="AS584" i="1"/>
  <c r="AS583" i="1"/>
  <c r="AS582" i="1"/>
  <c r="AS581" i="1"/>
  <c r="AS580" i="1"/>
  <c r="AS579" i="1"/>
  <c r="AS578" i="1"/>
  <c r="AS577" i="1"/>
  <c r="AS576" i="1"/>
  <c r="AS575" i="1"/>
  <c r="AS574" i="1"/>
  <c r="AS573" i="1"/>
  <c r="AS572" i="1"/>
  <c r="AS571" i="1"/>
  <c r="AS570" i="1"/>
  <c r="AS569" i="1"/>
  <c r="AS568" i="1"/>
  <c r="AS567" i="1"/>
  <c r="AS566" i="1"/>
  <c r="AS565" i="1"/>
  <c r="AS564" i="1"/>
  <c r="AS563" i="1"/>
  <c r="AS562" i="1"/>
  <c r="AS561" i="1"/>
  <c r="AS560" i="1"/>
  <c r="AS559" i="1"/>
  <c r="AS558" i="1"/>
  <c r="AS557" i="1"/>
  <c r="AS556" i="1"/>
  <c r="AS555" i="1"/>
  <c r="AS554" i="1"/>
  <c r="AS553" i="1"/>
  <c r="AS552" i="1"/>
  <c r="AS551" i="1"/>
  <c r="AS550" i="1"/>
  <c r="AS549" i="1"/>
  <c r="AS548" i="1"/>
  <c r="AS547" i="1"/>
  <c r="AS546" i="1"/>
  <c r="AS545" i="1"/>
  <c r="AS544" i="1"/>
  <c r="AS543" i="1"/>
  <c r="AS542" i="1"/>
  <c r="AS541" i="1"/>
  <c r="AS540" i="1"/>
  <c r="AS539" i="1"/>
  <c r="AS538" i="1"/>
  <c r="AS537" i="1"/>
  <c r="AS536" i="1"/>
  <c r="AS535" i="1"/>
  <c r="AS534" i="1"/>
  <c r="AS533" i="1"/>
  <c r="AS532" i="1"/>
  <c r="AS531" i="1"/>
  <c r="AS530" i="1"/>
  <c r="AS529" i="1"/>
  <c r="AS528" i="1"/>
  <c r="AS527" i="1"/>
  <c r="AS526" i="1"/>
  <c r="AS525" i="1"/>
  <c r="AS524" i="1"/>
  <c r="AS523" i="1"/>
  <c r="AS522" i="1"/>
  <c r="AS521" i="1"/>
  <c r="AS520" i="1"/>
  <c r="AS519" i="1"/>
  <c r="AS518" i="1"/>
  <c r="AS517" i="1"/>
  <c r="AS516" i="1"/>
  <c r="AS515" i="1"/>
  <c r="AS514" i="1"/>
  <c r="AS513" i="1"/>
  <c r="AS512" i="1"/>
  <c r="AS511" i="1"/>
  <c r="AS510" i="1"/>
  <c r="AS509" i="1"/>
  <c r="AS508" i="1"/>
  <c r="AS507" i="1"/>
  <c r="AS506" i="1"/>
  <c r="AS505" i="1"/>
  <c r="AS504" i="1"/>
  <c r="AS503" i="1"/>
  <c r="AS502" i="1"/>
  <c r="AS501" i="1"/>
  <c r="AS500" i="1"/>
  <c r="AS499" i="1"/>
  <c r="AS498" i="1"/>
  <c r="AS497" i="1"/>
  <c r="AS496" i="1"/>
  <c r="AS495" i="1"/>
  <c r="AS494" i="1"/>
  <c r="AS493" i="1"/>
  <c r="AS492" i="1"/>
  <c r="AS491" i="1"/>
  <c r="AS490" i="1"/>
  <c r="AS489" i="1"/>
  <c r="AS488" i="1"/>
  <c r="AS487" i="1"/>
  <c r="AS486" i="1"/>
  <c r="AS485" i="1"/>
  <c r="AS484" i="1"/>
  <c r="AS483" i="1"/>
  <c r="AS482" i="1"/>
  <c r="AS481" i="1"/>
  <c r="AS480" i="1"/>
  <c r="AS479" i="1"/>
  <c r="AS478" i="1"/>
  <c r="AS477" i="1"/>
  <c r="AS476" i="1"/>
  <c r="AS475" i="1"/>
  <c r="AS474" i="1"/>
  <c r="AS473" i="1"/>
  <c r="AS472" i="1"/>
  <c r="AS471" i="1"/>
  <c r="AS470" i="1"/>
  <c r="AS469" i="1"/>
  <c r="AS468" i="1"/>
  <c r="AS467" i="1"/>
  <c r="AS466" i="1"/>
  <c r="AS465" i="1"/>
  <c r="AS464" i="1"/>
  <c r="AS463" i="1"/>
  <c r="AS462" i="1"/>
  <c r="AS461" i="1"/>
  <c r="AS460" i="1"/>
  <c r="AS459" i="1"/>
  <c r="AS458" i="1"/>
  <c r="AS457" i="1"/>
  <c r="AS456" i="1"/>
  <c r="AS455" i="1"/>
  <c r="AS454" i="1"/>
  <c r="AS453" i="1"/>
  <c r="AS452" i="1"/>
  <c r="AS451" i="1"/>
  <c r="AS450" i="1"/>
  <c r="AS449" i="1"/>
  <c r="AS448" i="1"/>
  <c r="AS447" i="1"/>
  <c r="AS446" i="1"/>
  <c r="AS445" i="1"/>
  <c r="AS444" i="1"/>
  <c r="AS443" i="1"/>
  <c r="AS442" i="1"/>
  <c r="AS441" i="1"/>
  <c r="AS440" i="1"/>
  <c r="AS439" i="1"/>
  <c r="AS438" i="1"/>
  <c r="AS437" i="1"/>
  <c r="AS436" i="1"/>
  <c r="AS435" i="1"/>
  <c r="AS434" i="1"/>
  <c r="AS433" i="1"/>
  <c r="AS432" i="1"/>
  <c r="AS431" i="1"/>
  <c r="AS430" i="1"/>
  <c r="AS429" i="1"/>
  <c r="AS428" i="1"/>
  <c r="AS427" i="1"/>
  <c r="AS426" i="1"/>
  <c r="AS425" i="1"/>
  <c r="AS424" i="1"/>
  <c r="AS423" i="1"/>
  <c r="AS422" i="1"/>
  <c r="AS421" i="1"/>
  <c r="AS420" i="1"/>
  <c r="AS419" i="1"/>
  <c r="AS418" i="1"/>
  <c r="AS417" i="1"/>
  <c r="AS416" i="1"/>
  <c r="AS415" i="1"/>
  <c r="AS414" i="1"/>
  <c r="AS413" i="1"/>
  <c r="AS412" i="1"/>
  <c r="AS411" i="1"/>
  <c r="AS410" i="1"/>
  <c r="AS409" i="1"/>
  <c r="AS408" i="1"/>
  <c r="AS407" i="1"/>
  <c r="AS406" i="1"/>
  <c r="AS405" i="1"/>
  <c r="AS404" i="1"/>
  <c r="AS403" i="1"/>
  <c r="AS402" i="1"/>
  <c r="AS401" i="1"/>
  <c r="AS400" i="1"/>
  <c r="AS399" i="1"/>
  <c r="AS398" i="1"/>
  <c r="AS397" i="1"/>
  <c r="AS396" i="1"/>
  <c r="AS395" i="1"/>
  <c r="AS394" i="1"/>
  <c r="AS393" i="1"/>
  <c r="AS392" i="1"/>
  <c r="AS391" i="1"/>
  <c r="AS390" i="1"/>
  <c r="AS389" i="1"/>
  <c r="AS388" i="1"/>
  <c r="AS387" i="1"/>
  <c r="AS386" i="1"/>
  <c r="AS385" i="1"/>
  <c r="AS384" i="1"/>
  <c r="AS383" i="1"/>
  <c r="AS382" i="1"/>
  <c r="AS381" i="1"/>
  <c r="AS380" i="1"/>
  <c r="AS379" i="1"/>
  <c r="AS378" i="1"/>
  <c r="AS377" i="1"/>
  <c r="AS376" i="1"/>
  <c r="AS375" i="1"/>
  <c r="AS374" i="1"/>
  <c r="AS373" i="1"/>
  <c r="AS372" i="1"/>
  <c r="AS371" i="1"/>
  <c r="AS370" i="1"/>
  <c r="AS369" i="1"/>
  <c r="AS368" i="1"/>
  <c r="AS367" i="1"/>
  <c r="AS366" i="1"/>
  <c r="AS365" i="1"/>
  <c r="AS364" i="1"/>
  <c r="AS363" i="1"/>
  <c r="AS362" i="1"/>
  <c r="AS361" i="1"/>
  <c r="AS360" i="1"/>
  <c r="AS359" i="1"/>
  <c r="AS358" i="1"/>
  <c r="AS357" i="1"/>
  <c r="AS356" i="1"/>
  <c r="AS355" i="1"/>
  <c r="AS354" i="1"/>
  <c r="AS353" i="1"/>
  <c r="AS352" i="1"/>
  <c r="AS351" i="1"/>
  <c r="AS350" i="1"/>
  <c r="AS349" i="1"/>
  <c r="AS348" i="1"/>
  <c r="AS347" i="1"/>
  <c r="AS346" i="1"/>
  <c r="AS345" i="1"/>
  <c r="AS344" i="1"/>
  <c r="AS343" i="1"/>
  <c r="AS342" i="1"/>
  <c r="AS341" i="1"/>
  <c r="AS340" i="1"/>
  <c r="AS339" i="1"/>
  <c r="AS338" i="1"/>
  <c r="AS337" i="1"/>
  <c r="AS336" i="1"/>
  <c r="AS335" i="1"/>
  <c r="AS334" i="1"/>
  <c r="AS333" i="1"/>
  <c r="AS332" i="1"/>
  <c r="AS331" i="1"/>
  <c r="AS330" i="1"/>
  <c r="AS329" i="1"/>
  <c r="AS328" i="1"/>
  <c r="AS327" i="1"/>
  <c r="AS326" i="1"/>
  <c r="AS325" i="1"/>
  <c r="AS324" i="1"/>
  <c r="AS323" i="1"/>
  <c r="AS322" i="1"/>
  <c r="AS321" i="1"/>
  <c r="AS320" i="1"/>
  <c r="AS319" i="1"/>
  <c r="AS318" i="1"/>
  <c r="AS317" i="1"/>
  <c r="AS316" i="1"/>
  <c r="AS315" i="1"/>
  <c r="AS314" i="1"/>
  <c r="AS313" i="1"/>
  <c r="AS312" i="1"/>
  <c r="AS311" i="1"/>
  <c r="AS310" i="1"/>
  <c r="AS309" i="1"/>
  <c r="AS308" i="1"/>
  <c r="AS307" i="1"/>
  <c r="AS306" i="1"/>
  <c r="AS305" i="1"/>
  <c r="AS304" i="1"/>
  <c r="AS303" i="1"/>
  <c r="AS302" i="1"/>
  <c r="AS301" i="1"/>
  <c r="AS300" i="1"/>
  <c r="AS299" i="1"/>
  <c r="AS298" i="1"/>
  <c r="AS297" i="1"/>
  <c r="AS296" i="1"/>
  <c r="AS295" i="1"/>
  <c r="AS294" i="1"/>
  <c r="AS293" i="1"/>
  <c r="AS292" i="1"/>
  <c r="AS291" i="1"/>
  <c r="AS290" i="1"/>
  <c r="AS289" i="1"/>
  <c r="AS288" i="1"/>
  <c r="AS287" i="1"/>
  <c r="AS286" i="1"/>
  <c r="AS285" i="1"/>
  <c r="AS284" i="1"/>
  <c r="AS283" i="1"/>
  <c r="AS282" i="1"/>
  <c r="AS281" i="1"/>
  <c r="AS280" i="1"/>
  <c r="AS279" i="1"/>
  <c r="AS278" i="1"/>
  <c r="AS277" i="1"/>
  <c r="AS276" i="1"/>
  <c r="AS275" i="1"/>
  <c r="AS274" i="1"/>
  <c r="AS273" i="1"/>
  <c r="AS272" i="1"/>
  <c r="AS271" i="1"/>
  <c r="AS270" i="1"/>
  <c r="AS269" i="1"/>
  <c r="AS268" i="1"/>
  <c r="AS267" i="1"/>
  <c r="AS266" i="1"/>
  <c r="AS265" i="1"/>
  <c r="AS264" i="1"/>
  <c r="AS263" i="1"/>
  <c r="AS262" i="1"/>
  <c r="AS261" i="1"/>
  <c r="AS260" i="1"/>
  <c r="AS259" i="1"/>
  <c r="AS258" i="1"/>
  <c r="AS257" i="1"/>
  <c r="AS256" i="1"/>
  <c r="AS255" i="1"/>
  <c r="AS254" i="1"/>
  <c r="AS253" i="1"/>
  <c r="AS252" i="1"/>
  <c r="AS251" i="1"/>
  <c r="AS250" i="1"/>
  <c r="AS249" i="1"/>
  <c r="AS248" i="1"/>
  <c r="AS247" i="1"/>
  <c r="AS246" i="1"/>
  <c r="AS245" i="1"/>
  <c r="AS244" i="1"/>
  <c r="AS243" i="1"/>
  <c r="AS242" i="1"/>
  <c r="AS241" i="1"/>
  <c r="AS240" i="1"/>
  <c r="AS239" i="1"/>
  <c r="AS238" i="1"/>
  <c r="AS237" i="1"/>
  <c r="AS236" i="1"/>
  <c r="AS235" i="1"/>
  <c r="AS234" i="1"/>
  <c r="AS233" i="1"/>
  <c r="AS232" i="1"/>
  <c r="AS231" i="1"/>
  <c r="AS230" i="1"/>
  <c r="AS229" i="1"/>
  <c r="AS228" i="1"/>
  <c r="AS227" i="1"/>
  <c r="AS226" i="1"/>
  <c r="AS225" i="1"/>
  <c r="AS224" i="1"/>
  <c r="AS223" i="1"/>
  <c r="AS222" i="1"/>
  <c r="AS221" i="1"/>
  <c r="AS220" i="1"/>
  <c r="AS219" i="1"/>
  <c r="AS218" i="1"/>
  <c r="AS217" i="1"/>
  <c r="AS216" i="1"/>
  <c r="AS215" i="1"/>
  <c r="AS214" i="1"/>
  <c r="AS213" i="1"/>
  <c r="AS212" i="1"/>
  <c r="AS211" i="1"/>
  <c r="AS210" i="1"/>
  <c r="AS209" i="1"/>
  <c r="AS208" i="1"/>
  <c r="AS207" i="1"/>
  <c r="AS206" i="1"/>
  <c r="AS205" i="1"/>
  <c r="AS204" i="1"/>
  <c r="AS203" i="1"/>
  <c r="AS202" i="1"/>
  <c r="AS201" i="1"/>
  <c r="AS200" i="1"/>
  <c r="AS199" i="1"/>
  <c r="AS198" i="1"/>
  <c r="AS197" i="1"/>
  <c r="AS196" i="1"/>
  <c r="AS195" i="1"/>
  <c r="AS194" i="1"/>
  <c r="AS193" i="1"/>
  <c r="AS192" i="1"/>
  <c r="AS191" i="1"/>
  <c r="AS190" i="1"/>
  <c r="AS189" i="1"/>
  <c r="AS188" i="1"/>
  <c r="AS187" i="1"/>
  <c r="AS186" i="1"/>
  <c r="AS185" i="1"/>
  <c r="AS184" i="1"/>
  <c r="AS183" i="1"/>
  <c r="AS182" i="1"/>
  <c r="AS181" i="1"/>
  <c r="AS180" i="1"/>
  <c r="AS179" i="1"/>
  <c r="AS178" i="1"/>
  <c r="AS177" i="1"/>
  <c r="AS176" i="1"/>
  <c r="AS175" i="1"/>
  <c r="AS174" i="1"/>
  <c r="AS173" i="1"/>
  <c r="AS172" i="1"/>
  <c r="AS171" i="1"/>
  <c r="AS170" i="1"/>
  <c r="AS169" i="1"/>
  <c r="AS168" i="1"/>
  <c r="AS167" i="1"/>
  <c r="AS166" i="1"/>
  <c r="AS165" i="1"/>
  <c r="AS164" i="1"/>
  <c r="AS163" i="1"/>
  <c r="AS162" i="1"/>
  <c r="AS161" i="1"/>
  <c r="AS160" i="1"/>
  <c r="AS159" i="1"/>
  <c r="AS158" i="1"/>
  <c r="AS157" i="1"/>
  <c r="AS156" i="1"/>
  <c r="AS155" i="1"/>
  <c r="AS154" i="1"/>
  <c r="AS153" i="1"/>
  <c r="AS152" i="1"/>
  <c r="AS151" i="1"/>
  <c r="AS150" i="1"/>
  <c r="AS149" i="1"/>
  <c r="AS148" i="1"/>
  <c r="AS147" i="1"/>
  <c r="AS146" i="1"/>
  <c r="AS145" i="1"/>
  <c r="AS144" i="1"/>
  <c r="AS143" i="1"/>
  <c r="AS142" i="1"/>
  <c r="AS141" i="1"/>
  <c r="AS140" i="1"/>
  <c r="AS139" i="1"/>
  <c r="AS138" i="1"/>
  <c r="AS137" i="1"/>
  <c r="AS136" i="1"/>
  <c r="AS135" i="1"/>
  <c r="AS134" i="1"/>
  <c r="AS133" i="1"/>
  <c r="AS132" i="1"/>
  <c r="AS131" i="1"/>
  <c r="AS130" i="1"/>
  <c r="AS129" i="1"/>
  <c r="AS128" i="1"/>
  <c r="AS127" i="1"/>
  <c r="AS126" i="1"/>
  <c r="AS125" i="1"/>
  <c r="AS124" i="1"/>
  <c r="AS123" i="1"/>
  <c r="AS122" i="1"/>
  <c r="AS121" i="1"/>
  <c r="AS120" i="1"/>
  <c r="AS119" i="1"/>
  <c r="AS118" i="1"/>
  <c r="AS117" i="1"/>
  <c r="AS116" i="1"/>
  <c r="AS115" i="1"/>
  <c r="AS114" i="1"/>
  <c r="AS113" i="1"/>
  <c r="AS112" i="1"/>
  <c r="AS111" i="1"/>
  <c r="AS110" i="1"/>
  <c r="AS109" i="1"/>
  <c r="AS108" i="1"/>
  <c r="AS107" i="1"/>
  <c r="AS106" i="1"/>
  <c r="AS105" i="1"/>
  <c r="AS104" i="1"/>
  <c r="AS103" i="1"/>
  <c r="AS102" i="1"/>
  <c r="AS101" i="1"/>
  <c r="AS100" i="1"/>
  <c r="AS99" i="1"/>
  <c r="AS98" i="1"/>
  <c r="AS97" i="1"/>
  <c r="AS96" i="1"/>
  <c r="AS95" i="1"/>
  <c r="AS94" i="1"/>
  <c r="AS93" i="1"/>
  <c r="AS92" i="1"/>
  <c r="AS91" i="1"/>
  <c r="AS90" i="1"/>
  <c r="AS89" i="1"/>
  <c r="AS88" i="1"/>
  <c r="AS87" i="1"/>
  <c r="AS86" i="1"/>
  <c r="AS85" i="1"/>
  <c r="AS84" i="1"/>
  <c r="AS83" i="1"/>
  <c r="AS82" i="1"/>
  <c r="AS81" i="1"/>
  <c r="AS80" i="1"/>
  <c r="AS79" i="1"/>
  <c r="AS78" i="1"/>
  <c r="AS77" i="1"/>
  <c r="AS76" i="1"/>
  <c r="AS75" i="1"/>
  <c r="AS74" i="1"/>
  <c r="AS73" i="1"/>
  <c r="AS72" i="1"/>
  <c r="AS71" i="1"/>
  <c r="AS70" i="1"/>
  <c r="AS69" i="1"/>
  <c r="AS68" i="1"/>
  <c r="AS67" i="1"/>
  <c r="AS66" i="1"/>
  <c r="AS65" i="1"/>
  <c r="AS64" i="1"/>
  <c r="AS63" i="1"/>
  <c r="AS62" i="1"/>
  <c r="AS61" i="1"/>
  <c r="AS60" i="1"/>
  <c r="AS59" i="1"/>
  <c r="AS58" i="1"/>
  <c r="AS57" i="1"/>
  <c r="AS56" i="1"/>
  <c r="AS55" i="1"/>
  <c r="AS54" i="1"/>
  <c r="AS53" i="1"/>
  <c r="AS52" i="1"/>
  <c r="AS51" i="1"/>
  <c r="AS50" i="1"/>
  <c r="AS49" i="1"/>
  <c r="AS48" i="1"/>
  <c r="AS47" i="1"/>
  <c r="AS46" i="1"/>
  <c r="AS45" i="1"/>
  <c r="AS44" i="1"/>
  <c r="AS43" i="1"/>
  <c r="AS42" i="1"/>
  <c r="AS41" i="1"/>
  <c r="AS40" i="1"/>
  <c r="AS39" i="1"/>
  <c r="AS38" i="1"/>
  <c r="AS37" i="1"/>
  <c r="AS36" i="1"/>
  <c r="AS35" i="1"/>
  <c r="AS34" i="1"/>
  <c r="AS33" i="1"/>
  <c r="AS32" i="1"/>
  <c r="AS31" i="1"/>
  <c r="AS30" i="1"/>
  <c r="AS29" i="1"/>
  <c r="AS28" i="1"/>
  <c r="AS27" i="1"/>
  <c r="AS26" i="1"/>
  <c r="AS25" i="1"/>
  <c r="AS24" i="1"/>
  <c r="AS23" i="1"/>
  <c r="AS22" i="1"/>
  <c r="AS21" i="1"/>
  <c r="AS20" i="1"/>
  <c r="AS19" i="1"/>
  <c r="AS18" i="1"/>
  <c r="AS17" i="1"/>
  <c r="AS16" i="1"/>
  <c r="AS15" i="1"/>
  <c r="AS14" i="1"/>
  <c r="AS13" i="1"/>
  <c r="AS12" i="1"/>
  <c r="AS11" i="1"/>
  <c r="AS10" i="1"/>
  <c r="AS9" i="1"/>
  <c r="AS8" i="1"/>
  <c r="AS7" i="1"/>
  <c r="AS6" i="1"/>
  <c r="AS5" i="1"/>
  <c r="AS4" i="1"/>
  <c r="AS3" i="1"/>
  <c r="AS2" i="1"/>
  <c r="AQ886" i="1"/>
  <c r="AQ899" i="1"/>
  <c r="AQ898" i="1"/>
  <c r="AQ897" i="1"/>
  <c r="AQ896" i="1"/>
  <c r="AQ895" i="1"/>
  <c r="AQ894" i="1"/>
  <c r="AQ893" i="1"/>
  <c r="AQ892" i="1"/>
  <c r="AQ891" i="1"/>
  <c r="AQ890" i="1"/>
  <c r="AQ889" i="1"/>
  <c r="AQ888" i="1"/>
  <c r="AQ887" i="1"/>
  <c r="AQ885" i="1"/>
  <c r="AQ884" i="1"/>
  <c r="AQ883" i="1"/>
  <c r="AQ882" i="1"/>
  <c r="AQ881" i="1"/>
  <c r="AQ880" i="1"/>
  <c r="AQ879" i="1"/>
  <c r="AQ878" i="1"/>
  <c r="AQ877" i="1"/>
  <c r="AQ876" i="1"/>
  <c r="AQ875" i="1"/>
  <c r="AQ874" i="1"/>
  <c r="AQ873" i="1"/>
  <c r="AQ872" i="1"/>
  <c r="AQ871" i="1"/>
  <c r="AQ870" i="1"/>
  <c r="AQ869" i="1"/>
  <c r="AQ868" i="1"/>
  <c r="AQ867" i="1"/>
  <c r="AQ866" i="1"/>
  <c r="AQ865" i="1"/>
  <c r="AQ864" i="1"/>
  <c r="AQ863" i="1"/>
  <c r="AQ862" i="1"/>
  <c r="AQ861" i="1"/>
  <c r="AQ860" i="1"/>
  <c r="AQ859" i="1"/>
  <c r="AQ858" i="1"/>
  <c r="AQ857" i="1"/>
  <c r="AQ856" i="1"/>
  <c r="AQ855" i="1"/>
  <c r="AQ854" i="1"/>
  <c r="AQ853" i="1"/>
  <c r="AQ852" i="1"/>
  <c r="AQ851" i="1"/>
  <c r="AQ850" i="1"/>
  <c r="AQ849" i="1"/>
  <c r="AQ848" i="1"/>
  <c r="AQ847" i="1"/>
  <c r="AQ846" i="1"/>
  <c r="AQ845" i="1"/>
  <c r="AQ844" i="1"/>
  <c r="AQ843" i="1"/>
  <c r="AQ842" i="1"/>
  <c r="AQ841" i="1"/>
  <c r="AQ840" i="1"/>
  <c r="AQ839" i="1"/>
  <c r="AQ838" i="1"/>
  <c r="AQ837" i="1"/>
  <c r="AQ836" i="1"/>
  <c r="AQ835" i="1"/>
  <c r="AQ834" i="1"/>
  <c r="AQ833" i="1"/>
  <c r="AQ832" i="1"/>
  <c r="AQ831" i="1"/>
  <c r="AQ830" i="1"/>
  <c r="AQ829" i="1"/>
  <c r="AQ828" i="1"/>
  <c r="AQ827" i="1"/>
  <c r="AQ826" i="1"/>
  <c r="AQ825" i="1"/>
  <c r="AQ824" i="1"/>
  <c r="AQ823" i="1"/>
  <c r="AQ822" i="1"/>
  <c r="AQ821" i="1"/>
  <c r="AQ820" i="1"/>
  <c r="AQ819" i="1"/>
  <c r="AQ818" i="1"/>
  <c r="AQ817" i="1"/>
  <c r="AQ816" i="1"/>
  <c r="AQ815" i="1"/>
  <c r="AQ814" i="1"/>
  <c r="AQ813" i="1"/>
  <c r="AQ812" i="1"/>
  <c r="AQ811" i="1"/>
  <c r="AQ810" i="1"/>
  <c r="AQ809" i="1"/>
  <c r="AQ808" i="1"/>
  <c r="AQ807" i="1"/>
  <c r="AQ806" i="1"/>
  <c r="AQ805" i="1"/>
  <c r="AQ804" i="1"/>
  <c r="AQ803" i="1"/>
  <c r="AQ802" i="1"/>
  <c r="AQ801" i="1"/>
  <c r="AQ800" i="1"/>
  <c r="AQ799" i="1"/>
  <c r="AQ798" i="1"/>
  <c r="AQ797" i="1"/>
  <c r="AQ796" i="1"/>
  <c r="AQ795" i="1"/>
  <c r="AQ794" i="1"/>
  <c r="AQ793" i="1"/>
  <c r="AQ792" i="1"/>
  <c r="AQ791" i="1"/>
  <c r="AQ790" i="1"/>
  <c r="AQ789" i="1"/>
  <c r="AQ788" i="1"/>
  <c r="AQ787" i="1"/>
  <c r="AQ786" i="1"/>
  <c r="AQ785" i="1"/>
  <c r="AQ784" i="1"/>
  <c r="AQ783" i="1"/>
  <c r="AQ782" i="1"/>
  <c r="AQ781" i="1"/>
  <c r="AQ780" i="1"/>
  <c r="AQ779" i="1"/>
  <c r="AQ778" i="1"/>
  <c r="AQ777" i="1"/>
  <c r="AQ776" i="1"/>
  <c r="AQ775" i="1"/>
  <c r="AQ774" i="1"/>
  <c r="AQ773" i="1"/>
  <c r="AQ772" i="1"/>
  <c r="AQ771" i="1"/>
  <c r="AQ770" i="1"/>
  <c r="AQ769" i="1"/>
  <c r="AQ768" i="1"/>
  <c r="AQ767" i="1"/>
  <c r="AQ766" i="1"/>
  <c r="AQ765" i="1"/>
  <c r="AQ764" i="1"/>
  <c r="AQ763" i="1"/>
  <c r="AQ762" i="1"/>
  <c r="AQ761" i="1"/>
  <c r="AQ760" i="1"/>
  <c r="AQ759" i="1"/>
  <c r="AQ758" i="1"/>
  <c r="AQ757" i="1"/>
  <c r="AQ756" i="1"/>
  <c r="AQ755" i="1"/>
  <c r="AQ754" i="1"/>
  <c r="AQ753" i="1"/>
  <c r="AQ752" i="1"/>
  <c r="AQ751" i="1"/>
  <c r="AQ750" i="1"/>
  <c r="AQ749" i="1"/>
  <c r="AQ748" i="1"/>
  <c r="AQ747" i="1"/>
  <c r="AQ746" i="1"/>
  <c r="AQ745" i="1"/>
  <c r="AQ744" i="1"/>
  <c r="AQ743" i="1"/>
  <c r="AQ742" i="1"/>
  <c r="AQ741" i="1"/>
  <c r="AQ740" i="1"/>
  <c r="AQ739" i="1"/>
  <c r="AQ738" i="1"/>
  <c r="AQ737" i="1"/>
  <c r="AQ736" i="1"/>
  <c r="AQ735" i="1"/>
  <c r="AQ734" i="1"/>
  <c r="AQ733" i="1"/>
  <c r="AQ732" i="1"/>
  <c r="AQ731" i="1"/>
  <c r="AQ730" i="1"/>
  <c r="AQ729" i="1"/>
  <c r="AQ728" i="1"/>
  <c r="AQ727" i="1"/>
  <c r="AQ726" i="1"/>
  <c r="AQ725" i="1"/>
  <c r="AQ724" i="1"/>
  <c r="AQ723" i="1"/>
  <c r="AQ722" i="1"/>
  <c r="AQ721" i="1"/>
  <c r="AQ720" i="1"/>
  <c r="AQ719" i="1"/>
  <c r="AQ718" i="1"/>
  <c r="AQ717" i="1"/>
  <c r="AQ716" i="1"/>
  <c r="AQ715" i="1"/>
  <c r="AQ714" i="1"/>
  <c r="AQ713" i="1"/>
  <c r="AQ712" i="1"/>
  <c r="AQ711" i="1"/>
  <c r="AQ710" i="1"/>
  <c r="AQ709" i="1"/>
  <c r="AQ708" i="1"/>
  <c r="AQ707" i="1"/>
  <c r="AQ706" i="1"/>
  <c r="AQ705" i="1"/>
  <c r="AQ704" i="1"/>
  <c r="AQ703" i="1"/>
  <c r="AQ702" i="1"/>
  <c r="AQ701" i="1"/>
  <c r="AQ700" i="1"/>
  <c r="AQ699" i="1"/>
  <c r="AQ698" i="1"/>
  <c r="AQ697" i="1"/>
  <c r="AQ696" i="1"/>
  <c r="AQ695" i="1"/>
  <c r="AQ694" i="1"/>
  <c r="AQ693" i="1"/>
  <c r="AQ692" i="1"/>
  <c r="AQ691" i="1"/>
  <c r="AQ690" i="1"/>
  <c r="AQ689" i="1"/>
  <c r="AQ688" i="1"/>
  <c r="AQ687" i="1"/>
  <c r="AQ686" i="1"/>
  <c r="AQ685" i="1"/>
  <c r="AQ684" i="1"/>
  <c r="AQ683" i="1"/>
  <c r="AQ682" i="1"/>
  <c r="AQ681" i="1"/>
  <c r="AQ680" i="1"/>
  <c r="AQ679" i="1"/>
  <c r="AQ678" i="1"/>
  <c r="AQ677" i="1"/>
  <c r="AQ676" i="1"/>
  <c r="AQ675" i="1"/>
  <c r="AQ674" i="1"/>
  <c r="AQ673" i="1"/>
  <c r="AQ672" i="1"/>
  <c r="AQ671" i="1"/>
  <c r="AQ670" i="1"/>
  <c r="AQ669" i="1"/>
  <c r="AQ668" i="1"/>
  <c r="AQ667" i="1"/>
  <c r="AQ666" i="1"/>
  <c r="AQ665" i="1"/>
  <c r="AQ664" i="1"/>
  <c r="AQ663" i="1"/>
  <c r="AQ662" i="1"/>
  <c r="AQ661" i="1"/>
  <c r="AQ660" i="1"/>
  <c r="AQ659" i="1"/>
  <c r="AQ658" i="1"/>
  <c r="AQ657" i="1"/>
  <c r="AQ656" i="1"/>
  <c r="AQ655" i="1"/>
  <c r="AQ654" i="1"/>
  <c r="AQ653" i="1"/>
  <c r="AQ652" i="1"/>
  <c r="AQ651" i="1"/>
  <c r="AQ650" i="1"/>
  <c r="AQ649" i="1"/>
  <c r="AQ648" i="1"/>
  <c r="AQ647" i="1"/>
  <c r="AQ646" i="1"/>
  <c r="AQ645" i="1"/>
  <c r="AQ644" i="1"/>
  <c r="AQ643" i="1"/>
  <c r="AQ642" i="1"/>
  <c r="AQ641" i="1"/>
  <c r="AQ640" i="1"/>
  <c r="AQ639" i="1"/>
  <c r="AQ638" i="1"/>
  <c r="AQ637" i="1"/>
  <c r="AQ636" i="1"/>
  <c r="AQ635" i="1"/>
  <c r="AQ634" i="1"/>
  <c r="AQ633" i="1"/>
  <c r="AQ632" i="1"/>
  <c r="AQ631" i="1"/>
  <c r="AQ630" i="1"/>
  <c r="AQ629" i="1"/>
  <c r="AQ628" i="1"/>
  <c r="AQ627" i="1"/>
  <c r="AQ626" i="1"/>
  <c r="AQ625" i="1"/>
  <c r="AQ624" i="1"/>
  <c r="AQ623" i="1"/>
  <c r="AQ622" i="1"/>
  <c r="AQ621" i="1"/>
  <c r="AQ620" i="1"/>
  <c r="AQ619" i="1"/>
  <c r="AQ618" i="1"/>
  <c r="AQ617" i="1"/>
  <c r="AQ616" i="1"/>
  <c r="AQ615" i="1"/>
  <c r="AQ614" i="1"/>
  <c r="AQ613" i="1"/>
  <c r="AQ612" i="1"/>
  <c r="AQ611" i="1"/>
  <c r="AQ610" i="1"/>
  <c r="AQ609" i="1"/>
  <c r="AQ608" i="1"/>
  <c r="AQ607" i="1"/>
  <c r="AQ606" i="1"/>
  <c r="AQ605" i="1"/>
  <c r="AQ604" i="1"/>
  <c r="AQ603" i="1"/>
  <c r="AQ602" i="1"/>
  <c r="AQ601" i="1"/>
  <c r="AQ600" i="1"/>
  <c r="AQ599" i="1"/>
  <c r="AQ598" i="1"/>
  <c r="AQ597" i="1"/>
  <c r="AQ596" i="1"/>
  <c r="AQ595" i="1"/>
  <c r="AQ594" i="1"/>
  <c r="AQ593" i="1"/>
  <c r="AQ592" i="1"/>
  <c r="AQ591" i="1"/>
  <c r="AQ590" i="1"/>
  <c r="AQ589" i="1"/>
  <c r="AQ588" i="1"/>
  <c r="AQ587" i="1"/>
  <c r="AQ586" i="1"/>
  <c r="AQ585" i="1"/>
  <c r="AQ584" i="1"/>
  <c r="AQ583" i="1"/>
  <c r="AQ582" i="1"/>
  <c r="AQ581" i="1"/>
  <c r="AQ580" i="1"/>
  <c r="AQ579" i="1"/>
  <c r="AQ578" i="1"/>
  <c r="AQ577" i="1"/>
  <c r="AQ576" i="1"/>
  <c r="AQ575" i="1"/>
  <c r="AQ574" i="1"/>
  <c r="AQ573" i="1"/>
  <c r="AQ572" i="1"/>
  <c r="AQ571" i="1"/>
  <c r="AQ570" i="1"/>
  <c r="AQ569" i="1"/>
  <c r="AQ568" i="1"/>
  <c r="AQ567" i="1"/>
  <c r="AQ566" i="1"/>
  <c r="AQ565" i="1"/>
  <c r="AQ564" i="1"/>
  <c r="AQ563" i="1"/>
  <c r="AQ562" i="1"/>
  <c r="AQ561" i="1"/>
  <c r="AQ560" i="1"/>
  <c r="AQ559" i="1"/>
  <c r="AQ558" i="1"/>
  <c r="AQ557" i="1"/>
  <c r="AQ556" i="1"/>
  <c r="AQ555" i="1"/>
  <c r="AQ554" i="1"/>
  <c r="AQ553" i="1"/>
  <c r="AQ552" i="1"/>
  <c r="AQ551" i="1"/>
  <c r="AQ550" i="1"/>
  <c r="AQ549" i="1"/>
  <c r="AQ548" i="1"/>
  <c r="AQ547" i="1"/>
  <c r="AQ546" i="1"/>
  <c r="AQ545" i="1"/>
  <c r="AQ544" i="1"/>
  <c r="AQ543" i="1"/>
  <c r="AQ542" i="1"/>
  <c r="AQ541" i="1"/>
  <c r="AQ540" i="1"/>
  <c r="AQ539" i="1"/>
  <c r="AQ538" i="1"/>
  <c r="AQ537" i="1"/>
  <c r="AQ536" i="1"/>
  <c r="AQ535" i="1"/>
  <c r="AQ534" i="1"/>
  <c r="AQ533" i="1"/>
  <c r="AQ532" i="1"/>
  <c r="AQ531" i="1"/>
  <c r="AQ530" i="1"/>
  <c r="AQ529" i="1"/>
  <c r="AQ528" i="1"/>
  <c r="AQ527" i="1"/>
  <c r="AQ526" i="1"/>
  <c r="AQ525" i="1"/>
  <c r="AQ524" i="1"/>
  <c r="AQ523" i="1"/>
  <c r="AQ522" i="1"/>
  <c r="AQ521" i="1"/>
  <c r="AQ520" i="1"/>
  <c r="AQ519" i="1"/>
  <c r="AQ518" i="1"/>
  <c r="AQ517" i="1"/>
  <c r="AQ516" i="1"/>
  <c r="AQ515" i="1"/>
  <c r="AQ514" i="1"/>
  <c r="AQ513" i="1"/>
  <c r="AQ512" i="1"/>
  <c r="AQ511" i="1"/>
  <c r="AQ510" i="1"/>
  <c r="AQ509" i="1"/>
  <c r="AQ508" i="1"/>
  <c r="AQ507" i="1"/>
  <c r="AQ506" i="1"/>
  <c r="AQ505" i="1"/>
  <c r="AQ504" i="1"/>
  <c r="AQ503" i="1"/>
  <c r="AQ502" i="1"/>
  <c r="AQ501" i="1"/>
  <c r="AQ500" i="1"/>
  <c r="AQ499" i="1"/>
  <c r="AQ498" i="1"/>
  <c r="AQ497" i="1"/>
  <c r="AQ496" i="1"/>
  <c r="AQ495" i="1"/>
  <c r="AQ494" i="1"/>
  <c r="AQ493" i="1"/>
  <c r="AQ492" i="1"/>
  <c r="AQ491" i="1"/>
  <c r="AQ490" i="1"/>
  <c r="AQ489" i="1"/>
  <c r="AQ488" i="1"/>
  <c r="AQ487" i="1"/>
  <c r="AQ486" i="1"/>
  <c r="AQ485" i="1"/>
  <c r="AQ484" i="1"/>
  <c r="AQ483" i="1"/>
  <c r="AQ482" i="1"/>
  <c r="AQ481" i="1"/>
  <c r="AQ480" i="1"/>
  <c r="AQ479" i="1"/>
  <c r="AQ478" i="1"/>
  <c r="AQ477" i="1"/>
  <c r="AQ476" i="1"/>
  <c r="AQ475" i="1"/>
  <c r="AQ474" i="1"/>
  <c r="AQ473" i="1"/>
  <c r="AQ472" i="1"/>
  <c r="AQ471" i="1"/>
  <c r="AQ470" i="1"/>
  <c r="AQ469" i="1"/>
  <c r="AQ468" i="1"/>
  <c r="AQ467" i="1"/>
  <c r="AQ466" i="1"/>
  <c r="AQ465" i="1"/>
  <c r="AQ464" i="1"/>
  <c r="AQ463" i="1"/>
  <c r="AQ462" i="1"/>
  <c r="AQ461" i="1"/>
  <c r="AQ460" i="1"/>
  <c r="AQ459" i="1"/>
  <c r="AQ458" i="1"/>
  <c r="AQ457" i="1"/>
  <c r="AQ456" i="1"/>
  <c r="AQ455" i="1"/>
  <c r="AQ454" i="1"/>
  <c r="AQ453" i="1"/>
  <c r="AQ452" i="1"/>
  <c r="AQ451" i="1"/>
  <c r="AQ450" i="1"/>
  <c r="AQ449" i="1"/>
  <c r="AQ448" i="1"/>
  <c r="AQ447" i="1"/>
  <c r="AQ446" i="1"/>
  <c r="AQ445" i="1"/>
  <c r="AQ444" i="1"/>
  <c r="AQ443" i="1"/>
  <c r="AQ442" i="1"/>
  <c r="AQ441" i="1"/>
  <c r="AQ440" i="1"/>
  <c r="AQ439" i="1"/>
  <c r="AQ438" i="1"/>
  <c r="AQ437" i="1"/>
  <c r="AQ436" i="1"/>
  <c r="AQ435" i="1"/>
  <c r="AQ434" i="1"/>
  <c r="AQ433" i="1"/>
  <c r="AQ432" i="1"/>
  <c r="AQ431" i="1"/>
  <c r="AQ430" i="1"/>
  <c r="AQ429" i="1"/>
  <c r="AQ428" i="1"/>
  <c r="AQ427" i="1"/>
  <c r="AQ426" i="1"/>
  <c r="AQ425" i="1"/>
  <c r="AQ424" i="1"/>
  <c r="AQ423" i="1"/>
  <c r="AQ422" i="1"/>
  <c r="AQ421" i="1"/>
  <c r="AQ420" i="1"/>
  <c r="AQ419" i="1"/>
  <c r="AQ418" i="1"/>
  <c r="AQ417" i="1"/>
  <c r="AQ416" i="1"/>
  <c r="AQ415" i="1"/>
  <c r="AQ414" i="1"/>
  <c r="AQ413" i="1"/>
  <c r="AQ412" i="1"/>
  <c r="AQ411" i="1"/>
  <c r="AQ410" i="1"/>
  <c r="AQ409" i="1"/>
  <c r="AQ408" i="1"/>
  <c r="AQ407" i="1"/>
  <c r="AQ406" i="1"/>
  <c r="AQ405" i="1"/>
  <c r="AQ404" i="1"/>
  <c r="AQ403" i="1"/>
  <c r="AQ402" i="1"/>
  <c r="AQ401" i="1"/>
  <c r="AQ400" i="1"/>
  <c r="AQ399" i="1"/>
  <c r="AQ398" i="1"/>
  <c r="AQ397" i="1"/>
  <c r="AQ396" i="1"/>
  <c r="AQ395" i="1"/>
  <c r="AQ394" i="1"/>
  <c r="AQ393" i="1"/>
  <c r="AQ392" i="1"/>
  <c r="AQ391" i="1"/>
  <c r="AQ390" i="1"/>
  <c r="AQ389" i="1"/>
  <c r="AQ388" i="1"/>
  <c r="AQ387" i="1"/>
  <c r="AQ386" i="1"/>
  <c r="AQ385" i="1"/>
  <c r="AQ384" i="1"/>
  <c r="AQ383" i="1"/>
  <c r="AQ382" i="1"/>
  <c r="AQ381" i="1"/>
  <c r="AQ380" i="1"/>
  <c r="AQ379" i="1"/>
  <c r="AQ378" i="1"/>
  <c r="AQ377" i="1"/>
  <c r="AQ376" i="1"/>
  <c r="AQ375" i="1"/>
  <c r="AQ374" i="1"/>
  <c r="AQ373" i="1"/>
  <c r="AQ372" i="1"/>
  <c r="AQ371" i="1"/>
  <c r="AQ370" i="1"/>
  <c r="AQ369" i="1"/>
  <c r="AQ368" i="1"/>
  <c r="AQ367" i="1"/>
  <c r="AQ366" i="1"/>
  <c r="AQ365" i="1"/>
  <c r="AQ364" i="1"/>
  <c r="AQ363" i="1"/>
  <c r="AQ362" i="1"/>
  <c r="AQ361" i="1"/>
  <c r="AQ360" i="1"/>
  <c r="AQ359" i="1"/>
  <c r="AQ358" i="1"/>
  <c r="AQ357" i="1"/>
  <c r="AQ356" i="1"/>
  <c r="AQ355" i="1"/>
  <c r="AQ354" i="1"/>
  <c r="AQ353" i="1"/>
  <c r="AQ352" i="1"/>
  <c r="AQ351" i="1"/>
  <c r="AQ350" i="1"/>
  <c r="AQ349" i="1"/>
  <c r="AQ348" i="1"/>
  <c r="AQ347" i="1"/>
  <c r="AQ346" i="1"/>
  <c r="AQ345" i="1"/>
  <c r="AQ344" i="1"/>
  <c r="AQ343" i="1"/>
  <c r="AQ342" i="1"/>
  <c r="AQ341" i="1"/>
  <c r="AQ340" i="1"/>
  <c r="AQ339" i="1"/>
  <c r="AQ338" i="1"/>
  <c r="AQ337" i="1"/>
  <c r="AQ336" i="1"/>
  <c r="AQ335" i="1"/>
  <c r="AQ334" i="1"/>
  <c r="AQ333" i="1"/>
  <c r="AQ332" i="1"/>
  <c r="AQ331" i="1"/>
  <c r="AQ330" i="1"/>
  <c r="AQ329" i="1"/>
  <c r="AQ328" i="1"/>
  <c r="AQ327" i="1"/>
  <c r="AQ326" i="1"/>
  <c r="AQ325" i="1"/>
  <c r="AQ324" i="1"/>
  <c r="AQ323" i="1"/>
  <c r="AQ322" i="1"/>
  <c r="AQ321" i="1"/>
  <c r="AQ320" i="1"/>
  <c r="AQ319" i="1"/>
  <c r="AQ318" i="1"/>
  <c r="AQ317" i="1"/>
  <c r="AQ316" i="1"/>
  <c r="AQ315" i="1"/>
  <c r="AQ314" i="1"/>
  <c r="AQ313" i="1"/>
  <c r="AQ312" i="1"/>
  <c r="AQ311" i="1"/>
  <c r="AQ310" i="1"/>
  <c r="AQ309" i="1"/>
  <c r="AQ308" i="1"/>
  <c r="AQ307" i="1"/>
  <c r="AQ306" i="1"/>
  <c r="AQ305" i="1"/>
  <c r="AQ304" i="1"/>
  <c r="AQ303" i="1"/>
  <c r="AQ302" i="1"/>
  <c r="AQ301" i="1"/>
  <c r="AQ300" i="1"/>
  <c r="AQ299" i="1"/>
  <c r="AQ298" i="1"/>
  <c r="AQ297" i="1"/>
  <c r="AQ296" i="1"/>
  <c r="AQ295" i="1"/>
  <c r="AQ294" i="1"/>
  <c r="AQ293" i="1"/>
  <c r="AQ292" i="1"/>
  <c r="AQ291" i="1"/>
  <c r="AQ290" i="1"/>
  <c r="AQ289" i="1"/>
  <c r="AQ288" i="1"/>
  <c r="AQ287" i="1"/>
  <c r="AQ286" i="1"/>
  <c r="AQ285" i="1"/>
  <c r="AQ284" i="1"/>
  <c r="AQ283" i="1"/>
  <c r="AQ282" i="1"/>
  <c r="AQ281" i="1"/>
  <c r="AQ280" i="1"/>
  <c r="AQ279" i="1"/>
  <c r="AQ278" i="1"/>
  <c r="AQ277" i="1"/>
  <c r="AQ276" i="1"/>
  <c r="AQ275" i="1"/>
  <c r="AQ274" i="1"/>
  <c r="AQ273" i="1"/>
  <c r="AQ272" i="1"/>
  <c r="AQ271" i="1"/>
  <c r="AQ270" i="1"/>
  <c r="AQ269" i="1"/>
  <c r="AQ268" i="1"/>
  <c r="AQ267" i="1"/>
  <c r="AQ266" i="1"/>
  <c r="AQ265" i="1"/>
  <c r="AQ264" i="1"/>
  <c r="AQ263" i="1"/>
  <c r="AQ262" i="1"/>
  <c r="AQ261" i="1"/>
  <c r="AQ260" i="1"/>
  <c r="AQ259" i="1"/>
  <c r="AQ258" i="1"/>
  <c r="AQ257" i="1"/>
  <c r="AQ256" i="1"/>
  <c r="AQ255" i="1"/>
  <c r="AQ254" i="1"/>
  <c r="AQ253" i="1"/>
  <c r="AQ252" i="1"/>
  <c r="AQ251" i="1"/>
  <c r="AQ250" i="1"/>
  <c r="AQ249" i="1"/>
  <c r="AQ248" i="1"/>
  <c r="AQ247" i="1"/>
  <c r="AQ246" i="1"/>
  <c r="AQ245" i="1"/>
  <c r="AQ244" i="1"/>
  <c r="AQ243" i="1"/>
  <c r="AQ242" i="1"/>
  <c r="AQ241" i="1"/>
  <c r="AQ240" i="1"/>
  <c r="AQ239" i="1"/>
  <c r="AQ238" i="1"/>
  <c r="AQ237" i="1"/>
  <c r="AQ236" i="1"/>
  <c r="AQ235" i="1"/>
  <c r="AQ234" i="1"/>
  <c r="AQ233" i="1"/>
  <c r="AQ232" i="1"/>
  <c r="AQ231" i="1"/>
  <c r="AQ230" i="1"/>
  <c r="AQ229" i="1"/>
  <c r="AQ228" i="1"/>
  <c r="AQ227" i="1"/>
  <c r="AQ226" i="1"/>
  <c r="AQ225" i="1"/>
  <c r="AQ224" i="1"/>
  <c r="AQ223" i="1"/>
  <c r="AQ222" i="1"/>
  <c r="AQ221" i="1"/>
  <c r="AQ220" i="1"/>
  <c r="AQ219" i="1"/>
  <c r="AQ218" i="1"/>
  <c r="AQ217" i="1"/>
  <c r="AQ216" i="1"/>
  <c r="AQ215" i="1"/>
  <c r="AQ214" i="1"/>
  <c r="AQ213" i="1"/>
  <c r="AQ212" i="1"/>
  <c r="AQ211" i="1"/>
  <c r="AQ210" i="1"/>
  <c r="AQ209" i="1"/>
  <c r="AQ208" i="1"/>
  <c r="AQ207" i="1"/>
  <c r="AQ206" i="1"/>
  <c r="AQ205" i="1"/>
  <c r="AQ204" i="1"/>
  <c r="AQ203" i="1"/>
  <c r="AQ202" i="1"/>
  <c r="AQ201" i="1"/>
  <c r="AQ200" i="1"/>
  <c r="AQ199" i="1"/>
  <c r="AQ198" i="1"/>
  <c r="AQ197" i="1"/>
  <c r="AQ196" i="1"/>
  <c r="AQ195" i="1"/>
  <c r="AQ194" i="1"/>
  <c r="AQ193" i="1"/>
  <c r="AQ192" i="1"/>
  <c r="AQ191" i="1"/>
  <c r="AQ190" i="1"/>
  <c r="AQ189" i="1"/>
  <c r="AQ188" i="1"/>
  <c r="AQ187" i="1"/>
  <c r="AQ186" i="1"/>
  <c r="AQ185" i="1"/>
  <c r="AQ184" i="1"/>
  <c r="AQ183" i="1"/>
  <c r="AQ182" i="1"/>
  <c r="AQ181" i="1"/>
  <c r="AQ180" i="1"/>
  <c r="AQ179" i="1"/>
  <c r="AQ178" i="1"/>
  <c r="AQ177" i="1"/>
  <c r="AQ176" i="1"/>
  <c r="AQ175" i="1"/>
  <c r="AQ174" i="1"/>
  <c r="AQ173" i="1"/>
  <c r="AQ172" i="1"/>
  <c r="AQ171" i="1"/>
  <c r="AQ170" i="1"/>
  <c r="AQ169" i="1"/>
  <c r="AQ168" i="1"/>
  <c r="AQ167" i="1"/>
  <c r="AQ166" i="1"/>
  <c r="AQ165" i="1"/>
  <c r="AQ164" i="1"/>
  <c r="AQ163" i="1"/>
  <c r="AQ162" i="1"/>
  <c r="AQ161" i="1"/>
  <c r="AQ160" i="1"/>
  <c r="AQ159" i="1"/>
  <c r="AQ158" i="1"/>
  <c r="AQ157" i="1"/>
  <c r="AQ156" i="1"/>
  <c r="AQ155" i="1"/>
  <c r="AQ154" i="1"/>
  <c r="AQ153" i="1"/>
  <c r="AQ152" i="1"/>
  <c r="AQ151" i="1"/>
  <c r="AQ150" i="1"/>
  <c r="AQ149" i="1"/>
  <c r="AQ148" i="1"/>
  <c r="AQ147" i="1"/>
  <c r="AQ146" i="1"/>
  <c r="AQ145" i="1"/>
  <c r="AQ144" i="1"/>
  <c r="AQ143" i="1"/>
  <c r="AQ142" i="1"/>
  <c r="AQ141" i="1"/>
  <c r="AQ140" i="1"/>
  <c r="AQ139" i="1"/>
  <c r="AQ138" i="1"/>
  <c r="AQ137" i="1"/>
  <c r="AQ136" i="1"/>
  <c r="AQ135" i="1"/>
  <c r="AQ134" i="1"/>
  <c r="AQ133" i="1"/>
  <c r="AQ132" i="1"/>
  <c r="AQ131" i="1"/>
  <c r="AQ130" i="1"/>
  <c r="AQ129" i="1"/>
  <c r="AQ128" i="1"/>
  <c r="AQ127" i="1"/>
  <c r="AQ126" i="1"/>
  <c r="AQ125" i="1"/>
  <c r="AQ124" i="1"/>
  <c r="AQ123" i="1"/>
  <c r="AQ122" i="1"/>
  <c r="AQ121" i="1"/>
  <c r="AQ120" i="1"/>
  <c r="AQ119" i="1"/>
  <c r="AQ118" i="1"/>
  <c r="AQ117" i="1"/>
  <c r="AQ116" i="1"/>
  <c r="AQ115" i="1"/>
  <c r="AQ114" i="1"/>
  <c r="AQ113" i="1"/>
  <c r="AQ112" i="1"/>
  <c r="AQ111" i="1"/>
  <c r="AQ110" i="1"/>
  <c r="AQ109" i="1"/>
  <c r="AQ108" i="1"/>
  <c r="AQ107" i="1"/>
  <c r="AQ106" i="1"/>
  <c r="AQ105" i="1"/>
  <c r="AQ104" i="1"/>
  <c r="AQ103" i="1"/>
  <c r="AQ102" i="1"/>
  <c r="AQ101" i="1"/>
  <c r="AQ100" i="1"/>
  <c r="AQ99" i="1"/>
  <c r="AQ98" i="1"/>
  <c r="AQ97" i="1"/>
  <c r="AQ96" i="1"/>
  <c r="AQ95" i="1"/>
  <c r="AQ94" i="1"/>
  <c r="AQ93" i="1"/>
  <c r="AQ92" i="1"/>
  <c r="AQ91" i="1"/>
  <c r="AQ90" i="1"/>
  <c r="AQ89" i="1"/>
  <c r="AQ88" i="1"/>
  <c r="AQ87" i="1"/>
  <c r="AQ86" i="1"/>
  <c r="AQ85" i="1"/>
  <c r="AQ84" i="1"/>
  <c r="AQ83" i="1"/>
  <c r="AQ82" i="1"/>
  <c r="AQ81" i="1"/>
  <c r="AQ80" i="1"/>
  <c r="AQ79" i="1"/>
  <c r="AQ78" i="1"/>
  <c r="AQ77" i="1"/>
  <c r="AQ76" i="1"/>
  <c r="AQ75" i="1"/>
  <c r="AQ74" i="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AQ17" i="1"/>
  <c r="AQ16" i="1"/>
  <c r="AQ15" i="1"/>
  <c r="AQ14" i="1"/>
  <c r="AQ13" i="1"/>
  <c r="AQ12" i="1"/>
  <c r="AQ11" i="1"/>
  <c r="AQ10" i="1"/>
  <c r="AQ9" i="1"/>
  <c r="AQ8" i="1"/>
  <c r="AQ7" i="1"/>
  <c r="AQ6" i="1"/>
  <c r="AQ5" i="1"/>
  <c r="AQ4" i="1"/>
  <c r="AQ3" i="1"/>
  <c r="AQ2" i="1"/>
  <c r="BH898" i="1"/>
  <c r="BH897" i="1"/>
  <c r="BH896" i="1"/>
  <c r="BH895" i="1"/>
  <c r="BH894" i="1"/>
  <c r="BH893" i="1"/>
  <c r="BH892" i="1"/>
  <c r="BH891" i="1"/>
  <c r="BH890" i="1"/>
  <c r="BH889" i="1"/>
  <c r="BH888" i="1"/>
  <c r="BH887" i="1"/>
  <c r="BH886" i="1"/>
  <c r="BH885" i="1"/>
  <c r="BH884" i="1"/>
  <c r="BH883" i="1"/>
  <c r="BH882" i="1"/>
  <c r="BH881" i="1"/>
  <c r="BH880" i="1"/>
  <c r="BH879" i="1"/>
  <c r="BH878" i="1"/>
  <c r="BH877" i="1"/>
  <c r="BH876" i="1"/>
  <c r="BH875" i="1"/>
  <c r="BH874" i="1"/>
  <c r="BH873" i="1"/>
  <c r="BH872" i="1"/>
  <c r="BH871" i="1"/>
  <c r="BH870" i="1"/>
  <c r="BH869" i="1"/>
  <c r="BH868" i="1"/>
  <c r="BH867" i="1"/>
  <c r="BH866" i="1"/>
  <c r="BH865" i="1"/>
  <c r="BH864" i="1"/>
  <c r="BH863" i="1"/>
  <c r="BH862" i="1"/>
  <c r="BH861" i="1"/>
  <c r="BH860" i="1"/>
  <c r="BH859" i="1"/>
  <c r="BH858" i="1"/>
  <c r="BH857" i="1"/>
  <c r="BH856" i="1"/>
  <c r="BH855" i="1"/>
  <c r="BH854" i="1"/>
  <c r="BH853" i="1"/>
  <c r="BH852" i="1"/>
  <c r="BH851" i="1"/>
  <c r="BH850" i="1"/>
  <c r="BH849" i="1"/>
  <c r="BH848" i="1"/>
  <c r="BH847" i="1"/>
  <c r="BH846" i="1"/>
  <c r="BH845" i="1"/>
  <c r="BH844" i="1"/>
  <c r="BH843" i="1"/>
  <c r="BH842" i="1"/>
  <c r="BH841" i="1"/>
  <c r="BH840" i="1"/>
  <c r="BH839" i="1"/>
  <c r="BH838" i="1"/>
  <c r="BH837" i="1"/>
  <c r="BH836" i="1"/>
  <c r="BH835" i="1"/>
  <c r="BH834" i="1"/>
  <c r="BH833" i="1"/>
  <c r="BH832" i="1"/>
  <c r="BH831" i="1"/>
  <c r="BH830" i="1"/>
  <c r="BH829" i="1"/>
  <c r="BH828" i="1"/>
  <c r="BH827" i="1"/>
  <c r="BH826" i="1"/>
  <c r="BH825" i="1"/>
  <c r="BH824" i="1"/>
  <c r="BH823" i="1"/>
  <c r="BH822" i="1"/>
  <c r="BH821" i="1"/>
  <c r="BH820" i="1"/>
  <c r="BH819" i="1"/>
  <c r="BH818" i="1"/>
  <c r="BH817" i="1"/>
  <c r="BH816" i="1"/>
  <c r="BH815" i="1"/>
  <c r="BH814" i="1"/>
  <c r="BH813" i="1"/>
  <c r="BH812" i="1"/>
  <c r="BH811" i="1"/>
  <c r="BH810" i="1"/>
  <c r="BH809" i="1"/>
  <c r="BH808" i="1"/>
  <c r="BH807" i="1"/>
  <c r="BH806" i="1"/>
  <c r="BH805" i="1"/>
  <c r="BH804" i="1"/>
  <c r="BH803" i="1"/>
  <c r="BH802" i="1"/>
  <c r="BH801" i="1"/>
  <c r="BH800" i="1"/>
  <c r="BH799" i="1"/>
  <c r="BH798" i="1"/>
  <c r="BH797" i="1"/>
  <c r="BH796" i="1"/>
  <c r="BH795" i="1"/>
  <c r="BH794" i="1"/>
  <c r="BH793" i="1"/>
  <c r="BH792" i="1"/>
  <c r="BH791" i="1"/>
  <c r="BH790" i="1"/>
  <c r="BH789" i="1"/>
  <c r="BH788" i="1"/>
  <c r="BH787" i="1"/>
  <c r="BH786" i="1"/>
  <c r="BH785" i="1"/>
  <c r="BH784" i="1"/>
  <c r="BH783" i="1"/>
  <c r="BH782" i="1"/>
  <c r="BH781" i="1"/>
  <c r="BH780" i="1"/>
  <c r="BH779" i="1"/>
  <c r="BH778" i="1"/>
  <c r="BH777" i="1"/>
  <c r="BH776" i="1"/>
  <c r="BH775" i="1"/>
  <c r="BH774" i="1"/>
  <c r="BH773" i="1"/>
  <c r="BH772" i="1"/>
  <c r="BH771" i="1"/>
  <c r="BH770" i="1"/>
  <c r="BH769" i="1"/>
  <c r="BH768" i="1"/>
  <c r="BH767" i="1"/>
  <c r="BH766" i="1"/>
  <c r="BH765" i="1"/>
  <c r="BH764" i="1"/>
  <c r="BH763" i="1"/>
  <c r="BH762" i="1"/>
  <c r="BH761" i="1"/>
  <c r="BH760" i="1"/>
  <c r="BH759" i="1"/>
  <c r="BH758" i="1"/>
  <c r="BH757" i="1"/>
  <c r="BH756" i="1"/>
  <c r="BH755" i="1"/>
  <c r="BH754" i="1"/>
  <c r="BH753" i="1"/>
  <c r="BH752" i="1"/>
  <c r="BH751" i="1"/>
  <c r="BH750" i="1"/>
  <c r="BH749" i="1"/>
  <c r="BH748" i="1"/>
  <c r="BH747" i="1"/>
  <c r="BH746" i="1"/>
  <c r="BH745" i="1"/>
  <c r="BH744" i="1"/>
  <c r="BH743" i="1"/>
  <c r="BH742" i="1"/>
  <c r="BH741" i="1"/>
  <c r="BH740" i="1"/>
  <c r="BH739" i="1"/>
  <c r="BH738" i="1"/>
  <c r="BH737" i="1"/>
  <c r="BH736" i="1"/>
  <c r="BH735" i="1"/>
  <c r="BH734" i="1"/>
  <c r="BH733" i="1"/>
  <c r="BH732" i="1"/>
  <c r="BH731" i="1"/>
  <c r="BH730" i="1"/>
  <c r="BH729" i="1"/>
  <c r="BH728" i="1"/>
  <c r="BH727" i="1"/>
  <c r="BH726" i="1"/>
  <c r="BH725" i="1"/>
  <c r="BH724" i="1"/>
  <c r="BH723" i="1"/>
  <c r="BH722" i="1"/>
  <c r="BH721" i="1"/>
  <c r="BH720" i="1"/>
  <c r="BH719" i="1"/>
  <c r="BH718" i="1"/>
  <c r="BH717" i="1"/>
  <c r="BH716" i="1"/>
  <c r="BH715" i="1"/>
  <c r="BH714" i="1"/>
  <c r="BH713" i="1"/>
  <c r="BH712" i="1"/>
  <c r="BH711" i="1"/>
  <c r="BH710" i="1"/>
  <c r="BH709" i="1"/>
  <c r="BH708" i="1"/>
  <c r="BH707" i="1"/>
  <c r="BH706" i="1"/>
  <c r="BH705" i="1"/>
  <c r="BH704" i="1"/>
  <c r="BH703" i="1"/>
  <c r="BH702" i="1"/>
  <c r="BH701" i="1"/>
  <c r="BH700" i="1"/>
  <c r="BH699" i="1"/>
  <c r="BH698" i="1"/>
  <c r="BH697" i="1"/>
  <c r="BH696" i="1"/>
  <c r="BH695" i="1"/>
  <c r="BH694" i="1"/>
  <c r="BH693" i="1"/>
  <c r="BH692" i="1"/>
  <c r="BH691" i="1"/>
  <c r="BH690" i="1"/>
  <c r="BH689" i="1"/>
  <c r="BH688" i="1"/>
  <c r="BH687" i="1"/>
  <c r="BH686" i="1"/>
  <c r="BH685" i="1"/>
  <c r="BH684" i="1"/>
  <c r="BH683" i="1"/>
  <c r="BH682" i="1"/>
  <c r="BH681" i="1"/>
  <c r="BH680" i="1"/>
  <c r="BH679" i="1"/>
  <c r="BH678" i="1"/>
  <c r="BH677" i="1"/>
  <c r="BH676" i="1"/>
  <c r="BH675" i="1"/>
  <c r="BH674" i="1"/>
  <c r="BH673" i="1"/>
  <c r="BH672" i="1"/>
  <c r="BH671" i="1"/>
  <c r="BH670" i="1"/>
  <c r="BH669" i="1"/>
  <c r="BH668" i="1"/>
  <c r="BH667" i="1"/>
  <c r="BH666" i="1"/>
  <c r="BH665" i="1"/>
  <c r="BH664" i="1"/>
  <c r="BH663" i="1"/>
  <c r="BH662" i="1"/>
  <c r="BH661" i="1"/>
  <c r="BH660" i="1"/>
  <c r="BH659" i="1"/>
  <c r="BH658" i="1"/>
  <c r="BH657" i="1"/>
  <c r="BH656" i="1"/>
  <c r="BH655" i="1"/>
  <c r="BH654" i="1"/>
  <c r="BH653" i="1"/>
  <c r="BH652" i="1"/>
  <c r="BH651" i="1"/>
  <c r="BH650" i="1"/>
  <c r="BH649" i="1"/>
  <c r="BH648" i="1"/>
  <c r="BH647" i="1"/>
  <c r="BH646" i="1"/>
  <c r="BH645" i="1"/>
  <c r="BH644" i="1"/>
  <c r="BH643" i="1"/>
  <c r="BH642" i="1"/>
  <c r="BH641" i="1"/>
  <c r="BH640" i="1"/>
  <c r="BH639" i="1"/>
  <c r="BH638" i="1"/>
  <c r="BH637" i="1"/>
  <c r="BH636" i="1"/>
  <c r="BH635" i="1"/>
  <c r="BH634" i="1"/>
  <c r="BH633" i="1"/>
  <c r="BH632" i="1"/>
  <c r="BH631" i="1"/>
  <c r="BH630" i="1"/>
  <c r="BH629" i="1"/>
  <c r="BH628" i="1"/>
  <c r="BH627" i="1"/>
  <c r="BH626" i="1"/>
  <c r="BH625" i="1"/>
  <c r="BH624" i="1"/>
  <c r="BH623" i="1"/>
  <c r="BH622" i="1"/>
  <c r="BH621" i="1"/>
  <c r="BH620" i="1"/>
  <c r="BH619" i="1"/>
  <c r="BH618" i="1"/>
  <c r="BH617" i="1"/>
  <c r="BH616" i="1"/>
  <c r="BH615" i="1"/>
  <c r="BH614" i="1"/>
  <c r="BH613" i="1"/>
  <c r="BH612" i="1"/>
  <c r="BH611" i="1"/>
  <c r="BH610" i="1"/>
  <c r="BH609" i="1"/>
  <c r="BH608" i="1"/>
  <c r="BH607" i="1"/>
  <c r="BH606" i="1"/>
  <c r="BH605" i="1"/>
  <c r="BH604" i="1"/>
  <c r="BH603" i="1"/>
  <c r="BH602" i="1"/>
  <c r="BH601" i="1"/>
  <c r="BH600" i="1"/>
  <c r="BH599" i="1"/>
  <c r="BH598" i="1"/>
  <c r="BH597" i="1"/>
  <c r="BH596" i="1"/>
  <c r="BH595" i="1"/>
  <c r="BH594" i="1"/>
  <c r="BH593" i="1"/>
  <c r="BH592" i="1"/>
  <c r="BH591" i="1"/>
  <c r="BH590" i="1"/>
  <c r="BH589" i="1"/>
  <c r="BH588" i="1"/>
  <c r="BH587" i="1"/>
  <c r="BH586" i="1"/>
  <c r="BH585" i="1"/>
  <c r="BH584" i="1"/>
  <c r="BH583" i="1"/>
  <c r="BH582" i="1"/>
  <c r="BH581" i="1"/>
  <c r="BH580" i="1"/>
  <c r="BH579" i="1"/>
  <c r="BH578" i="1"/>
  <c r="BH577" i="1"/>
  <c r="BH576" i="1"/>
  <c r="BH575" i="1"/>
  <c r="BH574" i="1"/>
  <c r="BH573" i="1"/>
  <c r="BH572" i="1"/>
  <c r="BH571" i="1"/>
  <c r="BH570" i="1"/>
  <c r="BH569" i="1"/>
  <c r="BH568" i="1"/>
  <c r="BH567" i="1"/>
  <c r="BH566" i="1"/>
  <c r="BH565" i="1"/>
  <c r="BH564" i="1"/>
  <c r="BH563" i="1"/>
  <c r="BH562" i="1"/>
  <c r="BH561" i="1"/>
  <c r="BH560" i="1"/>
  <c r="BH559" i="1"/>
  <c r="BH558" i="1"/>
  <c r="BH557" i="1"/>
  <c r="BH556" i="1"/>
  <c r="BH555" i="1"/>
  <c r="BH554" i="1"/>
  <c r="BH553" i="1"/>
  <c r="BH552" i="1"/>
  <c r="BH551" i="1"/>
  <c r="BH550" i="1"/>
  <c r="BH549" i="1"/>
  <c r="BH548" i="1"/>
  <c r="BH547" i="1"/>
  <c r="BH546" i="1"/>
  <c r="BH545" i="1"/>
  <c r="BH544" i="1"/>
  <c r="BH543" i="1"/>
  <c r="BH542" i="1"/>
  <c r="BH541" i="1"/>
  <c r="BH540" i="1"/>
  <c r="BH539" i="1"/>
  <c r="BH538" i="1"/>
  <c r="BH537" i="1"/>
  <c r="BH536" i="1"/>
  <c r="BH535" i="1"/>
  <c r="BH534" i="1"/>
  <c r="BH533" i="1"/>
  <c r="BH532" i="1"/>
  <c r="BH531" i="1"/>
  <c r="BH530" i="1"/>
  <c r="BH529" i="1"/>
  <c r="BH528" i="1"/>
  <c r="BH527" i="1"/>
  <c r="BH526" i="1"/>
  <c r="BH525" i="1"/>
  <c r="BH524" i="1"/>
  <c r="BH523" i="1"/>
  <c r="BH522" i="1"/>
  <c r="BH521" i="1"/>
  <c r="BH520" i="1"/>
  <c r="BH519" i="1"/>
  <c r="BH518" i="1"/>
  <c r="BH517" i="1"/>
  <c r="BH516" i="1"/>
  <c r="BH515" i="1"/>
  <c r="BH514" i="1"/>
  <c r="BH513" i="1"/>
  <c r="BH512" i="1"/>
  <c r="BH511" i="1"/>
  <c r="BH510" i="1"/>
  <c r="BH509" i="1"/>
  <c r="BH508" i="1"/>
  <c r="BH507" i="1"/>
  <c r="BH506" i="1"/>
  <c r="BH505" i="1"/>
  <c r="BH504" i="1"/>
  <c r="BH503" i="1"/>
  <c r="BH502" i="1"/>
  <c r="BH501" i="1"/>
  <c r="BH500" i="1"/>
  <c r="BH499" i="1"/>
  <c r="BH498" i="1"/>
  <c r="BH497" i="1"/>
  <c r="BH496" i="1"/>
  <c r="BH495" i="1"/>
  <c r="BH494" i="1"/>
  <c r="BH493" i="1"/>
  <c r="BH492" i="1"/>
  <c r="BH491" i="1"/>
  <c r="BH490" i="1"/>
  <c r="BH489" i="1"/>
  <c r="BH488" i="1"/>
  <c r="BH487" i="1"/>
  <c r="BH486" i="1"/>
  <c r="BH485" i="1"/>
  <c r="BH484" i="1"/>
  <c r="BH483" i="1"/>
  <c r="BH482" i="1"/>
  <c r="BH481" i="1"/>
  <c r="BH480" i="1"/>
  <c r="BH479" i="1"/>
  <c r="BH478" i="1"/>
  <c r="BH477" i="1"/>
  <c r="BH476" i="1"/>
  <c r="BH475" i="1"/>
  <c r="BH474" i="1"/>
  <c r="BH473" i="1"/>
  <c r="BH472" i="1"/>
  <c r="BH471" i="1"/>
  <c r="BH470" i="1"/>
  <c r="BH469" i="1"/>
  <c r="BH468" i="1"/>
  <c r="BH467" i="1"/>
  <c r="BH466" i="1"/>
  <c r="BH465" i="1"/>
  <c r="BH464" i="1"/>
  <c r="BH463" i="1"/>
  <c r="BH462" i="1"/>
  <c r="BH461" i="1"/>
  <c r="BH460" i="1"/>
  <c r="BH459" i="1"/>
  <c r="BH458" i="1"/>
  <c r="BH457" i="1"/>
  <c r="BH456" i="1"/>
  <c r="BH455" i="1"/>
  <c r="BH454" i="1"/>
  <c r="BH453" i="1"/>
  <c r="BH452" i="1"/>
  <c r="BH451" i="1"/>
  <c r="BH450" i="1"/>
  <c r="BH449" i="1"/>
  <c r="BH448" i="1"/>
  <c r="BH447" i="1"/>
  <c r="BH446" i="1"/>
  <c r="BH445" i="1"/>
  <c r="BH444" i="1"/>
  <c r="BH443" i="1"/>
  <c r="BH442" i="1"/>
  <c r="BH441" i="1"/>
  <c r="BH440" i="1"/>
  <c r="BH439" i="1"/>
  <c r="BH438" i="1"/>
  <c r="BH437" i="1"/>
  <c r="BH436" i="1"/>
  <c r="BH435" i="1"/>
  <c r="BH434" i="1"/>
  <c r="BH433" i="1"/>
  <c r="BH432" i="1"/>
  <c r="BH431" i="1"/>
  <c r="BH430" i="1"/>
  <c r="BH429" i="1"/>
  <c r="BH428" i="1"/>
  <c r="BH427" i="1"/>
  <c r="BH426" i="1"/>
  <c r="BH425" i="1"/>
  <c r="BH424" i="1"/>
  <c r="BH423" i="1"/>
  <c r="BH422" i="1"/>
  <c r="BH421" i="1"/>
  <c r="BH420" i="1"/>
  <c r="BH419" i="1"/>
  <c r="BH418" i="1"/>
  <c r="BH417" i="1"/>
  <c r="BH416" i="1"/>
  <c r="BH415" i="1"/>
  <c r="BH414" i="1"/>
  <c r="BH413" i="1"/>
  <c r="BH412" i="1"/>
  <c r="BH411" i="1"/>
  <c r="BH410" i="1"/>
  <c r="BH409" i="1"/>
  <c r="BH408" i="1"/>
  <c r="BH407" i="1"/>
  <c r="BH406" i="1"/>
  <c r="BH405" i="1"/>
  <c r="BH404" i="1"/>
  <c r="BH403" i="1"/>
  <c r="BH402" i="1"/>
  <c r="BH401" i="1"/>
  <c r="BH400" i="1"/>
  <c r="BH399" i="1"/>
  <c r="BH398" i="1"/>
  <c r="BH397" i="1"/>
  <c r="BH396" i="1"/>
  <c r="BH395" i="1"/>
  <c r="BH394" i="1"/>
  <c r="BH393" i="1"/>
  <c r="BH392" i="1"/>
  <c r="BH391" i="1"/>
  <c r="BH390" i="1"/>
  <c r="BH389" i="1"/>
  <c r="BH388" i="1"/>
  <c r="BH387" i="1"/>
  <c r="BH386" i="1"/>
  <c r="BH385" i="1"/>
  <c r="BH384" i="1"/>
  <c r="BH383" i="1"/>
  <c r="BH382" i="1"/>
  <c r="BH381" i="1"/>
  <c r="BH380" i="1"/>
  <c r="BH379" i="1"/>
  <c r="BH378" i="1"/>
  <c r="BH377" i="1"/>
  <c r="BH376" i="1"/>
  <c r="BH375" i="1"/>
  <c r="BH374" i="1"/>
  <c r="BH373" i="1"/>
  <c r="BH372" i="1"/>
  <c r="BH371" i="1"/>
  <c r="BH370" i="1"/>
  <c r="BH369" i="1"/>
  <c r="BH368" i="1"/>
  <c r="BH367" i="1"/>
  <c r="BH366" i="1"/>
  <c r="BH365" i="1"/>
  <c r="BH364" i="1"/>
  <c r="BH363" i="1"/>
  <c r="BH362" i="1"/>
  <c r="BH361" i="1"/>
  <c r="BH360" i="1"/>
  <c r="BH359" i="1"/>
  <c r="BH358" i="1"/>
  <c r="BH357" i="1"/>
  <c r="BH356" i="1"/>
  <c r="BH355" i="1"/>
  <c r="BH354" i="1"/>
  <c r="BH353" i="1"/>
  <c r="BH352" i="1"/>
  <c r="BH351" i="1"/>
  <c r="BH350" i="1"/>
  <c r="BH349" i="1"/>
  <c r="BH348" i="1"/>
  <c r="BH347" i="1"/>
  <c r="BH346" i="1"/>
  <c r="BH345" i="1"/>
  <c r="BH344" i="1"/>
  <c r="BH343" i="1"/>
  <c r="BH342" i="1"/>
  <c r="BH341" i="1"/>
  <c r="BH340" i="1"/>
  <c r="BH339" i="1"/>
  <c r="BH338" i="1"/>
  <c r="BH337" i="1"/>
  <c r="BH336" i="1"/>
  <c r="BH335" i="1"/>
  <c r="BH334" i="1"/>
  <c r="BH333" i="1"/>
  <c r="BH332" i="1"/>
  <c r="BH331" i="1"/>
  <c r="BH330" i="1"/>
  <c r="BH329" i="1"/>
  <c r="BH328" i="1"/>
  <c r="BH327" i="1"/>
  <c r="BH326" i="1"/>
  <c r="BH325" i="1"/>
  <c r="BH324" i="1"/>
  <c r="BH323" i="1"/>
  <c r="BH322" i="1"/>
  <c r="BH321" i="1"/>
  <c r="BH320" i="1"/>
  <c r="BH319" i="1"/>
  <c r="BH318" i="1"/>
  <c r="BH317" i="1"/>
  <c r="BH316" i="1"/>
  <c r="BH315" i="1"/>
  <c r="BH314" i="1"/>
  <c r="BH313" i="1"/>
  <c r="BH312" i="1"/>
  <c r="BH311" i="1"/>
  <c r="BH310" i="1"/>
  <c r="BH309" i="1"/>
  <c r="BH308" i="1"/>
  <c r="BH307" i="1"/>
  <c r="BH306" i="1"/>
  <c r="BH305" i="1"/>
  <c r="BH304" i="1"/>
  <c r="BH303" i="1"/>
  <c r="BH302" i="1"/>
  <c r="BH301" i="1"/>
  <c r="BH300" i="1"/>
  <c r="BH299" i="1"/>
  <c r="BH298" i="1"/>
  <c r="BH297" i="1"/>
  <c r="BH296" i="1"/>
  <c r="BH295" i="1"/>
  <c r="BH294" i="1"/>
  <c r="BH293" i="1"/>
  <c r="BH292" i="1"/>
  <c r="BH291" i="1"/>
  <c r="BH290" i="1"/>
  <c r="BH289" i="1"/>
  <c r="BH288" i="1"/>
  <c r="BH287" i="1"/>
  <c r="BH286" i="1"/>
  <c r="BH285" i="1"/>
  <c r="BH284" i="1"/>
  <c r="BH283" i="1"/>
  <c r="BH282" i="1"/>
  <c r="BH281" i="1"/>
  <c r="BH280" i="1"/>
  <c r="BH279" i="1"/>
  <c r="BH278" i="1"/>
  <c r="BH277" i="1"/>
  <c r="BH276" i="1"/>
  <c r="BH275" i="1"/>
  <c r="BH274" i="1"/>
  <c r="BH273" i="1"/>
  <c r="BH272" i="1"/>
  <c r="BH271" i="1"/>
  <c r="BH270" i="1"/>
  <c r="BH269" i="1"/>
  <c r="BH268" i="1"/>
  <c r="BH267" i="1"/>
  <c r="BH266" i="1"/>
  <c r="BH265" i="1"/>
  <c r="BH264" i="1"/>
  <c r="BH263" i="1"/>
  <c r="BH262" i="1"/>
  <c r="BH261" i="1"/>
  <c r="BH260" i="1"/>
  <c r="BH259" i="1"/>
  <c r="BH258" i="1"/>
  <c r="BH257" i="1"/>
  <c r="BH256" i="1"/>
  <c r="BH255" i="1"/>
  <c r="BH254" i="1"/>
  <c r="BH253" i="1"/>
  <c r="BH252" i="1"/>
  <c r="BH251" i="1"/>
  <c r="BH250" i="1"/>
  <c r="BH249" i="1"/>
  <c r="BH248" i="1"/>
  <c r="BH247" i="1"/>
  <c r="BH246" i="1"/>
  <c r="BH245" i="1"/>
  <c r="BH244" i="1"/>
  <c r="BH243" i="1"/>
  <c r="BH242" i="1"/>
  <c r="BH241" i="1"/>
  <c r="BH240" i="1"/>
  <c r="BH239" i="1"/>
  <c r="BH238" i="1"/>
  <c r="BH237" i="1"/>
  <c r="BH236" i="1"/>
  <c r="BH235" i="1"/>
  <c r="BH234" i="1"/>
  <c r="BH233" i="1"/>
  <c r="BH232" i="1"/>
  <c r="BH231" i="1"/>
  <c r="BH230" i="1"/>
  <c r="BH229" i="1"/>
  <c r="BH228" i="1"/>
  <c r="BH227" i="1"/>
  <c r="BH226" i="1"/>
  <c r="BH225" i="1"/>
  <c r="BH224" i="1"/>
  <c r="BH223" i="1"/>
  <c r="BH222" i="1"/>
  <c r="BH221" i="1"/>
  <c r="BH220" i="1"/>
  <c r="BH219" i="1"/>
  <c r="BH218" i="1"/>
  <c r="BH217" i="1"/>
  <c r="BH216" i="1"/>
  <c r="BH215" i="1"/>
  <c r="BH214" i="1"/>
  <c r="BH213" i="1"/>
  <c r="BH212" i="1"/>
  <c r="BH211" i="1"/>
  <c r="BH210" i="1"/>
  <c r="BH209" i="1"/>
  <c r="BH208" i="1"/>
  <c r="BH207" i="1"/>
  <c r="BH206" i="1"/>
  <c r="BH205" i="1"/>
  <c r="BH204" i="1"/>
  <c r="BH203" i="1"/>
  <c r="BH202" i="1"/>
  <c r="BH201" i="1"/>
  <c r="BH200" i="1"/>
  <c r="BH199" i="1"/>
  <c r="BH198" i="1"/>
  <c r="BH197" i="1"/>
  <c r="BH196" i="1"/>
  <c r="BH195" i="1"/>
  <c r="BH194" i="1"/>
  <c r="BH193" i="1"/>
  <c r="BH192" i="1"/>
  <c r="BH191" i="1"/>
  <c r="BH190" i="1"/>
  <c r="BH189" i="1"/>
  <c r="BH188" i="1"/>
  <c r="BH187" i="1"/>
  <c r="BH186" i="1"/>
  <c r="BH185" i="1"/>
  <c r="BH184" i="1"/>
  <c r="BH183" i="1"/>
  <c r="BH182" i="1"/>
  <c r="BH181" i="1"/>
  <c r="BH180" i="1"/>
  <c r="BH179" i="1"/>
  <c r="BH178" i="1"/>
  <c r="BH177" i="1"/>
  <c r="BH176" i="1"/>
  <c r="BH175" i="1"/>
  <c r="BH174" i="1"/>
  <c r="BH173" i="1"/>
  <c r="BH172" i="1"/>
  <c r="BH171" i="1"/>
  <c r="BH170" i="1"/>
  <c r="BH169" i="1"/>
  <c r="BH168" i="1"/>
  <c r="BH167" i="1"/>
  <c r="BH166" i="1"/>
  <c r="BH165" i="1"/>
  <c r="BH164" i="1"/>
  <c r="BH163" i="1"/>
  <c r="BH162" i="1"/>
  <c r="BH161" i="1"/>
  <c r="BH160" i="1"/>
  <c r="BH159" i="1"/>
  <c r="BH158" i="1"/>
  <c r="BH157" i="1"/>
  <c r="BH156" i="1"/>
  <c r="BH155" i="1"/>
  <c r="BH154" i="1"/>
  <c r="BH153" i="1"/>
  <c r="BH152" i="1"/>
  <c r="BH151" i="1"/>
  <c r="BH150" i="1"/>
  <c r="BH149" i="1"/>
  <c r="BH148" i="1"/>
  <c r="BH147" i="1"/>
  <c r="BH146" i="1"/>
  <c r="BH145" i="1"/>
  <c r="BH144" i="1"/>
  <c r="BH143" i="1"/>
  <c r="BH142" i="1"/>
  <c r="BH141" i="1"/>
  <c r="BH140" i="1"/>
  <c r="BH139" i="1"/>
  <c r="BH138" i="1"/>
  <c r="BH137" i="1"/>
  <c r="BH136" i="1"/>
  <c r="BH135" i="1"/>
  <c r="BH134" i="1"/>
  <c r="BH133" i="1"/>
  <c r="BH132" i="1"/>
  <c r="BH131" i="1"/>
  <c r="BH130" i="1"/>
  <c r="BH129" i="1"/>
  <c r="BH128" i="1"/>
  <c r="BH127" i="1"/>
  <c r="BH126" i="1"/>
  <c r="BH125" i="1"/>
  <c r="BH124" i="1"/>
  <c r="BH123" i="1"/>
  <c r="BH122" i="1"/>
  <c r="BH121" i="1"/>
  <c r="BH120" i="1"/>
  <c r="BH119" i="1"/>
  <c r="BH118" i="1"/>
  <c r="BH117" i="1"/>
  <c r="BH116" i="1"/>
  <c r="BH115" i="1"/>
  <c r="BH114" i="1"/>
  <c r="BH113" i="1"/>
  <c r="BH112" i="1"/>
  <c r="BH111" i="1"/>
  <c r="BH110" i="1"/>
  <c r="BH109" i="1"/>
  <c r="BH108" i="1"/>
  <c r="BH107" i="1"/>
  <c r="BH106" i="1"/>
  <c r="BH105" i="1"/>
  <c r="BH104" i="1"/>
  <c r="BH103" i="1"/>
  <c r="BH102" i="1"/>
  <c r="BH101" i="1"/>
  <c r="BH100" i="1"/>
  <c r="BH99" i="1"/>
  <c r="BH98" i="1"/>
  <c r="BH97" i="1"/>
  <c r="BH96" i="1"/>
  <c r="BH95" i="1"/>
  <c r="BH94" i="1"/>
  <c r="BH93" i="1"/>
  <c r="BH92" i="1"/>
  <c r="BH91" i="1"/>
  <c r="BH90" i="1"/>
  <c r="BH89" i="1"/>
  <c r="BH88" i="1"/>
  <c r="BH87" i="1"/>
  <c r="BH86" i="1"/>
  <c r="BH85" i="1"/>
  <c r="BH84" i="1"/>
  <c r="BH83" i="1"/>
  <c r="BH82" i="1"/>
  <c r="BH81" i="1"/>
  <c r="BH80" i="1"/>
  <c r="BH79" i="1"/>
  <c r="BH78" i="1"/>
  <c r="BH77" i="1"/>
  <c r="BH76" i="1"/>
  <c r="BH75" i="1"/>
  <c r="BH74" i="1"/>
  <c r="BH73" i="1"/>
  <c r="BH72" i="1"/>
  <c r="BH71" i="1"/>
  <c r="BH70" i="1"/>
  <c r="BH69" i="1"/>
  <c r="BH68" i="1"/>
  <c r="BH67" i="1"/>
  <c r="BH66" i="1"/>
  <c r="BH65" i="1"/>
  <c r="BH64" i="1"/>
  <c r="BH63" i="1"/>
  <c r="BH62" i="1"/>
  <c r="BH61" i="1"/>
  <c r="BH60" i="1"/>
  <c r="BH59" i="1"/>
  <c r="BH58" i="1"/>
  <c r="BH57" i="1"/>
  <c r="BH56" i="1"/>
  <c r="BH55" i="1"/>
  <c r="BH54" i="1"/>
  <c r="BH53" i="1"/>
  <c r="BH52" i="1"/>
  <c r="BH51" i="1"/>
  <c r="BH50" i="1"/>
  <c r="BH49" i="1"/>
  <c r="BH48" i="1"/>
  <c r="BH47" i="1"/>
  <c r="BH46" i="1"/>
  <c r="BH45" i="1"/>
  <c r="BH44" i="1"/>
  <c r="BH43" i="1"/>
  <c r="BH42" i="1"/>
  <c r="BH41" i="1"/>
  <c r="BH40" i="1"/>
  <c r="BH39" i="1"/>
  <c r="BH38" i="1"/>
  <c r="BH37" i="1"/>
  <c r="BH36" i="1"/>
  <c r="BH35" i="1"/>
  <c r="BH34" i="1"/>
  <c r="BH33" i="1"/>
  <c r="BH32" i="1"/>
  <c r="BH31" i="1"/>
  <c r="BH30" i="1"/>
  <c r="BH29" i="1"/>
  <c r="BH28" i="1"/>
  <c r="BH27" i="1"/>
  <c r="BH26" i="1"/>
  <c r="BH25" i="1"/>
  <c r="BH24" i="1"/>
  <c r="BH23" i="1"/>
  <c r="BH22" i="1"/>
  <c r="BH21" i="1"/>
  <c r="BH20" i="1"/>
  <c r="BH19" i="1"/>
  <c r="BH18" i="1"/>
  <c r="BH17" i="1"/>
  <c r="BH16" i="1"/>
  <c r="BH15" i="1"/>
  <c r="BH14" i="1"/>
  <c r="BH13" i="1"/>
  <c r="BH12" i="1"/>
  <c r="BH11" i="1"/>
  <c r="BH10" i="1"/>
  <c r="BH9" i="1"/>
  <c r="BH8" i="1"/>
  <c r="BH7" i="1"/>
  <c r="BH6" i="1"/>
  <c r="BH5" i="1"/>
  <c r="BH4" i="1"/>
  <c r="BH3" i="1"/>
  <c r="BH2" i="1"/>
  <c r="BH899" i="1"/>
  <c r="BG899" i="1"/>
  <c r="BG898" i="1"/>
  <c r="BG897" i="1"/>
  <c r="BG896" i="1"/>
  <c r="BG895" i="1"/>
  <c r="BG894" i="1"/>
  <c r="BG893" i="1"/>
  <c r="BG892" i="1"/>
  <c r="BG891" i="1"/>
  <c r="BG890" i="1"/>
  <c r="BG889" i="1"/>
  <c r="BG888" i="1"/>
  <c r="BG887" i="1"/>
  <c r="BG886" i="1"/>
  <c r="BG885" i="1"/>
  <c r="BG884" i="1"/>
  <c r="BG883" i="1"/>
  <c r="BG882" i="1"/>
  <c r="BG881" i="1"/>
  <c r="BG880" i="1"/>
  <c r="BG879" i="1"/>
  <c r="BG878" i="1"/>
  <c r="BG877" i="1"/>
  <c r="BG876" i="1"/>
  <c r="BG875" i="1"/>
  <c r="BG874" i="1"/>
  <c r="BG873" i="1"/>
  <c r="BG872" i="1"/>
  <c r="BG871" i="1"/>
  <c r="BG870" i="1"/>
  <c r="BG869" i="1"/>
  <c r="BG868" i="1"/>
  <c r="BG867" i="1"/>
  <c r="BG866" i="1"/>
  <c r="BG865" i="1"/>
  <c r="BG864" i="1"/>
  <c r="BG863" i="1"/>
  <c r="BG862" i="1"/>
  <c r="BG861" i="1"/>
  <c r="BG860" i="1"/>
  <c r="BG859" i="1"/>
  <c r="BG858" i="1"/>
  <c r="BG857" i="1"/>
  <c r="BG856" i="1"/>
  <c r="BG855" i="1"/>
  <c r="BG854" i="1"/>
  <c r="BG853" i="1"/>
  <c r="BG852" i="1"/>
  <c r="BG851" i="1"/>
  <c r="BG850" i="1"/>
  <c r="BG849" i="1"/>
  <c r="BG848" i="1"/>
  <c r="BG847" i="1"/>
  <c r="BG846" i="1"/>
  <c r="BG845" i="1"/>
  <c r="BG844" i="1"/>
  <c r="BG843" i="1"/>
  <c r="BG842" i="1"/>
  <c r="BG841" i="1"/>
  <c r="BG840" i="1"/>
  <c r="BG839" i="1"/>
  <c r="BG838" i="1"/>
  <c r="BG837" i="1"/>
  <c r="BG836" i="1"/>
  <c r="BG835" i="1"/>
  <c r="BG834" i="1"/>
  <c r="BG833" i="1"/>
  <c r="BG832" i="1"/>
  <c r="BG831" i="1"/>
  <c r="BG830" i="1"/>
  <c r="BG829" i="1"/>
  <c r="BG828" i="1"/>
  <c r="BG827" i="1"/>
  <c r="BG826" i="1"/>
  <c r="BG825" i="1"/>
  <c r="BG824" i="1"/>
  <c r="BG823" i="1"/>
  <c r="BG822" i="1"/>
  <c r="BG821" i="1"/>
  <c r="BG820" i="1"/>
  <c r="BG819" i="1"/>
  <c r="BG818" i="1"/>
  <c r="BG817" i="1"/>
  <c r="BG816" i="1"/>
  <c r="BG815" i="1"/>
  <c r="BG814" i="1"/>
  <c r="BG813" i="1"/>
  <c r="BG812" i="1"/>
  <c r="BG811" i="1"/>
  <c r="BG810" i="1"/>
  <c r="BG809" i="1"/>
  <c r="BG808" i="1"/>
  <c r="BG807" i="1"/>
  <c r="BG806" i="1"/>
  <c r="BG805" i="1"/>
  <c r="BG804" i="1"/>
  <c r="BG803" i="1"/>
  <c r="BG802" i="1"/>
  <c r="BG801" i="1"/>
  <c r="BG800" i="1"/>
  <c r="BG799" i="1"/>
  <c r="BG798" i="1"/>
  <c r="BG797" i="1"/>
  <c r="BG796" i="1"/>
  <c r="BG795" i="1"/>
  <c r="BG794" i="1"/>
  <c r="BG793" i="1"/>
  <c r="BG792" i="1"/>
  <c r="BG791" i="1"/>
  <c r="BG790" i="1"/>
  <c r="BG789" i="1"/>
  <c r="BG788" i="1"/>
  <c r="BG787" i="1"/>
  <c r="BG786" i="1"/>
  <c r="BG785" i="1"/>
  <c r="BG784" i="1"/>
  <c r="BG783" i="1"/>
  <c r="BG782" i="1"/>
  <c r="BG781" i="1"/>
  <c r="BG780" i="1"/>
  <c r="BG779" i="1"/>
  <c r="BG778" i="1"/>
  <c r="BG777" i="1"/>
  <c r="BG776" i="1"/>
  <c r="BG775" i="1"/>
  <c r="BG774" i="1"/>
  <c r="BG773" i="1"/>
  <c r="BG772" i="1"/>
  <c r="BG771" i="1"/>
  <c r="BG770" i="1"/>
  <c r="BG769" i="1"/>
  <c r="BG768" i="1"/>
  <c r="BG767" i="1"/>
  <c r="BG766" i="1"/>
  <c r="BG765" i="1"/>
  <c r="BG764" i="1"/>
  <c r="BG763" i="1"/>
  <c r="BG762" i="1"/>
  <c r="BG761" i="1"/>
  <c r="BG760" i="1"/>
  <c r="BG759" i="1"/>
  <c r="BG758" i="1"/>
  <c r="BG757" i="1"/>
  <c r="BG756" i="1"/>
  <c r="BG755" i="1"/>
  <c r="BG754" i="1"/>
  <c r="BG753" i="1"/>
  <c r="BG752" i="1"/>
  <c r="BG751" i="1"/>
  <c r="BG750" i="1"/>
  <c r="BG749" i="1"/>
  <c r="BG748" i="1"/>
  <c r="BG747" i="1"/>
  <c r="BG746" i="1"/>
  <c r="BG745" i="1"/>
  <c r="BG744" i="1"/>
  <c r="BG743" i="1"/>
  <c r="BG742" i="1"/>
  <c r="BG741" i="1"/>
  <c r="BG740" i="1"/>
  <c r="BG739" i="1"/>
  <c r="BG738" i="1"/>
  <c r="BG737" i="1"/>
  <c r="BG736" i="1"/>
  <c r="BG735" i="1"/>
  <c r="BG734" i="1"/>
  <c r="BG733" i="1"/>
  <c r="BG732" i="1"/>
  <c r="BG731" i="1"/>
  <c r="BG730" i="1"/>
  <c r="BG729" i="1"/>
  <c r="BG728" i="1"/>
  <c r="BG727" i="1"/>
  <c r="BG726" i="1"/>
  <c r="BG725" i="1"/>
  <c r="BG724" i="1"/>
  <c r="BG723" i="1"/>
  <c r="BG722" i="1"/>
  <c r="BG721" i="1"/>
  <c r="BG720" i="1"/>
  <c r="BG719" i="1"/>
  <c r="BG718" i="1"/>
  <c r="BG717" i="1"/>
  <c r="BG716" i="1"/>
  <c r="BG715" i="1"/>
  <c r="BG714" i="1"/>
  <c r="BG713" i="1"/>
  <c r="BG712" i="1"/>
  <c r="BG711" i="1"/>
  <c r="BG710" i="1"/>
  <c r="BG709" i="1"/>
  <c r="BG708" i="1"/>
  <c r="BG707" i="1"/>
  <c r="BG706" i="1"/>
  <c r="BG705" i="1"/>
  <c r="BG704" i="1"/>
  <c r="BG703" i="1"/>
  <c r="BG702" i="1"/>
  <c r="BG701" i="1"/>
  <c r="BG700" i="1"/>
  <c r="BG699" i="1"/>
  <c r="BG698" i="1"/>
  <c r="BG697" i="1"/>
  <c r="BG696" i="1"/>
  <c r="BG695" i="1"/>
  <c r="BG694" i="1"/>
  <c r="BG693" i="1"/>
  <c r="BG692" i="1"/>
  <c r="BG691" i="1"/>
  <c r="BG690" i="1"/>
  <c r="BG689" i="1"/>
  <c r="BG688" i="1"/>
  <c r="BG687" i="1"/>
  <c r="BG686" i="1"/>
  <c r="BG685" i="1"/>
  <c r="BG684" i="1"/>
  <c r="BG683" i="1"/>
  <c r="BG682" i="1"/>
  <c r="BG681" i="1"/>
  <c r="BG680" i="1"/>
  <c r="BG679" i="1"/>
  <c r="BG678" i="1"/>
  <c r="BG677" i="1"/>
  <c r="BG676" i="1"/>
  <c r="BG675" i="1"/>
  <c r="BG674" i="1"/>
  <c r="BG673" i="1"/>
  <c r="BG672" i="1"/>
  <c r="BG671" i="1"/>
  <c r="BG670" i="1"/>
  <c r="BG669" i="1"/>
  <c r="BG668" i="1"/>
  <c r="BG667" i="1"/>
  <c r="BG666" i="1"/>
  <c r="BG665" i="1"/>
  <c r="BG664" i="1"/>
  <c r="BG663" i="1"/>
  <c r="BG662" i="1"/>
  <c r="BG661" i="1"/>
  <c r="BG660" i="1"/>
  <c r="BG659" i="1"/>
  <c r="BG658" i="1"/>
  <c r="BG657" i="1"/>
  <c r="BG656" i="1"/>
  <c r="BG655" i="1"/>
  <c r="BG654" i="1"/>
  <c r="BG653" i="1"/>
  <c r="BG652" i="1"/>
  <c r="BG651" i="1"/>
  <c r="BG650" i="1"/>
  <c r="BG649" i="1"/>
  <c r="BG648" i="1"/>
  <c r="BG647" i="1"/>
  <c r="BG646" i="1"/>
  <c r="BG645" i="1"/>
  <c r="BG644" i="1"/>
  <c r="BG643" i="1"/>
  <c r="BG642" i="1"/>
  <c r="BG641" i="1"/>
  <c r="BG640" i="1"/>
  <c r="BG639" i="1"/>
  <c r="BG638" i="1"/>
  <c r="BG637" i="1"/>
  <c r="BG636" i="1"/>
  <c r="BG635" i="1"/>
  <c r="BG634" i="1"/>
  <c r="BG633" i="1"/>
  <c r="BG632" i="1"/>
  <c r="BG631" i="1"/>
  <c r="BG630" i="1"/>
  <c r="BG629" i="1"/>
  <c r="BG628" i="1"/>
  <c r="BG627" i="1"/>
  <c r="BG626" i="1"/>
  <c r="BG625" i="1"/>
  <c r="BG624" i="1"/>
  <c r="BG623" i="1"/>
  <c r="BG622" i="1"/>
  <c r="BG621" i="1"/>
  <c r="BG620" i="1"/>
  <c r="BG619" i="1"/>
  <c r="BG618" i="1"/>
  <c r="BG617" i="1"/>
  <c r="BG616" i="1"/>
  <c r="BG615" i="1"/>
  <c r="BG614" i="1"/>
  <c r="BG613" i="1"/>
  <c r="BG612" i="1"/>
  <c r="BG611" i="1"/>
  <c r="BG610" i="1"/>
  <c r="BG609" i="1"/>
  <c r="BG608" i="1"/>
  <c r="BG607" i="1"/>
  <c r="BG606" i="1"/>
  <c r="BG605" i="1"/>
  <c r="BG604" i="1"/>
  <c r="BG603" i="1"/>
  <c r="BG602" i="1"/>
  <c r="BG601" i="1"/>
  <c r="BG600" i="1"/>
  <c r="BG599" i="1"/>
  <c r="BG598" i="1"/>
  <c r="BG597" i="1"/>
  <c r="BG596" i="1"/>
  <c r="BG595" i="1"/>
  <c r="BG594" i="1"/>
  <c r="BG593" i="1"/>
  <c r="BG592" i="1"/>
  <c r="BG591" i="1"/>
  <c r="BG590" i="1"/>
  <c r="BG589" i="1"/>
  <c r="BG588" i="1"/>
  <c r="BG587" i="1"/>
  <c r="BG586" i="1"/>
  <c r="BG585" i="1"/>
  <c r="BG584" i="1"/>
  <c r="BG583" i="1"/>
  <c r="BG582" i="1"/>
  <c r="BG581" i="1"/>
  <c r="BG580" i="1"/>
  <c r="BG579" i="1"/>
  <c r="BG578" i="1"/>
  <c r="BG577" i="1"/>
  <c r="BG576" i="1"/>
  <c r="BG575" i="1"/>
  <c r="BG574" i="1"/>
  <c r="BG573" i="1"/>
  <c r="BG572" i="1"/>
  <c r="BG571" i="1"/>
  <c r="BG570" i="1"/>
  <c r="BG569" i="1"/>
  <c r="BG568" i="1"/>
  <c r="BG567" i="1"/>
  <c r="BG566" i="1"/>
  <c r="BG565" i="1"/>
  <c r="BG564" i="1"/>
  <c r="BG563" i="1"/>
  <c r="BG562" i="1"/>
  <c r="BG561" i="1"/>
  <c r="BG560" i="1"/>
  <c r="BG559" i="1"/>
  <c r="BG558" i="1"/>
  <c r="BG557" i="1"/>
  <c r="BG556" i="1"/>
  <c r="BG555" i="1"/>
  <c r="BG554" i="1"/>
  <c r="BG553" i="1"/>
  <c r="BG552" i="1"/>
  <c r="BG551" i="1"/>
  <c r="BG550" i="1"/>
  <c r="BG549" i="1"/>
  <c r="BG548" i="1"/>
  <c r="BG547" i="1"/>
  <c r="BG546" i="1"/>
  <c r="BG545" i="1"/>
  <c r="BG544" i="1"/>
  <c r="BG543" i="1"/>
  <c r="BG542" i="1"/>
  <c r="BG541" i="1"/>
  <c r="BG540" i="1"/>
  <c r="BG539" i="1"/>
  <c r="BG538" i="1"/>
  <c r="BG537" i="1"/>
  <c r="BG536" i="1"/>
  <c r="BG535" i="1"/>
  <c r="BG534" i="1"/>
  <c r="BG533" i="1"/>
  <c r="BG532" i="1"/>
  <c r="BG531" i="1"/>
  <c r="BG530" i="1"/>
  <c r="BG529" i="1"/>
  <c r="BG528" i="1"/>
  <c r="BG527" i="1"/>
  <c r="BG526" i="1"/>
  <c r="BG525" i="1"/>
  <c r="BG524" i="1"/>
  <c r="BG523" i="1"/>
  <c r="BG522" i="1"/>
  <c r="BG521" i="1"/>
  <c r="BG520" i="1"/>
  <c r="BG519" i="1"/>
  <c r="BG518" i="1"/>
  <c r="BG517" i="1"/>
  <c r="BG516" i="1"/>
  <c r="BG515" i="1"/>
  <c r="BG514" i="1"/>
  <c r="BG513" i="1"/>
  <c r="BG512" i="1"/>
  <c r="BG511" i="1"/>
  <c r="BG510" i="1"/>
  <c r="BG509" i="1"/>
  <c r="BG508" i="1"/>
  <c r="BG507" i="1"/>
  <c r="BG506" i="1"/>
  <c r="BG505" i="1"/>
  <c r="BG504" i="1"/>
  <c r="BG503" i="1"/>
  <c r="BG502" i="1"/>
  <c r="BG501" i="1"/>
  <c r="BG500" i="1"/>
  <c r="BG499" i="1"/>
  <c r="BG498" i="1"/>
  <c r="BG497" i="1"/>
  <c r="BG496" i="1"/>
  <c r="BG495" i="1"/>
  <c r="BG494" i="1"/>
  <c r="BG493" i="1"/>
  <c r="BG492" i="1"/>
  <c r="BG491" i="1"/>
  <c r="BG490" i="1"/>
  <c r="BG489" i="1"/>
  <c r="BG488" i="1"/>
  <c r="BG487" i="1"/>
  <c r="BG486" i="1"/>
  <c r="BG485" i="1"/>
  <c r="BG484" i="1"/>
  <c r="BG483" i="1"/>
  <c r="BG482" i="1"/>
  <c r="BG481" i="1"/>
  <c r="BG480" i="1"/>
  <c r="BG479" i="1"/>
  <c r="BG478" i="1"/>
  <c r="BG477" i="1"/>
  <c r="BG476" i="1"/>
  <c r="BG475" i="1"/>
  <c r="BG474" i="1"/>
  <c r="BG473" i="1"/>
  <c r="BG472" i="1"/>
  <c r="BG471" i="1"/>
  <c r="BG470" i="1"/>
  <c r="BG469" i="1"/>
  <c r="BG468" i="1"/>
  <c r="BG467" i="1"/>
  <c r="BG466" i="1"/>
  <c r="BG465" i="1"/>
  <c r="BG464" i="1"/>
  <c r="BG463" i="1"/>
  <c r="BG462" i="1"/>
  <c r="BG461" i="1"/>
  <c r="BG460" i="1"/>
  <c r="BG459" i="1"/>
  <c r="BG458" i="1"/>
  <c r="BG457" i="1"/>
  <c r="BG456" i="1"/>
  <c r="BG455" i="1"/>
  <c r="BG454" i="1"/>
  <c r="BG453" i="1"/>
  <c r="BG452" i="1"/>
  <c r="BG451" i="1"/>
  <c r="BG450" i="1"/>
  <c r="BG449" i="1"/>
  <c r="BG448" i="1"/>
  <c r="BG447" i="1"/>
  <c r="BG446" i="1"/>
  <c r="BG445" i="1"/>
  <c r="BG444" i="1"/>
  <c r="BG443" i="1"/>
  <c r="BG442" i="1"/>
  <c r="BG441" i="1"/>
  <c r="BG440" i="1"/>
  <c r="BG439" i="1"/>
  <c r="BG438" i="1"/>
  <c r="BG437" i="1"/>
  <c r="BG436" i="1"/>
  <c r="BG435" i="1"/>
  <c r="BG434" i="1"/>
  <c r="BG433" i="1"/>
  <c r="BG432" i="1"/>
  <c r="BG431" i="1"/>
  <c r="BG430" i="1"/>
  <c r="BG429" i="1"/>
  <c r="BG428" i="1"/>
  <c r="BG427" i="1"/>
  <c r="BG426" i="1"/>
  <c r="BG425" i="1"/>
  <c r="BG424" i="1"/>
  <c r="BG423" i="1"/>
  <c r="BG422" i="1"/>
  <c r="BG421" i="1"/>
  <c r="BG420" i="1"/>
  <c r="BG419" i="1"/>
  <c r="BG418" i="1"/>
  <c r="BG417" i="1"/>
  <c r="BG416" i="1"/>
  <c r="BG415" i="1"/>
  <c r="BG414" i="1"/>
  <c r="BG413" i="1"/>
  <c r="BG412" i="1"/>
  <c r="BG411" i="1"/>
  <c r="BG410" i="1"/>
  <c r="BG409" i="1"/>
  <c r="BG408" i="1"/>
  <c r="BG407" i="1"/>
  <c r="BG406" i="1"/>
  <c r="BG405" i="1"/>
  <c r="BG404" i="1"/>
  <c r="BG403" i="1"/>
  <c r="BG402" i="1"/>
  <c r="BG401" i="1"/>
  <c r="BG400" i="1"/>
  <c r="BG399" i="1"/>
  <c r="BG398" i="1"/>
  <c r="BG397" i="1"/>
  <c r="BG396" i="1"/>
  <c r="BG395" i="1"/>
  <c r="BG394" i="1"/>
  <c r="BG393" i="1"/>
  <c r="BG392" i="1"/>
  <c r="BG391" i="1"/>
  <c r="BG390" i="1"/>
  <c r="BG389" i="1"/>
  <c r="BG388" i="1"/>
  <c r="BG387" i="1"/>
  <c r="BG386" i="1"/>
  <c r="BG385" i="1"/>
  <c r="BG384" i="1"/>
  <c r="BG383" i="1"/>
  <c r="BG382" i="1"/>
  <c r="BG381" i="1"/>
  <c r="BG380" i="1"/>
  <c r="BG379" i="1"/>
  <c r="BG378" i="1"/>
  <c r="BG377" i="1"/>
  <c r="BG376" i="1"/>
  <c r="BG375" i="1"/>
  <c r="BG374" i="1"/>
  <c r="BG373" i="1"/>
  <c r="BG372" i="1"/>
  <c r="BG371" i="1"/>
  <c r="BG370" i="1"/>
  <c r="BG369" i="1"/>
  <c r="BG368" i="1"/>
  <c r="BG367" i="1"/>
  <c r="BG366" i="1"/>
  <c r="BG365" i="1"/>
  <c r="BG364" i="1"/>
  <c r="BG363" i="1"/>
  <c r="BG362" i="1"/>
  <c r="BG361" i="1"/>
  <c r="BG360" i="1"/>
  <c r="BG359" i="1"/>
  <c r="BG358" i="1"/>
  <c r="BG357" i="1"/>
  <c r="BG356" i="1"/>
  <c r="BG355" i="1"/>
  <c r="BG354" i="1"/>
  <c r="BG353" i="1"/>
  <c r="BG352" i="1"/>
  <c r="BG351" i="1"/>
  <c r="BG350" i="1"/>
  <c r="BG349" i="1"/>
  <c r="BG348" i="1"/>
  <c r="BG347" i="1"/>
  <c r="BG346" i="1"/>
  <c r="BG345" i="1"/>
  <c r="BG344" i="1"/>
  <c r="BG343" i="1"/>
  <c r="BG342" i="1"/>
  <c r="BG341" i="1"/>
  <c r="BG340" i="1"/>
  <c r="BG339" i="1"/>
  <c r="BG338" i="1"/>
  <c r="BG337" i="1"/>
  <c r="BG336" i="1"/>
  <c r="BG335" i="1"/>
  <c r="BG334" i="1"/>
  <c r="BG333" i="1"/>
  <c r="BG332" i="1"/>
  <c r="BG331" i="1"/>
  <c r="BG330" i="1"/>
  <c r="BG329" i="1"/>
  <c r="BG328" i="1"/>
  <c r="BG327" i="1"/>
  <c r="BG326" i="1"/>
  <c r="BG325" i="1"/>
  <c r="BG324" i="1"/>
  <c r="BG323" i="1"/>
  <c r="BG322" i="1"/>
  <c r="BG321" i="1"/>
  <c r="BG320" i="1"/>
  <c r="BG319" i="1"/>
  <c r="BG318" i="1"/>
  <c r="BG317" i="1"/>
  <c r="BG316" i="1"/>
  <c r="BG315" i="1"/>
  <c r="BG314" i="1"/>
  <c r="BG313" i="1"/>
  <c r="BG312" i="1"/>
  <c r="BG311" i="1"/>
  <c r="BG310" i="1"/>
  <c r="BG309" i="1"/>
  <c r="BG308" i="1"/>
  <c r="BG307" i="1"/>
  <c r="BG306" i="1"/>
  <c r="BG305" i="1"/>
  <c r="BG304" i="1"/>
  <c r="BG303" i="1"/>
  <c r="BG302" i="1"/>
  <c r="BG301" i="1"/>
  <c r="BG300" i="1"/>
  <c r="BG299" i="1"/>
  <c r="BG298" i="1"/>
  <c r="BG297" i="1"/>
  <c r="BG296" i="1"/>
  <c r="BG295" i="1"/>
  <c r="BG294" i="1"/>
  <c r="BG293" i="1"/>
  <c r="BG292" i="1"/>
  <c r="BG291" i="1"/>
  <c r="BG290" i="1"/>
  <c r="BG289" i="1"/>
  <c r="BG288" i="1"/>
  <c r="BG287" i="1"/>
  <c r="BG286" i="1"/>
  <c r="BG285" i="1"/>
  <c r="BG284" i="1"/>
  <c r="BG283" i="1"/>
  <c r="BG282" i="1"/>
  <c r="BG281" i="1"/>
  <c r="BG280" i="1"/>
  <c r="BG279" i="1"/>
  <c r="BG278" i="1"/>
  <c r="BG277" i="1"/>
  <c r="BG276" i="1"/>
  <c r="BG275" i="1"/>
  <c r="BG274" i="1"/>
  <c r="BG273" i="1"/>
  <c r="BG272" i="1"/>
  <c r="BG271" i="1"/>
  <c r="BG270" i="1"/>
  <c r="BG269" i="1"/>
  <c r="BG268" i="1"/>
  <c r="BG267" i="1"/>
  <c r="BG266" i="1"/>
  <c r="BG265" i="1"/>
  <c r="BG264" i="1"/>
  <c r="BG263" i="1"/>
  <c r="BG262" i="1"/>
  <c r="BG261" i="1"/>
  <c r="BG260" i="1"/>
  <c r="BG259" i="1"/>
  <c r="BG258" i="1"/>
  <c r="BG257" i="1"/>
  <c r="BG256" i="1"/>
  <c r="BG255" i="1"/>
  <c r="BG254" i="1"/>
  <c r="BG253" i="1"/>
  <c r="BG252" i="1"/>
  <c r="BG251" i="1"/>
  <c r="BG250" i="1"/>
  <c r="BG249" i="1"/>
  <c r="BG248" i="1"/>
  <c r="BG247" i="1"/>
  <c r="BG246" i="1"/>
  <c r="BG245" i="1"/>
  <c r="BG244" i="1"/>
  <c r="BG243" i="1"/>
  <c r="BG242" i="1"/>
  <c r="BG241" i="1"/>
  <c r="BG240" i="1"/>
  <c r="BG239" i="1"/>
  <c r="BG238" i="1"/>
  <c r="BG237" i="1"/>
  <c r="BG236" i="1"/>
  <c r="BG235" i="1"/>
  <c r="BG234" i="1"/>
  <c r="BG233" i="1"/>
  <c r="BG232" i="1"/>
  <c r="BG231" i="1"/>
  <c r="BG230" i="1"/>
  <c r="BG229" i="1"/>
  <c r="BG228" i="1"/>
  <c r="BG227" i="1"/>
  <c r="BG226" i="1"/>
  <c r="BG225" i="1"/>
  <c r="BG224" i="1"/>
  <c r="BG223" i="1"/>
  <c r="BG222" i="1"/>
  <c r="BG221" i="1"/>
  <c r="BG220" i="1"/>
  <c r="BG219" i="1"/>
  <c r="BG218" i="1"/>
  <c r="BG217" i="1"/>
  <c r="BG216" i="1"/>
  <c r="BG215" i="1"/>
  <c r="BG214" i="1"/>
  <c r="BG213" i="1"/>
  <c r="BG212" i="1"/>
  <c r="BG211" i="1"/>
  <c r="BG210" i="1"/>
  <c r="BG209" i="1"/>
  <c r="BG208" i="1"/>
  <c r="BG207" i="1"/>
  <c r="BG206" i="1"/>
  <c r="BG205" i="1"/>
  <c r="BG204" i="1"/>
  <c r="BG203" i="1"/>
  <c r="BG202" i="1"/>
  <c r="BG201" i="1"/>
  <c r="BG200" i="1"/>
  <c r="BG199" i="1"/>
  <c r="BG198" i="1"/>
  <c r="BG197" i="1"/>
  <c r="BG196" i="1"/>
  <c r="BG195" i="1"/>
  <c r="BG194" i="1"/>
  <c r="BG193" i="1"/>
  <c r="BG192" i="1"/>
  <c r="BG191" i="1"/>
  <c r="BG190" i="1"/>
  <c r="BG189" i="1"/>
  <c r="BG188" i="1"/>
  <c r="BG187" i="1"/>
  <c r="BG186" i="1"/>
  <c r="BG185" i="1"/>
  <c r="BG184" i="1"/>
  <c r="BG183" i="1"/>
  <c r="BG182" i="1"/>
  <c r="BG181" i="1"/>
  <c r="BG180" i="1"/>
  <c r="BG179" i="1"/>
  <c r="BG178" i="1"/>
  <c r="BG177" i="1"/>
  <c r="BG176" i="1"/>
  <c r="BG175" i="1"/>
  <c r="BG174" i="1"/>
  <c r="BG173" i="1"/>
  <c r="BG172" i="1"/>
  <c r="BG171" i="1"/>
  <c r="BG170" i="1"/>
  <c r="BG169" i="1"/>
  <c r="BG168" i="1"/>
  <c r="BG167" i="1"/>
  <c r="BG166" i="1"/>
  <c r="BG165" i="1"/>
  <c r="BG164" i="1"/>
  <c r="BG163" i="1"/>
  <c r="BG162" i="1"/>
  <c r="BG161" i="1"/>
  <c r="BG160" i="1"/>
  <c r="BG159" i="1"/>
  <c r="BG158" i="1"/>
  <c r="BG157" i="1"/>
  <c r="BG156" i="1"/>
  <c r="BG155" i="1"/>
  <c r="BG154" i="1"/>
  <c r="BG153" i="1"/>
  <c r="BG152" i="1"/>
  <c r="BG151" i="1"/>
  <c r="BG150" i="1"/>
  <c r="BG149" i="1"/>
  <c r="BG148" i="1"/>
  <c r="BG147" i="1"/>
  <c r="BG146" i="1"/>
  <c r="BG145" i="1"/>
  <c r="BG144" i="1"/>
  <c r="BG143" i="1"/>
  <c r="BG142" i="1"/>
  <c r="BG141" i="1"/>
  <c r="BG140" i="1"/>
  <c r="BG139" i="1"/>
  <c r="BG138" i="1"/>
  <c r="BG137" i="1"/>
  <c r="BG136" i="1"/>
  <c r="BG135" i="1"/>
  <c r="BG134" i="1"/>
  <c r="BG133" i="1"/>
  <c r="BG132" i="1"/>
  <c r="BG3" i="1"/>
  <c r="BG4" i="1"/>
  <c r="BG5" i="1"/>
  <c r="BG6" i="1"/>
  <c r="BG7" i="1"/>
  <c r="BG8" i="1"/>
  <c r="BG9" i="1"/>
  <c r="BG10" i="1"/>
  <c r="BG11" i="1"/>
  <c r="BG12" i="1"/>
  <c r="BG13" i="1"/>
  <c r="BG14" i="1"/>
  <c r="BG1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2" i="1"/>
</calcChain>
</file>

<file path=xl/sharedStrings.xml><?xml version="1.0" encoding="utf-8"?>
<sst xmlns="http://schemas.openxmlformats.org/spreadsheetml/2006/main" count="12904" uniqueCount="3744">
  <si>
    <t>national_number</t>
  </si>
  <si>
    <t>gen</t>
  </si>
  <si>
    <t>english_name</t>
  </si>
  <si>
    <t>japanese_name</t>
  </si>
  <si>
    <t>primary_type</t>
  </si>
  <si>
    <t>secondary_type</t>
  </si>
  <si>
    <t>classification</t>
  </si>
  <si>
    <t>percent_male</t>
  </si>
  <si>
    <t>percent_female</t>
  </si>
  <si>
    <t>height_m</t>
  </si>
  <si>
    <t>weight_kg</t>
  </si>
  <si>
    <t>capture_rate</t>
  </si>
  <si>
    <t>base_egg_steps</t>
  </si>
  <si>
    <t>hp</t>
  </si>
  <si>
    <t>attack</t>
  </si>
  <si>
    <t>defense</t>
  </si>
  <si>
    <t>sp_attack</t>
  </si>
  <si>
    <t>sp_defense</t>
  </si>
  <si>
    <t>speed</t>
  </si>
  <si>
    <t>abilities_0</t>
  </si>
  <si>
    <t>abilities_1</t>
  </si>
  <si>
    <t>abilities_2</t>
  </si>
  <si>
    <t>abilities_hidden</t>
  </si>
  <si>
    <t>against_normal</t>
  </si>
  <si>
    <t>against_fire</t>
  </si>
  <si>
    <t>against_water</t>
  </si>
  <si>
    <t>against_electric</t>
  </si>
  <si>
    <t>against_grass</t>
  </si>
  <si>
    <t>against_ice</t>
  </si>
  <si>
    <t>against_fighting</t>
  </si>
  <si>
    <t>against_poison</t>
  </si>
  <si>
    <t>against_ground</t>
  </si>
  <si>
    <t>against_flying</t>
  </si>
  <si>
    <t>against_psychic</t>
  </si>
  <si>
    <t>against_bug</t>
  </si>
  <si>
    <t>against_rock</t>
  </si>
  <si>
    <t>against_ghost</t>
  </si>
  <si>
    <t>against_dragon</t>
  </si>
  <si>
    <t>against_dark</t>
  </si>
  <si>
    <t>against_steel</t>
  </si>
  <si>
    <t>against_fairy</t>
  </si>
  <si>
    <t>is_sublegendary</t>
  </si>
  <si>
    <t>is_legendary</t>
  </si>
  <si>
    <t>is_mythical</t>
  </si>
  <si>
    <t>evochain_0</t>
  </si>
  <si>
    <t>evochain_1</t>
  </si>
  <si>
    <t>evochain_2</t>
  </si>
  <si>
    <t>evochain_3</t>
  </si>
  <si>
    <t>evochain_4</t>
  </si>
  <si>
    <t>evochain_5</t>
  </si>
  <si>
    <t>evochain_6</t>
  </si>
  <si>
    <t>gigantamax</t>
  </si>
  <si>
    <t>mega_evolution</t>
  </si>
  <si>
    <t>mega_evolution_alt</t>
  </si>
  <si>
    <t>description</t>
  </si>
  <si>
    <t>I</t>
  </si>
  <si>
    <t>Bulbasaur</t>
  </si>
  <si>
    <t>Fushigidane</t>
  </si>
  <si>
    <t>grass</t>
  </si>
  <si>
    <t>poison</t>
  </si>
  <si>
    <t>Seed Pokémon</t>
  </si>
  <si>
    <t>Overgrow</t>
  </si>
  <si>
    <t>Chlorophyll</t>
  </si>
  <si>
    <t xml:space="preserve">Level </t>
  </si>
  <si>
    <t>Ivysaur</t>
  </si>
  <si>
    <t>Venusaur</t>
  </si>
  <si>
    <t>There is a plant seed on its back right from the day this Pokémon is born. The seed slowly grows larger.</t>
  </si>
  <si>
    <t>Fushigisou</t>
  </si>
  <si>
    <t>When the bulb on its back grows large, it appears to lose the ability to stand on its hind legs.</t>
  </si>
  <si>
    <t>Fushigibana</t>
  </si>
  <si>
    <t>Gigantamax Venusaur</t>
  </si>
  <si>
    <t>Mega Venusaur</t>
  </si>
  <si>
    <t>Its plant blooms when it is absorbing solar energy. It stays on the move to seek sunlight.</t>
  </si>
  <si>
    <t>Charmander</t>
  </si>
  <si>
    <t>Hitokage</t>
  </si>
  <si>
    <t>fire</t>
  </si>
  <si>
    <t>Lizard Pokémon</t>
  </si>
  <si>
    <t>Blaze</t>
  </si>
  <si>
    <t>Solar Power</t>
  </si>
  <si>
    <t>Charmeleon</t>
  </si>
  <si>
    <t>Charizard</t>
  </si>
  <si>
    <t>It has a preference for hot things. When it rains, steam is said to spout from the tip of its tail.</t>
  </si>
  <si>
    <t>Lizardo</t>
  </si>
  <si>
    <t>Flame Pokémon</t>
  </si>
  <si>
    <t>It has a barbaric nature. In battle, it whips its fiery tail around and slashes away with sharp claws.</t>
  </si>
  <si>
    <t>Lizardon</t>
  </si>
  <si>
    <t>flying</t>
  </si>
  <si>
    <t>Gigantamax Charizard</t>
  </si>
  <si>
    <t>Mega Charizard X</t>
  </si>
  <si>
    <t>Mega Charizard Y</t>
  </si>
  <si>
    <t>It spits fire that is hot enough to melt boulders. It may cause forest fires by blowing flames.</t>
  </si>
  <si>
    <t>Squirtle</t>
  </si>
  <si>
    <t>Zenigame</t>
  </si>
  <si>
    <t>water</t>
  </si>
  <si>
    <t>Tiny Turtle Pokémon</t>
  </si>
  <si>
    <t>Torrent</t>
  </si>
  <si>
    <t>Rain Dish</t>
  </si>
  <si>
    <t>Wartortle</t>
  </si>
  <si>
    <t>Blastoise</t>
  </si>
  <si>
    <t>When it retracts its long neck into its shell, it squirts out water with vigorous force.</t>
  </si>
  <si>
    <t>Kameil</t>
  </si>
  <si>
    <t>Turtle Pokémon</t>
  </si>
  <si>
    <t>It is recognized as a symbol of longevity. If its shell has algae on it, that Wartortle is very old.</t>
  </si>
  <si>
    <t>Kamex</t>
  </si>
  <si>
    <t>Shellfish Pokémon</t>
  </si>
  <si>
    <t>Gigantamax Blastoise</t>
  </si>
  <si>
    <t>Mega Blastoise</t>
  </si>
  <si>
    <t>It crushes its foe under its heavy body to cause fainting. In a pinch, it will withdraw inside its shell.</t>
  </si>
  <si>
    <t>Caterpie</t>
  </si>
  <si>
    <t>bug</t>
  </si>
  <si>
    <t>Worm Pokémon</t>
  </si>
  <si>
    <t>Shield Dust</t>
  </si>
  <si>
    <t>Run Away</t>
  </si>
  <si>
    <t>Metapod</t>
  </si>
  <si>
    <t>Butterfree</t>
  </si>
  <si>
    <t>For protection, it releases a horrible stench from the antenna on its head to drive away enemies.</t>
  </si>
  <si>
    <t>Transel</t>
  </si>
  <si>
    <t>Cocoon Pokémon</t>
  </si>
  <si>
    <t>Shed Skin</t>
  </si>
  <si>
    <t>It is waiting for the moment to evolve. At this stage, it can only harden, so it remains motionless to avoid attack.</t>
  </si>
  <si>
    <t>Butterfly Pokémon</t>
  </si>
  <si>
    <t>Compoundeyes</t>
  </si>
  <si>
    <t>Tinted Lens</t>
  </si>
  <si>
    <t>Gigantamax Butterfree</t>
  </si>
  <si>
    <t>In battle, it flaps its wings at great speed to release highly toxic dust into the air.</t>
  </si>
  <si>
    <t>Weedle</t>
  </si>
  <si>
    <t>Beedle</t>
  </si>
  <si>
    <t>Hairy Pokémon</t>
  </si>
  <si>
    <t>Kakuna</t>
  </si>
  <si>
    <t>Beedrill</t>
  </si>
  <si>
    <t>Beware of the sharp stinger on its head. It hides in grass and bushes where it eats leaves.</t>
  </si>
  <si>
    <t>Cocoon</t>
  </si>
  <si>
    <t>Able to move only slightly. When endangered, it may stick out its stinger and poison its enemy.</t>
  </si>
  <si>
    <t>Spear</t>
  </si>
  <si>
    <t>Poison Bee Pokémon</t>
  </si>
  <si>
    <t>Swarm</t>
  </si>
  <si>
    <t>Sniper</t>
  </si>
  <si>
    <t>Mega Beedrill</t>
  </si>
  <si>
    <t>It has three poisonous stingers on its forelegs and its tail. They are used to jab its enemy repeatedly.</t>
  </si>
  <si>
    <t>Pidgey</t>
  </si>
  <si>
    <t>Poppo</t>
  </si>
  <si>
    <t>normal</t>
  </si>
  <si>
    <t>Tiny Bird Pokémon</t>
  </si>
  <si>
    <t>Keen Eye</t>
  </si>
  <si>
    <t>Tangled Feet</t>
  </si>
  <si>
    <t>Big Pecks</t>
  </si>
  <si>
    <t>Pidgeotto</t>
  </si>
  <si>
    <t>Pidgeot</t>
  </si>
  <si>
    <t>Very docile. If attacked, it will often kick up sand to protect itself rather than fight back.</t>
  </si>
  <si>
    <t>Pigeon</t>
  </si>
  <si>
    <t>Bird Pokémon</t>
  </si>
  <si>
    <t>This Pokémon is full of vitality. It constantly flies around its large territory in search of prey.</t>
  </si>
  <si>
    <t>Pigeot</t>
  </si>
  <si>
    <t>Mega Pidgeot</t>
  </si>
  <si>
    <t>This Pokémon flies at Mach 2 speed, seeking prey. Its large talons are feared as wicked weapons.</t>
  </si>
  <si>
    <t>Rattata</t>
  </si>
  <si>
    <t>Koratta</t>
  </si>
  <si>
    <t>dark</t>
  </si>
  <si>
    <t>Mouse Pokémon</t>
  </si>
  <si>
    <t>Guts</t>
  </si>
  <si>
    <t>Hustle</t>
  </si>
  <si>
    <t>Level</t>
  </si>
  <si>
    <t>Raticate</t>
  </si>
  <si>
    <t>Will chew on anything with its fangs. If you see one, you can be certain that 40 more live in the area.</t>
  </si>
  <si>
    <t>Ratta</t>
  </si>
  <si>
    <t>Its hind feet are webbed. They act as flippers, so it can swim in rivers and hunt for prey.</t>
  </si>
  <si>
    <t>Spearow</t>
  </si>
  <si>
    <t>Onisuzume</t>
  </si>
  <si>
    <t>Fearow</t>
  </si>
  <si>
    <t>Inept at flying high. However, it can fly around very fast to protect its territory.</t>
  </si>
  <si>
    <t>Onidrill</t>
  </si>
  <si>
    <t>Beak Pokémon</t>
  </si>
  <si>
    <t>A Pokémon that dates back many years. If it senses danger, it flies high and away, instantly.</t>
  </si>
  <si>
    <t>Ekans</t>
  </si>
  <si>
    <t>Arbo</t>
  </si>
  <si>
    <t>Snake Pokémon</t>
  </si>
  <si>
    <t>Intimidate</t>
  </si>
  <si>
    <t>Unnerve</t>
  </si>
  <si>
    <t>Arbok</t>
  </si>
  <si>
    <t>The older it gets, the longer it grows. At night, it wraps its long body around tree branches to rest.</t>
  </si>
  <si>
    <t>Cobra Pokémon</t>
  </si>
  <si>
    <t>The frightening patterns on its belly have been studied. Six variations have been confirmed.</t>
  </si>
  <si>
    <t>Pikachu</t>
  </si>
  <si>
    <t>electric</t>
  </si>
  <si>
    <t>Static</t>
  </si>
  <si>
    <t>Lightning Rod</t>
  </si>
  <si>
    <t>Pichu</t>
  </si>
  <si>
    <t>Level Up with Happiness Value at 220</t>
  </si>
  <si>
    <t>Use Thunder Stone</t>
  </si>
  <si>
    <t>Raichu</t>
  </si>
  <si>
    <t>Gigantamax Pikachu</t>
  </si>
  <si>
    <t>Pikachu that can generate powerful electricity have cheek sacs that are extra soft and super stretchy.</t>
  </si>
  <si>
    <t>Surge Surfer (Alola Form)</t>
  </si>
  <si>
    <t>Its long tail serves as a ground to protect itself from its own high-voltage power.</t>
  </si>
  <si>
    <t>Sandshrew</t>
  </si>
  <si>
    <t>Sand</t>
  </si>
  <si>
    <t>ground</t>
  </si>
  <si>
    <t>ice</t>
  </si>
  <si>
    <t>Sand Veil</t>
  </si>
  <si>
    <t>Snow Cloak- Slush Rush</t>
  </si>
  <si>
    <t>Sandslash</t>
  </si>
  <si>
    <t>It loves to bathe in the grit of dry, sandy areas. By sand bathing, the Pokémon rids itself of dirt and moisture clinging to its body.</t>
  </si>
  <si>
    <t>Sandpan</t>
  </si>
  <si>
    <t>The drier the area Sandslash lives in, the harder and smoother the Pokémon’s spikes will feel when touched.</t>
  </si>
  <si>
    <t>Nidoran♀</t>
  </si>
  <si>
    <t>Poison Pin Pokémon</t>
  </si>
  <si>
    <t>Poison Point</t>
  </si>
  <si>
    <t>Rivalry</t>
  </si>
  <si>
    <t>Egg</t>
  </si>
  <si>
    <t>When Female</t>
  </si>
  <si>
    <t>Level 16</t>
  </si>
  <si>
    <t>Nidorina</t>
  </si>
  <si>
    <t>Use Moonstone</t>
  </si>
  <si>
    <t>Nidoqueen</t>
  </si>
  <si>
    <t>Females are more sensitive to smells than males. While foraging, they’ll use their whiskers to check wind direction and stay downwind of predators.</t>
  </si>
  <si>
    <t>The horn on its head has atrophied. It’s thought that this happens so Nidorina’s children won’t get poked while their mother is feeding them.</t>
  </si>
  <si>
    <t>Drill Pokémon</t>
  </si>
  <si>
    <t>Sheer Force</t>
  </si>
  <si>
    <t>Nidoqueen is better at defense than offense. With scales like armor, this Pokémon will shield its children from any kind of attack.</t>
  </si>
  <si>
    <t>Nidoran♂</t>
  </si>
  <si>
    <t>When Male</t>
  </si>
  <si>
    <t>Nidorino</t>
  </si>
  <si>
    <t>Nidoking</t>
  </si>
  <si>
    <t>The horn on a male Nidoran’s forehead contains a powerful poison. This is a very cautious Pokémon, always straining its large ears.</t>
  </si>
  <si>
    <t>With a horn that’s harder than diamond, this Pokémon goes around shattering boulders as it searches for a moon stone.</t>
  </si>
  <si>
    <t>When it goes on a rampage, it’s impossible to control. But in the presence of a Nidoqueen it’s lived with for a long time, Nidoking calms down.</t>
  </si>
  <si>
    <t>Clefairy</t>
  </si>
  <si>
    <t>Pippi</t>
  </si>
  <si>
    <t>fairy</t>
  </si>
  <si>
    <t>Fairy Pokémon</t>
  </si>
  <si>
    <t>Cute Charm</t>
  </si>
  <si>
    <t>Magic Guard</t>
  </si>
  <si>
    <t>Friend Guard</t>
  </si>
  <si>
    <t>Cleffa</t>
  </si>
  <si>
    <t>Use Moon Stone</t>
  </si>
  <si>
    <t>Clefable</t>
  </si>
  <si>
    <t>It is said that happiness will come to those who see a gathering of Clefairy dancing under a full moon.</t>
  </si>
  <si>
    <t>Pixy</t>
  </si>
  <si>
    <t>Unaware</t>
  </si>
  <si>
    <t>A timid fairy Pokémon that is rarely seen, it will run and hide the moment it senses people.</t>
  </si>
  <si>
    <t>Vulpix</t>
  </si>
  <si>
    <t>Rokon</t>
  </si>
  <si>
    <t>Fox Pokémon</t>
  </si>
  <si>
    <t>Flash Fire</t>
  </si>
  <si>
    <t>Snow Cloak- Snow Warning</t>
  </si>
  <si>
    <t>Use Fire Stone</t>
  </si>
  <si>
    <t>Ninetales</t>
  </si>
  <si>
    <t>While young, it has six gorgeous tails. When it grows, several new tails are sprouted.</t>
  </si>
  <si>
    <t>Kyukon</t>
  </si>
  <si>
    <t>It is said to live 1,000 years, and each of its tails is loaded with supernatural powers.</t>
  </si>
  <si>
    <t>Jigglypuff</t>
  </si>
  <si>
    <t>Purin</t>
  </si>
  <si>
    <t>Balloon Pokémon</t>
  </si>
  <si>
    <t>Competitive</t>
  </si>
  <si>
    <t>Igglybuff</t>
  </si>
  <si>
    <t>Wigglytuff</t>
  </si>
  <si>
    <t>Jigglypuff has top-notch lung capacity, even by comparison to other Pokémon. It won’t stop singing its lullabies until its foes fall asleep.</t>
  </si>
  <si>
    <t>Pukurin</t>
  </si>
  <si>
    <t>Frisk</t>
  </si>
  <si>
    <t>The more air it takes in, the more it inflates. If opponents catch it in a bad mood, it will inflate itself to an enormous size to intimidate them.</t>
  </si>
  <si>
    <t>Zubat</t>
  </si>
  <si>
    <t>Bat Pokémon</t>
  </si>
  <si>
    <t>Inner Focus</t>
  </si>
  <si>
    <t>Infiltrator</t>
  </si>
  <si>
    <t>Golbat</t>
  </si>
  <si>
    <t>Crobat</t>
  </si>
  <si>
    <t>It emits ultrasonic waves from its mouth to check its surroundings. Even in tight caves, Zubat flies around with skill.</t>
  </si>
  <si>
    <t>It loves to drink other creatures’ blood. It’s said that if it finds others of its kind going hungry, it sometimes shares the blood it’s gathered.</t>
  </si>
  <si>
    <t>Oddish</t>
  </si>
  <si>
    <t>Nazonokusa</t>
  </si>
  <si>
    <t>Weed Pokémon</t>
  </si>
  <si>
    <t>Gloom</t>
  </si>
  <si>
    <t>Use Leaf Stone</t>
  </si>
  <si>
    <t>Vileplume</t>
  </si>
  <si>
    <t>Use Sun Stone</t>
  </si>
  <si>
    <t>Bellossom</t>
  </si>
  <si>
    <t>If exposed to moonlight, it starts to move. It roams far and wide at night to scatter its seeds.</t>
  </si>
  <si>
    <t>Kusaihana</t>
  </si>
  <si>
    <t>Stench</t>
  </si>
  <si>
    <t>Its pistils exude an incredibly foul odor. The horrid stench can cause fainting at a distance of 1.25 miles.</t>
  </si>
  <si>
    <t>Ruffresia</t>
  </si>
  <si>
    <t>Flower Pokémon</t>
  </si>
  <si>
    <t>Effect Spore</t>
  </si>
  <si>
    <t>It has the world’s largest petals. With every step, the petals shake out heavy clouds of toxic pollen.</t>
  </si>
  <si>
    <t>Paras</t>
  </si>
  <si>
    <t>Mushroom Pokémon</t>
  </si>
  <si>
    <t>Dry Skin</t>
  </si>
  <si>
    <t>Damp</t>
  </si>
  <si>
    <t>Parasect</t>
  </si>
  <si>
    <t>Burrows under the ground to gnaw on tree roots. The mushrooms on its back absorb most of the nutrition.</t>
  </si>
  <si>
    <t>The bug host is drained of energy by the mushroom on its back. The mushroom appears to do all the thinking.</t>
  </si>
  <si>
    <t>Venonat</t>
  </si>
  <si>
    <t>Kongpang</t>
  </si>
  <si>
    <t>Insect Pokémon</t>
  </si>
  <si>
    <t>Compound Eyes</t>
  </si>
  <si>
    <t>Venomoth</t>
  </si>
  <si>
    <t>Its large eyes act as radar. In a bright place, you can see that they are clusters of many tiny eyes.</t>
  </si>
  <si>
    <t>Morphon</t>
  </si>
  <si>
    <t>Poison Moth Pokémon</t>
  </si>
  <si>
    <t>Wonder Skin</t>
  </si>
  <si>
    <t>The powdery scales on its wings are hard to remove from skin. They also contain poison that leaks out on contact.</t>
  </si>
  <si>
    <t>Diglett</t>
  </si>
  <si>
    <t>Digda</t>
  </si>
  <si>
    <t>Mole Pokémon</t>
  </si>
  <si>
    <t>Arena Trap</t>
  </si>
  <si>
    <t>Sand Force</t>
  </si>
  <si>
    <t>Dugtrio</t>
  </si>
  <si>
    <t>If a Diglett digs through a field, it leaves the soil perfectly tilled and ideal for planting crops.</t>
  </si>
  <si>
    <t>A team of Diglett triplets. It triggers huge earthquakes by burrowing 60 miles underground.</t>
  </si>
  <si>
    <t>Meowth</t>
  </si>
  <si>
    <t>Nyarth</t>
  </si>
  <si>
    <t>Scratch Cat Pokémon</t>
  </si>
  <si>
    <t>Pickup</t>
  </si>
  <si>
    <t>Technician</t>
  </si>
  <si>
    <t>Persian</t>
  </si>
  <si>
    <t>Gigantamax Meowth</t>
  </si>
  <si>
    <t>It loves to collect shiny things. If it’s in a good mood, it might even let its Trainer have a look at its hoard of treasures.</t>
  </si>
  <si>
    <t>Classy Cat Pokémon</t>
  </si>
  <si>
    <t>Limber</t>
  </si>
  <si>
    <t>Getting this prideful Pokémon to warm up to you takes a lot of effort, and it will claw at you the moment it gets annoyed.</t>
  </si>
  <si>
    <t>Psyduck</t>
  </si>
  <si>
    <t>Koduck</t>
  </si>
  <si>
    <t>Duck Pokémon</t>
  </si>
  <si>
    <t>Cloud Nine</t>
  </si>
  <si>
    <t>Swift Swim</t>
  </si>
  <si>
    <t>Golduck</t>
  </si>
  <si>
    <t>Psyduck is constantly beset by headaches. If the Pokémon lets its strange power erupt, apparently the pain subsides for a while.</t>
  </si>
  <si>
    <t>This Pokémon lives in gently flowing rivers. It paddles through the water with its long limbs, putting its graceful swimming skills on display.</t>
  </si>
  <si>
    <t>Mankey</t>
  </si>
  <si>
    <t>fighting</t>
  </si>
  <si>
    <t>Pig Monkey Pokémon</t>
  </si>
  <si>
    <t>Vital Spirit</t>
  </si>
  <si>
    <t>Anger Point</t>
  </si>
  <si>
    <t>Defiant</t>
  </si>
  <si>
    <t>Primeape</t>
  </si>
  <si>
    <t>An agile Pokémon that lives in trees. It angers easily and will not hesitate to attack anything.</t>
  </si>
  <si>
    <t>Okorizaru</t>
  </si>
  <si>
    <t>It stops being angry only when nobody else is around. To view this moment is very difficult.</t>
  </si>
  <si>
    <t>Growlithe</t>
  </si>
  <si>
    <t>Gardie</t>
  </si>
  <si>
    <t>Puppy Pokémon</t>
  </si>
  <si>
    <t>Justified</t>
  </si>
  <si>
    <t>Arcanine</t>
  </si>
  <si>
    <t>It has a brave and trustworthy nature. It fearlessly stands up to bigger and stronger foes.</t>
  </si>
  <si>
    <t>Windie</t>
  </si>
  <si>
    <t>Legendary Pokémon</t>
  </si>
  <si>
    <t>The sight of it running over 6,200 miles in a single day and night has captivated many people.</t>
  </si>
  <si>
    <t>Poliwag</t>
  </si>
  <si>
    <t>Nyoromo</t>
  </si>
  <si>
    <t>Tadpole Pokémon</t>
  </si>
  <si>
    <t>Water Absorb</t>
  </si>
  <si>
    <t>Poliwhirl</t>
  </si>
  <si>
    <t>Use Water Stone</t>
  </si>
  <si>
    <t>Poliwrath</t>
  </si>
  <si>
    <t>Trade with  King's Rock</t>
  </si>
  <si>
    <t>Politoed</t>
  </si>
  <si>
    <t>For Poliwag, swimming is easier than walking. The swirl pattern on its belly is actually part of the Pokémon’s innards showing through the skin.</t>
  </si>
  <si>
    <t>Nyorozo</t>
  </si>
  <si>
    <t>Staring at the swirl on its belly causes drowsiness. This trait of Poliwhirl’s has been used in place of lullabies to get children to go to sleep.</t>
  </si>
  <si>
    <t>Nyorobon</t>
  </si>
  <si>
    <t>Its body is solid muscle. When swimming through cold seas, Poliwrath uses its impressive arms to smash through drift ice and plow forward.</t>
  </si>
  <si>
    <t>Abra</t>
  </si>
  <si>
    <t>Casey</t>
  </si>
  <si>
    <t>psychic</t>
  </si>
  <si>
    <t>Psi Pokémon</t>
  </si>
  <si>
    <t>Synchronize</t>
  </si>
  <si>
    <t>Kadabra</t>
  </si>
  <si>
    <t>Trade</t>
  </si>
  <si>
    <t>Alakazam</t>
  </si>
  <si>
    <t>This Pokémon uses its psychic powers while it sleeps. The contents of Abra’s dreams affect the powers that the Pokémon wields.</t>
  </si>
  <si>
    <t>Yungerer</t>
  </si>
  <si>
    <t>Using its psychic power, Kadabra levitates as it sleeps. It uses its springy tail as a pillow.</t>
  </si>
  <si>
    <t>Foodin</t>
  </si>
  <si>
    <t>Mega Alakazam</t>
  </si>
  <si>
    <t>It has an incredibly high level of intelligence. Some say that Alakazam remembers everything that ever happens to it, from birth till death.</t>
  </si>
  <si>
    <t>Machop</t>
  </si>
  <si>
    <t>Wanriky</t>
  </si>
  <si>
    <t>Superpower Pokémon</t>
  </si>
  <si>
    <t>No Guard</t>
  </si>
  <si>
    <t>Steadfast</t>
  </si>
  <si>
    <t>Machoke</t>
  </si>
  <si>
    <t>Machamp</t>
  </si>
  <si>
    <t>Its whole body is composed of muscles. Even though it’s the size of a human child, it can hurl 100 grown-ups.</t>
  </si>
  <si>
    <t>Goriky</t>
  </si>
  <si>
    <t>Its muscular body is so powerful, it must wear a power-save belt to be able to regulate its motions.</t>
  </si>
  <si>
    <t>Kairiky</t>
  </si>
  <si>
    <t>Gigantamax Machamp</t>
  </si>
  <si>
    <t>It quickly swings its four arms to rock its opponents with ceaseless punches and chops from all angles.</t>
  </si>
  <si>
    <t>Bellsprout</t>
  </si>
  <si>
    <t>Madatsubomi</t>
  </si>
  <si>
    <t>Gluttony</t>
  </si>
  <si>
    <t>Weepinbell</t>
  </si>
  <si>
    <t>Victreebel</t>
  </si>
  <si>
    <t>Prefers hot and humid places. It ensnares tiny bugs with its vines and devours them.</t>
  </si>
  <si>
    <t>Utsudon</t>
  </si>
  <si>
    <t>Flycatcher Pokémon</t>
  </si>
  <si>
    <t>When hungry, it swallows anything that moves. Its hapless prey is dissolved by strong acids.</t>
  </si>
  <si>
    <t>Utsubot</t>
  </si>
  <si>
    <t>Lures prey with the sweet aroma of honey. Swallowed whole, the prey is dissolved in a day, bones and all.</t>
  </si>
  <si>
    <t>Tentacool</t>
  </si>
  <si>
    <t>Menokurage</t>
  </si>
  <si>
    <t>Jellyfish Pokémon</t>
  </si>
  <si>
    <t>Clear Body</t>
  </si>
  <si>
    <t>Liquid Ooze</t>
  </si>
  <si>
    <t>Tentacruel</t>
  </si>
  <si>
    <t>Tentacool is not a particularly strong swimmer. It drifts across the surface of shallow seas as it searches for prey.</t>
  </si>
  <si>
    <t>Dokukurage</t>
  </si>
  <si>
    <t>When the red orbs on Tentacruel’s head glow brightly, watch out. The Pokémon is about to fire off a burst of ultrasonic waves.</t>
  </si>
  <si>
    <t>Geodude</t>
  </si>
  <si>
    <t>Isitsubute</t>
  </si>
  <si>
    <t>rock</t>
  </si>
  <si>
    <t>Rock Pokémon</t>
  </si>
  <si>
    <t>Rock Head</t>
  </si>
  <si>
    <t>Sturdy</t>
  </si>
  <si>
    <t>Graveler</t>
  </si>
  <si>
    <t>Golem</t>
  </si>
  <si>
    <t>Commonly found near mountain trails and the like. If you step on one by accident, it gets angry.</t>
  </si>
  <si>
    <t>Golone</t>
  </si>
  <si>
    <t>Often seen rolling down mountain trails. Obstacles are just things to roll straight over, not avoid.</t>
  </si>
  <si>
    <t>Golonya</t>
  </si>
  <si>
    <t>Megaton Pokémon</t>
  </si>
  <si>
    <t>Once it sheds its skin, its body turns tender and whitish. Its hide hardens when it’s exposed to air.</t>
  </si>
  <si>
    <t>Ponyta</t>
  </si>
  <si>
    <t>Fire Horse Pokémon</t>
  </si>
  <si>
    <t>Flame Body</t>
  </si>
  <si>
    <t>Rapidash</t>
  </si>
  <si>
    <t>It can’t run properly when it’s newly born. As it races around with others of its kind, its legs grow stronger.</t>
  </si>
  <si>
    <t>Gallop</t>
  </si>
  <si>
    <t>This Pokémon can be seen galloping through fields at speeds of up to 150 mph, its fiery mane fluttering in the wind.</t>
  </si>
  <si>
    <t>Slowpoke</t>
  </si>
  <si>
    <t>Yadon</t>
  </si>
  <si>
    <t>Dopey Pokémon</t>
  </si>
  <si>
    <t>Oblivious</t>
  </si>
  <si>
    <t>Own Tempo</t>
  </si>
  <si>
    <t>Regenerator</t>
  </si>
  <si>
    <t>Slowbro</t>
  </si>
  <si>
    <t>Slowking</t>
  </si>
  <si>
    <t>Use Galarica Cuff</t>
  </si>
  <si>
    <t>Slow-witted and oblivious, this Pokémon won’t feel any pain if its tail gets eaten. It won’t notice when its tail grows back, either.</t>
  </si>
  <si>
    <t>Yadoran</t>
  </si>
  <si>
    <t>Hermit Crab Pokémon</t>
  </si>
  <si>
    <t>Mega Slowbro</t>
  </si>
  <si>
    <t>Slowpoke became Slowbro when a Shellder bit on to its tail. Sweet flavors seeping from the tail make the Shellder feel as if its life is a dream.</t>
  </si>
  <si>
    <t>Magnemite</t>
  </si>
  <si>
    <t>Coil</t>
  </si>
  <si>
    <t>steel</t>
  </si>
  <si>
    <t>Magnet Pokémon</t>
  </si>
  <si>
    <t>Magnet Pull</t>
  </si>
  <si>
    <t>Analytic</t>
  </si>
  <si>
    <t>Magneton</t>
  </si>
  <si>
    <t>Magnezone</t>
  </si>
  <si>
    <t>At times, Magnemite runs out of electricity and ends up on the ground. If you give batteries to a grounded Magnemite, it’ll start moving again.</t>
  </si>
  <si>
    <t>Rarecoil</t>
  </si>
  <si>
    <t>This Pokémon is three Magnemite that have linked together. Magneton sends out powerful radio waves to study its surroundings.</t>
  </si>
  <si>
    <t>Farfetch'd</t>
  </si>
  <si>
    <t>Kamonegi</t>
  </si>
  <si>
    <t>Wild Duck Pokémon</t>
  </si>
  <si>
    <t>Get 3 Critical Hits in one battle</t>
  </si>
  <si>
    <t>Sirfetch'd</t>
  </si>
  <si>
    <t>The stalk this Pokémon carries in its wings serves as a sword to cut down opponents. In a dire situation, the stalk can also serve as food.</t>
  </si>
  <si>
    <t>Doduo</t>
  </si>
  <si>
    <t>Dodo</t>
  </si>
  <si>
    <t>Twin Bird Pokémon</t>
  </si>
  <si>
    <t>Early Bird</t>
  </si>
  <si>
    <t>Dodrio</t>
  </si>
  <si>
    <t>Its short wings make flying difficult. Instead, this Pokémon runs at high speed on developed legs.</t>
  </si>
  <si>
    <t>Dodorio</t>
  </si>
  <si>
    <t>Triple Bird Pokémon</t>
  </si>
  <si>
    <t>One of Doduo’s two heads splits to form a unique species. It runs close to 40 mph in prairies.</t>
  </si>
  <si>
    <t>Seel</t>
  </si>
  <si>
    <t>Pawou</t>
  </si>
  <si>
    <t>Sea Lion Pokémon</t>
  </si>
  <si>
    <t>Thick Fat</t>
  </si>
  <si>
    <t>Hydration</t>
  </si>
  <si>
    <t>Ice Body</t>
  </si>
  <si>
    <t>Dewgong</t>
  </si>
  <si>
    <t>Loves freezing-cold conditions. Relishes swimming in a frigid climate of around 14 degrees Fahrenheit.</t>
  </si>
  <si>
    <t>Jugon</t>
  </si>
  <si>
    <t>Its entire body is a snowy white. Unharmed by even intense cold, it swims powerfully in icy waters.</t>
  </si>
  <si>
    <t>Grimer</t>
  </si>
  <si>
    <t>Betbeter</t>
  </si>
  <si>
    <t>Sludge Pokémon</t>
  </si>
  <si>
    <t>Sticky Hold</t>
  </si>
  <si>
    <t>Poison Touch</t>
  </si>
  <si>
    <t>Muk</t>
  </si>
  <si>
    <t>Made of congealed sludge. It smells too putrid to touch. Even weeds won’t grow in its path.</t>
  </si>
  <si>
    <t>Betbeton</t>
  </si>
  <si>
    <t>Smells so awful, it can cause fainting. Through degeneration of its nose, it lost its sense of smell.</t>
  </si>
  <si>
    <t>Shellder</t>
  </si>
  <si>
    <t>Bivalve Pokémon</t>
  </si>
  <si>
    <t>Shell Armor</t>
  </si>
  <si>
    <t>Skill Link</t>
  </si>
  <si>
    <t>Overcoat</t>
  </si>
  <si>
    <t>Cloyster</t>
  </si>
  <si>
    <t>It swims facing backward by opening and closing its two-piece shell. It is surprisingly fast.</t>
  </si>
  <si>
    <t>Parshen</t>
  </si>
  <si>
    <t>Its shell is extremely hard. It cannot be shattered, even with a bomb. The shell opens only when it is attacking.</t>
  </si>
  <si>
    <t>Gastly</t>
  </si>
  <si>
    <t>Ghos</t>
  </si>
  <si>
    <t>ghost</t>
  </si>
  <si>
    <t>Gas Pokémon</t>
  </si>
  <si>
    <t>Levitate</t>
  </si>
  <si>
    <t>Haunter</t>
  </si>
  <si>
    <t>Gengar</t>
  </si>
  <si>
    <t>Born from gases, anyone would faint if engulfed by its gaseous body, which contains poison.</t>
  </si>
  <si>
    <t>Ghost</t>
  </si>
  <si>
    <t>Its tongue is made of gas. If licked, its victim starts shaking constantly until death eventually comes.</t>
  </si>
  <si>
    <t>Gangar</t>
  </si>
  <si>
    <t>Shadow Pokémon</t>
  </si>
  <si>
    <t>Cursed Body</t>
  </si>
  <si>
    <t>Gigantamax Gengar</t>
  </si>
  <si>
    <t>Mega Gengar</t>
  </si>
  <si>
    <t>On the night of a full moon, if shadows move on their own and laugh, it must be Gengar’s doing.</t>
  </si>
  <si>
    <t>Onix</t>
  </si>
  <si>
    <t>Iwark</t>
  </si>
  <si>
    <t>Rock Snake Pokémon</t>
  </si>
  <si>
    <t>Weak Armor</t>
  </si>
  <si>
    <t>Trade with  Metal Coat</t>
  </si>
  <si>
    <t>Steelix</t>
  </si>
  <si>
    <t>As it digs through the ground, it absorbs many hard objects. This is what makes its body so solid.</t>
  </si>
  <si>
    <t>Drowzee</t>
  </si>
  <si>
    <t>Sleepe</t>
  </si>
  <si>
    <t>Hypnosis Pokémon</t>
  </si>
  <si>
    <t>Insomnia</t>
  </si>
  <si>
    <t>Forewarn</t>
  </si>
  <si>
    <t>Hypno</t>
  </si>
  <si>
    <t>If you sleep by it all the time, it will sometimes show you dreams it had eaten in the past.</t>
  </si>
  <si>
    <t>Sleeper</t>
  </si>
  <si>
    <t>Avoid eye contact if you come across one. It will try to put you to sleep by using its pendulum.</t>
  </si>
  <si>
    <t>Krabby</t>
  </si>
  <si>
    <t>Crab</t>
  </si>
  <si>
    <t>River Crab Pokémon</t>
  </si>
  <si>
    <t>Hyper Cutter</t>
  </si>
  <si>
    <t>Kingler</t>
  </si>
  <si>
    <t>It can be found near the sea. The large pincers grow back if they are torn out of their sockets.</t>
  </si>
  <si>
    <t>Pincer Pokémon</t>
  </si>
  <si>
    <t>Gigantamax Kingler</t>
  </si>
  <si>
    <t>Its large and hard pincer has 10,000-horsepower strength. However, being so big, it is unwieldy to move.</t>
  </si>
  <si>
    <t>Voltorb</t>
  </si>
  <si>
    <t>Biriridama</t>
  </si>
  <si>
    <t>Ball Pokémon</t>
  </si>
  <si>
    <t>Soundproof</t>
  </si>
  <si>
    <t>Aftermath</t>
  </si>
  <si>
    <t>Electrode</t>
  </si>
  <si>
    <t>It is said to camouflage itself as a Poké Ball. It will self-destruct with very little stimulus.</t>
  </si>
  <si>
    <t>Marumine</t>
  </si>
  <si>
    <t>Stores electrical energy inside its body. Even the slightest shock could trigger a huge explosion.</t>
  </si>
  <si>
    <t>Exeggcute</t>
  </si>
  <si>
    <t>Tamatama</t>
  </si>
  <si>
    <t>Egg Pokémon</t>
  </si>
  <si>
    <t>Harvest</t>
  </si>
  <si>
    <t>Exeggutor</t>
  </si>
  <si>
    <t>Though it may look like it’s just a bunch of eggs, it’s a proper Pokémon. Exeggcute communicates with others of its kind via telepathy, apparently.</t>
  </si>
  <si>
    <t>Nassy</t>
  </si>
  <si>
    <t>Coconut Pokémon</t>
  </si>
  <si>
    <t>Frisk- Harvest</t>
  </si>
  <si>
    <t>Each of Exeggutor’s three heads is thinking different thoughts. The three don’t seem to be very interested in one another.</t>
  </si>
  <si>
    <t>Cubone</t>
  </si>
  <si>
    <t>Karakara</t>
  </si>
  <si>
    <t>Lonely Pokémon</t>
  </si>
  <si>
    <t>Battle Armor</t>
  </si>
  <si>
    <t>Marowak</t>
  </si>
  <si>
    <t>When the memory of its departed mother brings it to tears, its cries echo mournfully within the skull it wears on its head.</t>
  </si>
  <si>
    <t>Garagara</t>
  </si>
  <si>
    <t>Bone Keeper Pokémon</t>
  </si>
  <si>
    <t>This Pokémon overcame its sorrow to evolve a sturdy new body. Marowak faces its opponents bravely, using a bone as a weapon.</t>
  </si>
  <si>
    <t>Hitmonlee</t>
  </si>
  <si>
    <t>Sawamular</t>
  </si>
  <si>
    <t>Kicking Pokémon</t>
  </si>
  <si>
    <t>Reckless</t>
  </si>
  <si>
    <t>Unburden</t>
  </si>
  <si>
    <t>Tyrogue</t>
  </si>
  <si>
    <t>Attack &gt; Defence at Level 20</t>
  </si>
  <si>
    <t>This amazing Pokémon has an awesome sense of balance. It can kick in succession from any position.</t>
  </si>
  <si>
    <t>Hitmonchan</t>
  </si>
  <si>
    <t>Ebiwalar</t>
  </si>
  <si>
    <t>Punching Pokémon</t>
  </si>
  <si>
    <t>Iron Fist</t>
  </si>
  <si>
    <t>Attack &lt; Defence at Level 20</t>
  </si>
  <si>
    <t>Its punches slice the air. They are launched at such high speed, even a slight graze could cause a burn.</t>
  </si>
  <si>
    <t>Lickitung</t>
  </si>
  <si>
    <t>Beroringa</t>
  </si>
  <si>
    <t>Licking Pokémon</t>
  </si>
  <si>
    <t>Level up while knowing  Rollout</t>
  </si>
  <si>
    <t>Lickilicky</t>
  </si>
  <si>
    <t>If this Pokémon’s sticky saliva gets on you and you don’t clean it off, an intense itch will set in. The itch won’t go away, either.</t>
  </si>
  <si>
    <t>Koffing</t>
  </si>
  <si>
    <t>Dogars</t>
  </si>
  <si>
    <t>Poison Gas Pokémon</t>
  </si>
  <si>
    <t>Neutralizing Gas</t>
  </si>
  <si>
    <t>Weezing</t>
  </si>
  <si>
    <t>Its body is full of poisonous gas. It floats into garbage dumps, seeking out the fumes of raw, rotting trash.</t>
  </si>
  <si>
    <t>Matadogas</t>
  </si>
  <si>
    <t>It mixes gases between its two bodies. It’s said that these Pokémon were seen all over the Galar region back in the day.</t>
  </si>
  <si>
    <t>Rhyhorn</t>
  </si>
  <si>
    <t>Sihorn</t>
  </si>
  <si>
    <t>Spikes Pokémon</t>
  </si>
  <si>
    <t>Rhydon</t>
  </si>
  <si>
    <t>Trade with  Protector</t>
  </si>
  <si>
    <t>Rhyperior</t>
  </si>
  <si>
    <t>Strong, but not too bright, this Pokémon can shatter even a skyscraper with its charging tackles.</t>
  </si>
  <si>
    <t>Sidon</t>
  </si>
  <si>
    <t>It begins walking on its hind legs after evolution. It can punch holes through boulders with its horn.</t>
  </si>
  <si>
    <t>Chansey</t>
  </si>
  <si>
    <t>Lucky</t>
  </si>
  <si>
    <t>Natural Cure</t>
  </si>
  <si>
    <t>Serene Grace</t>
  </si>
  <si>
    <t>Healer</t>
  </si>
  <si>
    <t>Happiny</t>
  </si>
  <si>
    <t>Level up during day while holding Oval Stone</t>
  </si>
  <si>
    <t>Blissey</t>
  </si>
  <si>
    <t>The egg Chansey carries is not only delicious but also packed with nutrition. It’s used as a high-class cooking ingredient.</t>
  </si>
  <si>
    <t>Tangela</t>
  </si>
  <si>
    <t>Monjara</t>
  </si>
  <si>
    <t>Vine Pokémon</t>
  </si>
  <si>
    <t>Leaf Guard</t>
  </si>
  <si>
    <t>Level up while knowing  Ancient Power</t>
  </si>
  <si>
    <t>Tangrowth</t>
  </si>
  <si>
    <t>Hidden beneath a tangle of vines that grows nonstop even if the vines are torn off, this Pokémon’s true appearance remains a mystery.</t>
  </si>
  <si>
    <t>Kangaskhan</t>
  </si>
  <si>
    <t>Garura</t>
  </si>
  <si>
    <t>Parent Pokémon</t>
  </si>
  <si>
    <t>Scrappy</t>
  </si>
  <si>
    <t>Mega Kangaskhan</t>
  </si>
  <si>
    <t>Although it’s carrying its baby in a pouch on its belly, Kangaskhan is swift on its feet. It intimidates its opponents with quick jabs.</t>
  </si>
  <si>
    <t>Horsea</t>
  </si>
  <si>
    <t>Tattu</t>
  </si>
  <si>
    <t>Dragon Pokémon</t>
  </si>
  <si>
    <t>Seadra</t>
  </si>
  <si>
    <t>Trade with  Dragon Scale</t>
  </si>
  <si>
    <t>Kingdra</t>
  </si>
  <si>
    <t>Horsea makes its home in oceans with gentle currents. If this Pokémon is under attack, it spits out pitch-black ink and escapes.</t>
  </si>
  <si>
    <t>It’s the males that raise the offspring. While Seadra are raising young, the spines on their backs secrete thicker and stronger poison.</t>
  </si>
  <si>
    <t>Goldeen</t>
  </si>
  <si>
    <t>Tosakinto</t>
  </si>
  <si>
    <t>Goldfish Pokémon</t>
  </si>
  <si>
    <t>Water Veil</t>
  </si>
  <si>
    <t>Seaking</t>
  </si>
  <si>
    <t>Its dorsal, pectoral, and tail fins wave elegantly in water. That is why it is known as the Water Dancer.</t>
  </si>
  <si>
    <t>Azumao</t>
  </si>
  <si>
    <t>In autumn, its body becomes more fatty in preparing to propose to a mate. It takes on beautiful colors.</t>
  </si>
  <si>
    <t>Staryu</t>
  </si>
  <si>
    <t>Hitodeman</t>
  </si>
  <si>
    <t>Starshape Pokémon</t>
  </si>
  <si>
    <t>Illuminate</t>
  </si>
  <si>
    <t>Starmie</t>
  </si>
  <si>
    <t>If you visit a beach at the end of summer, you’ll be able to see groups of Staryu lighting up in a steady rhythm.</t>
  </si>
  <si>
    <t>Mysterious Pokémon</t>
  </si>
  <si>
    <t>This Pokémon has an organ known as its core. The organ glows in seven colors when Starmie is unleashing its potent psychic powers.</t>
  </si>
  <si>
    <t>Mr. Mime</t>
  </si>
  <si>
    <t>Barrierd</t>
  </si>
  <si>
    <t>Barrier Pokémon</t>
  </si>
  <si>
    <t>Filter</t>
  </si>
  <si>
    <t>Mimejr.</t>
  </si>
  <si>
    <t>Level up while knowing  Mimic</t>
  </si>
  <si>
    <t>Mr.mime</t>
  </si>
  <si>
    <t>The broadness of its hands may be no coincidence—many scientists believe its palms became enlarged specifically for pantomiming.</t>
  </si>
  <si>
    <t>Scyther</t>
  </si>
  <si>
    <t>Strike</t>
  </si>
  <si>
    <t>Mantis Pokémon</t>
  </si>
  <si>
    <t>Scizor</t>
  </si>
  <si>
    <t>As Scyther fights more and more battles, its scythes become sharper and sharper. With a single slice, Scyther can fell a massive tree.</t>
  </si>
  <si>
    <t>Jynx</t>
  </si>
  <si>
    <t>Rougela</t>
  </si>
  <si>
    <t>Humanshape Pokémon</t>
  </si>
  <si>
    <t>Smoochum</t>
  </si>
  <si>
    <t>In certain parts of Galar, Jynx was once feared and worshiped as the Queen of Ice.</t>
  </si>
  <si>
    <t>Electabuzz</t>
  </si>
  <si>
    <t>Eleboo</t>
  </si>
  <si>
    <t>Electric Pokémon</t>
  </si>
  <si>
    <t>Elekid</t>
  </si>
  <si>
    <t>Trade with  Electirizer</t>
  </si>
  <si>
    <t>Electivire</t>
  </si>
  <si>
    <t>Many power plants keep Ground-type Pokémon around as a defense against Electabuzz that come seeking electricity.</t>
  </si>
  <si>
    <t>Magmar</t>
  </si>
  <si>
    <t>Boober</t>
  </si>
  <si>
    <t>Spitfire Pokémon</t>
  </si>
  <si>
    <t>Magby</t>
  </si>
  <si>
    <t>Trade with  Magmarizer</t>
  </si>
  <si>
    <t>Magmortar</t>
  </si>
  <si>
    <t>Magmar dispatches its prey with fire. But it regrets this habit once it realizes that it has burned its intended prey to a charred crisp.</t>
  </si>
  <si>
    <t>Pinsir</t>
  </si>
  <si>
    <t>Kailios</t>
  </si>
  <si>
    <t>Stagbeetle Pokémon</t>
  </si>
  <si>
    <t>Mold Breaker</t>
  </si>
  <si>
    <t>Moxie</t>
  </si>
  <si>
    <t>Mega Pinsir</t>
  </si>
  <si>
    <t>These Pokémon judge one another based on pincers. Thicker, more impressive pincers make for more popularity with the opposite gender.</t>
  </si>
  <si>
    <t>Tauros</t>
  </si>
  <si>
    <t>Kentauros</t>
  </si>
  <si>
    <t>Wild Bull Pokémon</t>
  </si>
  <si>
    <t>When Tauros begins whipping itself with its tails, it’s a warning that the Pokémon is about to charge with astounding speed.</t>
  </si>
  <si>
    <t>Magikarp</t>
  </si>
  <si>
    <t>Koiking</t>
  </si>
  <si>
    <t>Fish Pokémon</t>
  </si>
  <si>
    <t>Rattled</t>
  </si>
  <si>
    <t>Gyarados</t>
  </si>
  <si>
    <t>It is virtually worthless in terms of both power and speed. It is the most weak and pathetic Pokémon in the world.</t>
  </si>
  <si>
    <t>Atrocious Pokémon</t>
  </si>
  <si>
    <t>Mega Gyarados</t>
  </si>
  <si>
    <t>It has an extremely aggressive nature. The Hyper Beam it shoots from its mouth totally incinerates all targets.</t>
  </si>
  <si>
    <t>Lapras</t>
  </si>
  <si>
    <t>Laplace</t>
  </si>
  <si>
    <t>Transport Pokémon</t>
  </si>
  <si>
    <t>Gigantamax Lapras</t>
  </si>
  <si>
    <t>A smart and kindhearted Pokémon, it glides across the surface of the sea while its beautiful song echoes around it.</t>
  </si>
  <si>
    <t>Ditto</t>
  </si>
  <si>
    <t>Metamon</t>
  </si>
  <si>
    <t>Transform Pokémon</t>
  </si>
  <si>
    <t>Imposter</t>
  </si>
  <si>
    <t>It can reconstitute its entire cellular structure to change into what it sees, but it returns to normal when it relaxes.</t>
  </si>
  <si>
    <t>Eevee</t>
  </si>
  <si>
    <t>Eievui</t>
  </si>
  <si>
    <t>Evolution Pokémon</t>
  </si>
  <si>
    <t>Adaptability</t>
  </si>
  <si>
    <t>Anticipation</t>
  </si>
  <si>
    <t>Gigantamax Eevee</t>
  </si>
  <si>
    <t>It has the ability to alter the composition of its body to suit its surrounding environment.</t>
  </si>
  <si>
    <t>Vaporeon</t>
  </si>
  <si>
    <t>Showers</t>
  </si>
  <si>
    <t>Bubble Jet Pokémon</t>
  </si>
  <si>
    <t>When Vaporeon’s fins begin to vibrate, it is a sign that rain will come within a few hours.</t>
  </si>
  <si>
    <t>Jolteon</t>
  </si>
  <si>
    <t>Thunders</t>
  </si>
  <si>
    <t>Lightning Pokémon</t>
  </si>
  <si>
    <t>Volt Absorb</t>
  </si>
  <si>
    <t>Quick Feet</t>
  </si>
  <si>
    <t>If it is angered or startled, the fur all over its body bristles like sharp needles that pierce foes.</t>
  </si>
  <si>
    <t>Flareon</t>
  </si>
  <si>
    <t>Booster</t>
  </si>
  <si>
    <t>Once it has stored up enough heat, this Pokémon’s body temperature can reach up to 1,700 degrees Fahrenheit.</t>
  </si>
  <si>
    <t>Porygon</t>
  </si>
  <si>
    <t>Virtual Pokémon</t>
  </si>
  <si>
    <t>Trace</t>
  </si>
  <si>
    <t>Download</t>
  </si>
  <si>
    <t>Trade with  Upgrade</t>
  </si>
  <si>
    <t>Porygon2</t>
  </si>
  <si>
    <t>Trade with  Dubious Disc</t>
  </si>
  <si>
    <t>Porygon-Z</t>
  </si>
  <si>
    <t>State-of-the-art technology was used to create Porygon. It was the first artificial Pokémon to be created via computer programming.</t>
  </si>
  <si>
    <t>Omanyte</t>
  </si>
  <si>
    <t>Omnite</t>
  </si>
  <si>
    <t>Spiral Pokémon</t>
  </si>
  <si>
    <t>Omastar</t>
  </si>
  <si>
    <t>Because some Omanyte manage to escape after being restored or are released into the wild by people, this species is becoming a problem.</t>
  </si>
  <si>
    <t>Omstar</t>
  </si>
  <si>
    <t>Weighed down by a large and heavy shell, Omastar couldn’t move very fast. Some say it went extinct because it was unable to catch food.</t>
  </si>
  <si>
    <t>Kabuto</t>
  </si>
  <si>
    <t>Kabutops</t>
  </si>
  <si>
    <t>This species is almost entirely extinct. Kabuto molt every three days, making their shells harder and harder.</t>
  </si>
  <si>
    <t>Kabutops slices its prey apart and sucks out the fluids. The discarded body parts become food for other Pokémon.</t>
  </si>
  <si>
    <t>Aerodactyl</t>
  </si>
  <si>
    <t>Ptera</t>
  </si>
  <si>
    <t>Fossil Pokémon</t>
  </si>
  <si>
    <t>Pressure</t>
  </si>
  <si>
    <t>Mega Aerodactyl</t>
  </si>
  <si>
    <t>This is a ferocious Pokémon from ancient times. Apparently even modern technology is incapable of producing a perfectly restored specimen.</t>
  </si>
  <si>
    <t>Snorlax</t>
  </si>
  <si>
    <t>Kabigon</t>
  </si>
  <si>
    <t>Sleeping Pokémon</t>
  </si>
  <si>
    <t>Immunity</t>
  </si>
  <si>
    <t>Munchlax</t>
  </si>
  <si>
    <t>Gigantamax Snorlax</t>
  </si>
  <si>
    <t>It is not satisfied unless it eats over 880 pounds of food every day. When it is done eating, it goes promptly to sleep.</t>
  </si>
  <si>
    <t>Articuno</t>
  </si>
  <si>
    <t>Freezer</t>
  </si>
  <si>
    <t>Freeze Pokémon</t>
  </si>
  <si>
    <t>Competitive (Galarian Form)</t>
  </si>
  <si>
    <t>Snow Cloak</t>
  </si>
  <si>
    <t>It’s said that this Pokémon’s beautiful blue wings are made of ice. Articuno flies over snowy mountains, its long tail fluttering along behind it.</t>
  </si>
  <si>
    <t>Zapdos</t>
  </si>
  <si>
    <t>Thunder</t>
  </si>
  <si>
    <t>Defiant (Galarian Form)</t>
  </si>
  <si>
    <t>This Pokémon has complete control over electricity. There are tales of Zapdos nesting in the dark depths of pitch-black thunderclouds.</t>
  </si>
  <si>
    <t>Moltres</t>
  </si>
  <si>
    <t>Fire</t>
  </si>
  <si>
    <t>Berserk (Galarian Form)</t>
  </si>
  <si>
    <t>It’s one of the legendary bird Pokémon. When Moltres flaps its flaming wings, they glimmer with a dazzling red glow.</t>
  </si>
  <si>
    <t>Dratini</t>
  </si>
  <si>
    <t>Miniryu</t>
  </si>
  <si>
    <t>dragon</t>
  </si>
  <si>
    <t>Marvel Scale</t>
  </si>
  <si>
    <t>Dragonair</t>
  </si>
  <si>
    <t>Dragonite</t>
  </si>
  <si>
    <t>Dratini dwells near bodies of rapidly flowing water, such as the plunge pools of waterfalls. As it grows, Dratini will shed its skin many times.</t>
  </si>
  <si>
    <t>Hakuryu</t>
  </si>
  <si>
    <t>This Pokémon lives in pristine oceans and lakes. It can control the weather, and it uses this power to fly into the sky, riding on the wind.</t>
  </si>
  <si>
    <t>Kairyu</t>
  </si>
  <si>
    <t>Multiscale</t>
  </si>
  <si>
    <t>It’s a kindhearted Pokémon. If it spots a drowning person or Pokémon, Dragonite simply must help them.</t>
  </si>
  <si>
    <t>Mewtwo</t>
  </si>
  <si>
    <t>Genetic Pokémon</t>
  </si>
  <si>
    <t>Mega Mewtwo X</t>
  </si>
  <si>
    <t>Mega Mewtwo Y</t>
  </si>
  <si>
    <t>Its DNA is almost the same as Mew’s. However, its size and disposition are vastly different.</t>
  </si>
  <si>
    <t>Mew</t>
  </si>
  <si>
    <t>New Species Pokémon</t>
  </si>
  <si>
    <t>When viewed through a microscope, this Pokémon’s short, fine, delicate hair can be seen.</t>
  </si>
  <si>
    <t>II</t>
  </si>
  <si>
    <t>Chikorita</t>
  </si>
  <si>
    <t>Chicorita</t>
  </si>
  <si>
    <t>Leaf Pokémon</t>
  </si>
  <si>
    <t>Bayleef</t>
  </si>
  <si>
    <t>Meganium</t>
  </si>
  <si>
    <t>In battle, Chikorita waves its leaf around to keep the foe at bay. However, a sweet fragrance also wafts from the leaf, becalming the battling Pokémon and creating a cozy, friendly atmosphere all around.</t>
  </si>
  <si>
    <t>Bayleaf</t>
  </si>
  <si>
    <t>Bayleef’s neck is ringed by curled-up leaves. Inside each tubular leaf is a small shoot of a tree. The fragrance of this shoot makes people peppy.</t>
  </si>
  <si>
    <t>Herb Pokémon</t>
  </si>
  <si>
    <t>The fragrance of Meganium’s flower soothes and calms emotions. In battle, this Pokémon gives off more of its becalming scent to blunt the foe’s fighting spirit.</t>
  </si>
  <si>
    <t>Cyndaquil</t>
  </si>
  <si>
    <t>Hinoarashi</t>
  </si>
  <si>
    <t>Fire Mouse Pokémon</t>
  </si>
  <si>
    <t>Quilava</t>
  </si>
  <si>
    <t>Typhlosion</t>
  </si>
  <si>
    <t>Cyndaquil protects itself by flaring up the flames on its back. The flames are vigorous if the Pokémon is angry. However, if it is tired, the flames splutter fitfully with incomplete combustion.</t>
  </si>
  <si>
    <t>Magmarashi</t>
  </si>
  <si>
    <t>Volcano Pokémon</t>
  </si>
  <si>
    <t>Quilava keeps its foes at bay with the intensity of its flames and gusts of superheated air. This Pokémon applies its outstanding nimbleness to dodge attacks even while scorching the foe with flames.</t>
  </si>
  <si>
    <t>Bakphoon</t>
  </si>
  <si>
    <t>Typhlosion obscures itself behind a shimmering heat haze that it creates using its intensely hot flames. This Pokémon creates blazing explosive blasts that burn everything to cinders.</t>
  </si>
  <si>
    <t>Totodile</t>
  </si>
  <si>
    <t>Waninoko</t>
  </si>
  <si>
    <t>Big Jaw Pokémon</t>
  </si>
  <si>
    <t>Croconaw</t>
  </si>
  <si>
    <t>Feraligatr</t>
  </si>
  <si>
    <t>Despite the smallness of its body, Totodile’s jaws are very powerful. While the Pokémon may think it is just playfully nipping, its bite has enough power to cause serious injury.</t>
  </si>
  <si>
    <t>Alligates</t>
  </si>
  <si>
    <t>Once Croconaw has clamped its jaws on its foe, it will absolutely not let go. Because the tips of its fangs are forked back like barbed fishhooks, they become impossible to remove when they have sunk in.</t>
  </si>
  <si>
    <t>Ordile</t>
  </si>
  <si>
    <t>Feraligatr intimidates its foes by opening its huge mouth. In battle, it will kick the ground hard with its thick and powerful hind legs to charge at the foe at an incredible speed.</t>
  </si>
  <si>
    <t>Sentret</t>
  </si>
  <si>
    <t>Otachi</t>
  </si>
  <si>
    <t>Scout Pokémon</t>
  </si>
  <si>
    <t>Furret</t>
  </si>
  <si>
    <t>When Sentret sleeps, it does so while another stands guard. The sentry wakes the others at the first sign of danger. When this Pokémon becomes separated from its pack, it becomes incapable of sleep due to fear.</t>
  </si>
  <si>
    <t>Ootachi</t>
  </si>
  <si>
    <t>Long Body Pokémon</t>
  </si>
  <si>
    <t>Furret has a very slim build. When under attack, it can slickly squirm through narrow spaces and get away. In spite of its short limbs, this Pokémon is very nimble and fleet.</t>
  </si>
  <si>
    <t>Hoothoot</t>
  </si>
  <si>
    <t>Hoho</t>
  </si>
  <si>
    <t>Owl Pokémon</t>
  </si>
  <si>
    <t>Noctowl</t>
  </si>
  <si>
    <t>It always stands on one foot. It changes feet so fast, the movement can rarely be seen.</t>
  </si>
  <si>
    <t>Yorunozuku</t>
  </si>
  <si>
    <t>Its eyes are specially developed to enable it to see clearly even in murky darkness and minimal light.</t>
  </si>
  <si>
    <t>Ledyba</t>
  </si>
  <si>
    <t>Rediba</t>
  </si>
  <si>
    <t>Five Star Pokémon</t>
  </si>
  <si>
    <t>Ledian</t>
  </si>
  <si>
    <t>This Pokémon is very sensitive to cold. In the warmth of Alola, it appears quite lively.</t>
  </si>
  <si>
    <t>Redian</t>
  </si>
  <si>
    <t>It’s said that the patterns on its back are related to the stars in the night sky, but the details of that relationship remain unclear.</t>
  </si>
  <si>
    <t>Spinarak</t>
  </si>
  <si>
    <t>Itomaru</t>
  </si>
  <si>
    <t>String Spit Pokémon</t>
  </si>
  <si>
    <t>Ariados</t>
  </si>
  <si>
    <t>With threads from its mouth, it fashions sturdy webs that won’t break even if you set a rock on them.</t>
  </si>
  <si>
    <t>Long Leg Pokémon</t>
  </si>
  <si>
    <t>Every night, it wanders around in search of prey, whose movements it restrains by spewing threads before it bites into them with its fangs.</t>
  </si>
  <si>
    <t>Both of its legs have turned into wings. Without a sound, Crobat flies swiftly toward its prey and sinks its fangs into the nape of its target’s neck.</t>
  </si>
  <si>
    <t>Chinchou</t>
  </si>
  <si>
    <t>Chonchie</t>
  </si>
  <si>
    <t>Angler Pokémon</t>
  </si>
  <si>
    <t>Lanturn</t>
  </si>
  <si>
    <t>Its antennae, which evolved from a fin, have both positive and negative charges flowing through them.</t>
  </si>
  <si>
    <t>Lantern</t>
  </si>
  <si>
    <t>Light Pokémon</t>
  </si>
  <si>
    <t>The light it emits is so bright that it can illuminate the sea’s surface from a depth of over three miles.</t>
  </si>
  <si>
    <t>Tiny Mouse Pokémon</t>
  </si>
  <si>
    <t>Despite its small size, it can zap even adult humans. However, if it does so, it also surprises itself.</t>
  </si>
  <si>
    <t>Py</t>
  </si>
  <si>
    <t>Star Shape Pokémon</t>
  </si>
  <si>
    <t>According to local rumors, Cleffa are often seen in places where shooting stars have fallen.</t>
  </si>
  <si>
    <t>Pupurin</t>
  </si>
  <si>
    <t>Igglybuff loves to sing. Its marshmallow-like body gives off a faint sweet smell.</t>
  </si>
  <si>
    <t>Togepi</t>
  </si>
  <si>
    <t>Togepy</t>
  </si>
  <si>
    <t>Spike Ball Pokémon</t>
  </si>
  <si>
    <t>Super Luck</t>
  </si>
  <si>
    <t>Togetic</t>
  </si>
  <si>
    <t>Use Shiny Stone</t>
  </si>
  <si>
    <t>Togekiss</t>
  </si>
  <si>
    <t>The shell seems to be filled with joy. It is said that it will share good luck when treated kindly.</t>
  </si>
  <si>
    <t>Togechick</t>
  </si>
  <si>
    <t>Happiness Pokémon</t>
  </si>
  <si>
    <t>They say that it will appear before kindhearted, caring people and shower them with happiness.</t>
  </si>
  <si>
    <t>Natu</t>
  </si>
  <si>
    <t>Naty</t>
  </si>
  <si>
    <t>Little Bird Pokémon</t>
  </si>
  <si>
    <t>Magic Bounce</t>
  </si>
  <si>
    <t>Xatu</t>
  </si>
  <si>
    <t>It is extremely good at climbing tree trunks and likes to eat the new sprouts on the trees.</t>
  </si>
  <si>
    <t>Natio</t>
  </si>
  <si>
    <t>Mystic Pokémon</t>
  </si>
  <si>
    <t>They say that it stays still and quiet because it is seeing both the past and future at the same time.</t>
  </si>
  <si>
    <t>Mareep</t>
  </si>
  <si>
    <t>Merriep</t>
  </si>
  <si>
    <t>Wool Pokémon</t>
  </si>
  <si>
    <t>Plus</t>
  </si>
  <si>
    <t>Flaaffy</t>
  </si>
  <si>
    <t>Ampharos</t>
  </si>
  <si>
    <t>Clothing made from Mareep’s fleece is easily charged with static electricity, so a special process is used on it.</t>
  </si>
  <si>
    <t>Mokoko</t>
  </si>
  <si>
    <t>In the places on its body where fleece doesn’t grow, its skin is rubbery and doesn’t conduct electricity. Those spots are safe to touch.</t>
  </si>
  <si>
    <t>Denryu</t>
  </si>
  <si>
    <t>Mega Ampharos</t>
  </si>
  <si>
    <t>The light from its tail can be seen from space. This is why you can always tell exactly where it is, which is why it usually keeps the light off.</t>
  </si>
  <si>
    <t>Kireihana</t>
  </si>
  <si>
    <t>Plentiful in the tropics. When it dances, its petals rub together and make a pleasant ringing sound.</t>
  </si>
  <si>
    <t>Marill</t>
  </si>
  <si>
    <t>Maril</t>
  </si>
  <si>
    <t>Aquamouse Pokémon</t>
  </si>
  <si>
    <t>Huge Power</t>
  </si>
  <si>
    <t>Sap Sipper</t>
  </si>
  <si>
    <t>Azurill</t>
  </si>
  <si>
    <t>Azumarill</t>
  </si>
  <si>
    <t>This Pokémon uses its round tail as a float. The ball of Marill’s tail is filled with nutrients that have been turned into an oil.</t>
  </si>
  <si>
    <t>Marilli</t>
  </si>
  <si>
    <t>Aquarabbit Pokémon</t>
  </si>
  <si>
    <t>It spends most of its time in the water. On sunny days, Azumarill floats on the surface of the water and sunbathes.</t>
  </si>
  <si>
    <t>Sudowoodo</t>
  </si>
  <si>
    <t>Usokkie</t>
  </si>
  <si>
    <t>Imitation Pokémon</t>
  </si>
  <si>
    <t>Bonsly</t>
  </si>
  <si>
    <t>If a tree branch shakes when there is no wind, it’s a Sudowoodo, not a tree. It hides from the rain.</t>
  </si>
  <si>
    <t>Nyorotono</t>
  </si>
  <si>
    <t>Frog Pokémon</t>
  </si>
  <si>
    <t>Drizzle</t>
  </si>
  <si>
    <t>At nightfall, these Pokémon appear on the shores of lakes. They announce their territorial claims by letting out cries that sound like shouting.</t>
  </si>
  <si>
    <t>Hoppip</t>
  </si>
  <si>
    <t>Hanecco</t>
  </si>
  <si>
    <t>Cottonweed Pokémon</t>
  </si>
  <si>
    <t>Skiploom</t>
  </si>
  <si>
    <t>Jumpluff</t>
  </si>
  <si>
    <t>This Pokémon drifts and floats with the wind. If it senses the approach of strong winds, Hoppip links its leaves with other Hoppip to prepare against being blown away.</t>
  </si>
  <si>
    <t>Popocco</t>
  </si>
  <si>
    <t>Skiploom’s flower blossoms when the temperature rises above 64 degrees Fahrenheit. How much the flower opens depends on the temperature. For that reason, this Pokémon is sometimes used as a thermometer.</t>
  </si>
  <si>
    <t>Watacco</t>
  </si>
  <si>
    <t>Jumpluff rides warm southern winds to cross the sea and fly to foreign lands. The Pokémon descends to the ground when it encounters cold air while it is floating.</t>
  </si>
  <si>
    <t>Aipom</t>
  </si>
  <si>
    <t>Eipam</t>
  </si>
  <si>
    <t>Long Tail Pokémon</t>
  </si>
  <si>
    <t>Level up while knowing  Double Hit</t>
  </si>
  <si>
    <t>Ambipom</t>
  </si>
  <si>
    <t>As it did more and more with its tail, its hands became clumsy. It makes its nest high in the treetops.</t>
  </si>
  <si>
    <t>Sunkern</t>
  </si>
  <si>
    <t>Himanuts</t>
  </si>
  <si>
    <t>Sunflora</t>
  </si>
  <si>
    <t>Sunkern tries to move as little as it possibly can. It does so because it tries to conserve all the nutrients it has stored in its body for its evolution. It will not eat a thing, subsisting only on morning dew.</t>
  </si>
  <si>
    <t>Kimawari</t>
  </si>
  <si>
    <t>Sun Pokémon</t>
  </si>
  <si>
    <t>Sunflora converts solar energy into nutrition. It moves around actively in the daytime when it is warm. It stops moving as soon as the sun goes down for the night.</t>
  </si>
  <si>
    <t>Yanma</t>
  </si>
  <si>
    <t>Yanyanma</t>
  </si>
  <si>
    <t>Clear Wing Pokémon</t>
  </si>
  <si>
    <t>Speed Boost</t>
  </si>
  <si>
    <t>Yanmega</t>
  </si>
  <si>
    <t>Yanma is capable of seeing 360 degrees without having to move its eyes. It is a great flier that is adept at making sudden stops and turning midair. This Pokémon uses its flying ability to quickly chase down targeted prey.</t>
  </si>
  <si>
    <t>Wooper</t>
  </si>
  <si>
    <t>Upah</t>
  </si>
  <si>
    <t>Water Fish Pokémon</t>
  </si>
  <si>
    <t>Quagsire</t>
  </si>
  <si>
    <t>This Pokémon lives in cold water. It will leave the water to search for food when it gets cold outside.</t>
  </si>
  <si>
    <t>Nuoh</t>
  </si>
  <si>
    <t>It has an easygoing nature. It doesn’t care if it bumps its head on boats and boulders while swimming.</t>
  </si>
  <si>
    <t>Espeon</t>
  </si>
  <si>
    <t>Eifie</t>
  </si>
  <si>
    <t>By reading air currents, it can predict things such as the weather or its foe’s next move.</t>
  </si>
  <si>
    <t>Umbreon</t>
  </si>
  <si>
    <t>Blacky</t>
  </si>
  <si>
    <t>Moonlight Pokémon</t>
  </si>
  <si>
    <t>When this Pokémon becomes angry, its pores secrete a poisonous sweat, which it sprays at its opponent’s eyes.</t>
  </si>
  <si>
    <t>Murkrow</t>
  </si>
  <si>
    <t>Yamikarasu</t>
  </si>
  <si>
    <t>Darkness Pokémon</t>
  </si>
  <si>
    <t>Prankster</t>
  </si>
  <si>
    <t>Use Dusk Stone</t>
  </si>
  <si>
    <t>Honchkrow</t>
  </si>
  <si>
    <t>It has a weakness for shiny things. It’s been known to sneak into the nests of Gabite—noted collectors of jewels—in search of treasure.</t>
  </si>
  <si>
    <t>Yadoking</t>
  </si>
  <si>
    <t>Royal Pokémon</t>
  </si>
  <si>
    <t>Miraculously, this former Slowpoke’s latent intelligence was drawn out when Shellder poison raced through its brain.</t>
  </si>
  <si>
    <t>Misdreavus</t>
  </si>
  <si>
    <t>Muma</t>
  </si>
  <si>
    <t>Screech Pokémon</t>
  </si>
  <si>
    <t>Mismagius</t>
  </si>
  <si>
    <t>What gives meaning to its life is surprising others. If you set your ear against the red orbs around its neck, you can hear shrieking.</t>
  </si>
  <si>
    <t>Unown</t>
  </si>
  <si>
    <t>Unknown</t>
  </si>
  <si>
    <t>Symbol Pokémon</t>
  </si>
  <si>
    <t>This Pokémon is shaped like ancient writing. It is a mystery as to which came first, the ancient writings or the various Unown. Research into this topic is ongoing but nothing is known.</t>
  </si>
  <si>
    <t>Wobbuffet</t>
  </si>
  <si>
    <t>Sonans</t>
  </si>
  <si>
    <t>Patient Pokémon</t>
  </si>
  <si>
    <t>Shadow Tag</t>
  </si>
  <si>
    <t>Telepathy</t>
  </si>
  <si>
    <t>Wynaut</t>
  </si>
  <si>
    <t>It hates light and shock. If attacked, it inflates its body to pump up its counterstrike.</t>
  </si>
  <si>
    <t>Girafarig</t>
  </si>
  <si>
    <t>Kirinriki</t>
  </si>
  <si>
    <t>Long Neck Pokémon</t>
  </si>
  <si>
    <t>Girafarig’s rear head also has a brain, but it is small. The rear head attacks in response to smells and sounds. Approaching this Pokémon from behind can cause the rear head to suddenly lash out and bite.</t>
  </si>
  <si>
    <t>Pineco</t>
  </si>
  <si>
    <t>Kunugidama</t>
  </si>
  <si>
    <t>Bagworm Pokémon</t>
  </si>
  <si>
    <t>Forretress</t>
  </si>
  <si>
    <t>Motionless, it hangs from trees, waiting for its bug Pokémon prey to come to it. Its favorite in Alola is Cutiefly.</t>
  </si>
  <si>
    <t>Foretos</t>
  </si>
  <si>
    <t>When something approaches it, it fires off fragments of its steel shell in attack. This is not a conscious action but a conditioned reflex.</t>
  </si>
  <si>
    <t>Dunsparce</t>
  </si>
  <si>
    <t>Nokocchi</t>
  </si>
  <si>
    <t>Land Snake Pokémon</t>
  </si>
  <si>
    <t>This Pokémon’s tiny wings have some scientists saying that Dunsparce used to fly through the sky in ancient times.</t>
  </si>
  <si>
    <t>Gligar</t>
  </si>
  <si>
    <t>Gliger</t>
  </si>
  <si>
    <t>Flyscorpion Pokémon</t>
  </si>
  <si>
    <t>Level up during the night while holding  Razor Fang</t>
  </si>
  <si>
    <t>Gliscor</t>
  </si>
  <si>
    <t>Gligar glides through the air without a sound as if it were sliding. This Pokémon hangs on to the face of its foe using its clawed hind legs and the large pincers on its forelegs, then injects the prey with its poison barb.</t>
  </si>
  <si>
    <t>Haganeil</t>
  </si>
  <si>
    <t>Iron Snake Pokémon</t>
  </si>
  <si>
    <t>Mega Steelix</t>
  </si>
  <si>
    <t>It is said that if an Onix lives for over 100 years, its composition changes to become diamond-like.</t>
  </si>
  <si>
    <t>Snubbull</t>
  </si>
  <si>
    <t>Bulu</t>
  </si>
  <si>
    <t>Granbull</t>
  </si>
  <si>
    <t>It grows close to others easily and is also easily spoiled. The disparity between its face and its actions makes many young people wild about it.</t>
  </si>
  <si>
    <t>Granbulu</t>
  </si>
  <si>
    <t>While it has powerful jaws, it doesn’t care for disputes, so it rarely has a chance to display their might.</t>
  </si>
  <si>
    <t>Qwilfish</t>
  </si>
  <si>
    <t>Harysen</t>
  </si>
  <si>
    <t>When faced with a larger opponent, it swallows as much water as it can to match the opponent’s size.</t>
  </si>
  <si>
    <t>Hassam</t>
  </si>
  <si>
    <t>Light Metal</t>
  </si>
  <si>
    <t>Mega Scizor</t>
  </si>
  <si>
    <t>Bulky pincers account for one third of Scizor’s body weight. A single swing of one of these pincers will crush a boulder completely.</t>
  </si>
  <si>
    <t>Shuckle</t>
  </si>
  <si>
    <t>Tsubotsubo</t>
  </si>
  <si>
    <t>Mold Pokémon</t>
  </si>
  <si>
    <t>Contrary</t>
  </si>
  <si>
    <t>It stores berries inside its shell. To avoid attacks, it hides beneath rocks and remains completely still.</t>
  </si>
  <si>
    <t>Heracross</t>
  </si>
  <si>
    <t>Heracros</t>
  </si>
  <si>
    <t>Singlehorn Pokémon</t>
  </si>
  <si>
    <t>Mega Heracross</t>
  </si>
  <si>
    <t>Heracross loves sweet sap and will go looking through forests for it. The Pokémon uses its two antennae to pick up scents as it searches.</t>
  </si>
  <si>
    <t>Sneasel</t>
  </si>
  <si>
    <t>Nyula</t>
  </si>
  <si>
    <t>Sharp Claw Pokémon</t>
  </si>
  <si>
    <t>Pickpocket</t>
  </si>
  <si>
    <t>Level up during the night while holding  Razor Claw</t>
  </si>
  <si>
    <t>Weavile</t>
  </si>
  <si>
    <t>Its paws conceal sharp claws. If attacked, it suddenly extends the claws and startles its enemy.</t>
  </si>
  <si>
    <t>Teddiursa</t>
  </si>
  <si>
    <t>Himeguma</t>
  </si>
  <si>
    <t>Little Bear Pokémon</t>
  </si>
  <si>
    <t>Honey Gather</t>
  </si>
  <si>
    <t>Ursaring</t>
  </si>
  <si>
    <t>This Pokémon likes to lick its palms that are sweetened by being soaked in honey. Teddiursa concocts its own honey by blending fruits and pollen collected by Beedrill.</t>
  </si>
  <si>
    <t>Ringuma</t>
  </si>
  <si>
    <t>Hibernator Pokémon</t>
  </si>
  <si>
    <t>In the forests inhabited by Ursaring, it is said that there are many streams and towering trees where they gather food. This Pokémon walks through its forest gathering food every day.</t>
  </si>
  <si>
    <t>Slugma</t>
  </si>
  <si>
    <t>Magmag</t>
  </si>
  <si>
    <t>Lava Pokémon</t>
  </si>
  <si>
    <t>Magma Armor</t>
  </si>
  <si>
    <t>Magcargo</t>
  </si>
  <si>
    <t>Molten magma courses throughout Slugma’s circulatory system. If this Pokémon is chilled, the magma cools and hardens. Its body turns brittle and chunks fall off, reducing its size.</t>
  </si>
  <si>
    <t>Magcargot</t>
  </si>
  <si>
    <t>Magcargo’s shell is actually its skin that hardened as a result of cooling. Its shell is very brittle and fragile—just touching it causes it to crumble apart. This Pokémon returns to its original size by dipping itself in magma.</t>
  </si>
  <si>
    <t>Swinub</t>
  </si>
  <si>
    <t>Urimoo</t>
  </si>
  <si>
    <t>Pig Pokémon</t>
  </si>
  <si>
    <t>Piloswine</t>
  </si>
  <si>
    <t>Mamoswine</t>
  </si>
  <si>
    <t>It rubs its snout on the ground to find and dig up food. It sometimes discovers hot springs.</t>
  </si>
  <si>
    <t>Inomoo</t>
  </si>
  <si>
    <t>Swine Pokémon</t>
  </si>
  <si>
    <t>If it charges at an enemy, the hairs on its back stand up straight. It is very sensitive to sound.</t>
  </si>
  <si>
    <t>Corsola</t>
  </si>
  <si>
    <t>Sunnygo</t>
  </si>
  <si>
    <t>Coral Pokémon</t>
  </si>
  <si>
    <t>Level 38</t>
  </si>
  <si>
    <t>Cursola</t>
  </si>
  <si>
    <t>It will regrow any branches that break off its head. People keep particularly beautiful Corsola branches as charms to promote safe childbirth.</t>
  </si>
  <si>
    <t>Remoraid</t>
  </si>
  <si>
    <t>Teppouo</t>
  </si>
  <si>
    <t>Jet Pokémon</t>
  </si>
  <si>
    <t>Moody</t>
  </si>
  <si>
    <t>Octillery</t>
  </si>
  <si>
    <t>The water they shoot from their mouths can hit moving prey from more than 300 feet away.</t>
  </si>
  <si>
    <t>Okutank</t>
  </si>
  <si>
    <t>Suction Cups</t>
  </si>
  <si>
    <t>It has a tendency to want to be in holes. It prefers rock crags or pots and sprays ink from them before attacking.</t>
  </si>
  <si>
    <t>Delibird</t>
  </si>
  <si>
    <t>Delivery Pokémon</t>
  </si>
  <si>
    <t>It carries food all day long. There are tales about lost people who were saved by the food it had.</t>
  </si>
  <si>
    <t>Mantine</t>
  </si>
  <si>
    <t>Mantain</t>
  </si>
  <si>
    <t>Kite Pokémon</t>
  </si>
  <si>
    <t>Mantyke</t>
  </si>
  <si>
    <t>Level up with Remoraid in the party</t>
  </si>
  <si>
    <t>If it builds up enough speed swimming, it can jump out above the waves and glide for over 300 feet.</t>
  </si>
  <si>
    <t>Skarmory</t>
  </si>
  <si>
    <t>Airmd</t>
  </si>
  <si>
    <t>Armor Bird Pokémon</t>
  </si>
  <si>
    <t>The pointed feathers of these Pokémon are sharper than swords. Skarmory and Corviknight fight viciously over territory.</t>
  </si>
  <si>
    <t>Houndour</t>
  </si>
  <si>
    <t>Delvil</t>
  </si>
  <si>
    <t>Dark Pokémon</t>
  </si>
  <si>
    <t>Houndoom</t>
  </si>
  <si>
    <t>It cooperates with others skillfully. When it becomes your partner, it’s very loyal to you as its Trainer and will obey your orders.</t>
  </si>
  <si>
    <t>Hellgar</t>
  </si>
  <si>
    <t>Mega Houndoom</t>
  </si>
  <si>
    <t>They spew flames mixed with poison to finish off their opponents. They divvy up their prey evenly among the members of their pack.</t>
  </si>
  <si>
    <t>With the arrival of a storm at sea, this Pokémon will show itself on the surface. When a Kingdra and a Dragonite meet, a fierce battle ensues.</t>
  </si>
  <si>
    <t>Phanpy</t>
  </si>
  <si>
    <t>Gomazou</t>
  </si>
  <si>
    <t>Long Nose Pokémon</t>
  </si>
  <si>
    <t>Donphan</t>
  </si>
  <si>
    <t>For its nest, Phanpy digs a vertical pit in the ground at the edge of a river. It marks the area around its nest with its trunk to let the others know that the area has been claimed.</t>
  </si>
  <si>
    <t>Donfan</t>
  </si>
  <si>
    <t>Armor Pokémon</t>
  </si>
  <si>
    <t>Donphan’s favorite attack is curling its body into a ball, then charging at its foe while rolling at high speed. Once it starts rolling, this Pokémon can’t stop very easily.</t>
  </si>
  <si>
    <t>This is a Porygon that was updated with special data. Porygon2 develops itself by learning about many different subjects all on its own.</t>
  </si>
  <si>
    <t>Stantler</t>
  </si>
  <si>
    <t>Odoshishi</t>
  </si>
  <si>
    <t>Big Horn Pokémon</t>
  </si>
  <si>
    <t>Stantler’s magnificent antlers were traded at high prices as works of art. As a result, this Pokémon was hunted close to extinction by those who were after the priceless antlers.</t>
  </si>
  <si>
    <t>Smeargle</t>
  </si>
  <si>
    <t>Doble</t>
  </si>
  <si>
    <t>Painter Pokémon</t>
  </si>
  <si>
    <t>The fluid of Smeargle’s tail secretions changes in the intensity of its hue as the Pokémon’s emotions change.</t>
  </si>
  <si>
    <t>Balkie</t>
  </si>
  <si>
    <t>Scuffle Pokémon</t>
  </si>
  <si>
    <t>Attack = Defence at Level 20</t>
  </si>
  <si>
    <t>Hitmontop</t>
  </si>
  <si>
    <t>It is always bursting with energy. To make itself stronger, it keeps on fighting even if it loses.</t>
  </si>
  <si>
    <t>Kapoerer</t>
  </si>
  <si>
    <t>Handstand Pokémon</t>
  </si>
  <si>
    <t>It launches kicks while spinning. If it spins at high speed, it may bore its way into the ground.</t>
  </si>
  <si>
    <t>Muchul</t>
  </si>
  <si>
    <t>Kiss Pokémon</t>
  </si>
  <si>
    <t>If its face gets even slightly dirty, Smoochum will bathe immediately. But if its body gets dirty, Smoochum doesn’t really seem to care.</t>
  </si>
  <si>
    <t>When a storm approaches, this Pokémon gets restless. Once Elekid hears the sound of thunder, it gets full-on rowdy.</t>
  </si>
  <si>
    <t>Buby</t>
  </si>
  <si>
    <t>Live Coal Pokémon</t>
  </si>
  <si>
    <t>This Pokémon is still small and timid. Whenever Magby gets excited or surprised, flames leak from its mouth and its nose.</t>
  </si>
  <si>
    <t>Miltank</t>
  </si>
  <si>
    <t>Milk Cow Pokémon</t>
  </si>
  <si>
    <t>Miltank produces highly nutritious milk, so it’s been supporting the lives of people and other Pokémon since ancient times.</t>
  </si>
  <si>
    <t>Happinas</t>
  </si>
  <si>
    <t>Whenever a Blissey finds a weakened Pokémon, it will share its egg and offer its care until the other Pokémon is all better.</t>
  </si>
  <si>
    <t>Raikou</t>
  </si>
  <si>
    <t>Thunder Pokémon</t>
  </si>
  <si>
    <t>Raikou embodies the speed of lightning. The roars of this Pokémon send shock waves shuddering through the air and shake the ground as if lightning bolts had come crashing down.</t>
  </si>
  <si>
    <t>Entei</t>
  </si>
  <si>
    <t>Entei embodies the passion of magma. This Pokémon is thought to have been born in the eruption of a volcano. It sends up massive bursts of fire that utterly consume all that they touch.</t>
  </si>
  <si>
    <t>Suicune</t>
  </si>
  <si>
    <t>Aurora Pokémon</t>
  </si>
  <si>
    <t>Suicune embodies the compassion of a pure spring of water. It runs across the land with gracefulness. This Pokémon has the power to purify dirty water.</t>
  </si>
  <si>
    <t>Larvitar</t>
  </si>
  <si>
    <t>Yogiras</t>
  </si>
  <si>
    <t>Rock Skin Pokémon</t>
  </si>
  <si>
    <t>Pupitar</t>
  </si>
  <si>
    <t>Tyranitar</t>
  </si>
  <si>
    <t>Born deep underground, it comes aboveground and becomes a pupa once it has finished eating the surrounding soil.</t>
  </si>
  <si>
    <t>Sanagiras</t>
  </si>
  <si>
    <t>Hard Shell Pokémon</t>
  </si>
  <si>
    <t>Even sealed in its shell, it can move freely. Hard and fast, it has outstanding destructive power.</t>
  </si>
  <si>
    <t>Bangiras</t>
  </si>
  <si>
    <t>Sand Stream</t>
  </si>
  <si>
    <t>Mega Tyranitar</t>
  </si>
  <si>
    <t>Its body can’t be harmed by any sort of attack, so it is very eager to make challenges against enemies.</t>
  </si>
  <si>
    <t>Lugia</t>
  </si>
  <si>
    <t>Diving Pokémon</t>
  </si>
  <si>
    <t>Lugia’s wings pack devastating power—a light fluttering of its wings can blow apart regular houses. As a result, this Pokémon chooses to live out of sight deep under the sea.</t>
  </si>
  <si>
    <t>Ho-Oh</t>
  </si>
  <si>
    <t>Houou</t>
  </si>
  <si>
    <t>Rainbow Pokémon</t>
  </si>
  <si>
    <t>Ho-Oh’s feathers glow in seven colors depending on the angle at which they are struck by light. These feathers are said to bring happiness to the bearers. This Pokémon is said to live at the foot of a rainbow.</t>
  </si>
  <si>
    <t>Celebi</t>
  </si>
  <si>
    <t>Time Travel Pokémon</t>
  </si>
  <si>
    <t>This Pokémon came from the future by crossing over time. It is thought that so long as Celebi appears, a bright and shining future awaits us.</t>
  </si>
  <si>
    <t>III</t>
  </si>
  <si>
    <t>Treecko</t>
  </si>
  <si>
    <t>Kimori</t>
  </si>
  <si>
    <t>Wood Gecko Pokémon</t>
  </si>
  <si>
    <t>Grovyle</t>
  </si>
  <si>
    <t>Sceptile</t>
  </si>
  <si>
    <t>Treecko has small hooks on the bottom of its feet that enable it to scale vertical walls. This Pokémon attacks by slamming foes with its thick tail.</t>
  </si>
  <si>
    <t>Juptile</t>
  </si>
  <si>
    <t>The leaves growing out of Grovyle’s body are convenient for camouflaging it from enemies in the forest. This Pokémon is a master at climbing trees in jungles.</t>
  </si>
  <si>
    <t>Jukain</t>
  </si>
  <si>
    <t>Forest Pokémon</t>
  </si>
  <si>
    <t>Mega Sceptile</t>
  </si>
  <si>
    <t>The leaves growing on Sceptile’s body are very sharp edged. This Pokémon is very agile—it leaps all over the branches of trees and jumps on its foe from above or behind.</t>
  </si>
  <si>
    <t>Torchic</t>
  </si>
  <si>
    <t>Achamo</t>
  </si>
  <si>
    <t>Chick Pokémon</t>
  </si>
  <si>
    <t>Combusken</t>
  </si>
  <si>
    <t>Blaziken</t>
  </si>
  <si>
    <t>Torchic sticks with its Trainer, following behind with unsteady steps. This Pokémon breathes fire of over 1,800 degrees Fahrenheit, including fireballs that leave the foe scorched black.</t>
  </si>
  <si>
    <t>Wakasyamo</t>
  </si>
  <si>
    <t>Young Fowl Pokémon</t>
  </si>
  <si>
    <t>Combusken toughens up its legs and thighs by running through fields and mountains. This Pokémon’s legs possess both speed and power, enabling it to dole out 10 kicks in one second.</t>
  </si>
  <si>
    <t>Bursyamo</t>
  </si>
  <si>
    <t>Blaze Pokémon</t>
  </si>
  <si>
    <t>Mega Blaziken</t>
  </si>
  <si>
    <t>In battle, Blaziken blows out intense flames from its wrists and attacks foes courageously. The stronger the foe, the more intensely this Pokémon’s wrists burn.</t>
  </si>
  <si>
    <t>Mudkip</t>
  </si>
  <si>
    <t>Mizugorou</t>
  </si>
  <si>
    <t>Mud Fish Pokémon</t>
  </si>
  <si>
    <t>Marshtomp</t>
  </si>
  <si>
    <t>Swampert</t>
  </si>
  <si>
    <t>The fin on Mudkip’s head acts as highly sensitive radar. Using this fin to sense movements of water and air, this Pokémon can determine what is taking place around it without using its eyes.</t>
  </si>
  <si>
    <t>Numacraw</t>
  </si>
  <si>
    <t>The surface of Marshtomp’s body is enveloped by a thin, sticky film that enables it to live on land. This Pokémon plays in mud on beaches when the ocean tide is low.</t>
  </si>
  <si>
    <t>Laglarge</t>
  </si>
  <si>
    <t>Mega Swampert</t>
  </si>
  <si>
    <t>Swampert is very strong. It has enough power to easily drag a boulder weighing more than a ton. This Pokémon also has powerful vision that lets it see even in murky water.</t>
  </si>
  <si>
    <t>Poochyena</t>
  </si>
  <si>
    <t>Pochiena</t>
  </si>
  <si>
    <t>Bite Pokémon</t>
  </si>
  <si>
    <t>Mightyena</t>
  </si>
  <si>
    <t>At first sight, Poochyena takes a bite at anything that moves. This Pokémon chases after prey until the victim becomes exhausted. However, it may turn tail if the prey strikes back.</t>
  </si>
  <si>
    <t>Graena</t>
  </si>
  <si>
    <t>Mightyena gives obvious signals when it is preparing to attack. It starts to growl deeply and then flattens its body. This Pokémon will bite savagely with its sharply pointed fangs.</t>
  </si>
  <si>
    <t>Zigzagoon</t>
  </si>
  <si>
    <t>Jiguzaguma</t>
  </si>
  <si>
    <t>Tiny Racoon Pokémon</t>
  </si>
  <si>
    <t>Linoone</t>
  </si>
  <si>
    <t>Level 35 at Night</t>
  </si>
  <si>
    <t>It marks its territory by rubbing its bristly fur on trees. This variety of Zigzagoon is friendlier and calmer than the kind native to Galar.</t>
  </si>
  <si>
    <t>Massuguma</t>
  </si>
  <si>
    <t>Rush Pokémon</t>
  </si>
  <si>
    <t>Its fur is strong and supple. Shaving brushes made with shed Linoone hairs are highly prized.</t>
  </si>
  <si>
    <t>Wurmple</t>
  </si>
  <si>
    <t>Kemusso</t>
  </si>
  <si>
    <t>Personality &lt; 5 at Level</t>
  </si>
  <si>
    <t>Silcoon</t>
  </si>
  <si>
    <t>Beautifly</t>
  </si>
  <si>
    <t>Using the spikes on its rear end, Wurmple peels the bark off trees and feeds on the sap that oozes out. This Pokémon’s feet are tipped with suction pads that allow it to cling to glass without slipping.</t>
  </si>
  <si>
    <t>Karasalis</t>
  </si>
  <si>
    <t>Silcoon tethers itself to a tree branch using silk to keep from falling. There, this Pokémon hangs quietly while it awaits evolution. It peers out of the silk cocoon through a small hole.</t>
  </si>
  <si>
    <t>Agehunt</t>
  </si>
  <si>
    <t>Beautifly’s favorite food is the sweet pollen of flowers. If you want to see this Pokémon, just leave a potted flower by an open window. Beautifly is sure to come looking for pollen.</t>
  </si>
  <si>
    <t>Cascoon</t>
  </si>
  <si>
    <t>Mayuld</t>
  </si>
  <si>
    <t>Cascoon makes its protective cocoon by wrapping its body entirely with a fine silk from its mouth. Once the silk goes around its body, it hardens. This Pokémon prepares for its evolution inside the cocoon.</t>
  </si>
  <si>
    <t>Dustox</t>
  </si>
  <si>
    <t>Dokucale</t>
  </si>
  <si>
    <t>Dustox is instinctively drawn to light. Swarms of this Pokémon are attracted by the bright lights of cities, where they wreak havoc by stripping the leaves off roadside trees for food.</t>
  </si>
  <si>
    <t>Lotad</t>
  </si>
  <si>
    <t>Hassboh</t>
  </si>
  <si>
    <t>Water Weed Pokémon</t>
  </si>
  <si>
    <t>Lombre</t>
  </si>
  <si>
    <t>Ludicolo</t>
  </si>
  <si>
    <t>It searches about for clean water. If it does not drink water for too long, the leaf on its head wilts.</t>
  </si>
  <si>
    <t>Hasubrero</t>
  </si>
  <si>
    <t>Jolly Pokémon</t>
  </si>
  <si>
    <t>It is nocturnal and becomes active at nightfall. It feeds on aquatic mosses that grow in the riverbed.</t>
  </si>
  <si>
    <t>Runpappa</t>
  </si>
  <si>
    <t>Carefree Pokémon</t>
  </si>
  <si>
    <t>The rhythm of bright, festive music activates Ludicolo’s cells, making it more powerful.</t>
  </si>
  <si>
    <t>Seedot</t>
  </si>
  <si>
    <t>Taneboh</t>
  </si>
  <si>
    <t>Acorn Pokémon</t>
  </si>
  <si>
    <t>Nuzleaf</t>
  </si>
  <si>
    <t>Shiftry</t>
  </si>
  <si>
    <t>If it remains still, it looks just like a real nut. It delights in surprising foraging Pokémon.</t>
  </si>
  <si>
    <t>Konohana</t>
  </si>
  <si>
    <t>Wily Pokémon</t>
  </si>
  <si>
    <t>It lives deep in forests. With the leaf on its head, it makes a flute whose song makes listeners uneasy.</t>
  </si>
  <si>
    <t>Dirteng</t>
  </si>
  <si>
    <t>Wickid Pokémon</t>
  </si>
  <si>
    <t>A Pokémon that was feared as a forest guardian. It can read the foe’s mind and take preemptive action.</t>
  </si>
  <si>
    <t>Taillow</t>
  </si>
  <si>
    <t>Subame</t>
  </si>
  <si>
    <t>TinySwallow Pokémon</t>
  </si>
  <si>
    <t>Swellow</t>
  </si>
  <si>
    <t>Taillow courageously stands its ground against foes, however strong they may be. This gutsy Pokémon will remain defiant even after a loss. On the other hand, it cries loudly if it becomes hungry.</t>
  </si>
  <si>
    <t>Ohsubame</t>
  </si>
  <si>
    <t>Swallow Pokémon</t>
  </si>
  <si>
    <t>Swellow flies high above our heads, making graceful arcs in the sky. This Pokémon dives at a steep angle as soon as it spots its prey. The hapless prey is tightly grasped by Swellow’s clawed feet, preventing escape.</t>
  </si>
  <si>
    <t>Wingull</t>
  </si>
  <si>
    <t>Camome</t>
  </si>
  <si>
    <t>Seagull Pokémon</t>
  </si>
  <si>
    <t>Pelipper</t>
  </si>
  <si>
    <t>It makes its nest on sheer cliffs. Riding the sea breeze, it glides up into the expansive skies.</t>
  </si>
  <si>
    <t>Water Bird Pokémon</t>
  </si>
  <si>
    <t>It is a messenger of the skies, carrying small Pokémon and eggs to safety in its bill.</t>
  </si>
  <si>
    <t>Ralts</t>
  </si>
  <si>
    <t>Feeling Pokémon</t>
  </si>
  <si>
    <t>Kirlia</t>
  </si>
  <si>
    <t>Gardevoir</t>
  </si>
  <si>
    <t>On Male Pokémon, use Dawn Stone</t>
  </si>
  <si>
    <t>Gallade</t>
  </si>
  <si>
    <t>It is highly attuned to the emotions of people and Pokémon. It hides if it senses hostility.</t>
  </si>
  <si>
    <t>Emotion Pokémon</t>
  </si>
  <si>
    <t>If its Trainer becomes happy, it overflows with energy, dancing joyously while spinning about.</t>
  </si>
  <si>
    <t>Sirnight</t>
  </si>
  <si>
    <t>Embrace Pokémon</t>
  </si>
  <si>
    <t>Mega Gardevoir</t>
  </si>
  <si>
    <t>It has the power to predict the future. Its power peaks when it is protecting its Trainer.</t>
  </si>
  <si>
    <t>Surskit</t>
  </si>
  <si>
    <t>Ametama</t>
  </si>
  <si>
    <t>Pond Skater Pokémon</t>
  </si>
  <si>
    <t>Masquerain</t>
  </si>
  <si>
    <t>If it’s in a pinch, it will secrete a sweet liquid from the tip of its head. Syrup made from gathering that liquid is tasty on bread.</t>
  </si>
  <si>
    <t>Amemoth</t>
  </si>
  <si>
    <t>Eyeball Pokémon</t>
  </si>
  <si>
    <t>Masquerain intimidates enemies with the eyelike patterns of its eyespots. If that doesn’t work, it deftly makes its escape on its set of four wings.</t>
  </si>
  <si>
    <t>Shroomish</t>
  </si>
  <si>
    <t>Kinococo</t>
  </si>
  <si>
    <t>Poison Heal</t>
  </si>
  <si>
    <t>Breloom</t>
  </si>
  <si>
    <t>Shroomish live in damp soil in the dark depths of forests. They are often found keeping still under fallen leaves. This Pokémon feeds on compost that is made up of fallen, rotted leaves.</t>
  </si>
  <si>
    <t>Kinogassa</t>
  </si>
  <si>
    <t>Breloom closes in on its foe with light and sprightly footwork, then throws punches with its stretchy arms. This Pokémon’s fighting technique puts boxers to shame.</t>
  </si>
  <si>
    <t>Slakoth</t>
  </si>
  <si>
    <t>Namakero</t>
  </si>
  <si>
    <t>Slacker Pokémon</t>
  </si>
  <si>
    <t>Truant</t>
  </si>
  <si>
    <t>Vigoroth</t>
  </si>
  <si>
    <t>Slaking</t>
  </si>
  <si>
    <t>Slakoth lolls around for over 20 hours every day. Because it moves so little, it does not need much food. This Pokémon’s sole daily meal consists of just three leaves.</t>
  </si>
  <si>
    <t>Yarukimono</t>
  </si>
  <si>
    <t>Wild Monkey Pokémon</t>
  </si>
  <si>
    <t>Vigoroth is always itching and agitated to go on a wild rampage. It simply can’t tolerate sitting still for even a minute. This Pokémon’s stress level rises if it can’t be moving constantly.</t>
  </si>
  <si>
    <t>Kekking</t>
  </si>
  <si>
    <t>Lazy Pokémon</t>
  </si>
  <si>
    <t>Slaking spends all day lying down and lolling about. It eats grass growing within its reach. If it eats all the grass it can reach, this Pokémon reluctantly moves to another spot.</t>
  </si>
  <si>
    <t>Nincada</t>
  </si>
  <si>
    <t>Tutinin</t>
  </si>
  <si>
    <t>Trainee Pokémon</t>
  </si>
  <si>
    <t>Ninjask</t>
  </si>
  <si>
    <t>Empty Slot in PartyLevel</t>
  </si>
  <si>
    <t>Shedinja</t>
  </si>
  <si>
    <t>Because it lived almost entirely underground, it is nearly blind. It uses its antennae instead.</t>
  </si>
  <si>
    <t>Tekkanin</t>
  </si>
  <si>
    <t>Ninja Pokémon</t>
  </si>
  <si>
    <t>Its cry leaves a lasting headache if heard for too long. It moves so quickly that it is almost invisible.</t>
  </si>
  <si>
    <t>Nukenin</t>
  </si>
  <si>
    <t>Shed Pokémon</t>
  </si>
  <si>
    <t>Wonder Guard</t>
  </si>
  <si>
    <t>A most peculiar Pokémon that somehow appears in a Poké Ball when a Nincada evolves.</t>
  </si>
  <si>
    <t>Whismur</t>
  </si>
  <si>
    <t>Gonyonyo</t>
  </si>
  <si>
    <t>Whisper Pokémon</t>
  </si>
  <si>
    <t>Loudred</t>
  </si>
  <si>
    <t>Exploud</t>
  </si>
  <si>
    <t>The cry of a Whismur is over 100 decibels. If you’re close to a Whismur when it lets out a cry, you’ll be stuck with an all-day headache.</t>
  </si>
  <si>
    <t>Dogohmb</t>
  </si>
  <si>
    <t>Big Voice Pokémon</t>
  </si>
  <si>
    <t>Loudred’s ears serve as speakers, and they can put out sound waves powerful enough to blow away a house.</t>
  </si>
  <si>
    <t>Bakuong</t>
  </si>
  <si>
    <t>Loud Noise Pokémon</t>
  </si>
  <si>
    <t>In the past, people would use the loud voices of these Pokémon as a means of communication between distant cities.</t>
  </si>
  <si>
    <t>Makuhita</t>
  </si>
  <si>
    <t>Makunoshita</t>
  </si>
  <si>
    <t>Guts Pokémon</t>
  </si>
  <si>
    <t>Hariyama</t>
  </si>
  <si>
    <t>It practices its slaps by repeatedly slapping tree trunks. It has been known to slap an Exeggutor and get flung away.</t>
  </si>
  <si>
    <t>Hariteyama</t>
  </si>
  <si>
    <t>Arm Thrust Pokémon</t>
  </si>
  <si>
    <t>Although they enjoy comparing their strength, they’re also kind. They value etiquette, praising opponents they battle.</t>
  </si>
  <si>
    <t>Ruriri</t>
  </si>
  <si>
    <t>Polka Dot Pokémon</t>
  </si>
  <si>
    <t>The ball on Azurill’s tail bounces like a rubber ball, and it’s full of the nutrients the Pokémon needs to grow.</t>
  </si>
  <si>
    <t>Nosepass</t>
  </si>
  <si>
    <t>Compass Pokémon</t>
  </si>
  <si>
    <t>Level up while at Blush Mountain/Vast Poni Canyon</t>
  </si>
  <si>
    <t>Probopass</t>
  </si>
  <si>
    <t>It moves less than an inch a year, but when it’s in a jam, it will spin and drill down into the ground in a split second.</t>
  </si>
  <si>
    <t>Skitty</t>
  </si>
  <si>
    <t>Eneco</t>
  </si>
  <si>
    <t>Kitten Pokémon</t>
  </si>
  <si>
    <t>Normalize</t>
  </si>
  <si>
    <t>Delcatty</t>
  </si>
  <si>
    <t>Skitty has the habit of becoming fascinated by moving objects and chasing them around. This Pokémon is known to chase after its own tail and become dizzy.</t>
  </si>
  <si>
    <t>Enekororo</t>
  </si>
  <si>
    <t>Prim Pokémon</t>
  </si>
  <si>
    <t>Delcatty prefers to live an unfettered existence in which it can do as it pleases at its own pace. Because this Pokémon eats and sleeps whenever it decides, its daily routines are completely random.</t>
  </si>
  <si>
    <t>Sableye</t>
  </si>
  <si>
    <t>Yamirami</t>
  </si>
  <si>
    <t>Stall</t>
  </si>
  <si>
    <t>Mega Sableye</t>
  </si>
  <si>
    <t>This Pokémon is feared. When its gemstone eyes begin to glow with a sinister shine, it’s believed that Sableye will steal people’s spirits away.</t>
  </si>
  <si>
    <t>Mawile</t>
  </si>
  <si>
    <t>Kucheat</t>
  </si>
  <si>
    <t>Deceiver Pokémon</t>
  </si>
  <si>
    <t>Mega Mawile</t>
  </si>
  <si>
    <t>It uses its docile-looking face to lull foes into complacency, then bites with its huge, relentless jaws.</t>
  </si>
  <si>
    <t>Aron</t>
  </si>
  <si>
    <t>Cokodora</t>
  </si>
  <si>
    <t>Iron Armor Pokémon</t>
  </si>
  <si>
    <t>Heavy Metal</t>
  </si>
  <si>
    <t>Lairon</t>
  </si>
  <si>
    <t>Aggron</t>
  </si>
  <si>
    <t>It eats iron ore—and sometimes railroad tracks— to build up the steel armor that protects its body.</t>
  </si>
  <si>
    <t>Kodora</t>
  </si>
  <si>
    <t>Lairon live in mountains brimming with spring water and iron ore, so these Pokémon often came into conflict with humans in the past.</t>
  </si>
  <si>
    <t>Bossgodora</t>
  </si>
  <si>
    <t>Mega Aggron</t>
  </si>
  <si>
    <t>Aggron has a horn sharp enough to perforate thick iron sheets. It brings down its opponents by ramming into them horn first.</t>
  </si>
  <si>
    <t>Meditite</t>
  </si>
  <si>
    <t>Asanan</t>
  </si>
  <si>
    <t>Meditate Pokémon</t>
  </si>
  <si>
    <t>Pure Power</t>
  </si>
  <si>
    <t>Medicham</t>
  </si>
  <si>
    <t>Meditite undertakes rigorous mental training deep in the mountains. However, whenever it meditates, this Pokémon always loses its concentration and focus. As a result, its training never ends.</t>
  </si>
  <si>
    <t>Charem</t>
  </si>
  <si>
    <t>Mega Medicham</t>
  </si>
  <si>
    <t>It is said that through meditation, Medicham heightens energy inside its body and sharpens its sixth sense. This Pokémon hides its presence by merging itself with fields and mountains.</t>
  </si>
  <si>
    <t>Electrike</t>
  </si>
  <si>
    <t>Rakurai</t>
  </si>
  <si>
    <t>Minus</t>
  </si>
  <si>
    <t>Manectric</t>
  </si>
  <si>
    <t>It stores static electricity in its fur for discharging. It gives off sparks if a storm approaches.</t>
  </si>
  <si>
    <t>Livolt</t>
  </si>
  <si>
    <t>Discharge Pokémon</t>
  </si>
  <si>
    <t>Mega Manectric</t>
  </si>
  <si>
    <t>It stimulates its own muscles with electricity, so it can move quickly. It eases its soreness with electricity, too, so it can recover quickly as well.</t>
  </si>
  <si>
    <t>Plusle</t>
  </si>
  <si>
    <t>Prasle</t>
  </si>
  <si>
    <t>Cheering Pokémon</t>
  </si>
  <si>
    <t>Plusle always acts as a cheerleader for its partners. Whenever a teammate puts out a good effort in battle, this Pokémon shorts out its body to create the crackling noises of sparks to show its joy.</t>
  </si>
  <si>
    <t>Minun</t>
  </si>
  <si>
    <t>Minun is more concerned about cheering on its partners than its own safety. It shorts out the electricity in its body to create brilliant showers of sparks to cheer on its teammates.</t>
  </si>
  <si>
    <t>Volbeat</t>
  </si>
  <si>
    <t>Barubeat</t>
  </si>
  <si>
    <t>Firefly Pokémon</t>
  </si>
  <si>
    <t>With the arrival of night, Volbeat emits light from its tail. It communicates with others by adjusting the intensity and flashing of its light. This Pokémon is attracted by the sweet aroma of Illumise.</t>
  </si>
  <si>
    <t>Illumise</t>
  </si>
  <si>
    <t>Illumise attracts a swarm of Volbeat using a sweet fragrance. Once the Volbeat have gathered, this Pokémon leads the lit-up swarm in drawing geometric designs on the canvas of the night sky.</t>
  </si>
  <si>
    <t>Roselia</t>
  </si>
  <si>
    <t>Thorn Pokémon</t>
  </si>
  <si>
    <t>Budew</t>
  </si>
  <si>
    <t>Level Up with Happiness Value at 220 During the Day</t>
  </si>
  <si>
    <t>Roserade</t>
  </si>
  <si>
    <t>Its flowers give off a relaxing fragrance. The stronger its aroma, the healthier the Roselia is.</t>
  </si>
  <si>
    <t>Gulpin</t>
  </si>
  <si>
    <t>Gokulin</t>
  </si>
  <si>
    <t>Stomach Pokémon</t>
  </si>
  <si>
    <t>Swalot</t>
  </si>
  <si>
    <t>Virtually all of Gulpin’s body is its stomach. As a result, it can swallow something its own size. This Pokémon’s stomach contains a special fluid that digests anything.</t>
  </si>
  <si>
    <t>Marunoom</t>
  </si>
  <si>
    <t>Poison Bag Pokémon</t>
  </si>
  <si>
    <t>When Swalot spots prey, it spurts out a hideously toxic fluid from its pores and sprays the target. Once the prey has weakened, this Pokémon gulps it down whole with its cavernous mouth.</t>
  </si>
  <si>
    <t>Carvanha</t>
  </si>
  <si>
    <t>Kibanha</t>
  </si>
  <si>
    <t>Savage Pokémon</t>
  </si>
  <si>
    <t>Rough Skin</t>
  </si>
  <si>
    <t>Sharpedo</t>
  </si>
  <si>
    <t>It won’t attack while it’s alone—not even if it spots prey. Instead, it waits for other Carvanha to join it, and then the Pokémon attack as a group.</t>
  </si>
  <si>
    <t>Samehader</t>
  </si>
  <si>
    <t>Brutal Pokémon</t>
  </si>
  <si>
    <t>Mega Sharpedo</t>
  </si>
  <si>
    <t>As soon as it catches the scent of prey, Sharpedo will jet seawater from its backside, hurtling toward the target to attack at 75 mph.</t>
  </si>
  <si>
    <t>Wailmer</t>
  </si>
  <si>
    <t>Hoeruko</t>
  </si>
  <si>
    <t>Ball Whale Pokémon</t>
  </si>
  <si>
    <t>Wailord</t>
  </si>
  <si>
    <t>It shows off by spraying jets of seawater from the nostrils above its eyes. It eats a solid ton of Wishiwashi every day.</t>
  </si>
  <si>
    <t>Whaloh</t>
  </si>
  <si>
    <t>Float Whale Pokémon</t>
  </si>
  <si>
    <t>It can sometimes knock out opponents with the shock created by breaching and crashing its big body onto the water.</t>
  </si>
  <si>
    <t>Numel</t>
  </si>
  <si>
    <t>Donmel</t>
  </si>
  <si>
    <t>Numb Pokémon</t>
  </si>
  <si>
    <t>Simple</t>
  </si>
  <si>
    <t>Camerupt</t>
  </si>
  <si>
    <t>Numel is extremely dull witted—it doesn’t notice being hit. However, it can’t stand hunger for even a second. This Pokémon’s body is a seething cauldron of boiling magma.</t>
  </si>
  <si>
    <t>Bakuuda</t>
  </si>
  <si>
    <t>Eruption Pokémon</t>
  </si>
  <si>
    <t>Solid Rock</t>
  </si>
  <si>
    <t>Mega Camerupt</t>
  </si>
  <si>
    <t>Camerupt has a volcano inside its body. Magma of 18,000 degrees Fahrenheit courses through its body. Occasionally, the humps on this Pokémon’s back erupt, spewing the superheated magma.</t>
  </si>
  <si>
    <t>Torkoal</t>
  </si>
  <si>
    <t>Cotoise</t>
  </si>
  <si>
    <t>Coal Pokémon</t>
  </si>
  <si>
    <t>White Smoke</t>
  </si>
  <si>
    <t>Drought</t>
  </si>
  <si>
    <t>It burns coal inside its shell for energy. It blows out black soot if it is endangered.</t>
  </si>
  <si>
    <t>Spoink</t>
  </si>
  <si>
    <t>Baneboo</t>
  </si>
  <si>
    <t>Bounce Pokémon</t>
  </si>
  <si>
    <t>Grumpig</t>
  </si>
  <si>
    <t>Spoink bounces around on its tail. The shock of its bouncing makes its heart pump. As a result, this Pokémon cannot afford to stop bouncing—if it stops, its heart will stop.</t>
  </si>
  <si>
    <t>Boopig</t>
  </si>
  <si>
    <t>Manipulate Pokémon</t>
  </si>
  <si>
    <t>Grumpig uses the black pearls on its body to amplify its psychic power waves for gaining total control over its foe. When this Pokémon uses its special power, its snorting breath grows labored.</t>
  </si>
  <si>
    <t>Spinda</t>
  </si>
  <si>
    <t>Patcheel</t>
  </si>
  <si>
    <t>Spot Panda Pokémon</t>
  </si>
  <si>
    <t>Its steps are shaky and stumbling. Walking for a long time makes it feel sick.</t>
  </si>
  <si>
    <t>Trapinch</t>
  </si>
  <si>
    <t>Nuckrar</t>
  </si>
  <si>
    <t>Ant Pit Pokémon</t>
  </si>
  <si>
    <t>Vibrava</t>
  </si>
  <si>
    <t>Flygon</t>
  </si>
  <si>
    <t>Its nest is a sloped, bowl-like pit in the desert. Once something has fallen in, there is no escape.</t>
  </si>
  <si>
    <t>Vibration Pokémon</t>
  </si>
  <si>
    <t>The ultrasonic waves it generates by rubbing its two wings together cause severe headaches.</t>
  </si>
  <si>
    <t>This Pokémon hides in the heart of sandstorms it creates and seldom appears where people can see it.</t>
  </si>
  <si>
    <t>Cacnea</t>
  </si>
  <si>
    <t>Sabonea</t>
  </si>
  <si>
    <t>Cactus Pokémon</t>
  </si>
  <si>
    <t>Cacturne</t>
  </si>
  <si>
    <t>Cacnea lives in arid locations such as deserts. It releases a strong aroma from its flower to attract prey. When prey comes near, this Pokémon shoots sharp thorns from its body to bring the victim down.</t>
  </si>
  <si>
    <t>Noctus</t>
  </si>
  <si>
    <t>Scarecrow Pokémon</t>
  </si>
  <si>
    <t>During the daytime, Cacturne remains unmoving so that it does not lose any moisture to the harsh desert sun. This Pokémon becomes active at night when the temperature drops.</t>
  </si>
  <si>
    <t>Swablu</t>
  </si>
  <si>
    <t>Tyltto</t>
  </si>
  <si>
    <t>Cotton Bird Pokémon</t>
  </si>
  <si>
    <t>Altaria</t>
  </si>
  <si>
    <t>Its cottony wings are full of air, making them light and fluffy to the touch. Swablu takes diligent care of its wings.</t>
  </si>
  <si>
    <t>Tyltalis</t>
  </si>
  <si>
    <t>Humming Pokémon</t>
  </si>
  <si>
    <t>Mega Altaria</t>
  </si>
  <si>
    <t>As it flies in a calm and relaxed manner, Altaria performs a humming song that would enrapture any audience.</t>
  </si>
  <si>
    <t>Zangoose</t>
  </si>
  <si>
    <t>Cat Ferret Pokémon</t>
  </si>
  <si>
    <t>Toxic Boost</t>
  </si>
  <si>
    <t>Memories of battling its archrival Seviper are etched into every cell of Zangoose’s body. This Pokémon adroitly dodges attacks with incredible agility.</t>
  </si>
  <si>
    <t>Seviper</t>
  </si>
  <si>
    <t>Habunake</t>
  </si>
  <si>
    <t>Fang Snake Pokémon</t>
  </si>
  <si>
    <t>Seviper shares a generations-long feud with Zangoose. The scars on its body are evidence of vicious battles. This Pokémon attacks using its sword-edged tail.</t>
  </si>
  <si>
    <t>Lunatone</t>
  </si>
  <si>
    <t>Meteorite Pokémon</t>
  </si>
  <si>
    <t>The phase of the moon apparently has some effect on its power. It’s active on the night of a full moon.</t>
  </si>
  <si>
    <t>Solrock</t>
  </si>
  <si>
    <t>When it rotates itself, it gives off light similar to the sun, thus blinding its foes.</t>
  </si>
  <si>
    <t>Barboach</t>
  </si>
  <si>
    <t>Dojoach</t>
  </si>
  <si>
    <t>Whiskers Pokémon</t>
  </si>
  <si>
    <t>Whiscash</t>
  </si>
  <si>
    <t>Its slimy body is hard to grasp. In one region, it is said to have been born from hardened mud.</t>
  </si>
  <si>
    <t>Namazun</t>
  </si>
  <si>
    <t>It makes its nest at the bottom of swamps. It will eat anything—if it is alive, Whiscash will eat it.</t>
  </si>
  <si>
    <t>Corphish</t>
  </si>
  <si>
    <t>Heigani</t>
  </si>
  <si>
    <t>Ruffian Pokémon</t>
  </si>
  <si>
    <t>Crawdaunt</t>
  </si>
  <si>
    <t>No matter how dirty the water in the river, it will adapt and thrive. It has a strong will to survive.</t>
  </si>
  <si>
    <t>Shizariger</t>
  </si>
  <si>
    <t>Rogue Pokémon</t>
  </si>
  <si>
    <t>A rough customer that wildly flails its giant claws. It is said to be extremely hard to raise.</t>
  </si>
  <si>
    <t>Baltoy</t>
  </si>
  <si>
    <t>Yajilon</t>
  </si>
  <si>
    <t>Clay Doll Pokémon</t>
  </si>
  <si>
    <t>Claydol</t>
  </si>
  <si>
    <t>It moves while spinning around on its single foot. Some Baltoy have been seen spinning on their heads.</t>
  </si>
  <si>
    <t>Nendoll</t>
  </si>
  <si>
    <t>This mysterious Pokémon started life as an ancient clay figurine made over 20,000 years ago.</t>
  </si>
  <si>
    <t>Lileep</t>
  </si>
  <si>
    <t>Lilyla</t>
  </si>
  <si>
    <t>Sea Lily Pokémon</t>
  </si>
  <si>
    <t>Storm Drain</t>
  </si>
  <si>
    <t>Cradily</t>
  </si>
  <si>
    <t>This Pokémon was restored from a fossil. Lileep once lived in warm seas that existed approximately 100,000,000 years ago.</t>
  </si>
  <si>
    <t>Yuradle</t>
  </si>
  <si>
    <t>Barnacle Pokémon</t>
  </si>
  <si>
    <t>It has short legs and can’t walk very fast, but its neck and tentacles can extend to over three times their usual length to nab distant prey.</t>
  </si>
  <si>
    <t>Anorith</t>
  </si>
  <si>
    <t>Anopth</t>
  </si>
  <si>
    <t>Old Shrimp Pokémon</t>
  </si>
  <si>
    <t>Armaldo</t>
  </si>
  <si>
    <t>This Pokémon was restored from a fossil. Anorith lived in the ocean about 100,000,000 years ago, hunting with its pair of claws.</t>
  </si>
  <si>
    <t>Plate Pokémon</t>
  </si>
  <si>
    <t>After evolution, this Pokémon emerged onto land. Its lower body has become stronger, and blows from its tail are devastating.</t>
  </si>
  <si>
    <t>Feebas</t>
  </si>
  <si>
    <t>Hinbass</t>
  </si>
  <si>
    <t>Level up (Maximum Beauty)</t>
  </si>
  <si>
    <t>Milotic</t>
  </si>
  <si>
    <t>Although unattractive and unpopular, this Pokémon’s marvelous vitality has made it a subject of research.</t>
  </si>
  <si>
    <t>Milokaross</t>
  </si>
  <si>
    <t>Tender Pokémon</t>
  </si>
  <si>
    <t>Milotic has provided inspiration to many artists. It has even been referred to as the most beautiful Pokémon of all.</t>
  </si>
  <si>
    <t>Castform</t>
  </si>
  <si>
    <t>Powalen</t>
  </si>
  <si>
    <t>Weather Pokémon</t>
  </si>
  <si>
    <t>Forecast</t>
  </si>
  <si>
    <t>Although its form changes with the weather, that is apparently the result of a chemical reaction and not the result of its own free will.</t>
  </si>
  <si>
    <t>Kecleon</t>
  </si>
  <si>
    <t>Kakureon</t>
  </si>
  <si>
    <t>Color Swap Pokémon</t>
  </si>
  <si>
    <t>Color Change</t>
  </si>
  <si>
    <t>Protean</t>
  </si>
  <si>
    <t>It changes its hue to blend into its surroundings. If no one takes notice of it for too long, it will pout and never reveal itself.</t>
  </si>
  <si>
    <t>Shuppet</t>
  </si>
  <si>
    <t>Kagebouzu</t>
  </si>
  <si>
    <t>Puppet Pokémon</t>
  </si>
  <si>
    <t>Banette</t>
  </si>
  <si>
    <t>It eats up emotions like malice, jealousy, and resentment, so some people are grateful for its presence.</t>
  </si>
  <si>
    <t>Juppeta</t>
  </si>
  <si>
    <t>Marionette Pokémon</t>
  </si>
  <si>
    <t>Mega Banette</t>
  </si>
  <si>
    <t>It’s a stuffed toy that was thrown away and became possessed, ever searching for the one who threw it away so it can exact its revenge.</t>
  </si>
  <si>
    <t>Duskull</t>
  </si>
  <si>
    <t>Yomawaru</t>
  </si>
  <si>
    <t>Requiem Pokémon</t>
  </si>
  <si>
    <t>Dusclops</t>
  </si>
  <si>
    <t>Trade with  Reaper Cloth</t>
  </si>
  <si>
    <t>Dusknoir</t>
  </si>
  <si>
    <t>If it finds bad children who won’t listen to their parents, it will spirit them away—or so it’s said.</t>
  </si>
  <si>
    <t>Samayouru</t>
  </si>
  <si>
    <t>Beckon Pokémon</t>
  </si>
  <si>
    <t>Its body is entirely hollow. When it opens its mouth, it sucks everything in as if it were a black hole.</t>
  </si>
  <si>
    <t>Tropius</t>
  </si>
  <si>
    <t>Fruit Pokémon</t>
  </si>
  <si>
    <t>The bunches of fruit growing around the necks of Tropius in Alola are especially sweet compared to those in other regions.</t>
  </si>
  <si>
    <t>Chimecho</t>
  </si>
  <si>
    <t>Chirean</t>
  </si>
  <si>
    <t>Wind Chime Pokémon</t>
  </si>
  <si>
    <t>Chingling</t>
  </si>
  <si>
    <t>Level Up with Happiness Value at 220 During the Night</t>
  </si>
  <si>
    <t>Chimecho makes its cries echo inside its hollow body. When this Pokémon becomes enraged, its cries result in ultrasonic waves that have the power to knock foes flying.</t>
  </si>
  <si>
    <t>Absol</t>
  </si>
  <si>
    <t>Disaster Pokémon</t>
  </si>
  <si>
    <t>Mega Absol</t>
  </si>
  <si>
    <t>Swift as the wind, Absol races through fields and mountains. Its curved, bow-like horn is acutely sensitive to the warning signs of natural disasters.</t>
  </si>
  <si>
    <t>Sohnano</t>
  </si>
  <si>
    <t>Bright Pokémon</t>
  </si>
  <si>
    <t>It tends to move in a pack. Individuals squash against one another to toughen their spirits.</t>
  </si>
  <si>
    <t>Snorunt</t>
  </si>
  <si>
    <t>Yukiwarashi</t>
  </si>
  <si>
    <t>Snow Hat Pokémon</t>
  </si>
  <si>
    <t>Glalie</t>
  </si>
  <si>
    <t>On Female Pokémon, use Dawn Stone</t>
  </si>
  <si>
    <t>Froslass</t>
  </si>
  <si>
    <t>It’s said that if they are seen at midnight, they’ll cause heavy snow. They eat snow and ice to survive.</t>
  </si>
  <si>
    <t>Onigohri</t>
  </si>
  <si>
    <t>Face Pokémon</t>
  </si>
  <si>
    <t>Mega Glalie</t>
  </si>
  <si>
    <t>It has a body of ice that won’t melt, even with fire. It can instantly freeze moisture in the atmosphere.</t>
  </si>
  <si>
    <t>Spheal</t>
  </si>
  <si>
    <t>Tamazarashi</t>
  </si>
  <si>
    <t>Clap Pokémon</t>
  </si>
  <si>
    <t>Sealeo</t>
  </si>
  <si>
    <t>Walrein</t>
  </si>
  <si>
    <t>This Pokémon’s body is covered in blubber and impressively round. It’s faster for Spheal to roll around than walk.</t>
  </si>
  <si>
    <t>Todoggler</t>
  </si>
  <si>
    <t>Ball Roll Pokémon</t>
  </si>
  <si>
    <t>Sealeo live on top of drift ice. They go swimming when they’re on the hunt, seeking out their prey by scent.</t>
  </si>
  <si>
    <t>Todoseruga</t>
  </si>
  <si>
    <t>Ice Break Pokémon</t>
  </si>
  <si>
    <t>Walrein form herds of 20 to 30 individuals. When a threat appears, the herd’s leader will protect the group with its life.</t>
  </si>
  <si>
    <t>Clamperl</t>
  </si>
  <si>
    <t>Pearlulu</t>
  </si>
  <si>
    <t>Trade with  Deep Sea Tooth</t>
  </si>
  <si>
    <t>Huntail</t>
  </si>
  <si>
    <t>Trade with  Deep Sea Scale</t>
  </si>
  <si>
    <t>Gorebyss</t>
  </si>
  <si>
    <t>Despite its appearance, it’s carnivorous. It clamps down on its prey with both sides of its shell and doesn’t let go until they stop moving.</t>
  </si>
  <si>
    <t>Deep Sea Pokémon</t>
  </si>
  <si>
    <t>It’s not the strongest swimmer. It wags its tail to lure in its prey and then gulps them down as soon as they get close.</t>
  </si>
  <si>
    <t>Sakurabyss</t>
  </si>
  <si>
    <t>South Sea Pokémon</t>
  </si>
  <si>
    <t>The color of its body changes with the water temperature. The coloration of Gorebyss in Alola is almost blindingly vivid.</t>
  </si>
  <si>
    <t>Relicanth</t>
  </si>
  <si>
    <t>Glanth</t>
  </si>
  <si>
    <t>Longevity Pokémon</t>
  </si>
  <si>
    <t>Rock-hard scales and oil-filled swim bladders allow this Pokémon to survive the intense water pressure of the deep sea.</t>
  </si>
  <si>
    <t>Luvdisc</t>
  </si>
  <si>
    <t>Lovecus</t>
  </si>
  <si>
    <t>Rendezvous Pokémon</t>
  </si>
  <si>
    <t>There was an era when it was overfished due to the rumor that having one of its heart-shaped scales would enable you to find a sweetheart.</t>
  </si>
  <si>
    <t>Bagon</t>
  </si>
  <si>
    <t>Tatsubay</t>
  </si>
  <si>
    <t>Rock Head Pokémon</t>
  </si>
  <si>
    <t>Shelgon</t>
  </si>
  <si>
    <t>Salamence</t>
  </si>
  <si>
    <t>Bagon jumps off cliffs every day, trying to grow stronger so that someday it will be able to fly.</t>
  </si>
  <si>
    <t>Komoruu</t>
  </si>
  <si>
    <t>Endurance Pokémon</t>
  </si>
  <si>
    <t>This Pokémon has covered its body in a hard shell that has the same composition as bone. Shelgon stores energy for evolution.</t>
  </si>
  <si>
    <t>Bohmander</t>
  </si>
  <si>
    <t>Mega Salamence</t>
  </si>
  <si>
    <t>Salamence is an unusual Pokémon in that it was able to evolve a body with wings just by constantly wishing to be able to fly.</t>
  </si>
  <si>
    <t>Beldum</t>
  </si>
  <si>
    <t>Dumbber</t>
  </si>
  <si>
    <t>Iron Ball Pokémon</t>
  </si>
  <si>
    <t>Metang</t>
  </si>
  <si>
    <t>Metagross</t>
  </si>
  <si>
    <t>From its rear, Beldum emits a magnetic force that rapidly pulls opponents in. They get skewered on Beldum’s sharp claws.</t>
  </si>
  <si>
    <t>Iron Claw Pokémon</t>
  </si>
  <si>
    <t>Two Beldum have become stuck together via their own magnetic forces. With two brains, the resulting Metang has doubled psychic powers.</t>
  </si>
  <si>
    <t>Iron Leg Pokémon</t>
  </si>
  <si>
    <t>Mega Metagross</t>
  </si>
  <si>
    <t>Because the magnetic powers of these Pokémon get stronger in freezing temperatures, Metagross living on snowy mountains are full of energy.</t>
  </si>
  <si>
    <t>Regirock</t>
  </si>
  <si>
    <t>Rock Peak Pokémon</t>
  </si>
  <si>
    <t>Every bit of Regirock’s body is made of stone. As parts of its body erode, this Pokémon sticks rocks to itself to repair what’s been lost.</t>
  </si>
  <si>
    <t>Regice</t>
  </si>
  <si>
    <t>Iceberg Pokémon</t>
  </si>
  <si>
    <t>With cold air that can reach temperatures as low as −328 degrees Fahrenheit, Regice instantly freezes any creature that approaches it.</t>
  </si>
  <si>
    <t>Registeel</t>
  </si>
  <si>
    <t>Iron Pokémon</t>
  </si>
  <si>
    <t>Registeel’s body is made of a strange material that is flexible enough to stretch and shrink but also more durable than any metal.</t>
  </si>
  <si>
    <t>Latias</t>
  </si>
  <si>
    <t>Eon Pokémon</t>
  </si>
  <si>
    <t>Mega Latias</t>
  </si>
  <si>
    <t>Latias is highly sensitive to the emotions of people. If it senses any hostility, this Pokémon ruffles the feathers all over its body and cries shrilly to intimidate the foe.</t>
  </si>
  <si>
    <t>Latios</t>
  </si>
  <si>
    <t>Mega Latios</t>
  </si>
  <si>
    <t>Latios has the ability to make others see an image of what it has seen or imagines in its head. This Pokémon is intelligent and understands human speech.</t>
  </si>
  <si>
    <t>Kyogre</t>
  </si>
  <si>
    <t>Sea Basin Pokémon</t>
  </si>
  <si>
    <t>Through Primal Reversion and with nature’s full power, it will take back its true form. It can summon storms that cause the sea levels to rise.</t>
  </si>
  <si>
    <t>Groudon</t>
  </si>
  <si>
    <t>Continent Pokémon</t>
  </si>
  <si>
    <t>Groudon is said to be the personification of the land itself. Legends tell of its many clashes against Kyogre, as each sought to gain the power of nature.</t>
  </si>
  <si>
    <t>Rayquaza</t>
  </si>
  <si>
    <t>Sky High Pokémon</t>
  </si>
  <si>
    <t>Air Lock</t>
  </si>
  <si>
    <t>Mega Rayquaza</t>
  </si>
  <si>
    <t>Rayquaza is said to have lived for hundreds of millions of years. Legends remain of how it put to rest the clash between Kyogre and Groudon.</t>
  </si>
  <si>
    <t>Jirachi</t>
  </si>
  <si>
    <t>Wish Pokémon</t>
  </si>
  <si>
    <t>A legend states that Jirachi will make true any wish that is written on notes attached to its head when it awakens. If this Pokémon senses danger, it will fight without awakening.</t>
  </si>
  <si>
    <t>Deoxys</t>
  </si>
  <si>
    <t>DNA Pokémon</t>
  </si>
  <si>
    <t>The DNA of a space virus underwent a sudden mutation upon exposure to a laser beam and resulted in Deoxys. The crystalline organ on this Pokémon’s chest appears to be its brain.</t>
  </si>
  <si>
    <t>IV</t>
  </si>
  <si>
    <t>Turtwig</t>
  </si>
  <si>
    <t>Naetle</t>
  </si>
  <si>
    <t>Tiny Leaf Pokémon</t>
  </si>
  <si>
    <t>Grotle</t>
  </si>
  <si>
    <t>Torterra</t>
  </si>
  <si>
    <t>Photosynthesis occurs across its body under the sun. The shell on its back is actually hardened soil.</t>
  </si>
  <si>
    <t>Hayashigame</t>
  </si>
  <si>
    <t>Grove Pokémon</t>
  </si>
  <si>
    <t>It lives along water in forests. In the daytime, it leaves the forest to sunbathe its treed shell.</t>
  </si>
  <si>
    <t>Dodaitose</t>
  </si>
  <si>
    <t>Ancient people imagined that beneath the ground, a gigantic Torterra dwelled.</t>
  </si>
  <si>
    <t>Chimchar</t>
  </si>
  <si>
    <t>Hikozaru</t>
  </si>
  <si>
    <t>Chimp Pokémon</t>
  </si>
  <si>
    <t>Monferno</t>
  </si>
  <si>
    <t>Infernape</t>
  </si>
  <si>
    <t>Its fiery rear end is fueled by gas made in its belly. Even rain can’t extinguish the fire.</t>
  </si>
  <si>
    <t>Moukazaru</t>
  </si>
  <si>
    <t>Playful Pokémon</t>
  </si>
  <si>
    <t>It skillfully controls the intensity of the fire on its tail to keep its foes at an ideal distance.</t>
  </si>
  <si>
    <t>Goukazaru</t>
  </si>
  <si>
    <t>Its crown of fire is indicative of its fiery nature. It is beaten by none in terms of quickness.</t>
  </si>
  <si>
    <t>Piplup</t>
  </si>
  <si>
    <t>Pochama</t>
  </si>
  <si>
    <t>Penguin Pokémon</t>
  </si>
  <si>
    <t>Prinplup</t>
  </si>
  <si>
    <t>Empoleon</t>
  </si>
  <si>
    <t>It doesn’t like to be taken care of. It’s difficult to bond with since it won’t listen to its Trainer.</t>
  </si>
  <si>
    <t>Pottaishi</t>
  </si>
  <si>
    <t>It lives alone, away from others. Apparently, every one of them believes it is the most important.</t>
  </si>
  <si>
    <t>Emperte</t>
  </si>
  <si>
    <t>Emperor Pokémon</t>
  </si>
  <si>
    <t>It swims as fast as a jet boat. The edges of its wings are sharp and can slice apart drifting ice.</t>
  </si>
  <si>
    <t>Starly</t>
  </si>
  <si>
    <t>Mukkuru</t>
  </si>
  <si>
    <t>Starling Pokémon</t>
  </si>
  <si>
    <t>Staravia</t>
  </si>
  <si>
    <t>Staraptor</t>
  </si>
  <si>
    <t>They flock in great numbers. Though small, they flap their wings with great power.</t>
  </si>
  <si>
    <t>Mukubird</t>
  </si>
  <si>
    <t>They maintain huge flocks, although fierce scuffles break out between various flocks.</t>
  </si>
  <si>
    <t>Mukuhawk</t>
  </si>
  <si>
    <t>Predator Pokémon</t>
  </si>
  <si>
    <t>The muscles in its wings and legs are strong. It can easily fly while gripping a small Pokémon.</t>
  </si>
  <si>
    <t>Bidoof</t>
  </si>
  <si>
    <t>Bippa</t>
  </si>
  <si>
    <t>Plump Mouse Pokémon</t>
  </si>
  <si>
    <t>Bibarel</t>
  </si>
  <si>
    <t>With nerves of steel, nothing can perturb it. It is more agile and active than it appears.</t>
  </si>
  <si>
    <t>Beadaru</t>
  </si>
  <si>
    <t>Beaver Pokémon</t>
  </si>
  <si>
    <t>It busily makes its nest with stacks of branches and roots it has cut up with its sharp incisors.</t>
  </si>
  <si>
    <t>Kricketot</t>
  </si>
  <si>
    <t>Korobohshi</t>
  </si>
  <si>
    <t>Cricket Pokémon</t>
  </si>
  <si>
    <t>Kricketune</t>
  </si>
  <si>
    <t>It chats with others using the sounds of its colliding antennae. These sounds are fall hallmarks.</t>
  </si>
  <si>
    <t>Korotock</t>
  </si>
  <si>
    <t>It crosses its knifelike arms in front of its chest when it cries. It can compose melodies ad lib.</t>
  </si>
  <si>
    <t>Shinx</t>
  </si>
  <si>
    <t>Kolink</t>
  </si>
  <si>
    <t>Flash Pokémon</t>
  </si>
  <si>
    <t>Luxio</t>
  </si>
  <si>
    <t>Luxray</t>
  </si>
  <si>
    <t>This Pokémon generates electricity by contracting its muscles. Excited trembling is a sign that Shinx is generating a tremendous amount of electricity.</t>
  </si>
  <si>
    <t>Spark Pokémon</t>
  </si>
  <si>
    <t>By joining its tail with that of another Luxio, this Pokémon can receive some of the other Luxio’s electricity and power up its own electric blasts.</t>
  </si>
  <si>
    <t>Rentorar</t>
  </si>
  <si>
    <t>Gleam Eyes Pokémon</t>
  </si>
  <si>
    <t>Luxray can see through solid objects. It will instantly spot prey trying to hide behind walls, even if the walls are thick.</t>
  </si>
  <si>
    <t>Subomie</t>
  </si>
  <si>
    <t>Bud Pokémon</t>
  </si>
  <si>
    <t>The pollen it releases contains poison. If this Pokémon is raised on clean water, the poison’s toxicity is increased.</t>
  </si>
  <si>
    <t>Bouquet Pokémon</t>
  </si>
  <si>
    <t>After captivating opponents with its sweet scent, it lashes them with its thorny whips.</t>
  </si>
  <si>
    <t>Cranidos</t>
  </si>
  <si>
    <t>Zugaidos</t>
  </si>
  <si>
    <t>Head Butt Pokémon</t>
  </si>
  <si>
    <t>Rampardos</t>
  </si>
  <si>
    <t>A primeval Pokémon, it possesses a hard and sturdy skull, lacking any intelligence within.</t>
  </si>
  <si>
    <t>Rampald</t>
  </si>
  <si>
    <t>In ancient times, people would dig up fossils of this Pokémon and use its skull, which is harder than steel, to make helmets.</t>
  </si>
  <si>
    <t>Shieldon</t>
  </si>
  <si>
    <t>Tatetops</t>
  </si>
  <si>
    <t>Shield Pokémon</t>
  </si>
  <si>
    <t>Bastiodon</t>
  </si>
  <si>
    <t>A mild-mannered, herbivorous Pokémon, it used its face to dig up tree roots to eat. The skin on its face was plenty tough.</t>
  </si>
  <si>
    <t>Torideps</t>
  </si>
  <si>
    <t>The bones of its face are huge and hard, so they were mistaken for its spine until after this Pokémon was successfully restored.</t>
  </si>
  <si>
    <t>Burmy</t>
  </si>
  <si>
    <t>Minomucchi</t>
  </si>
  <si>
    <t>Female at Level</t>
  </si>
  <si>
    <t>Wormadam</t>
  </si>
  <si>
    <t>Male at Level</t>
  </si>
  <si>
    <t>Mothim</t>
  </si>
  <si>
    <t>To shelter itself from cold, wintry winds, it covers itself with a cloak made of twigs and leaves.</t>
  </si>
  <si>
    <t>Minomadam</t>
  </si>
  <si>
    <t>Its appearance changes depending on where it evolved. The materials on hand become a part of its body.</t>
  </si>
  <si>
    <t>Gamale</t>
  </si>
  <si>
    <t>Moth Pokémon</t>
  </si>
  <si>
    <t>It loves the honey of flowers and steals honey collected by Combee.</t>
  </si>
  <si>
    <t>Combee</t>
  </si>
  <si>
    <t>Mitsuhoney</t>
  </si>
  <si>
    <t>Tiny Bee Pokémon</t>
  </si>
  <si>
    <t xml:space="preserve">Female at Level </t>
  </si>
  <si>
    <t>Vespiquen</t>
  </si>
  <si>
    <t>The members of the trio spend all their time together. Each one has a slightly different taste in nectar.</t>
  </si>
  <si>
    <t>Beequen</t>
  </si>
  <si>
    <t>Beehive Pokémon</t>
  </si>
  <si>
    <t>It skillfully commands its grubs in battles with its enemies. The grubs are willing to risk their lives to defend Vespiquen.</t>
  </si>
  <si>
    <t>Pachirisu</t>
  </si>
  <si>
    <t>EleSquirrel Pokémon</t>
  </si>
  <si>
    <t>It makes fur balls that crackle with static electricity. It stores them with berries in tree holes.</t>
  </si>
  <si>
    <t>Buizel</t>
  </si>
  <si>
    <t>Buoysel</t>
  </si>
  <si>
    <t>Sea Weasel Pokémon</t>
  </si>
  <si>
    <t>Floatzel</t>
  </si>
  <si>
    <t>It swims by rotating its two tails like a screw. When it dives, its flotation sac collapses.</t>
  </si>
  <si>
    <t>Floazel</t>
  </si>
  <si>
    <t>It floats using its well-developed flotation sac. It assists in the rescues of drowning people.</t>
  </si>
  <si>
    <t>Cherubi</t>
  </si>
  <si>
    <t>Cherinbo</t>
  </si>
  <si>
    <t>Cherry Pokémon</t>
  </si>
  <si>
    <t>Cherrim</t>
  </si>
  <si>
    <t>It nimbly dashes about to avoid getting pecked by bird Pokémon that would love to make off with its small, nutrient-rich storage ball.</t>
  </si>
  <si>
    <t>Blossom Pokémon</t>
  </si>
  <si>
    <t>Flower Gift</t>
  </si>
  <si>
    <t>As a bud, it barely moves. It sits still, placidly waiting for sunlight to appear.</t>
  </si>
  <si>
    <t>Shellos</t>
  </si>
  <si>
    <t>Karanakushi</t>
  </si>
  <si>
    <t>Sea Slug Pokémon</t>
  </si>
  <si>
    <t>Gastrodon</t>
  </si>
  <si>
    <t>This Pokémon’s habitat shapes its physique. According to some theories, life in warm ocean waters causes this variation to develop.</t>
  </si>
  <si>
    <t>Tritodon</t>
  </si>
  <si>
    <t>Its search for food sometimes leads it onto land, where it leaves behind a sticky trail of slime as it passes through.</t>
  </si>
  <si>
    <t>Eteboth</t>
  </si>
  <si>
    <t>In their search for comfortable trees, they get into territorial disputes with groups of Passimian. They win about half the time.</t>
  </si>
  <si>
    <t>Drifloon</t>
  </si>
  <si>
    <t>Fuwante</t>
  </si>
  <si>
    <t>Flare Boost</t>
  </si>
  <si>
    <t>Drifblim</t>
  </si>
  <si>
    <t>Perhaps seeking company, it approaches children. However, it often quickly runs away again when the children play too roughly with it.</t>
  </si>
  <si>
    <t>Fuwaride</t>
  </si>
  <si>
    <t>Blimp Pokémon</t>
  </si>
  <si>
    <t>Some say this Pokémon is a collection of souls burdened with regrets, silently drifting through the dusk.</t>
  </si>
  <si>
    <t>Buneary</t>
  </si>
  <si>
    <t>Mimirol</t>
  </si>
  <si>
    <t>Rabbit Pokémon</t>
  </si>
  <si>
    <t>Klutz</t>
  </si>
  <si>
    <t>Lopunny</t>
  </si>
  <si>
    <t>If both of Buneary’s ears are rolled up, something is wrong with its body or mind. It’s a sure sign the Pokémon is in need of care.</t>
  </si>
  <si>
    <t>Mimilop</t>
  </si>
  <si>
    <t>Mega Lopunny</t>
  </si>
  <si>
    <t>Lopunny is constantly monitoring its surroundings. If danger approaches, this Pokémon responds with superdestructive kicks.</t>
  </si>
  <si>
    <t>Mumargi</t>
  </si>
  <si>
    <t>Magical Pokémon</t>
  </si>
  <si>
    <t>Feared for its wrath and the curses it spreads, this Pokémon will also, on a whim, cast spells that help people.</t>
  </si>
  <si>
    <t>Dongkarasu</t>
  </si>
  <si>
    <t>Big Boss Pokémon</t>
  </si>
  <si>
    <t>It will absolutely not forgive failure from or betrayal by its goons. It has no choice in this if it wants to maintain the order of the flock.</t>
  </si>
  <si>
    <t>Glameow</t>
  </si>
  <si>
    <t>Nyarmar</t>
  </si>
  <si>
    <t>Catty Pokémon</t>
  </si>
  <si>
    <t>Purugly</t>
  </si>
  <si>
    <t>It claws if displeased and purrs when affectionate. Its fickleness is very popular among some.</t>
  </si>
  <si>
    <t>Bunyatto</t>
  </si>
  <si>
    <t>Tiger Cat Pokémon</t>
  </si>
  <si>
    <t>It would claim another Pokémon’s nest as its own if it finds a nest sufficiently comfortable.</t>
  </si>
  <si>
    <t>Lisyan</t>
  </si>
  <si>
    <t>Bell Pokémon</t>
  </si>
  <si>
    <t>Each time it hops, it makes a ringing sound. It deafens foes by emitting high-frequency cries.</t>
  </si>
  <si>
    <t>Stunky</t>
  </si>
  <si>
    <t>Skunpuu</t>
  </si>
  <si>
    <t>Skunk Pokémon</t>
  </si>
  <si>
    <t>Skuntank</t>
  </si>
  <si>
    <t>From its rear, it sprays a foul-smelling liquid at opponents. It aims for their faces, and it can hit them from over 16 feet away.</t>
  </si>
  <si>
    <t>Skutank</t>
  </si>
  <si>
    <t>In its belly, it reserves stinky fluid that it shoots from its tail during battle. As this Pokémon’s diet varies, so does the stench of its fluid.</t>
  </si>
  <si>
    <t>Bronzor</t>
  </si>
  <si>
    <t>Dohmirror</t>
  </si>
  <si>
    <t>Bronze Pokémon</t>
  </si>
  <si>
    <t>Heatproof</t>
  </si>
  <si>
    <t>Bronzong</t>
  </si>
  <si>
    <t>It appears in ancient ruins. The pattern on its body doesn’t come from any culture in the Galar region, so it remains shrouded in mystery.</t>
  </si>
  <si>
    <t>Dohtakun</t>
  </si>
  <si>
    <t>Bronze Bell Pokémon</t>
  </si>
  <si>
    <t>Some believe it to be a deity that summons rain clouds. When angered, it lets out a warning cry that rings out like the tolling of a bell.</t>
  </si>
  <si>
    <t>Usohachi</t>
  </si>
  <si>
    <t>Bonsai Pokémon</t>
  </si>
  <si>
    <t>It expels both sweat and tears from its eyes. The sweat is a little salty, while the tears have a slight bitterness.</t>
  </si>
  <si>
    <t>Mime Jr.</t>
  </si>
  <si>
    <t>Manene</t>
  </si>
  <si>
    <t>Mime Pokémon</t>
  </si>
  <si>
    <t>It mimics everyone it sees, but it puts extra effort into copying the graceful dance steps of Mr. Rime as practice.</t>
  </si>
  <si>
    <t>Pinpuku</t>
  </si>
  <si>
    <t>Playhouse Pokémon</t>
  </si>
  <si>
    <t>Mimicking Chansey, Happiny will place an egg- shaped stone in its belly pouch. Happiny will treasure this stone.</t>
  </si>
  <si>
    <t>Chatot</t>
  </si>
  <si>
    <t>Perap</t>
  </si>
  <si>
    <t>Music Note Pokémon</t>
  </si>
  <si>
    <t>It mimics the cries of other Pokémon to trick them into thinking it’s one of them. This way they won’t attack it.</t>
  </si>
  <si>
    <t>Spiritomb</t>
  </si>
  <si>
    <t>Mikaruge</t>
  </si>
  <si>
    <t>Forbidden Pokémon</t>
  </si>
  <si>
    <t>Exactly 108 spirits gathered to become this Pokémon. Apparently there are some ill-natured spirits in the mix.</t>
  </si>
  <si>
    <t>Gible</t>
  </si>
  <si>
    <t>Fukamaru</t>
  </si>
  <si>
    <t>Land Shark Pokémon</t>
  </si>
  <si>
    <t>Gabite</t>
  </si>
  <si>
    <t>Garchomp</t>
  </si>
  <si>
    <t>Gible prefers to stay in narrow holes in the sides of caves heated by geothermal energy. This way, Gible can stay warm even during a blizzard.</t>
  </si>
  <si>
    <t>Cave Pokémon</t>
  </si>
  <si>
    <t>This Pokémon emits ultrasonic waves from a protrusion on either side of its head to probe pitch-dark caves.</t>
  </si>
  <si>
    <t>Gaburias</t>
  </si>
  <si>
    <t>Mach Pokémon</t>
  </si>
  <si>
    <t>Mega Garchomp</t>
  </si>
  <si>
    <t>Garchomp makes its home in volcanic mountains. It flies through the sky as fast as a jet airplane, hunting down as much prey as it can.</t>
  </si>
  <si>
    <t>Gonbe</t>
  </si>
  <si>
    <t>Big Eater Pokémon</t>
  </si>
  <si>
    <t>Stuffing itself with vast amounts of food is its only concern. Whether the food is rotten or fresh, yummy or tasteless—it does not care.</t>
  </si>
  <si>
    <t>Riolu</t>
  </si>
  <si>
    <t>Emanation Pokémon</t>
  </si>
  <si>
    <t>Lucario</t>
  </si>
  <si>
    <t>It’s exceedingly energetic, with enough stamina to keep running all through the night. Taking it for walks can be a challenging experience.</t>
  </si>
  <si>
    <t>Aura Pokémon</t>
  </si>
  <si>
    <t>Mega Lucario</t>
  </si>
  <si>
    <t>It controls waves known as auras, which are powerful enough to pulverize huge rocks. It uses these waves to take down its prey.</t>
  </si>
  <si>
    <t>Hippopotas</t>
  </si>
  <si>
    <t>Hippo Pokémon</t>
  </si>
  <si>
    <t>Hippowdon</t>
  </si>
  <si>
    <t>It moves through the sands with its mouth open, swallowing sand along with its prey. It gets rid of the sand by spouting it from its nose.</t>
  </si>
  <si>
    <t>Kabaldon</t>
  </si>
  <si>
    <t>Heavyweight Pokémon</t>
  </si>
  <si>
    <t>Stones can get stuck in the ports on their bodies. Dwebble help dislodge such stones, so Hippowdon look after these Pokémon.</t>
  </si>
  <si>
    <t>Skorupi</t>
  </si>
  <si>
    <t>Scorupi</t>
  </si>
  <si>
    <t>Scorpion Pokémon</t>
  </si>
  <si>
    <t>Drapion</t>
  </si>
  <si>
    <t>After burrowing into the sand, it waits patiently for prey to come near. This Pokémon and Sizzlipede share common descent.</t>
  </si>
  <si>
    <t>Dorapion</t>
  </si>
  <si>
    <t>Ogre Scorp Pokémon</t>
  </si>
  <si>
    <t>Its poison is potent, but it rarely sees use. This Pokémon prefers to use physical force instead, going on rampages with its car-crushing strength.</t>
  </si>
  <si>
    <t>Croagunk</t>
  </si>
  <si>
    <t>Gureggru</t>
  </si>
  <si>
    <t>Toxic Mouth Pokémon</t>
  </si>
  <si>
    <t>Toxicroak</t>
  </si>
  <si>
    <t>It makes frightening noises with its poison-filled cheek sacs. When opponents flinch, Croagunk hits them with a poison jab.</t>
  </si>
  <si>
    <t>Dokurog</t>
  </si>
  <si>
    <t>It bounces toward opponents and gouges them with poisonous claws. No more than a scratch is needed to knock out its adversaries.</t>
  </si>
  <si>
    <t>Carnivine</t>
  </si>
  <si>
    <t>Muskippa</t>
  </si>
  <si>
    <t>Bug Catcher Pokémon</t>
  </si>
  <si>
    <t>It attracts prey with its sweet-smelling saliva, then chomps down. It takes a whole day to eat prey.</t>
  </si>
  <si>
    <t>Finneon</t>
  </si>
  <si>
    <t>Keikouo</t>
  </si>
  <si>
    <t>Wing Fish Pokémon</t>
  </si>
  <si>
    <t>Lumineon</t>
  </si>
  <si>
    <t>When night falls, their pink patterns begin to shine. They’re popular with divers, so there are resorts that feed them to keep them close.</t>
  </si>
  <si>
    <t>Neolant</t>
  </si>
  <si>
    <t>Neon Pokémon</t>
  </si>
  <si>
    <t>Deep down at the bottom of the ocean, prey is scarce. Lumineon get into fierce disputes with Lanturn over food.</t>
  </si>
  <si>
    <t>Tamanta</t>
  </si>
  <si>
    <t>Mantyke living in Galar seem to be somewhat sluggish. The colder waters of the seas in this region may be the cause.</t>
  </si>
  <si>
    <t>Snover</t>
  </si>
  <si>
    <t>Yukikaburi</t>
  </si>
  <si>
    <t>Frosted Tree Pokémon</t>
  </si>
  <si>
    <t>Snow Warning</t>
  </si>
  <si>
    <t>Abomasnow</t>
  </si>
  <si>
    <t>It lives on snowy mountains. It sinks its legs into the snow to absorb water and keep its own temperature down.</t>
  </si>
  <si>
    <t>Yukinooh</t>
  </si>
  <si>
    <t>Mega Abomasnow</t>
  </si>
  <si>
    <t>If it sees any packs of Darumaka going after Snover, it chases them off, swinging its sizable arms like hammers.</t>
  </si>
  <si>
    <t>Manyula</t>
  </si>
  <si>
    <t>They attack their quarry in packs. Prey as large as Mamoswine easily fall to the teamwork of a group of Weavile.</t>
  </si>
  <si>
    <t>Jibacoil</t>
  </si>
  <si>
    <t>Magnet Area Pokémon</t>
  </si>
  <si>
    <t>Some say that Magnezone receives signals from space via the antenna on its head and that it’s being controlled by some mysterious being.</t>
  </si>
  <si>
    <t>Berobelt</t>
  </si>
  <si>
    <t>Lickilicky’s strange tongue can stretch to many times the length of its body. No one has figured out how Lickilicky’s tongue can stretch so far.</t>
  </si>
  <si>
    <t>Dosidon</t>
  </si>
  <si>
    <t>It can load up to three projectiles per arm into the holes in its hands. What launches out of those holes could be either rocks or Roggenrola.</t>
  </si>
  <si>
    <t>Mojumbo</t>
  </si>
  <si>
    <t>Tangrowth has two arms that it can extend as it pleases. Recent research has shown that these arms are, in fact, bundles of vines.</t>
  </si>
  <si>
    <t>Elekible</t>
  </si>
  <si>
    <t>Thunderbolt Pokémon</t>
  </si>
  <si>
    <t>Motor Drive</t>
  </si>
  <si>
    <t>The amount of electrical energy this Pokémon produces is proportional to the rate of its pulse. The voltage jumps while Electivire is battling.</t>
  </si>
  <si>
    <t>Booburn</t>
  </si>
  <si>
    <t>Blast Pokémon</t>
  </si>
  <si>
    <t>When Magmortar inhales deeply, the fire burning in its belly intensifies, rising in temperature to over 3,600 degrees Fahrenheit.</t>
  </si>
  <si>
    <t>Jubilee Pokémon</t>
  </si>
  <si>
    <t>These Pokémon are never seen anywhere near conflict or turmoil. In recent times, they’ve hardly been seen at all.</t>
  </si>
  <si>
    <t>Megayanma</t>
  </si>
  <si>
    <t>Ogre Darner Pokémon</t>
  </si>
  <si>
    <t>It prefers to battle by biting apart foes’ heads instantly while flying by at high speed.</t>
  </si>
  <si>
    <t>Leafeon</t>
  </si>
  <si>
    <t>Leafia</t>
  </si>
  <si>
    <t>Verdant Pokémon</t>
  </si>
  <si>
    <t>Galarians favor the distinctive aroma that drifts from this Pokémon’s leaves. There’s a popular perfume made using that scent.</t>
  </si>
  <si>
    <t>Glaceon</t>
  </si>
  <si>
    <t>Glacia</t>
  </si>
  <si>
    <t>Fresh Snow Pokémon</t>
  </si>
  <si>
    <t>Any who become captivated by the beauty of the snowfall that Glaceon creates will be frozen before they know it.</t>
  </si>
  <si>
    <t>Glion</t>
  </si>
  <si>
    <t>Fang Scorp Pokémon</t>
  </si>
  <si>
    <t>It observes prey while hanging inverted from branches. When the chance presents itself, it swoops!</t>
  </si>
  <si>
    <t>Mammoo</t>
  </si>
  <si>
    <t>Twin Tusk Pokémon</t>
  </si>
  <si>
    <t>This Pokémon can be spotted in wall paintings from as far back as 10,000 years ago. For a while, it was thought to have gone extinct.</t>
  </si>
  <si>
    <t>Porygon-z</t>
  </si>
  <si>
    <t>Porygon-Z had a program installed to allow it to move between dimensions, but the program also caused instability in Porygon-Z’s behavior.</t>
  </si>
  <si>
    <t>Erureido</t>
  </si>
  <si>
    <t>Blade Pokémon</t>
  </si>
  <si>
    <t>Mega Gallade</t>
  </si>
  <si>
    <t>True to its honorable-warrior image, it uses the blades on its elbows only in defense of something or someone.</t>
  </si>
  <si>
    <t>Dainose</t>
  </si>
  <si>
    <t>Although it can control its units known as Mini-Noses, they sometimes get lost and don’t come back.</t>
  </si>
  <si>
    <t>Yonoir</t>
  </si>
  <si>
    <t>Gripper Pokémon</t>
  </si>
  <si>
    <t>At the bidding of transmissions from the spirit world, it steals people and Pokémon away. No one knows whether it has a will of its own.</t>
  </si>
  <si>
    <t>Yukimenoko</t>
  </si>
  <si>
    <t>Snow Land Pokémon</t>
  </si>
  <si>
    <t>After a woman met her end on a snowy mountain, her regrets lingered on. From them, this Pokémon was born. Its favorite food is frozen souls.</t>
  </si>
  <si>
    <t>Rotom</t>
  </si>
  <si>
    <t>Plasma Pokémon</t>
  </si>
  <si>
    <t>One boy’s invention led to the development of many different machines that take advantage of Rotom’s unique capabilities.</t>
  </si>
  <si>
    <t>Uxie</t>
  </si>
  <si>
    <t>Yuxie</t>
  </si>
  <si>
    <t>Knowledge Pokémon</t>
  </si>
  <si>
    <t>Known as “The Being of Knowledge.” It is said that it can wipe out the memory of those who see its eyes.</t>
  </si>
  <si>
    <t>Mesprit</t>
  </si>
  <si>
    <t>Emrit</t>
  </si>
  <si>
    <t>Known as “The Being of Emotion.” It taught humans the nobility of sorrow, pain, and joy.</t>
  </si>
  <si>
    <t>Azelf</t>
  </si>
  <si>
    <t>Agnome</t>
  </si>
  <si>
    <t>Willpower Pokémon</t>
  </si>
  <si>
    <t>Known as “The Being of Willpower.” It sleeps at the bottom of a lake to keep the world in balance.</t>
  </si>
  <si>
    <t>Dialga</t>
  </si>
  <si>
    <t>Temporal Pokémon</t>
  </si>
  <si>
    <t>A Pokémon spoken of in legend. It is said that time began moving when Dialga was born.</t>
  </si>
  <si>
    <t>Palkia</t>
  </si>
  <si>
    <t>Spatial Pokémon</t>
  </si>
  <si>
    <t>It is said to live in a gap in the spatial dimension parallel to ours. It appears in mythology.</t>
  </si>
  <si>
    <t>Heatran</t>
  </si>
  <si>
    <t>Lava Dome Pokémon</t>
  </si>
  <si>
    <t>It dwells in volcanic caves. It digs in with its cross-shaped feet to crawl on ceilings and walls.</t>
  </si>
  <si>
    <t>Regigigas</t>
  </si>
  <si>
    <t>Colossal Pokémon</t>
  </si>
  <si>
    <t>Slow Start</t>
  </si>
  <si>
    <t>It is said to have made Pokémon that look like itself from a special ice mountain, rocks, and magma.</t>
  </si>
  <si>
    <t>Giratina</t>
  </si>
  <si>
    <t>Renegade Pokémon</t>
  </si>
  <si>
    <t>Levitate (Origin Forme)</t>
  </si>
  <si>
    <t>This Pokémon is said to live in a world on the reverse side of ours, where common knowledge is distorted and strange.</t>
  </si>
  <si>
    <t>Cresselia</t>
  </si>
  <si>
    <t>Lunar Pokémon</t>
  </si>
  <si>
    <t>Shiny particles are released from its wings like a veil. It is said to represent the crescent moon.</t>
  </si>
  <si>
    <t>Phione</t>
  </si>
  <si>
    <t>Sea Drifter Pokémon</t>
  </si>
  <si>
    <t>Breed with Ditto</t>
  </si>
  <si>
    <t>Manaphy</t>
  </si>
  <si>
    <t>When the water warms, they inflate the flotation sac on their heads and drift languidly on the sea in packs.</t>
  </si>
  <si>
    <t>Seafaring Pokémon</t>
  </si>
  <si>
    <t>It is born with a wondrous power that lets it bond with any kind of Pokémon.</t>
  </si>
  <si>
    <t>Darkrai</t>
  </si>
  <si>
    <t>Pitch-Black Pokémon</t>
  </si>
  <si>
    <t>Bad Dreams</t>
  </si>
  <si>
    <t>It chases people and Pokémon from its territory by causing them to experience deep, nightmarish slumbers.</t>
  </si>
  <si>
    <t>Shaymin</t>
  </si>
  <si>
    <t>Gratitude Pokémon</t>
  </si>
  <si>
    <t>Natural Cure (Land Forme)</t>
  </si>
  <si>
    <t>Serene Grace (Sky Forme)</t>
  </si>
  <si>
    <t>It can dissolve toxins in the air to instantly transform ruined land into a lush field of flowers.</t>
  </si>
  <si>
    <t>Arceus</t>
  </si>
  <si>
    <t>Alpha Pokémon</t>
  </si>
  <si>
    <t>Multitype</t>
  </si>
  <si>
    <t>According to the legends of Sinnoh, this Pokémon emerged from an egg and shaped all there is in this world.</t>
  </si>
  <si>
    <t>V</t>
  </si>
  <si>
    <t>Victini</t>
  </si>
  <si>
    <t>Victory Pokémon</t>
  </si>
  <si>
    <t>Victory Star</t>
  </si>
  <si>
    <t>This Pokémon brings victory. It is said that Trainers with Victini always win, regardless of the type of encounter.</t>
  </si>
  <si>
    <t>Snivy</t>
  </si>
  <si>
    <t>Tsutarja</t>
  </si>
  <si>
    <t>Grass Snake Pokémon</t>
  </si>
  <si>
    <t>Servine</t>
  </si>
  <si>
    <t>Serperior</t>
  </si>
  <si>
    <t>Being exposed to sunlight makes its movements swifter. It uses vines more adeptly than its hands.</t>
  </si>
  <si>
    <t>Janovy</t>
  </si>
  <si>
    <t>It moves along the ground as if sliding. Its swift movements befuddle its foes, and it then attacks with a vine whip.</t>
  </si>
  <si>
    <t>Jalorda</t>
  </si>
  <si>
    <t>Regal Pokémon</t>
  </si>
  <si>
    <t>It only gives its all against strong opponents who are not fazed by the glare from Serperior’s noble eyes.</t>
  </si>
  <si>
    <t>Tepig</t>
  </si>
  <si>
    <t>Pokabu</t>
  </si>
  <si>
    <t>Fire Pig Pokémon</t>
  </si>
  <si>
    <t>Pignite</t>
  </si>
  <si>
    <t>Emboar</t>
  </si>
  <si>
    <t>It can deftly dodge its foe’s attacks while shooting fireballs from its nose. It roasts berries before it eats them.</t>
  </si>
  <si>
    <t>Chaoboo</t>
  </si>
  <si>
    <t>The more it eats, the more fuel it has to make the fire in its stomach stronger. This fills it with even more power.</t>
  </si>
  <si>
    <t>Enbuoh</t>
  </si>
  <si>
    <t>Mega Fire Pig Pokémon</t>
  </si>
  <si>
    <t>It can throw a fire punch by setting its fists on fire with its fiery chin. It cares deeply about its friends.</t>
  </si>
  <si>
    <t>Oshawott</t>
  </si>
  <si>
    <t>Mijumaru</t>
  </si>
  <si>
    <t>Sea Otter Pokémon</t>
  </si>
  <si>
    <t>Dewott</t>
  </si>
  <si>
    <t>Samurott</t>
  </si>
  <si>
    <t>The scalchop on its stomach isn’t just used for battle—it can be used to break open hard berries as well.</t>
  </si>
  <si>
    <t>Futachimaru</t>
  </si>
  <si>
    <t>Discipline Pokémon</t>
  </si>
  <si>
    <t>Strict training is how it learns its flowing double-scalchop technique.</t>
  </si>
  <si>
    <t>Daikenki</t>
  </si>
  <si>
    <t>Formidable Pokémon</t>
  </si>
  <si>
    <t>In the time it takes a foe to blink, it can draw and sheathe the seamitars attached to its front legs.</t>
  </si>
  <si>
    <t>Patrat</t>
  </si>
  <si>
    <t>Minezumi</t>
  </si>
  <si>
    <t>Watchog</t>
  </si>
  <si>
    <t>Using food stored in cheek pouches, they can keep watch for days. They use their tails to communicate with others.</t>
  </si>
  <si>
    <t>Miruhog</t>
  </si>
  <si>
    <t>Lookout Pokémon</t>
  </si>
  <si>
    <t>Using luminescent matter, it makes its eyes and body glow and stuns attacking opponents.</t>
  </si>
  <si>
    <t>Lillipup</t>
  </si>
  <si>
    <t>Yorterrie</t>
  </si>
  <si>
    <t>Herdier</t>
  </si>
  <si>
    <t>Stoutland</t>
  </si>
  <si>
    <t>This Pokémon is courageous but also cautious. It uses the soft fur covering its face to collect information about its surroundings.</t>
  </si>
  <si>
    <t>Herderrie</t>
  </si>
  <si>
    <t>Loyal Dog Pokémon</t>
  </si>
  <si>
    <t>Sand Rush</t>
  </si>
  <si>
    <t>Herdier is a very smart and friendly Pokémon. So much so that there’s a theory that Herdier was the first Pokémon to partner with people.</t>
  </si>
  <si>
    <t>Mooland</t>
  </si>
  <si>
    <t>Big-Hearted Pokémon</t>
  </si>
  <si>
    <t>These Pokémon seem to enjoy living with humans. Even a Stoutland caught in the wild will warm up to people in about three days.</t>
  </si>
  <si>
    <t>Purrloin</t>
  </si>
  <si>
    <t>Choroneko</t>
  </si>
  <si>
    <t>Devious Pokémon</t>
  </si>
  <si>
    <t>Liepard</t>
  </si>
  <si>
    <t>It steals things from people just to amuse itself with their frustration. A rivalry exists between this Pokémon and Nickit.</t>
  </si>
  <si>
    <t>Lepardas</t>
  </si>
  <si>
    <t>Cruel Pokémon</t>
  </si>
  <si>
    <t>Don’t be fooled by its gorgeous fur and elegant figure. This is a moody and vicious Pokémon.</t>
  </si>
  <si>
    <t>Pansage</t>
  </si>
  <si>
    <t>Yanappu</t>
  </si>
  <si>
    <t>Grass Monkey Pokémon</t>
  </si>
  <si>
    <t>Simisage</t>
  </si>
  <si>
    <t>It shares the leaf on its head with weary-looking Pokémon. These leaves are known to relieve stress.</t>
  </si>
  <si>
    <t>Yanakkie</t>
  </si>
  <si>
    <t>Thorn Monkey Pokémon</t>
  </si>
  <si>
    <t>It attacks enemies with strikes of its thorn-covered tail. This Pokémon is wild tempered.</t>
  </si>
  <si>
    <t>Pansear</t>
  </si>
  <si>
    <t>Baoppu</t>
  </si>
  <si>
    <t>High Temp Pokémon</t>
  </si>
  <si>
    <t>Simisear</t>
  </si>
  <si>
    <t>Very intelligent, it roasts berries before eating them. It likes to help people.</t>
  </si>
  <si>
    <t>Baokkie</t>
  </si>
  <si>
    <t>Ember Pokémon</t>
  </si>
  <si>
    <t>A flame burns inside its body. It scatters embers from its head and tail to sear its opponents.</t>
  </si>
  <si>
    <t>Panpour</t>
  </si>
  <si>
    <t>Hiyappu</t>
  </si>
  <si>
    <t>Spray Pokémon</t>
  </si>
  <si>
    <t>Simipour</t>
  </si>
  <si>
    <t>The water stored inside the tuft on its head is full of nutrients. It waters plants with it using its tail.</t>
  </si>
  <si>
    <t>Hiyakkie</t>
  </si>
  <si>
    <t>Geyser Pokémon</t>
  </si>
  <si>
    <t>The high-pressure water expelled from its tail is so powerful, it can destroy a concrete wall.</t>
  </si>
  <si>
    <t>Munna</t>
  </si>
  <si>
    <t>Dream Eater Pokémon</t>
  </si>
  <si>
    <t>Musharna</t>
  </si>
  <si>
    <t>Late at night, it appears beside people’s pillows. As it feeds on dreams, the patterns on its body give off a faint glow.</t>
  </si>
  <si>
    <t>Drowsing Pokémon</t>
  </si>
  <si>
    <t>When dark mists emanate from its body, don’t get too near. If you do, your nightmares will become reality.</t>
  </si>
  <si>
    <t>Pidove</t>
  </si>
  <si>
    <t>Mamepato</t>
  </si>
  <si>
    <t>Tiny Pigeon Pokémon</t>
  </si>
  <si>
    <t>Tranquill</t>
  </si>
  <si>
    <t>Unfezant</t>
  </si>
  <si>
    <t>Where people go, these Pokémon follow. If you’re scattering food for them, be careful—several hundred of them can gather at once.</t>
  </si>
  <si>
    <t>Hatoboh</t>
  </si>
  <si>
    <t>Wild Pigeon Pokémon</t>
  </si>
  <si>
    <t>It can fly moderately quickly. No matter how far it travels, it can always find its way back to its master and its nest.</t>
  </si>
  <si>
    <t>Kenhallow</t>
  </si>
  <si>
    <t>Proud Pokémon</t>
  </si>
  <si>
    <t>Unfezant are exceptional fliers. The females are known for their stamina, while the males outclass them in terms of speed.</t>
  </si>
  <si>
    <t>Blitzle</t>
  </si>
  <si>
    <t>Shimama</t>
  </si>
  <si>
    <t>Electrified Pokémon</t>
  </si>
  <si>
    <t>Zebstrika</t>
  </si>
  <si>
    <t>When thunderclouds cover the sky, it will appear. It can catch lightning with its mane and store the electricity.</t>
  </si>
  <si>
    <t>Zebraika</t>
  </si>
  <si>
    <t>When this ill-tempered Pokémon runs wild, it shoots lightning from its mane in all directions.</t>
  </si>
  <si>
    <t>Roggenrola</t>
  </si>
  <si>
    <t>Dangoro</t>
  </si>
  <si>
    <t>Mantle Pokémon</t>
  </si>
  <si>
    <t>Boldore</t>
  </si>
  <si>
    <t>Gigalith</t>
  </si>
  <si>
    <t>It’s as hard as steel, but apparently a long soak in water will cause it to soften a bit.</t>
  </si>
  <si>
    <t>Gantle</t>
  </si>
  <si>
    <t>Ore Pokémon</t>
  </si>
  <si>
    <t>If you see its orange crystals start to glow, be wary. It’s about to fire off bursts of energy.</t>
  </si>
  <si>
    <t>Gigaiath</t>
  </si>
  <si>
    <t>Compressed Pokémon</t>
  </si>
  <si>
    <t>This hardy Pokémon can often be found on construction sites and in mines, working alongside people and Copperajah.</t>
  </si>
  <si>
    <t>Woobat</t>
  </si>
  <si>
    <t>Koromori</t>
  </si>
  <si>
    <t>Swoobat</t>
  </si>
  <si>
    <t>While inside a cave, if you look up and see lots of heart-shaped marks lining the walls, it’s evidence that Woobat live there.</t>
  </si>
  <si>
    <t>Kokoromori</t>
  </si>
  <si>
    <t>Courting Pokémon</t>
  </si>
  <si>
    <t>Emitting powerful sound waves tires it out. Afterward, it won’t be able to fly for a little while.</t>
  </si>
  <si>
    <t>Drilbur</t>
  </si>
  <si>
    <t>Mogurew</t>
  </si>
  <si>
    <t>Excadrill</t>
  </si>
  <si>
    <t>It brings its claws together and whirls around at high speed before rushing toward its prey.</t>
  </si>
  <si>
    <t>Doryuzu</t>
  </si>
  <si>
    <t>Subterrene Pokémon</t>
  </si>
  <si>
    <t>It’s not uncommon for tunnels that appear to have formed naturally to actually be a result of Excadrill’s rampant digging.</t>
  </si>
  <si>
    <t>Audino</t>
  </si>
  <si>
    <t>Tabunne</t>
  </si>
  <si>
    <t>Hearing Pokémon</t>
  </si>
  <si>
    <t>Mega Audino</t>
  </si>
  <si>
    <t>Audino’s sense of hearing is superb. Not even a pebble rolling along over a mile away will escape Audino’s ears.</t>
  </si>
  <si>
    <t>Timburr</t>
  </si>
  <si>
    <t>Dokkorer</t>
  </si>
  <si>
    <t>Muscular Pokémon</t>
  </si>
  <si>
    <t>Gurdurr</t>
  </si>
  <si>
    <t>Conkeldurr</t>
  </si>
  <si>
    <t>It loves helping out with construction projects. It loves it so much that if rain causes work to halt, it swings its log around and throws a tantrum.</t>
  </si>
  <si>
    <t>Dotekkotsu</t>
  </si>
  <si>
    <t>It shows off its muscles to Machoke and other Gurdurr. If it fails to measure up to the other Pokémon, it lies low for a little while.</t>
  </si>
  <si>
    <t>Roubushin</t>
  </si>
  <si>
    <t>Concrete mixed by Conkeldurr is much more durable than normal concrete, even when the compositions of the two materials are the same.</t>
  </si>
  <si>
    <t>Tympole</t>
  </si>
  <si>
    <t>Otamaro</t>
  </si>
  <si>
    <t>Palpitoad</t>
  </si>
  <si>
    <t>Seismitoad</t>
  </si>
  <si>
    <t>Graceful ripples running across the water’s surface are a sure sign that Tympole are singing in high-pitched voices below.</t>
  </si>
  <si>
    <t>Gamagaru</t>
  </si>
  <si>
    <t>It weakens its prey with sound waves intense enough to cause headaches, then entangles them with its sticky tongue.</t>
  </si>
  <si>
    <t>Gamageroge</t>
  </si>
  <si>
    <t>The vibrating of the bumps all over its body causes earthquake-like tremors. Seismitoad and Croagunk are similar species.</t>
  </si>
  <si>
    <t>Throh</t>
  </si>
  <si>
    <t>Nageki</t>
  </si>
  <si>
    <t>Judo Pokémon</t>
  </si>
  <si>
    <t>It performs throwing moves with first-rate skill. Over the course of many battles, Throh’s belt grows darker as it absorbs its wearer’s sweat.</t>
  </si>
  <si>
    <t>Sawk</t>
  </si>
  <si>
    <t>Dageki</t>
  </si>
  <si>
    <t>Karate Pokémon</t>
  </si>
  <si>
    <t>If you see a Sawk training in the mountains in its single-minded pursuit of strength, it’s best to quietly pass by.</t>
  </si>
  <si>
    <t>Sewaddle</t>
  </si>
  <si>
    <t>Kurumiru</t>
  </si>
  <si>
    <t>Sewing Pokémon</t>
  </si>
  <si>
    <t>Swadloon</t>
  </si>
  <si>
    <t>Leavanny</t>
  </si>
  <si>
    <t>This Pokémon makes clothes for itself. It chews up leaves and sews them with sticky thread extruded from its mouth.</t>
  </si>
  <si>
    <t>Kurumayu</t>
  </si>
  <si>
    <t>Leaf-Wrapped Pokémon</t>
  </si>
  <si>
    <t>Forests where Swadloon live have superb foliage because the nutrients they make from fallen leaves nourish the plant life.</t>
  </si>
  <si>
    <t>Hahakomori</t>
  </si>
  <si>
    <t>Nurturing Pokémon</t>
  </si>
  <si>
    <t>Upon finding a small Pokémon, it weaves clothing for it from leaves by using the sticky silk secreted from its mouth.</t>
  </si>
  <si>
    <t>Venipede</t>
  </si>
  <si>
    <t>Fushide</t>
  </si>
  <si>
    <t>Centipede Pokémon</t>
  </si>
  <si>
    <t>Whirlipede</t>
  </si>
  <si>
    <t>Scolipede</t>
  </si>
  <si>
    <t>Venipede and Sizzlipede are similar species, but when the two meet, a huge fight ensues.</t>
  </si>
  <si>
    <t>Wheega</t>
  </si>
  <si>
    <t>Curlipede Pokémon</t>
  </si>
  <si>
    <t>This Pokémon spins itself rapidly and charges into its opponents. Its top speed is just over 60 mph.</t>
  </si>
  <si>
    <t>Pendror</t>
  </si>
  <si>
    <t>Megapede Pokémon</t>
  </si>
  <si>
    <t>Scolipede latches on to its prey with the claws on its neck before slamming them into the ground and jabbing them with its claws’ toxic spikes.</t>
  </si>
  <si>
    <t>Cottonee</t>
  </si>
  <si>
    <t>Monmen</t>
  </si>
  <si>
    <t>Cotton Puff Pokémon</t>
  </si>
  <si>
    <t>Whimsicott</t>
  </si>
  <si>
    <t>It shoots cotton from its body to protect itself. If it gets caught up in hurricane-strength winds, it can get sent to the other side of the Earth.</t>
  </si>
  <si>
    <t>Elfuun</t>
  </si>
  <si>
    <t>Windveiled Pokémon</t>
  </si>
  <si>
    <t>It scatters cotton all over the place as a prank. If it gets wet, it’ll become too heavy to move and have no choice but to answer for its mischief.</t>
  </si>
  <si>
    <t>Petilil</t>
  </si>
  <si>
    <t>Churine</t>
  </si>
  <si>
    <t>Bulb Pokémon</t>
  </si>
  <si>
    <t>Lilligant</t>
  </si>
  <si>
    <t>Petilil appears around sources of clean water. Boiling leaves from this Pokémon’s head results in a liquid that’s sometimes used as a bug repellent.</t>
  </si>
  <si>
    <t>Dredear</t>
  </si>
  <si>
    <t>Flowering Pokémon</t>
  </si>
  <si>
    <t>It’s believed that even first-rate gardeners have a hard time getting the flower on a Lilligant’s head to bloom.</t>
  </si>
  <si>
    <t>Basculin</t>
  </si>
  <si>
    <t>Bassrao</t>
  </si>
  <si>
    <t>Hostile Pokémon</t>
  </si>
  <si>
    <t>Reckless (Red-Striped Form)</t>
  </si>
  <si>
    <t>Rock Head (Blue-Striped Form)</t>
  </si>
  <si>
    <t>Anglers love the fight this Pokémon puts up on the hook. And there are always more to catch— many people release them into lakes illicitly.</t>
  </si>
  <si>
    <t>Sandile</t>
  </si>
  <si>
    <t>Meguroco</t>
  </si>
  <si>
    <t>Desert Croc Pokémon</t>
  </si>
  <si>
    <t>Krokorok</t>
  </si>
  <si>
    <t>Krookodile</t>
  </si>
  <si>
    <t>The desert gets cold at night, so when the sun sets, this Pokémon burrows deep into the sand and sleeps until sunrise.</t>
  </si>
  <si>
    <t>Waruvile</t>
  </si>
  <si>
    <t>Krokorok has specialized eyes that enable it to see in the dark. This ability lets Krokorok hunt in the dead of night without getting lost.</t>
  </si>
  <si>
    <t>Waruvial</t>
  </si>
  <si>
    <t>Intimidation Pokémon</t>
  </si>
  <si>
    <t>This Pokémon is known as the Bully of the Sands. Krookodile’s mighty jaws can bite through heavy plates of iron with almost no effort at all.</t>
  </si>
  <si>
    <t>Darumaka</t>
  </si>
  <si>
    <t>Darumakka</t>
  </si>
  <si>
    <t>Zen Charm Pokémon</t>
  </si>
  <si>
    <t>Hustle- Inner Focus</t>
  </si>
  <si>
    <t>Darmanitan</t>
  </si>
  <si>
    <t>It derives its power from fire burning inside its body. If the fire dwindles, this Pokémon will immediately fall asleep.</t>
  </si>
  <si>
    <t>Hihidaruma</t>
  </si>
  <si>
    <t>Blazing Pokémon</t>
  </si>
  <si>
    <t>Gorilla Tactics- Zen Mode</t>
  </si>
  <si>
    <t>The thick arms of this hot-blooded Pokémon can deliver punches capable of obliterating a dump truck.</t>
  </si>
  <si>
    <t>Maractus</t>
  </si>
  <si>
    <t>Maracacchi</t>
  </si>
  <si>
    <t>With noises that could be mistaken for the rattles of maracas, it creates an upbeat rhythm, startling bird Pokémon and making them fly off in a hurry.</t>
  </si>
  <si>
    <t>Dwebble</t>
  </si>
  <si>
    <t>Ishizumai</t>
  </si>
  <si>
    <t>Rock Inn Pokémon</t>
  </si>
  <si>
    <t>Crustle</t>
  </si>
  <si>
    <t>When it finds a stone appealing, it creates a hole inside it and uses it as its home. This Pokémon is the natural enemy of Roggenrola and Rolycoly.</t>
  </si>
  <si>
    <t>Iwapalace</t>
  </si>
  <si>
    <t>Stone Home Pokémon</t>
  </si>
  <si>
    <t>This highly territorial Pokémon prefers dry climates. It won’t come out of its boulder on rainy days.</t>
  </si>
  <si>
    <t>Scraggy</t>
  </si>
  <si>
    <t>Zuruggu</t>
  </si>
  <si>
    <t>Shedding Pokémon</t>
  </si>
  <si>
    <t>Scrafty</t>
  </si>
  <si>
    <t>If it locks eyes with you, watch out! Nothing and no one is safe from the reckless headbutts of this troublesome Pokémon.</t>
  </si>
  <si>
    <t>Zuruzukin</t>
  </si>
  <si>
    <t>Hoodlum Pokémon</t>
  </si>
  <si>
    <t>As halfhearted as this Pokémon’s kicks may seem, they pack enough power to shatter Conkeldurr’s concrete pillars.</t>
  </si>
  <si>
    <t>Sigilyph</t>
  </si>
  <si>
    <t>Symboler</t>
  </si>
  <si>
    <t>Avianoid Pokémon</t>
  </si>
  <si>
    <t xml:space="preserve">Wonder Skin </t>
  </si>
  <si>
    <t>Psychic power allows these Pokémon to fly. Some say they were the guardians of an ancient city. Others say they were the guardians’ emissaries.</t>
  </si>
  <si>
    <t>Yamask</t>
  </si>
  <si>
    <t>Desumasu</t>
  </si>
  <si>
    <t>Spirit Pokémon</t>
  </si>
  <si>
    <t>Mummy (Normal Forme)</t>
  </si>
  <si>
    <t>Wandering Spirit (Galarian Form)</t>
  </si>
  <si>
    <t>Level 34</t>
  </si>
  <si>
    <t>Cofagrigus</t>
  </si>
  <si>
    <t>It wanders through ruins by night, carrying a mask that’s said to have been the face it had when it was still human.</t>
  </si>
  <si>
    <t>Desukarn</t>
  </si>
  <si>
    <t>Coffin Pokémon</t>
  </si>
  <si>
    <t>Mummy</t>
  </si>
  <si>
    <t>This Pokémon has a body of sparkling gold. People say it no longer remembers that it was once human.</t>
  </si>
  <si>
    <t>Tirtouga</t>
  </si>
  <si>
    <t>Protoga</t>
  </si>
  <si>
    <t>Prototurtle Pokémon</t>
  </si>
  <si>
    <t>Carracosta</t>
  </si>
  <si>
    <t>This Pokémon inhabited ancient seas. Although it can only crawl, it still comes up onto land in search of prey.</t>
  </si>
  <si>
    <t>Abagoura</t>
  </si>
  <si>
    <t>Carracosta completely devours its prey—bones, shells, and all. Because of this, Carracosta’s own shell grows thick and sturdy.</t>
  </si>
  <si>
    <t>Archen</t>
  </si>
  <si>
    <t>First Bird Pokémon</t>
  </si>
  <si>
    <t>Defeatist</t>
  </si>
  <si>
    <t>Archeops</t>
  </si>
  <si>
    <t>This Pokémon was successfully restored from a fossil. As research suggested, Archen is unable to fly. But it’s very good at jumping.</t>
  </si>
  <si>
    <t>Archeos</t>
  </si>
  <si>
    <t>It needs a running start to take off. If Archeops wants to fly, it first needs to run nearly 25 mph, building speed over a course of about 2.5 miles.</t>
  </si>
  <si>
    <t>Trubbish</t>
  </si>
  <si>
    <t>Yabukuron</t>
  </si>
  <si>
    <t>Trash Bag Pokémon</t>
  </si>
  <si>
    <t>Garbodor</t>
  </si>
  <si>
    <t>Its favorite places are unsanitary ones. If you leave trash lying around, you could even find one of these Pokémon living in your room.</t>
  </si>
  <si>
    <t>Dustdas</t>
  </si>
  <si>
    <t>Trash Heap Pokémon</t>
  </si>
  <si>
    <t>Gigantamax Garbodor</t>
  </si>
  <si>
    <t>This Pokémon eats trash, which turns into poison inside its body. The main component of the poison depends on what sort of trash was eaten.</t>
  </si>
  <si>
    <t>Zorua</t>
  </si>
  <si>
    <t>Tricky Fox Pokémon</t>
  </si>
  <si>
    <t>Illusion</t>
  </si>
  <si>
    <t>Zoroark</t>
  </si>
  <si>
    <t>Zorua is a timid Pokémon. This disposition seems to be what led to the development of Zorua’s ability to take on the forms of other creatures.</t>
  </si>
  <si>
    <t>Illusion Fox Pokémon</t>
  </si>
  <si>
    <t>This Pokémon cares deeply about others of its kind, and it will conjure terrifying illusions to keep its den and pack safe.</t>
  </si>
  <si>
    <t>Minccino</t>
  </si>
  <si>
    <t>Chillarmy</t>
  </si>
  <si>
    <t>Chinchilla Pokémon</t>
  </si>
  <si>
    <t>Cinccino</t>
  </si>
  <si>
    <t>The way it brushes away grime with its tail can be helpful when cleaning. But its focus on spotlessness can make cleaning more of a hassle.</t>
  </si>
  <si>
    <t>Chillaccino</t>
  </si>
  <si>
    <t>Scarf Pokémon</t>
  </si>
  <si>
    <t>Its body secretes oil that this Pokémon spreads over its nest as a coating to protect it from dust. Cinccino won’t tolerate even a speck of the stuff.</t>
  </si>
  <si>
    <t>Gothita</t>
  </si>
  <si>
    <t>Gothimu</t>
  </si>
  <si>
    <t>Fixation Pokémon</t>
  </si>
  <si>
    <t>Gothorita</t>
  </si>
  <si>
    <t>Gothitelle</t>
  </si>
  <si>
    <t>Though they’re still only babies, there’s psychic power stored in their ribbonlike feelers, and sometimes they use that power to fight.</t>
  </si>
  <si>
    <t>Gothimiru</t>
  </si>
  <si>
    <t>It’s said that when stars shine in the night sky, this Pokémon will spirit away sleeping children. Some call it the Witch of Punishment.</t>
  </si>
  <si>
    <t>Gothiruselle</t>
  </si>
  <si>
    <t>Astral Body Pokémon</t>
  </si>
  <si>
    <t>It has tremendous psychic power, but it dislikes conflict. It’s also able to predict the future based on the movement of the stars.</t>
  </si>
  <si>
    <t>Solosis</t>
  </si>
  <si>
    <t>Uniran</t>
  </si>
  <si>
    <t>Cell Pokémon</t>
  </si>
  <si>
    <t>Duosion</t>
  </si>
  <si>
    <t>Reuniclus</t>
  </si>
  <si>
    <t>It communicates with others telepathically. Its body is encapsulated in liquid, but if it takes a heavy blow, the liquid will leak out.</t>
  </si>
  <si>
    <t>Doublan</t>
  </si>
  <si>
    <t>Mitosis Pokémon</t>
  </si>
  <si>
    <t>Its psychic power can supposedly cover a range of more than half a mile—but only if its two brains can agree with each other.</t>
  </si>
  <si>
    <t>Lanculus</t>
  </si>
  <si>
    <t>Multiplying Pokémon</t>
  </si>
  <si>
    <t>While it could use its psychic abilities in battle, this Pokémon prefers to swing its powerful arms around to beat opponents into submission.</t>
  </si>
  <si>
    <t>Ducklett</t>
  </si>
  <si>
    <t>Koaruhie</t>
  </si>
  <si>
    <t>Swanna</t>
  </si>
  <si>
    <t>When attacked, it uses its feathers to splash water, escaping under cover of the spray.</t>
  </si>
  <si>
    <t>White Bird Pokémon</t>
  </si>
  <si>
    <t>Despite their elegant appearance, they can flap their wings strongly and fly for thousands of miles.</t>
  </si>
  <si>
    <t>Vanillite</t>
  </si>
  <si>
    <t>Vanipeti</t>
  </si>
  <si>
    <t>Vanillish</t>
  </si>
  <si>
    <t>Vanilluxe</t>
  </si>
  <si>
    <t>Unable to survive in hot areas, it makes itself comfortable by breathing out air cold enough to cause snow. It burrows into the snow to sleep.</t>
  </si>
  <si>
    <t>Vanirich</t>
  </si>
  <si>
    <t>Icy Snow Pokémon</t>
  </si>
  <si>
    <t>By drinking pure water, it grows its icy body. This Pokémon can be hard to find on days with warm, sunny weather.</t>
  </si>
  <si>
    <t>Baivanilla</t>
  </si>
  <si>
    <t>Snowstorm Pokémon</t>
  </si>
  <si>
    <t>When its anger reaches a breaking point, this Pokémon unleashes a fierce blizzard that freezes every creature around it, be they friend or foe.</t>
  </si>
  <si>
    <t>Deerling</t>
  </si>
  <si>
    <t>Shikijika</t>
  </si>
  <si>
    <t>Season Pokémon</t>
  </si>
  <si>
    <t>Sawsbuck</t>
  </si>
  <si>
    <t>Their coloring changes according to the seasons and can be slightly affected by the temperature and humidity as well.</t>
  </si>
  <si>
    <t>Mebukijika</t>
  </si>
  <si>
    <t>They migrate according to the seasons. People can tell the season by looking at Sawsbuck’s horns.</t>
  </si>
  <si>
    <t>Emolga</t>
  </si>
  <si>
    <t>Emonga</t>
  </si>
  <si>
    <t>Sky Squirrel Pokémon</t>
  </si>
  <si>
    <t>As Emolga flutters through the air, it crackles with electricity. This Pokémon is cute, but it can cause a lot of trouble.</t>
  </si>
  <si>
    <t>Karrablast</t>
  </si>
  <si>
    <t>Kaburumo</t>
  </si>
  <si>
    <t>Clamping Pokémon</t>
  </si>
  <si>
    <t xml:space="preserve">Trade with </t>
  </si>
  <si>
    <t>Escavalier</t>
  </si>
  <si>
    <t>Its strange physiology reacts to electrical energy in interesting ways. The presence of a Shelmet will cause this Pokémon to evolve.</t>
  </si>
  <si>
    <t>Chevargo</t>
  </si>
  <si>
    <t>Cavalry Pokémon</t>
  </si>
  <si>
    <t>They use shells they’ve stolen from Shelmet to arm and protect themselves. They’re very popular Pokémon in the Galar region.</t>
  </si>
  <si>
    <t>Foongus</t>
  </si>
  <si>
    <t>Tamagetake</t>
  </si>
  <si>
    <t>Amoonguss</t>
  </si>
  <si>
    <t>No one knows what the Poké Ball–like pattern on Foongus means or why Foongus has it.</t>
  </si>
  <si>
    <t>Morobareru</t>
  </si>
  <si>
    <t>This Pokémon puffs poisonous spores at its foes. If the spores aren’t washed off quickly, they’ll grow into mushrooms wherever they land.</t>
  </si>
  <si>
    <t>Frillish</t>
  </si>
  <si>
    <t>Pururill</t>
  </si>
  <si>
    <t>Floating Pokémon</t>
  </si>
  <si>
    <t>Jellicent</t>
  </si>
  <si>
    <t>It envelops its prey in its veillike arms and draws it down to the deeps, five miles below the ocean’s surface.</t>
  </si>
  <si>
    <t>Burungel</t>
  </si>
  <si>
    <t>Most of this Pokémon’s body composition is identical to sea water. It makes sunken ships its lair.</t>
  </si>
  <si>
    <t>Alomomola</t>
  </si>
  <si>
    <t>Mamanbou</t>
  </si>
  <si>
    <t>Caring Pokémon</t>
  </si>
  <si>
    <t>Fishermen take them along on long voyages, because if you have an Alomomola with you, there’ll be no need for a doctor or medicine.</t>
  </si>
  <si>
    <t>Joltik</t>
  </si>
  <si>
    <t>Bachuru</t>
  </si>
  <si>
    <t>Attaching Pokémon</t>
  </si>
  <si>
    <t>Galvantula</t>
  </si>
  <si>
    <t>Joltik can be found clinging to other Pokémon. It’s soaking up static electricity because it can’t produce a charge on its own.</t>
  </si>
  <si>
    <t>Dentula</t>
  </si>
  <si>
    <t>EleSpider Pokémon</t>
  </si>
  <si>
    <t>It launches electrified fur from its abdomen as its means of attack. Opponents hit by the fur could be in for three full days and nights of paralysis.</t>
  </si>
  <si>
    <t>Ferroseed</t>
  </si>
  <si>
    <t>Tesseed</t>
  </si>
  <si>
    <t>Thorn Seed Pokémon</t>
  </si>
  <si>
    <t>Iron Barbs</t>
  </si>
  <si>
    <t>Ferrothorn</t>
  </si>
  <si>
    <t>It defends itself by launching spikes, but its aim isn’t very good at first. Only after a lot of practice will it improve.</t>
  </si>
  <si>
    <t>Nutrey</t>
  </si>
  <si>
    <t>Thorn Pod Pokémon</t>
  </si>
  <si>
    <t>This Pokémon scrapes its spikes across rocks, and then uses the tips of its feelers to absorb the nutrients it finds within the stone.</t>
  </si>
  <si>
    <t>Klink</t>
  </si>
  <si>
    <t>Giaru</t>
  </si>
  <si>
    <t>Gear Pokémon</t>
  </si>
  <si>
    <t>Klang</t>
  </si>
  <si>
    <t>Klinklang</t>
  </si>
  <si>
    <t>The two minigears that compose this Pokémon are closer than twins. They mesh well only with each other.</t>
  </si>
  <si>
    <t>Gigiaru</t>
  </si>
  <si>
    <t>When Klang goes all out, the minigear links up perfectly with the outer part of the big gear, and this Pokémon’s rotation speed increases sharply.</t>
  </si>
  <si>
    <t>Gigigiaru</t>
  </si>
  <si>
    <t>From its spikes, it launches powerful blasts of electricity. Its red core contains an enormous amount of energy.</t>
  </si>
  <si>
    <t>Tynamo</t>
  </si>
  <si>
    <t>Shibishirasu</t>
  </si>
  <si>
    <t>EleFish Pokémon</t>
  </si>
  <si>
    <t>Eelektrik</t>
  </si>
  <si>
    <t>Eelektross</t>
  </si>
  <si>
    <t>While one alone doesn’t have much power, a chain of many Tynamo can be as powerful as lightning.</t>
  </si>
  <si>
    <t>Shibibeel</t>
  </si>
  <si>
    <t>It wraps itself around its prey and paralyzes it with electricity from the round spots on its sides. Then it chomps.</t>
  </si>
  <si>
    <t>Shibirudon</t>
  </si>
  <si>
    <t>With their sucker mouths, they suck in prey. Then they use their fangs to shock the prey with electricity.</t>
  </si>
  <si>
    <t>Elgyem</t>
  </si>
  <si>
    <t>Ligray</t>
  </si>
  <si>
    <t>Cerebral Pokémon</t>
  </si>
  <si>
    <t>Beheeyem</t>
  </si>
  <si>
    <t>If this Pokémon stands near a TV, strange scenery will appear on the screen. That scenery is said to be from its home.</t>
  </si>
  <si>
    <t>Ohbem</t>
  </si>
  <si>
    <t>Whenever a Beheeyem visits a farm, a Dubwool mysteriously disappears.</t>
  </si>
  <si>
    <t>Litwick</t>
  </si>
  <si>
    <t>Hitomoshi</t>
  </si>
  <si>
    <t>Candle Pokémon</t>
  </si>
  <si>
    <t>Lampent</t>
  </si>
  <si>
    <t>Chandelure</t>
  </si>
  <si>
    <t>The flame on its head keeps its body slightly warm. This Pokémon takes lost children by the hand to guide them to the spirit world.</t>
  </si>
  <si>
    <t>Lampler</t>
  </si>
  <si>
    <t>Lamp Pokémon</t>
  </si>
  <si>
    <t>This Pokémon appears just before someone passes away, so it’s feared as an emissary of death.</t>
  </si>
  <si>
    <t>Chandela</t>
  </si>
  <si>
    <t>Luring Pokémon</t>
  </si>
  <si>
    <t>This Pokémon haunts dilapidated mansions. It sways its arms to hypnotize opponents with the ominous dancing of its flames.</t>
  </si>
  <si>
    <t>Axew</t>
  </si>
  <si>
    <t>Kibago</t>
  </si>
  <si>
    <t>Tusk Pokémon</t>
  </si>
  <si>
    <t>Fraxure</t>
  </si>
  <si>
    <t>Haxorus</t>
  </si>
  <si>
    <t>These Pokémon nest in the ground and use their tusks to crush hard berries. Crushing berries is also how they test each other’s strength.</t>
  </si>
  <si>
    <t>Onondo</t>
  </si>
  <si>
    <t>Axe Jaw Pokémon</t>
  </si>
  <si>
    <t>After battle, this Pokémon carefully sharpens its tusks on river rocks. It needs to take care of its tusks—if one breaks, it will never grow back.</t>
  </si>
  <si>
    <t>Ononokus</t>
  </si>
  <si>
    <t>Its resilient tusks are its pride and joy. It licks up dirt to take in the minerals it needs to keep its tusks in top condition.</t>
  </si>
  <si>
    <t>Cubchoo</t>
  </si>
  <si>
    <t>Kumasyun</t>
  </si>
  <si>
    <t>Chill Pokémon</t>
  </si>
  <si>
    <t>Slush Rush</t>
  </si>
  <si>
    <t>Beartic</t>
  </si>
  <si>
    <t>When this Pokémon is in good health, its snot becomes thicker and stickier. It will smear its snot on anyone it doesn’t like.</t>
  </si>
  <si>
    <t>Tunbear</t>
  </si>
  <si>
    <t>Freezing Pokémon</t>
  </si>
  <si>
    <t>It swims through frigid seas, searching for prey. From its frozen breath, it forms icy fangs that are harder than steel.</t>
  </si>
  <si>
    <t>Cryogonal</t>
  </si>
  <si>
    <t>Freegeo</t>
  </si>
  <si>
    <t>Crystallizing Pokémon</t>
  </si>
  <si>
    <t>With its icy chains, Cryogonal freezes those it encounters. It then takes its victims away to somewhere unknown.</t>
  </si>
  <si>
    <t>Shelmet</t>
  </si>
  <si>
    <t>Chobomaki</t>
  </si>
  <si>
    <t>Snail Pokémon</t>
  </si>
  <si>
    <t>Accelgor</t>
  </si>
  <si>
    <t>When attacked, it tightly shuts the lid of its shell. This reaction fails to protect it from Karrablast, however, because they can still get into the shell.</t>
  </si>
  <si>
    <t>Agilder</t>
  </si>
  <si>
    <t>Shell Out Pokémon</t>
  </si>
  <si>
    <t>It moves with blinding speed and lobs poison at foes. Featuring Accelgor as a main character is a surefire way to make a movie or comic popular.</t>
  </si>
  <si>
    <t>Stunfisk</t>
  </si>
  <si>
    <t>Maggyo</t>
  </si>
  <si>
    <t>Trap Pokémon</t>
  </si>
  <si>
    <t>Thanks to bacteria that lived in the mud flats with it, this Pokémon developed the organs it uses to generate electricity.</t>
  </si>
  <si>
    <t>Mienfoo</t>
  </si>
  <si>
    <t>Kojofu</t>
  </si>
  <si>
    <t>Martial Arts Pokémon</t>
  </si>
  <si>
    <t>Mienshao</t>
  </si>
  <si>
    <t>In one minute, a well-trained Mienfoo can chop with its arms more than 100 times.</t>
  </si>
  <si>
    <t>Kojondo</t>
  </si>
  <si>
    <t>When Mienshao comes across a truly challenging opponent, it will lighten itself by biting off the fur on its arms.</t>
  </si>
  <si>
    <t>Druddigon</t>
  </si>
  <si>
    <t>Crimgan</t>
  </si>
  <si>
    <t>Druddigon lives in caves, but it never skips sunbathing—it won’t be able to move if its body gets too cold.</t>
  </si>
  <si>
    <t>Golett</t>
  </si>
  <si>
    <t>Gobit</t>
  </si>
  <si>
    <t>Automaton Pokémon</t>
  </si>
  <si>
    <t>Golurk</t>
  </si>
  <si>
    <t>They were sculpted from clay in ancient times. No one knows why, but some of them are driven to continually line up boulders.</t>
  </si>
  <si>
    <t>Goloog</t>
  </si>
  <si>
    <t>Artillery platforms built into the walls of ancient castles served as perches from which Golurk could fire energy beams.</t>
  </si>
  <si>
    <t>Pawniard</t>
  </si>
  <si>
    <t>Komatana</t>
  </si>
  <si>
    <t>Sharp Blade Pokémon</t>
  </si>
  <si>
    <t>Bisharp</t>
  </si>
  <si>
    <t>It uses river stones to maintain the cutting edges of the blades covering its body. These sharpened blades allow it to bring down opponents.</t>
  </si>
  <si>
    <t>Kirikizan</t>
  </si>
  <si>
    <t>Sword Blade Pokémon</t>
  </si>
  <si>
    <t>It’s accompanied by a large retinue of Pawniard. Bisharp keeps a keen eye on its minions, ensuring none of them even think of double-crossing it.</t>
  </si>
  <si>
    <t>Bouffalant</t>
  </si>
  <si>
    <t>Buffron</t>
  </si>
  <si>
    <t>Bash Buffalo Pokémon</t>
  </si>
  <si>
    <t>These Pokémon can crush a car with no more than a headbutt. Bouffalant with more hair on their heads hold higher positions within the herd.</t>
  </si>
  <si>
    <t>Rufflet</t>
  </si>
  <si>
    <t>Washibon</t>
  </si>
  <si>
    <t>Eaglet Pokémon</t>
  </si>
  <si>
    <t>Braviary</t>
  </si>
  <si>
    <t>If it spies a strong Pokémon, Rufflet can’t resist challenging it to a battle. But if Rufflet loses, it starts bawling.</t>
  </si>
  <si>
    <t>Warrgle</t>
  </si>
  <si>
    <t>Valiant Pokémon</t>
  </si>
  <si>
    <t>Known for its bravery and pride, this majestic Pokémon is often seen as a motif for various kinds of emblems.</t>
  </si>
  <si>
    <t>Vullaby</t>
  </si>
  <si>
    <t>Valchai</t>
  </si>
  <si>
    <t>Diapered Pokémon</t>
  </si>
  <si>
    <t>Mandibuzz</t>
  </si>
  <si>
    <t>It wears a bone to protect its rear. It often squabbles with others of its kind over particularly comfy bones.</t>
  </si>
  <si>
    <t>Vulgina</t>
  </si>
  <si>
    <t>Bone Vulture Pokémon</t>
  </si>
  <si>
    <t>Although it’s a bit of a ruffian, this Pokémon will take lost Vullaby under its wing and care for them till they’re ready to leave the nest.</t>
  </si>
  <si>
    <t>Heatmor</t>
  </si>
  <si>
    <t>Kuitaran</t>
  </si>
  <si>
    <t>Anteater Pokémon</t>
  </si>
  <si>
    <t>There’s a hole in its tail that allows it to draw in the air it needs to keep its fire burning. If the hole gets blocked, this Pokémon will fall ill.</t>
  </si>
  <si>
    <t>Durant</t>
  </si>
  <si>
    <t>Aiant</t>
  </si>
  <si>
    <t>Iron Ant Pokémon</t>
  </si>
  <si>
    <t>They lay their eggs deep inside their nests. When attacked by Heatmor, they retaliate using their massive mandibles.</t>
  </si>
  <si>
    <t>Deino</t>
  </si>
  <si>
    <t>Monozu</t>
  </si>
  <si>
    <t>Irate Pokémon</t>
  </si>
  <si>
    <t>Zweilous</t>
  </si>
  <si>
    <t>Hydreigon</t>
  </si>
  <si>
    <t>When it encounters something, its first urge is usually to bite it. If it likes what it tastes, it will commit the associated scent to memory.</t>
  </si>
  <si>
    <t>Dihead</t>
  </si>
  <si>
    <t>While hunting for prey, Zweilous wanders its territory, its two heads often bickering over which way to go.</t>
  </si>
  <si>
    <t>Sazandora</t>
  </si>
  <si>
    <t>There are a slew of stories about villages that were destroyed by Hydreigon. It bites anything that moves.</t>
  </si>
  <si>
    <t>Larvesta</t>
  </si>
  <si>
    <t>Merlarva</t>
  </si>
  <si>
    <t>Torch Pokémon</t>
  </si>
  <si>
    <t>Volcarona</t>
  </si>
  <si>
    <t>The people of ancient times believed that Larvesta fell from the sun.</t>
  </si>
  <si>
    <t>Ulgamoth</t>
  </si>
  <si>
    <t>Volcarona scatters burning scales. Some say it does this to start fires. Others say it’s trying to rescue those that suffer in the cold.</t>
  </si>
  <si>
    <t>Cobalion</t>
  </si>
  <si>
    <t>Cobalon</t>
  </si>
  <si>
    <t>Iron Will Pokémon</t>
  </si>
  <si>
    <t>This Pokémon appears in a legend alongside Terrakion and Virizion, fighting against humans in defense of the Unova region’s Pokémon.</t>
  </si>
  <si>
    <t>Terrakion</t>
  </si>
  <si>
    <t>Cavern Pokémon</t>
  </si>
  <si>
    <t>It has phenomenal power. It will mercilessly crush anyone or anything that bullies small Pokémon.</t>
  </si>
  <si>
    <t>Virizion</t>
  </si>
  <si>
    <t>Grassland Pokémon</t>
  </si>
  <si>
    <t>A legend tells of this Pokémon working together with Cobalion and Terrakion to protect the Pokémon of the Unova region.</t>
  </si>
  <si>
    <t>Tornadus</t>
  </si>
  <si>
    <t>Tornelos</t>
  </si>
  <si>
    <t>Cyclone Pokémon</t>
  </si>
  <si>
    <t>Regenerator (Therian Forme)</t>
  </si>
  <si>
    <t>The lower half of its body is wrapped in a cloud of energy. It zooms through the sky at 200 mph.</t>
  </si>
  <si>
    <t>Thundurus</t>
  </si>
  <si>
    <t>Voltolos</t>
  </si>
  <si>
    <t>Bolt Strike Pokémon</t>
  </si>
  <si>
    <t>Volt Absorb (Therian Forme)</t>
  </si>
  <si>
    <t>The spikes on its tail discharge immense bolts of lightning. It flies around the Unova region firing off lightning bolts.</t>
  </si>
  <si>
    <t>Reshiram</t>
  </si>
  <si>
    <t>Vast White Pokémon</t>
  </si>
  <si>
    <t>Turboblaze</t>
  </si>
  <si>
    <t>This legendary Pokémon can scorch the world with fire. It helps those who want to build a world of truth.</t>
  </si>
  <si>
    <t>Zekrom</t>
  </si>
  <si>
    <t>Deep Black Pokémon</t>
  </si>
  <si>
    <t>Teravolt</t>
  </si>
  <si>
    <t>This legendary Pokémon can scorch the world with lightning. It assists those who want to build an ideal world.</t>
  </si>
  <si>
    <t>Landorus</t>
  </si>
  <si>
    <t>Landlos</t>
  </si>
  <si>
    <t>Abundance Pokémon</t>
  </si>
  <si>
    <t>Intimidate (Therian Forme)</t>
  </si>
  <si>
    <t>Lands visited by Landorus grant such bountiful crops that it has been hailed as “The Guardian of the Fields.”</t>
  </si>
  <si>
    <t>Kyurem</t>
  </si>
  <si>
    <t>Boundary Pokémon</t>
  </si>
  <si>
    <t>Pressure (Standard)</t>
  </si>
  <si>
    <t>Teravolt (Black Kyurem)</t>
  </si>
  <si>
    <t>Turboblaze (White Kyurem)</t>
  </si>
  <si>
    <t>This legendary ice Pokémon waits for a hero to fill in the missing parts of its body with truth or ideals.</t>
  </si>
  <si>
    <t>Keldeo</t>
  </si>
  <si>
    <t>Colt Pokémon</t>
  </si>
  <si>
    <t>It crosses the world, running over the surfaces of oceans and rivers. It appears at scenic waterfronts.</t>
  </si>
  <si>
    <t>Meloetta</t>
  </si>
  <si>
    <t>Melody Pokémon</t>
  </si>
  <si>
    <t>The melodies sung by Meloetta have the power to make Pokémon that hear them happy or sad.</t>
  </si>
  <si>
    <t>Genesect</t>
  </si>
  <si>
    <t>Paleozoic Pokémon</t>
  </si>
  <si>
    <t>This ancient bug Pokémon was altered by Team Plasma. They upgraded the cannon on its back.</t>
  </si>
  <si>
    <t>VI</t>
  </si>
  <si>
    <t>Chespin</t>
  </si>
  <si>
    <t>Harimaron</t>
  </si>
  <si>
    <t>Spiky Nut Pokémon</t>
  </si>
  <si>
    <t>Bulletproof</t>
  </si>
  <si>
    <t>Quilladin</t>
  </si>
  <si>
    <t>Chesnaught</t>
  </si>
  <si>
    <t>The quills on its head are usually soft. When it flexes them, the points become so hard and sharp that they can pierce rock.</t>
  </si>
  <si>
    <t>Hariborg</t>
  </si>
  <si>
    <t>Spiny Armor Pokémon</t>
  </si>
  <si>
    <t>It relies on its sturdy shell to deflect predators’ attacks. It counterattacks with its sharp quills.</t>
  </si>
  <si>
    <t>Brigarron</t>
  </si>
  <si>
    <t>Its Tackle is forceful enough to flip a 50-ton tank. It shields its allies from danger with its own body.</t>
  </si>
  <si>
    <t>Fennekin</t>
  </si>
  <si>
    <t>Fokko</t>
  </si>
  <si>
    <t>Magician</t>
  </si>
  <si>
    <t>Braixen</t>
  </si>
  <si>
    <t>Delphox</t>
  </si>
  <si>
    <t>Eating a twig fills it with energy, and its roomy ears give vent to air hotter than 390 degrees Fahrenheit.</t>
  </si>
  <si>
    <t>Tairenar</t>
  </si>
  <si>
    <t>It has a twig stuck in its tail. With friction from its tail fur, it sets the twig on fire and launches into battle.</t>
  </si>
  <si>
    <t>Mahoxy</t>
  </si>
  <si>
    <t>It gazes into the flame at the tip of its branch to achieve a focused state, which allows it to see into the future.</t>
  </si>
  <si>
    <t>Froakie</t>
  </si>
  <si>
    <t>Keromatsu</t>
  </si>
  <si>
    <t>Bubble Frog Pokémon</t>
  </si>
  <si>
    <t>Frogadier</t>
  </si>
  <si>
    <t>Greninja</t>
  </si>
  <si>
    <t>It secretes flexible bubbles from its chest and back. The bubbles reduce the damage it would otherwise take when attacked.</t>
  </si>
  <si>
    <t>Gekogashira</t>
  </si>
  <si>
    <t>It can throw bubble-covered pebbles with precise control, hitting empty cans up to a hundred feet away.</t>
  </si>
  <si>
    <t>Gekkouga</t>
  </si>
  <si>
    <t>Battle Bond (Ash-Greninja Only)</t>
  </si>
  <si>
    <t>It creates throwing stars out of compressed water. When it spins them and throws them at high speed, these stars can split metal in two.</t>
  </si>
  <si>
    <t>Bunnelby</t>
  </si>
  <si>
    <t>Horubee</t>
  </si>
  <si>
    <t>Digging Pokémon</t>
  </si>
  <si>
    <t>Cheek Pouch</t>
  </si>
  <si>
    <t>Diggersby</t>
  </si>
  <si>
    <t>It excels at digging holes. Using its ears, it can dig a nest 33 feet deep in one night.</t>
  </si>
  <si>
    <t>Horudo</t>
  </si>
  <si>
    <t>With power equal to an excavator, it can dig through dense bedrock. It’s a huge help during tunnel construction.</t>
  </si>
  <si>
    <t>Fletchling</t>
  </si>
  <si>
    <t>Yayakoma</t>
  </si>
  <si>
    <t>Tiny Robin Pokémon</t>
  </si>
  <si>
    <t>Gale Wings</t>
  </si>
  <si>
    <t>Fletchinder</t>
  </si>
  <si>
    <t>Talonflame</t>
  </si>
  <si>
    <t>Its melodious cries are actually warnings. Fletchling will mercilessly peck at anything that enters its territory.</t>
  </si>
  <si>
    <t>Hinoyakoma</t>
  </si>
  <si>
    <t>Fletchinder launches embers into the den of its prey. When the prey comes leaping out, Fletchinder’s sharp talons finish it off.</t>
  </si>
  <si>
    <t>Fiarrow</t>
  </si>
  <si>
    <t>Scorching Pokémon</t>
  </si>
  <si>
    <t>Talonflame mainly preys upon other bird Pokémon. To intimidate opponents, it sends embers spewing from gaps between its feathers.</t>
  </si>
  <si>
    <t>Scatterbug</t>
  </si>
  <si>
    <t>Kofukimushi</t>
  </si>
  <si>
    <t>Scatterdust Pokémon</t>
  </si>
  <si>
    <t>Spewpa</t>
  </si>
  <si>
    <t>Vivillon</t>
  </si>
  <si>
    <t>When under attack from bird Pokémon, it spews a poisonous black powder that causes paralysis on contact.</t>
  </si>
  <si>
    <t>Kofuurai</t>
  </si>
  <si>
    <t>It lives hidden within thicket shadows. When predators attack, it quickly bristles the fur covering its body in an effort to threaten them.</t>
  </si>
  <si>
    <t>Viviyon</t>
  </si>
  <si>
    <t>Scale Pokémon</t>
  </si>
  <si>
    <t>Vivillon with many different patterns are found all over the world. These patterns are affected by the climate of their habitat.</t>
  </si>
  <si>
    <t>Litleo</t>
  </si>
  <si>
    <t>Shishiko</t>
  </si>
  <si>
    <t>Lion Cub Pokémon</t>
  </si>
  <si>
    <t>Pyroar</t>
  </si>
  <si>
    <t>When they’re young, they live with a pride. Once they’re able to hunt prey on their own, they’re kicked out and have to make their own way.</t>
  </si>
  <si>
    <t>Kaenjishi</t>
  </si>
  <si>
    <t>The males are usually lazy, but when attacked by a strong foe, a male will protect its friends with no regard for its own safety.</t>
  </si>
  <si>
    <t>Flabébé</t>
  </si>
  <si>
    <t>Flabebe</t>
  </si>
  <si>
    <t>Single Bloom Pokémon</t>
  </si>
  <si>
    <t>Flower Veil</t>
  </si>
  <si>
    <t>Symbiosis</t>
  </si>
  <si>
    <t>Floette</t>
  </si>
  <si>
    <t>Florges</t>
  </si>
  <si>
    <t>It’s not safe without the power of a flower, but it will keep traveling around until it finds one with the color and shape it wants.</t>
  </si>
  <si>
    <t>It raises flowers and uses them as weapons. The more gorgeous the blossom, the more power it contains.</t>
  </si>
  <si>
    <t>Garden Pokémon</t>
  </si>
  <si>
    <t>It controls the flowers it grows. The petal blizzards that Florges triggers are overwhelming in their beauty and power.</t>
  </si>
  <si>
    <t>Skiddo</t>
  </si>
  <si>
    <t>Meecle</t>
  </si>
  <si>
    <t>Mount Pokémon</t>
  </si>
  <si>
    <t>Grass Pelt</t>
  </si>
  <si>
    <t>Gogoat</t>
  </si>
  <si>
    <t>Thought to be one of the first Pokémon to live in harmony with humans, it has a placid disposition.</t>
  </si>
  <si>
    <t>It can tell how its Trainer is feeling by subtle shifts in the grip on its horns. This empathic sense lets them run as if one being.</t>
  </si>
  <si>
    <t>Pancham</t>
  </si>
  <si>
    <t>Yancham</t>
  </si>
  <si>
    <t>Level 32 with a Dark-type in your team</t>
  </si>
  <si>
    <t>Pangoro</t>
  </si>
  <si>
    <t>It chooses a Pangoro as its master and then imitates its master’s actions. This is how it learns to battle and hunt for prey.</t>
  </si>
  <si>
    <t>Goronda</t>
  </si>
  <si>
    <t>Daunting Pokémon</t>
  </si>
  <si>
    <t>This Pokémon is quick to anger, and it has no problem using its prodigious strength to get its way. It lives for duels against Obstagoon.</t>
  </si>
  <si>
    <t>Furfrou</t>
  </si>
  <si>
    <t>Trimmien</t>
  </si>
  <si>
    <t>Poodle Pokémon</t>
  </si>
  <si>
    <t>Fur Coat</t>
  </si>
  <si>
    <t>There was an era when aristocrats would compete to see who could trim their Furfrou’s fur into the most exquisite style.</t>
  </si>
  <si>
    <t>Espurr</t>
  </si>
  <si>
    <t>Nyasper</t>
  </si>
  <si>
    <t>Restraint Pokémon</t>
  </si>
  <si>
    <t>Meowstic</t>
  </si>
  <si>
    <t>Though Espurr’s expression never changes, behind that blank stare is an intense struggle to contain its devastating psychic power.</t>
  </si>
  <si>
    <t>Nyaonix</t>
  </si>
  <si>
    <t>Constraint Pokémon</t>
  </si>
  <si>
    <t>50*</t>
  </si>
  <si>
    <t>Revealing the eyelike patterns on the insides of its ears will unleash its psychic powers. It normally keeps the patterns hidden, however.</t>
  </si>
  <si>
    <t>Honedge</t>
  </si>
  <si>
    <t>Hitotsuki</t>
  </si>
  <si>
    <t>Sword Pokémon</t>
  </si>
  <si>
    <t>Doublade</t>
  </si>
  <si>
    <t>Aegislash</t>
  </si>
  <si>
    <t>Honedge’s soul once belonged to a person who was killed a long time ago by the sword that makes up Honedge’s body.</t>
  </si>
  <si>
    <t>Nidangill</t>
  </si>
  <si>
    <t>Honedge evolves into twins. The two blades rub together to emit a metallic sound that unnerves opponents.</t>
  </si>
  <si>
    <t>Gillgard</t>
  </si>
  <si>
    <t>Royal Sword Pokémon</t>
  </si>
  <si>
    <t>Stance Change</t>
  </si>
  <si>
    <t>In this defensive stance, Aegislash uses its steel body and a force field of spectral power to reduce the damage of any attack.</t>
  </si>
  <si>
    <t>Spritzee</t>
  </si>
  <si>
    <t>Shushupu</t>
  </si>
  <si>
    <t>Perfume Pokémon</t>
  </si>
  <si>
    <t>Aroma Veil</t>
  </si>
  <si>
    <t>Trade with  Sachet</t>
  </si>
  <si>
    <t>Aromatisse</t>
  </si>
  <si>
    <t>A scent pouch within this Pokémon’s body allows it to create various scents. A change in its diet will alter the fragrance it produces.</t>
  </si>
  <si>
    <t>Frefuwan</t>
  </si>
  <si>
    <t>Fragrance Pokémon</t>
  </si>
  <si>
    <t>The scent that constantly emits from its fur is so powerful that this Pokémon’s companions will eventually lose their sense of smell.</t>
  </si>
  <si>
    <t>Swirlix</t>
  </si>
  <si>
    <t>Peroppafu</t>
  </si>
  <si>
    <t>Cotton Candy Pokémon</t>
  </si>
  <si>
    <t>Sweet Veil</t>
  </si>
  <si>
    <t>Trade with  Whipped Dream</t>
  </si>
  <si>
    <t>Slurpuff</t>
  </si>
  <si>
    <t>It eats its own weight in sugar every day. If it doesn’t get enough sugar, it becomes incredibly grumpy.</t>
  </si>
  <si>
    <t>Peroream</t>
  </si>
  <si>
    <t>Meringue Pokémon</t>
  </si>
  <si>
    <t>By taking in a person’s scent, it can sniff out their mental and physical condition. It’s hoped that this skill will have many medical applications.</t>
  </si>
  <si>
    <t>Inkay</t>
  </si>
  <si>
    <t>Maaiika</t>
  </si>
  <si>
    <t>Revolving Pokémon</t>
  </si>
  <si>
    <t>Level 30 while holding Nintendo Switch upside-down (Handheld mode only)</t>
  </si>
  <si>
    <t>Malamar</t>
  </si>
  <si>
    <t>It spins while making its luminescent spots flash. These spots allow it to communicate with others by using different patterns of light.</t>
  </si>
  <si>
    <t>Calamanero</t>
  </si>
  <si>
    <t>Overturning Pokémon</t>
  </si>
  <si>
    <t>Gazing at its luminescent spots will quickly induce a hypnotic state, putting the observer under Malamar’s control.</t>
  </si>
  <si>
    <t>Binacle</t>
  </si>
  <si>
    <t>Kametete</t>
  </si>
  <si>
    <t>Two-Handed Pokémon</t>
  </si>
  <si>
    <t>Tough Claws</t>
  </si>
  <si>
    <t>Barbaracle</t>
  </si>
  <si>
    <t>After two Binacle find a suitably sized rock, they adhere themselves to it and live together. They cooperate to gather food during high tide.</t>
  </si>
  <si>
    <t>Gamenodes</t>
  </si>
  <si>
    <t>Collective Pokémon</t>
  </si>
  <si>
    <t>Seven Binacle come together to form one Barbaracle. The Binacle that serves as the head gives orders to those serving as the limbs.</t>
  </si>
  <si>
    <t>Skrelp</t>
  </si>
  <si>
    <t>Kuzumo</t>
  </si>
  <si>
    <t>Mock Kelp Pokémon</t>
  </si>
  <si>
    <t>Dragalge</t>
  </si>
  <si>
    <t>It drifts in the ocean, blending in with floating seaweed. When other Pokémon come to feast on the seaweed, Skrelp feasts on them instead.</t>
  </si>
  <si>
    <t>Dramidoro</t>
  </si>
  <si>
    <t>Dragalge uses a poisonous liquid capable of corroding metal to send tankers that enter its territory to the bottom of the sea.</t>
  </si>
  <si>
    <t>Clauncher</t>
  </si>
  <si>
    <t>Udeppou</t>
  </si>
  <si>
    <t>Water Gun Pokémon</t>
  </si>
  <si>
    <t>Mega Launcher</t>
  </si>
  <si>
    <t>Clawitzer</t>
  </si>
  <si>
    <t>Clauncher’s claws can fall off during battle, but they’ll regenerate. The meat inside the claws is popular as a delicacy in Galar.</t>
  </si>
  <si>
    <t>Bloster</t>
  </si>
  <si>
    <t>Howitzer Pokémon</t>
  </si>
  <si>
    <t>After using the feelers on its oversized claw to detect the location of prey, Clawitzer launches a cannonball of water at its target.</t>
  </si>
  <si>
    <t>Helioptile</t>
  </si>
  <si>
    <t>Erikiteru</t>
  </si>
  <si>
    <t>Generator Pokémon</t>
  </si>
  <si>
    <t>Heliolisk</t>
  </si>
  <si>
    <t>When spread, the frills on its head act like solar panels, generating the power behind this Pokémon’s electric moves.</t>
  </si>
  <si>
    <t>Elezard</t>
  </si>
  <si>
    <t>A now-vanished desert culture treasured these Pokémon. Appropriately, when Heliolisk came to the Galar region, treasure came with them.</t>
  </si>
  <si>
    <t>Tyrunt</t>
  </si>
  <si>
    <t>Chigoras</t>
  </si>
  <si>
    <t>Royal Heir Pokémon</t>
  </si>
  <si>
    <t>Strong Jaw</t>
  </si>
  <si>
    <t>Level in Daytime</t>
  </si>
  <si>
    <t>Tyrantrum</t>
  </si>
  <si>
    <t>This is an ancient Pokémon, revived in modern times. It has a violent disposition, and it’ll tear apart anything it gets between its hefty jaws.</t>
  </si>
  <si>
    <t>Gachigoras</t>
  </si>
  <si>
    <t>Despot Pokémon</t>
  </si>
  <si>
    <t>This Pokémon is from about 100,000,000 years ago. It has the presence of a king, vicious but magnificent.</t>
  </si>
  <si>
    <t>Amaura</t>
  </si>
  <si>
    <t>Amarus</t>
  </si>
  <si>
    <t>Tundra Pokémon</t>
  </si>
  <si>
    <t>Refrigerate</t>
  </si>
  <si>
    <t>Level in Night</t>
  </si>
  <si>
    <t>Aurorus</t>
  </si>
  <si>
    <t>This Pokémon was successfully restored from a fossil. In the past, it lived with others of its kind in cold lands where there were fewer predators.</t>
  </si>
  <si>
    <t>Amaruruga</t>
  </si>
  <si>
    <t>Aurorus was restored from a fossil. It’s said that when this Pokémon howls, auroras appear in the night sky.</t>
  </si>
  <si>
    <t>Sylveon</t>
  </si>
  <si>
    <t>Nymphia</t>
  </si>
  <si>
    <t>Intertwining Pokémon</t>
  </si>
  <si>
    <t>Pixilate</t>
  </si>
  <si>
    <t>By releasing enmity-erasing waves from its ribbonlike feelers, Sylveon stops any conflict.</t>
  </si>
  <si>
    <t>Hawlucha</t>
  </si>
  <si>
    <t>Luchabull</t>
  </si>
  <si>
    <t>Wrestling Pokémon</t>
  </si>
  <si>
    <t>It drives its opponents to exhaustion with its agile maneuvers, then ends the fight with a flashy finishing move.</t>
  </si>
  <si>
    <t>Dedenne</t>
  </si>
  <si>
    <t>Antenna Pokémon</t>
  </si>
  <si>
    <t>A Dedenne’s whiskers pick up electrical waves other Dedenne send out. These Pokémon share locations of food or electricity with one another.</t>
  </si>
  <si>
    <t>Carbink</t>
  </si>
  <si>
    <t>Melecie</t>
  </si>
  <si>
    <t>Jewel Pokémon</t>
  </si>
  <si>
    <t>When beset by attackers, Carbink wipes them all out by firing high-energy beams from the gems embedded in its body.</t>
  </si>
  <si>
    <t>Goomy</t>
  </si>
  <si>
    <t>Numera</t>
  </si>
  <si>
    <t>Soft Tissue Pokémon</t>
  </si>
  <si>
    <t>Gooey</t>
  </si>
  <si>
    <t>Sliggoo</t>
  </si>
  <si>
    <t>Level 50 in Rain</t>
  </si>
  <si>
    <t>Goodra</t>
  </si>
  <si>
    <t>Because most of its body is water, it will dry up if the weather becomes too arid. It’s considered the weakest dragon Pokémon.</t>
  </si>
  <si>
    <t>Numeil</t>
  </si>
  <si>
    <t>Although this Pokémon isn’t very strong, its body is coated in a caustic slime that can melt through anything, so predators steer clear of it.</t>
  </si>
  <si>
    <t>Numelgon</t>
  </si>
  <si>
    <t>Sometimes it misunderstands instructions and appears dazed or bewildered. Many Trainers don’t mind, finding this behavior to be adorable.</t>
  </si>
  <si>
    <t>Klefki</t>
  </si>
  <si>
    <t>Cleffy</t>
  </si>
  <si>
    <t>Key Ring Pokémon</t>
  </si>
  <si>
    <t>This Pokémon is constantly collecting keys. Entrust a Klefki with important keys, and the Pokémon will protect them no matter what.</t>
  </si>
  <si>
    <t>Phantump</t>
  </si>
  <si>
    <t>Bokurei</t>
  </si>
  <si>
    <t>Stump Pokémon</t>
  </si>
  <si>
    <t>Trevenant</t>
  </si>
  <si>
    <t>After a lost child perished in the forest, their spirit possessed a tree stump, causing the spirit’s rebirth as this Pokémon.</t>
  </si>
  <si>
    <t>Ohrot</t>
  </si>
  <si>
    <t>Elder Tree Pokémon</t>
  </si>
  <si>
    <t>People fear it due to a belief that it devours any who try to cut down trees in its forest, but to the Pokémon it shares its woods with, it’s kind.</t>
  </si>
  <si>
    <t>Pumpkaboo</t>
  </si>
  <si>
    <t>Bakeccha</t>
  </si>
  <si>
    <t>Pumpkin Pokémon</t>
  </si>
  <si>
    <t>Gourgeist</t>
  </si>
  <si>
    <t>Spirits that wander this world are placed into Pumpkaboo’s body. They’re then moved on to the afterlife.</t>
  </si>
  <si>
    <t>Pumpjin</t>
  </si>
  <si>
    <t>Eerie cries emanate from its body in the dead of night. The sounds are said to be the wails of spirits who are suffering in the afterlife.</t>
  </si>
  <si>
    <t>Bergmite</t>
  </si>
  <si>
    <t>Kachikohru</t>
  </si>
  <si>
    <t>Ice Chunk Pokémon</t>
  </si>
  <si>
    <t>Avalugg</t>
  </si>
  <si>
    <t>They chill the air around them to −150 degrees Fahrenheit, freezing the water in the air into ice that they use as armor.</t>
  </si>
  <si>
    <t>Crebase</t>
  </si>
  <si>
    <t>At high latitudes, this Pokémon can be found with clusters of Bergmite on its back as it swims among the icebergs.</t>
  </si>
  <si>
    <t>Noibat</t>
  </si>
  <si>
    <t>Onbat</t>
  </si>
  <si>
    <t>Sound Wave Pokémon</t>
  </si>
  <si>
    <t>Noivern</t>
  </si>
  <si>
    <t>After nightfall, they emerge from the caves they nest in during the day. Using their ultrasonic waves, they go on the hunt for ripened fruit.</t>
  </si>
  <si>
    <t>Onvern</t>
  </si>
  <si>
    <t>Aggressive and cruel, this Pokémon will ruthlessly torment enemies that are helpless in the dark.</t>
  </si>
  <si>
    <t>Xerneas</t>
  </si>
  <si>
    <t>Life Pokémon</t>
  </si>
  <si>
    <t>Fairy Aura</t>
  </si>
  <si>
    <t>Legends say it can share eternal life. It slept for a thousand years in the form of a tree before its revival.</t>
  </si>
  <si>
    <t>Yveltal</t>
  </si>
  <si>
    <t>Destruction Pokémon</t>
  </si>
  <si>
    <t>Dark Aura</t>
  </si>
  <si>
    <t>When this legendary Pokémon’s wings and tail feathers spread wide and glow red, it absorbs the life force of living creatures.</t>
  </si>
  <si>
    <t>Zygarde</t>
  </si>
  <si>
    <t>Order Pokémon</t>
  </si>
  <si>
    <t>Aura Break (Standard)</t>
  </si>
  <si>
    <t>Power Construct (Some 10%/50%/Complete Forme)</t>
  </si>
  <si>
    <t>This is Zygarde’s form when about half of its pieces have been assembled. It plays the role of monitoring the ecosystem.</t>
  </si>
  <si>
    <t>Diancie</t>
  </si>
  <si>
    <t>Mega Diancie</t>
  </si>
  <si>
    <t>A sudden transformation of Carbink, its pink, glimmering body is said to be the loveliest sight in the whole world.</t>
  </si>
  <si>
    <t>Hoopa</t>
  </si>
  <si>
    <t xml:space="preserve">Hoopa </t>
  </si>
  <si>
    <t>Mischief Pokémon</t>
  </si>
  <si>
    <t>In its true form, it possesses a huge amount of power. Legends of its avarice tell how it once carried off an entire castle to gain the treasure hidden within.</t>
  </si>
  <si>
    <t>Volcanion</t>
  </si>
  <si>
    <t>Steam Pokémon</t>
  </si>
  <si>
    <t>It lets out billows of steam and disappears into the dense fog. It’s said to live in mountains where humans do not tread.</t>
  </si>
  <si>
    <t>VII</t>
  </si>
  <si>
    <t>Rowlet</t>
  </si>
  <si>
    <t>Mokuroh</t>
  </si>
  <si>
    <t>Grass Quill Pokémon</t>
  </si>
  <si>
    <t>Long Reach</t>
  </si>
  <si>
    <t>Dartrix</t>
  </si>
  <si>
    <t>Decidueye</t>
  </si>
  <si>
    <t>It sends its feathers, which are as sharp as blades, flying in attack. Its legs are strong, so its kicks are also formidable.</t>
  </si>
  <si>
    <t>Fukuthrow</t>
  </si>
  <si>
    <t>Blade Quill Pokémon</t>
  </si>
  <si>
    <t>This narcissistic Pokémon is a clean freak. If you don’t groom it diligently, it will stop listening to you.</t>
  </si>
  <si>
    <t>Junaiper</t>
  </si>
  <si>
    <t>Arrow Quill Pokémon</t>
  </si>
  <si>
    <t>It nocks its arrow quills and shoots them at opponents. When it simply can’t afford to miss, it tugs the vine on its head to improve its focus.</t>
  </si>
  <si>
    <t>Litten</t>
  </si>
  <si>
    <t>Nyabby</t>
  </si>
  <si>
    <t>Fire Cat Pokémon</t>
  </si>
  <si>
    <t>Torracat</t>
  </si>
  <si>
    <t>Incineroar</t>
  </si>
  <si>
    <t>If you try too hard to get close to it, it won’t open up to you. Even if you do grow close, giving it too much affection is still a no-no.</t>
  </si>
  <si>
    <t>Nyaheat</t>
  </si>
  <si>
    <t>It can act spoiled if it grows close to its Trainer. A powerful Pokémon, its sharp claws can leave its Trainer’s whole body covered in scratches.</t>
  </si>
  <si>
    <t>Gaogaen</t>
  </si>
  <si>
    <t>Heel Pokémon</t>
  </si>
  <si>
    <t>Although it’s rough mannered and egotistical, it finds beating down unworthy opponents boring. It gets motivated for stronger opponents.</t>
  </si>
  <si>
    <t>Popplio</t>
  </si>
  <si>
    <t>Ashimari</t>
  </si>
  <si>
    <t>Liquid Voice</t>
  </si>
  <si>
    <t>Brionne</t>
  </si>
  <si>
    <t>Primarina</t>
  </si>
  <si>
    <t>The balloons it inflates with its nose grow larger and larger as it practices day by day.</t>
  </si>
  <si>
    <t>Osyamari</t>
  </si>
  <si>
    <t>Pop Star Pokémon</t>
  </si>
  <si>
    <t>It gets excited when it sees a dance it doesn’t know. This hard worker practices diligently until it can learn that dance.</t>
  </si>
  <si>
    <t>Ashirene</t>
  </si>
  <si>
    <t>Soloist Pokémon</t>
  </si>
  <si>
    <t>To Primarina, every battle is a stage. It takes down its prey with beautiful singing and dancing.</t>
  </si>
  <si>
    <t>Pikipek</t>
  </si>
  <si>
    <t>Tsutsukera</t>
  </si>
  <si>
    <t>Woodpecker Pokémon</t>
  </si>
  <si>
    <t>Trumbeak</t>
  </si>
  <si>
    <t>Toucannon</t>
  </si>
  <si>
    <t>It pecks at trees with its hard beak. You can get some idea of its mood or condition from the rhythm of its pecking.</t>
  </si>
  <si>
    <t>Kerarappa</t>
  </si>
  <si>
    <t>Bugle Beak Pokémon</t>
  </si>
  <si>
    <t>It can bend the tip of its beak to produce over a hundred different cries at will.</t>
  </si>
  <si>
    <t>Dodekabashi</t>
  </si>
  <si>
    <t>Cannon Pokémon</t>
  </si>
  <si>
    <t>They smack beaks with others of their kind to communicate. The strength and number of hits tell each other how they feel.</t>
  </si>
  <si>
    <t>Yungoos</t>
  </si>
  <si>
    <t>Youngoose</t>
  </si>
  <si>
    <t>Loitering Pokémon</t>
  </si>
  <si>
    <t>Stakeout</t>
  </si>
  <si>
    <t>Gumshoos</t>
  </si>
  <si>
    <t>Its stomach takes up most of its long torso. It’s a big eater, so the amount Trainers have to spend on its food is no laughing matter.</t>
  </si>
  <si>
    <t>Dekagoose</t>
  </si>
  <si>
    <t>Stakeout Pokémon</t>
  </si>
  <si>
    <t>Although it wasn’t originally found in Alola, this Pokémon was brought over a long time ago when there was a huge Rattata outbreak.</t>
  </si>
  <si>
    <t>Grubbin</t>
  </si>
  <si>
    <t>Agojimushi</t>
  </si>
  <si>
    <t>Larva Pokémon</t>
  </si>
  <si>
    <t>Charjabug</t>
  </si>
  <si>
    <t>Vikavolt</t>
  </si>
  <si>
    <t>Its natural enemies, like Rookidee, may flee rather than risk getting caught in its large mandibles that can snap thick tree branches.</t>
  </si>
  <si>
    <t>Dendimushi</t>
  </si>
  <si>
    <t>Battery Pokémon</t>
  </si>
  <si>
    <t>Battery</t>
  </si>
  <si>
    <t>While its durable shell protects it from attacks, Charjabug strikes at enemies with jolts of electricity discharged from the tips of its jaws.</t>
  </si>
  <si>
    <t>Kuwagannon</t>
  </si>
  <si>
    <t>Stag Beetle Pokémon</t>
  </si>
  <si>
    <t>It builds up electricity in its abdomen, focuses it through its jaws, and then fires the electricity off in concentrated beams.</t>
  </si>
  <si>
    <t>Crabrawler</t>
  </si>
  <si>
    <t>Makenkani</t>
  </si>
  <si>
    <t>Boxing Pokémon</t>
  </si>
  <si>
    <t>Level up on top of Mount Lanakina</t>
  </si>
  <si>
    <t>Crabominable</t>
  </si>
  <si>
    <t>Its hard pincers are well suited to both offense and defense. Fights between two Crabrawler are like boxing matches.</t>
  </si>
  <si>
    <t>Kekenkani</t>
  </si>
  <si>
    <t>Woolly Crab Pokémon</t>
  </si>
  <si>
    <t>It stores coldness in its pincers and pummels its foes. It can even smash thick walls of ice to bits!</t>
  </si>
  <si>
    <t>Oricorio</t>
  </si>
  <si>
    <t>Odoridori</t>
  </si>
  <si>
    <t>Dancing Pokémon</t>
  </si>
  <si>
    <t>Dancer</t>
  </si>
  <si>
    <t>It wins the hearts of its enemies with its passionate dancing and then uses the opening it creates to burn them up with blazing flames.</t>
  </si>
  <si>
    <t>Cutiefly</t>
  </si>
  <si>
    <t>Abuly</t>
  </si>
  <si>
    <t>Bee Fly Pokémon</t>
  </si>
  <si>
    <t>Ribombee</t>
  </si>
  <si>
    <t>Nectar and pollen are its favorite fare. You can find Cutiefly hovering around Gossifleur, trying to get some of Gossifleur’s pollen.</t>
  </si>
  <si>
    <t>Aburibbon</t>
  </si>
  <si>
    <t>It makes pollen puffs from pollen and nectar. The puffs’ effects depend on the type of ingredients and how much of each one is used.</t>
  </si>
  <si>
    <t>Rockruff</t>
  </si>
  <si>
    <t>Iwanko</t>
  </si>
  <si>
    <t>Lycanroc</t>
  </si>
  <si>
    <t>This Pokémon can bond very strongly with its Trainer, but it also has a habit of biting. Raising a Rockruff for a long time can be challenging.</t>
  </si>
  <si>
    <t>Lugarugan</t>
  </si>
  <si>
    <t>Wolf Pokémon</t>
  </si>
  <si>
    <t>This Lycanroc is calm and cautious. The rocks jutting from its mane are razor sharp.</t>
  </si>
  <si>
    <t>Wishiwashi</t>
  </si>
  <si>
    <t>Yowashi</t>
  </si>
  <si>
    <t>Small Fry Pokémon</t>
  </si>
  <si>
    <t>Schooling</t>
  </si>
  <si>
    <t>Individually, they’re incredibly weak. It’s by gathering up into schools that they’re able to confront opponents.</t>
  </si>
  <si>
    <t>Mareanie</t>
  </si>
  <si>
    <t>Hidoide</t>
  </si>
  <si>
    <t>Brutal Star Pokémon</t>
  </si>
  <si>
    <t>Merciless</t>
  </si>
  <si>
    <t>Toxapex</t>
  </si>
  <si>
    <t>The first symptom of its sting is numbness. The next is an itching sensation so intense that it’s impossible to resist the urge to claw at your skin.</t>
  </si>
  <si>
    <t>Dohidoide</t>
  </si>
  <si>
    <t>To survive in the cold waters of Galar, this Pokémon forms a dome with its legs, enclosing its body so it can capture its own body heat.</t>
  </si>
  <si>
    <t>Mudbray</t>
  </si>
  <si>
    <t>Dorobanko</t>
  </si>
  <si>
    <t>Donkey Pokémon</t>
  </si>
  <si>
    <t>Stamina</t>
  </si>
  <si>
    <t>Mudsdale</t>
  </si>
  <si>
    <t>Loads weighing up to 50 times as much as its own body weight pose no issue for this Pokémon. It’s skilled at making use of mud.</t>
  </si>
  <si>
    <t>Banbadoro</t>
  </si>
  <si>
    <t>Draft Horse Pokémon</t>
  </si>
  <si>
    <t>Mud that hardens around a Mudsdale’s legs sets harder than stone. It’s so hard that it allows this Pokémon to scrap a truck with a single kick.</t>
  </si>
  <si>
    <t>Dewpider</t>
  </si>
  <si>
    <t>Shizukumo</t>
  </si>
  <si>
    <t>Water Bubble Pokémon</t>
  </si>
  <si>
    <t>Water Bubble</t>
  </si>
  <si>
    <t>Araquanid</t>
  </si>
  <si>
    <t>It forms a water bubble at the rear of its body and then covers its head with it. Meeting another Dewpider means comparing water-bubble sizes.</t>
  </si>
  <si>
    <t>Onishizukumo</t>
  </si>
  <si>
    <t>It launches water bubbles with its legs, drowning prey within the bubbles. This Pokémon can then take its time to savor its meal.</t>
  </si>
  <si>
    <t>Fomantis</t>
  </si>
  <si>
    <t>Karikiri</t>
  </si>
  <si>
    <t>Sickle Grass Pokémon</t>
  </si>
  <si>
    <t>Lurantis</t>
  </si>
  <si>
    <t>When bathed in sunlight, this Pokémon emits a pleasantly sweet scent, which causes bug Pokémon to gather around it.</t>
  </si>
  <si>
    <t>Lalantes</t>
  </si>
  <si>
    <t>Bloom Sickle Pokémon</t>
  </si>
  <si>
    <t>This Pokémon resembles a beautiful flower. A properly raised Lurantis will have gorgeous, brilliant colors.</t>
  </si>
  <si>
    <t>Morelull</t>
  </si>
  <si>
    <t>Nemasyu</t>
  </si>
  <si>
    <t>Illuminating Pokémon</t>
  </si>
  <si>
    <t>Shiinotic</t>
  </si>
  <si>
    <t>Pokémon living in the forest eat the delicious caps on Morelull’s head. The caps regrow overnight.</t>
  </si>
  <si>
    <t>Mashade</t>
  </si>
  <si>
    <t>Its flickering spores lure in prey and put them to sleep. Once this Pokémon has its prey snoozing, it drains their vitality with its fingertips.</t>
  </si>
  <si>
    <t>Salandit</t>
  </si>
  <si>
    <t>Yatoumori</t>
  </si>
  <si>
    <t>Toxic Lizard Pokémon</t>
  </si>
  <si>
    <t>Corrosion</t>
  </si>
  <si>
    <t>Salazzle</t>
  </si>
  <si>
    <t>Its venom sacs produce a fluid that this Pokémon then heats up with the flame in its tail. This process creates Salandit’s poisonous gas.</t>
  </si>
  <si>
    <t>Ennewt</t>
  </si>
  <si>
    <t>Only female Salazzle exist. They emit a gas laden with pheromones to captivate male Salandit.</t>
  </si>
  <si>
    <t>Stufful</t>
  </si>
  <si>
    <t>Nuikoguma</t>
  </si>
  <si>
    <t>Flailing Pokémon</t>
  </si>
  <si>
    <t>Fluffy</t>
  </si>
  <si>
    <t>Bewear</t>
  </si>
  <si>
    <t>Its fluffy fur is a delight to pet, but carelessly reaching out to touch this Pokémon could result in painful retaliation.</t>
  </si>
  <si>
    <t>Kiteruguma</t>
  </si>
  <si>
    <t>Strong Arm Pokémon</t>
  </si>
  <si>
    <t>Once it accepts you as a friend, it tries to show its affection with a hug. Letting it do that is dangerous—it could easily shatter your bones.</t>
  </si>
  <si>
    <t>Bounsweet</t>
  </si>
  <si>
    <t>Amakaji</t>
  </si>
  <si>
    <t>Steenee</t>
  </si>
  <si>
    <t>Level up while knowing  Stomp</t>
  </si>
  <si>
    <t>Tsareena</t>
  </si>
  <si>
    <t>Its body gives off a sweet, fruity scent that is extremely appetizing to bird Pokémon.</t>
  </si>
  <si>
    <t>Amamaiko</t>
  </si>
  <si>
    <t>As it twirls like a dancer, a sweet smell spreads out around it. Anyone who inhales the scent will feel a surge of happiness.</t>
  </si>
  <si>
    <t>Amajo</t>
  </si>
  <si>
    <t>Queenly Majesty</t>
  </si>
  <si>
    <t>This feared Pokémon has long, slender legs and a cruel heart. It shows no mercy as it stomps on its opponents.</t>
  </si>
  <si>
    <t>Comfey</t>
  </si>
  <si>
    <t>Cuwawa</t>
  </si>
  <si>
    <t>Posy Picker Pokémon</t>
  </si>
  <si>
    <t>Triage</t>
  </si>
  <si>
    <t>Comfey picks flowers with its vine and decorates itself with them. For some reason, flowers won’t wither once they’re attached to a Comfey.</t>
  </si>
  <si>
    <t>Oranguru</t>
  </si>
  <si>
    <t>Yareyuutan</t>
  </si>
  <si>
    <t>Sage Pokémon</t>
  </si>
  <si>
    <t>With waves of its fan—made from leaves and its own fur—Oranguru skillfully gives instructions to other Pokémon.</t>
  </si>
  <si>
    <t>Passimian</t>
  </si>
  <si>
    <t>Nagetukesaru</t>
  </si>
  <si>
    <t>Teamwork Pokémon</t>
  </si>
  <si>
    <t>Receiver</t>
  </si>
  <si>
    <t>Displaying amazing teamwork, they follow the orders of their boss as they all help out in the search for their favorite berries.</t>
  </si>
  <si>
    <t>Wimpod</t>
  </si>
  <si>
    <t>Kosokumushi</t>
  </si>
  <si>
    <t>Turn Tail Pokémon</t>
  </si>
  <si>
    <t>Wimp Out</t>
  </si>
  <si>
    <t>Golisopod</t>
  </si>
  <si>
    <t>It’s nature’s cleaner—it eats anything and everything, including garbage and rotten things. The ground near its nest is always clean.</t>
  </si>
  <si>
    <t>Gusokumusha</t>
  </si>
  <si>
    <t>Hard Scale Pokémon</t>
  </si>
  <si>
    <t>Emergency Exit</t>
  </si>
  <si>
    <t>It will do anything to win, taking advantage of every opening and finishing opponents off with the small claws on its front legs.</t>
  </si>
  <si>
    <t>Sandygast</t>
  </si>
  <si>
    <t>Sunaba</t>
  </si>
  <si>
    <t>Sand Heap Pokémon</t>
  </si>
  <si>
    <t>Water Compaction</t>
  </si>
  <si>
    <t>Palossand</t>
  </si>
  <si>
    <t>Grudges of the dead have possessed a mound of sand and become a Pokémon. Sandygast is fond of the shovel on its head.</t>
  </si>
  <si>
    <t>Sirodethna</t>
  </si>
  <si>
    <t>Sand Castle Pokémon</t>
  </si>
  <si>
    <t>Palossand is known as the Beach Nightmare. It pulls its prey down into the sand by controlling the sand itself, and then it sucks out their souls.</t>
  </si>
  <si>
    <t>Pyukumuku</t>
  </si>
  <si>
    <t>Namakobushi</t>
  </si>
  <si>
    <t>Sea Cucumber Pokémon</t>
  </si>
  <si>
    <t>Innards Out</t>
  </si>
  <si>
    <t>It lives in warm, shallow waters. If it encounters a foe, it will spit out its internal organs as a means to punch them.</t>
  </si>
  <si>
    <t>Type: Null</t>
  </si>
  <si>
    <t>Synthetic Pokémon</t>
  </si>
  <si>
    <t>Silvally</t>
  </si>
  <si>
    <t>Rumor has it that the theft of top-secret research notes led to a new instance of this Pokémon being created in the Galar region.</t>
  </si>
  <si>
    <t>Silvady</t>
  </si>
  <si>
    <t>RKS System</t>
  </si>
  <si>
    <t>A solid bond of trust between this Pokémon and its Trainer awakened the strength hidden within Silvally. It can change its type at will.</t>
  </si>
  <si>
    <t>Minior</t>
  </si>
  <si>
    <t>Meteno</t>
  </si>
  <si>
    <t>Meteor Pokémon</t>
  </si>
  <si>
    <t>30 (Meteorite)255 (Core)</t>
  </si>
  <si>
    <t>Shields Down</t>
  </si>
  <si>
    <t>It lives in the ozone layer, where it becomes food for stronger Pokémon. When it tries to run away, it falls to the ground.</t>
  </si>
  <si>
    <t>Komala</t>
  </si>
  <si>
    <t>Nekkoara</t>
  </si>
  <si>
    <t>Comatose</t>
  </si>
  <si>
    <t>It stays asleep from the moment it’s born. When it falls into a deep sleep, it stops moving altogether.</t>
  </si>
  <si>
    <t>Turtonator</t>
  </si>
  <si>
    <t>Bakugames</t>
  </si>
  <si>
    <t>Blast Turtle Pokémon</t>
  </si>
  <si>
    <t>Explosive substances coat the shell on its back. Enemies that dare attack it will be blown away by an immense detonation.</t>
  </si>
  <si>
    <t>Togedemaru</t>
  </si>
  <si>
    <t>Roly-Poly Pokémon</t>
  </si>
  <si>
    <t>With the long hairs on its back, this Pokémon takes in electricity from other electric Pokémon. It stores what it absorbs in an electric sac.</t>
  </si>
  <si>
    <t>Mimikyu</t>
  </si>
  <si>
    <t>Mimikkyu</t>
  </si>
  <si>
    <t>Disguise Pokémon</t>
  </si>
  <si>
    <t>Disguise</t>
  </si>
  <si>
    <t>It wears a rag fashioned into a Pikachu costume in an effort to look less scary. Unfortunately, the costume only makes it creepier.</t>
  </si>
  <si>
    <t>Bruxish</t>
  </si>
  <si>
    <t>Hagigishiri</t>
  </si>
  <si>
    <t>Gnash Teeth Pokémon</t>
  </si>
  <si>
    <t>Dazzling</t>
  </si>
  <si>
    <t>It burrows beneath the sand, radiating psychic power from the protuberance on its head. It waits for prey as it surveys the area.</t>
  </si>
  <si>
    <t>Drampa</t>
  </si>
  <si>
    <t>Jijilong</t>
  </si>
  <si>
    <t>Placid Pokémon</t>
  </si>
  <si>
    <t>Berserk</t>
  </si>
  <si>
    <t>The mountains it calls home are nearly two miles in height. On rare occasions, it descends to play with the children living in the towns below.</t>
  </si>
  <si>
    <t>Dhelmise</t>
  </si>
  <si>
    <t>Dadarin</t>
  </si>
  <si>
    <t>Sea Creeper Pokémon</t>
  </si>
  <si>
    <t>Steelworker</t>
  </si>
  <si>
    <t>After a piece of seaweed merged with debris from a sunken ship, it was reborn as this ghost Pokémon.</t>
  </si>
  <si>
    <t>Jangmo-o</t>
  </si>
  <si>
    <t>Jyarako</t>
  </si>
  <si>
    <t>Scaly Pokémon</t>
  </si>
  <si>
    <t>Hakamo-o</t>
  </si>
  <si>
    <t>Kommo-o</t>
  </si>
  <si>
    <t>They learn to fight by smashing their head scales together. The dueling strengthens both their skills and their spirits.</t>
  </si>
  <si>
    <t>Jyarango</t>
  </si>
  <si>
    <t>The scaleless, scarred parts of its body are signs of its strength. It shows them off to defeated opponents.</t>
  </si>
  <si>
    <t>Jyararanga</t>
  </si>
  <si>
    <t>It clatters its tail scales to unnerve opponents. This Pokémon will battle only those who stand steadfast in the face of this display.</t>
  </si>
  <si>
    <t>Tapu Koko</t>
  </si>
  <si>
    <t>Kapu-kokeko</t>
  </si>
  <si>
    <t>Land Spirit Pokémon</t>
  </si>
  <si>
    <t>Electric Surge</t>
  </si>
  <si>
    <t>Although it’s called a guardian deity, if a person or Pokémon puts it in a bad mood, it will become a malevolent deity and attack.</t>
  </si>
  <si>
    <t>Tapu Lele</t>
  </si>
  <si>
    <t>Kapu-tetefu</t>
  </si>
  <si>
    <t>Psychic Surge</t>
  </si>
  <si>
    <t>It heals the wounds of people and Pokémon by sprinkling them with its sparkling scales. This guardian deity is worshiped on Akala.</t>
  </si>
  <si>
    <t>Tapu Bulu</t>
  </si>
  <si>
    <t>Kapu-bulul</t>
  </si>
  <si>
    <t>Grassy Surge</t>
  </si>
  <si>
    <t>Although it’s called a guardian deity, it’s violent enough to crush anyone it sees as an enemy.</t>
  </si>
  <si>
    <t>Tapu Fini</t>
  </si>
  <si>
    <t>Kapu-rehire</t>
  </si>
  <si>
    <t>Misty Surge</t>
  </si>
  <si>
    <t>This guardian deity of Poni Island manipulates water. Because it lives deep within a thick fog, it came to be both feared and revered.</t>
  </si>
  <si>
    <t>Cosmog</t>
  </si>
  <si>
    <t>Nebula Pokémon</t>
  </si>
  <si>
    <t>Cosmoem</t>
  </si>
  <si>
    <t>Level 53 in Specific Game</t>
  </si>
  <si>
    <t>Solgaleo</t>
  </si>
  <si>
    <t>Lunala</t>
  </si>
  <si>
    <t>Even though its helpless, gaseous body can be blown away by the slightest breeze, it doesn’t seem to care.</t>
  </si>
  <si>
    <t>Cosmovum</t>
  </si>
  <si>
    <t>Protostar Pokémon</t>
  </si>
  <si>
    <t>The king who ruled Alola in times of antiquity called it the “cocoon of the stars” and built an altar to worship it.</t>
  </si>
  <si>
    <t>Sunne Pokémon</t>
  </si>
  <si>
    <t>Full Metal Body</t>
  </si>
  <si>
    <t>Sometimes the result of its opening an Ultra Wormhole is that energy and life-forms from other worlds are called here to this world.</t>
  </si>
  <si>
    <t>Moone Pokémon</t>
  </si>
  <si>
    <t>Shadow Shield</t>
  </si>
  <si>
    <t>Records of it exist in writings from long, long ago, where it was known by the name “the beast that calls the moon.”</t>
  </si>
  <si>
    <t>Nihilego</t>
  </si>
  <si>
    <t>Uturoid</t>
  </si>
  <si>
    <t>Parasite Pokémon</t>
  </si>
  <si>
    <t>Beast Boost</t>
  </si>
  <si>
    <t>A life-form from another world, it was dubbed a UB and is thought to produce a strong neurotoxin.</t>
  </si>
  <si>
    <t>Buzzwole</t>
  </si>
  <si>
    <t>Massivoon</t>
  </si>
  <si>
    <t>Swollen Pokémon</t>
  </si>
  <si>
    <t>Although it’s alien to this world and a danger here, it’s apparently a common organism in the world where it normally lives.</t>
  </si>
  <si>
    <t>Pheromosa</t>
  </si>
  <si>
    <t>Pheroache</t>
  </si>
  <si>
    <t>Lissome Pokémon</t>
  </si>
  <si>
    <t>A life-form that lives in another world, its body is thin and supple, but it also possesses great power.</t>
  </si>
  <si>
    <t>Xurkitree</t>
  </si>
  <si>
    <t>Denjyumoku</t>
  </si>
  <si>
    <t>Glowing Pokémon</t>
  </si>
  <si>
    <t>Celesteela</t>
  </si>
  <si>
    <t>Tekkaguya</t>
  </si>
  <si>
    <t>Launch Pokémon</t>
  </si>
  <si>
    <t>One of the dangerous UBs, high energy readings can be detected coming from both of its huge arms.</t>
  </si>
  <si>
    <t>Kartana</t>
  </si>
  <si>
    <t>Kamiturugi</t>
  </si>
  <si>
    <t>Drawn Sword Pokémon</t>
  </si>
  <si>
    <t>This Ultra Beast’s body, which is as thin as paper, is like a sharpened sword.</t>
  </si>
  <si>
    <t>Guzzlord</t>
  </si>
  <si>
    <t>Akuziking</t>
  </si>
  <si>
    <t>Junkivore Pokémon</t>
  </si>
  <si>
    <t>Necrozma</t>
  </si>
  <si>
    <t>Prism Pokémon</t>
  </si>
  <si>
    <t>Prism Armor</t>
  </si>
  <si>
    <t>It looks somehow pained as it rages around in search of light, which serves as its energy. It’s apparently from another world.</t>
  </si>
  <si>
    <t>Magearna</t>
  </si>
  <si>
    <t>Artificial Pokémon</t>
  </si>
  <si>
    <t>Soul-Heart</t>
  </si>
  <si>
    <t>It synchronizes its consciousness with others to understand their feelings. This faculty makes it useful for taking care of people.</t>
  </si>
  <si>
    <t>Marshadow</t>
  </si>
  <si>
    <t>Gloomdweller Pokémon</t>
  </si>
  <si>
    <t>It slips into the shadows of others and mimics their powers and movements. As it improves, it becomes stronger than those it’s imitating.</t>
  </si>
  <si>
    <t>Poipole</t>
  </si>
  <si>
    <t>Bevenom</t>
  </si>
  <si>
    <t>Level up while knowing  Dragon Pulse</t>
  </si>
  <si>
    <t>Naganadel</t>
  </si>
  <si>
    <t>This Ultra Beast is well enough liked to be chosen as a first partner in its own world.</t>
  </si>
  <si>
    <t>Agoyon</t>
  </si>
  <si>
    <t>It stores hundreds of liters of poisonous liquid inside its body. It is one of the organisms known as UBs.</t>
  </si>
  <si>
    <t>Stakataka</t>
  </si>
  <si>
    <t>Tsundetsunde</t>
  </si>
  <si>
    <t>Rampart Pokémon</t>
  </si>
  <si>
    <t>It appeared from an Ultra Wormhole. Each one appears to be made up of many life-forms stacked one on top of each other.</t>
  </si>
  <si>
    <t>Blacephalon</t>
  </si>
  <si>
    <t>Zugadon</t>
  </si>
  <si>
    <t>Fireworks Pokémon</t>
  </si>
  <si>
    <t>It slithers toward people. Then, without warning, it triggers the explosion of its own head. It’s apparently one kind of Ultra Beast.</t>
  </si>
  <si>
    <t>Zeraora</t>
  </si>
  <si>
    <t>Thunderclap Pokémon</t>
  </si>
  <si>
    <t>It electrifies its claws and tears its opponents apart with them. Even if they dodge its attack, they’ll be electrocuted by the flying sparks.</t>
  </si>
  <si>
    <t>Meltan</t>
  </si>
  <si>
    <t>Hex Nut Pokémon</t>
  </si>
  <si>
    <t>400 Candy in Pokémon GO</t>
  </si>
  <si>
    <t>Melmetal</t>
  </si>
  <si>
    <t>It melts particles of iron and other metals found in the subsoil, so it can absorb them into its body of molten steel.</t>
  </si>
  <si>
    <t>Gigantamax Melmetal</t>
  </si>
  <si>
    <t>At the end of its life-span, Melmetal will rust and fall apart. The small shards left behind will eventually be reborn as Meltan.</t>
  </si>
  <si>
    <t>VIII</t>
  </si>
  <si>
    <t>Grookey</t>
  </si>
  <si>
    <t>Sarunori</t>
  </si>
  <si>
    <t>Thwackey</t>
  </si>
  <si>
    <t>Rillaboom</t>
  </si>
  <si>
    <t>When it uses its special stick to strike up a beat, the sound waves produced carry revitalizing energy to the plants and flowers in the area.</t>
  </si>
  <si>
    <t>Bachinki</t>
  </si>
  <si>
    <t>Beat Pokémon</t>
  </si>
  <si>
    <t>The faster a Thwackey can beat out a rhythm with its two sticks, the more respect it wins from its peers.</t>
  </si>
  <si>
    <t>Gorilander</t>
  </si>
  <si>
    <t>Drummer Pokémon</t>
  </si>
  <si>
    <t>Gigantamax Rillaboom</t>
  </si>
  <si>
    <t>By drumming, it taps into the power of its special tree stump. The roots of the stump follow its direction in battle.</t>
  </si>
  <si>
    <t>Scorbunny</t>
  </si>
  <si>
    <t>Hibanny</t>
  </si>
  <si>
    <t>Libero</t>
  </si>
  <si>
    <t>Raboot</t>
  </si>
  <si>
    <t>Cinderace</t>
  </si>
  <si>
    <t>A warm-up of running around gets fire energy coursing through this Pokémon’s body. Once that happens, it’s ready to fight at full power.</t>
  </si>
  <si>
    <t>Rabbifoot</t>
  </si>
  <si>
    <t>Its thick and fluffy fur protects it from the cold and enables it to use hotter fire moves.</t>
  </si>
  <si>
    <t>Aceburn</t>
  </si>
  <si>
    <t>Striker Pokémon</t>
  </si>
  <si>
    <t>Gigantamax Cinderace</t>
  </si>
  <si>
    <t>It juggles a pebble with its feet, turning it into a burning soccer ball. Its shots strike opponents hard and leave them scorched.</t>
  </si>
  <si>
    <t>Sobble</t>
  </si>
  <si>
    <t>Messon</t>
  </si>
  <si>
    <t>Water Lizard Pokémon</t>
  </si>
  <si>
    <t>Drizzile</t>
  </si>
  <si>
    <t>Inteleon</t>
  </si>
  <si>
    <t>When scared, this Pokémon cries. Its tears pack the chemical punch of 100 onions, and attackers won’t be able to resist weeping.</t>
  </si>
  <si>
    <t>Jimeleon</t>
  </si>
  <si>
    <t>A clever combatant, this Pokémon battles using water balloons created with moisture secreted from its palms.</t>
  </si>
  <si>
    <t>Secret Agent Pokémon</t>
  </si>
  <si>
    <t>Gigantamax Inteleon</t>
  </si>
  <si>
    <t>It has many hidden capabilities, such as fingertips that can shoot water and a membrane on its back that it can use to glide through the air.</t>
  </si>
  <si>
    <t>Skwovet</t>
  </si>
  <si>
    <t>Hoshigarisu</t>
  </si>
  <si>
    <t>Cheeky Pokémon</t>
  </si>
  <si>
    <t>Greedent</t>
  </si>
  <si>
    <t>Found throughout the Galar region, this Pokémon becomes uneasy if its cheeks are ever completely empty of berries.</t>
  </si>
  <si>
    <t>Yokubarisu</t>
  </si>
  <si>
    <t>Greedy Pokémon</t>
  </si>
  <si>
    <t>It stashes berries in its tail—so many berries that they fall out constantly. But this Pokémon is a bit slow-witted, so it doesn’t notice the loss.</t>
  </si>
  <si>
    <t>Rookidee</t>
  </si>
  <si>
    <t>Kokogara</t>
  </si>
  <si>
    <t>Corvisquire</t>
  </si>
  <si>
    <t>Corviknight</t>
  </si>
  <si>
    <t>It will bravely challenge any opponent, no matter how powerful. This Pokémon benefits from every battle—even a defeat increases its strength a bit.</t>
  </si>
  <si>
    <t>Aogarasu</t>
  </si>
  <si>
    <t>Raven Pokémon</t>
  </si>
  <si>
    <t>Smart enough to use tools in battle, these Pokémon have been seen picking up rocks and flinging them or using ropes to wrap up enemies.</t>
  </si>
  <si>
    <t>Armorga</t>
  </si>
  <si>
    <t>Mirror Armor</t>
  </si>
  <si>
    <t>Gigantamax Corviknight</t>
  </si>
  <si>
    <t>This Pokémon reigns supreme in the skies of the Galar region. The black luster of its steel body could drive terror into the heart of any foe.</t>
  </si>
  <si>
    <t>Blipbug</t>
  </si>
  <si>
    <t>Satchimushi</t>
  </si>
  <si>
    <t>Dottler</t>
  </si>
  <si>
    <t>Orbeetle</t>
  </si>
  <si>
    <t>A constant collector of information, this Pokémon is very smart. Very strong is what it isn’t.</t>
  </si>
  <si>
    <t>Redomushi</t>
  </si>
  <si>
    <t>Radome Pokémon</t>
  </si>
  <si>
    <t>It barely moves, but it’s still alive. Hiding in its shell without food or water seems to have awakened its psychic powers.</t>
  </si>
  <si>
    <t>Iorofu</t>
  </si>
  <si>
    <t>Seven Spot Pokémon</t>
  </si>
  <si>
    <t>Gigantamax Orbeetle</t>
  </si>
  <si>
    <t>It’s famous for its high level of intelligence, and the large size of its brain is proof that it also possesses immense psychic power.</t>
  </si>
  <si>
    <t>Nickit</t>
  </si>
  <si>
    <t>Kusune</t>
  </si>
  <si>
    <t>Thievul</t>
  </si>
  <si>
    <t>Aided by the soft pads on its feet, it silently raids the food stores of other Pokémon. It survives off its ill-gotten gains.</t>
  </si>
  <si>
    <t>Fokusurai</t>
  </si>
  <si>
    <t>It secretly marks potential targets with a scent. By following the scent, it stalks its targets and steals from them when they least expect it.</t>
  </si>
  <si>
    <t>Gossifleur</t>
  </si>
  <si>
    <t>Himenka</t>
  </si>
  <si>
    <t>Cotton Down</t>
  </si>
  <si>
    <t>Eldegoss</t>
  </si>
  <si>
    <t>It anchors itself in the ground with its single leg, then basks in the sun. After absorbing enough sunlight, its petals spread as it blooms brilliantly.</t>
  </si>
  <si>
    <t>Watashiraga</t>
  </si>
  <si>
    <t>Cotton Bloom Pokémon</t>
  </si>
  <si>
    <t>The seeds attached to its cotton fluff are full of nutrients. It spreads them on the wind so that plants and other Pokémon can benefit from them.</t>
  </si>
  <si>
    <t>Wooloo</t>
  </si>
  <si>
    <t>Sheep Pokémon</t>
  </si>
  <si>
    <t>Dubwool</t>
  </si>
  <si>
    <t>Its curly fleece is such an effective cushion that this Pokémon could fall off a cliff and stand right back up at the bottom, unharmed.</t>
  </si>
  <si>
    <t>Baiwooloo</t>
  </si>
  <si>
    <t>Weave a carpet from its springy wool, and you end up with something closer to a trampoline. You’ll start to bounce the moment you set foot on it.</t>
  </si>
  <si>
    <t>Chewtle</t>
  </si>
  <si>
    <t>Kamukame</t>
  </si>
  <si>
    <t>Snapping Pokémon</t>
  </si>
  <si>
    <t>Drednaw</t>
  </si>
  <si>
    <t>Apparently the itch of its teething impels it to snap its jaws at anything in front of it.</t>
  </si>
  <si>
    <t>Kajiragame</t>
  </si>
  <si>
    <t>Gigantamax Drednaw</t>
  </si>
  <si>
    <t>With jaws that can shear through steel rods, this highly aggressive Pokémon chomps down on its unfortunate prey.</t>
  </si>
  <si>
    <t>Yamper</t>
  </si>
  <si>
    <t>Wanpachi</t>
  </si>
  <si>
    <t>Ball Fetch</t>
  </si>
  <si>
    <t>Boltund</t>
  </si>
  <si>
    <t>This Pokémon is very popular as a herding dog in the Galar region. As it runs, it generates electricity from the base of its tail.</t>
  </si>
  <si>
    <t>Pulsewan</t>
  </si>
  <si>
    <t>Dog Pokémon</t>
  </si>
  <si>
    <t>This Pokémon generates electricity and channels it into its legs to keep them going strong. Boltund can run nonstop for three full days.</t>
  </si>
  <si>
    <t>Rolycoly</t>
  </si>
  <si>
    <t>Tandon</t>
  </si>
  <si>
    <t>Steam Engine</t>
  </si>
  <si>
    <t>Carkol</t>
  </si>
  <si>
    <t>Coalossal</t>
  </si>
  <si>
    <t>Most of its body has the same composition as coal. Fittingly, this Pokémon was first discovered in coal mines about 400 years ago.</t>
  </si>
  <si>
    <t>Troggon</t>
  </si>
  <si>
    <t>It forms coal inside its body. Coal dropped by this Pokémon once helped fuel the lives of people in the Galar region.</t>
  </si>
  <si>
    <t>Sekitanzan</t>
  </si>
  <si>
    <t>Gigantamax Coalossal</t>
  </si>
  <si>
    <t>It’s usually peaceful, but the vandalism of mines enrages it. Offenders will be incinerated with flames that reach 2,700 degrees Fahrenheit.</t>
  </si>
  <si>
    <t>Applin</t>
  </si>
  <si>
    <t>Kajitchu</t>
  </si>
  <si>
    <t>Apple Core Pokémon</t>
  </si>
  <si>
    <t>Ripen</t>
  </si>
  <si>
    <t>Use Tart Apple</t>
  </si>
  <si>
    <t>Flapple</t>
  </si>
  <si>
    <t>Use Sweet Apple</t>
  </si>
  <si>
    <t>Appletun</t>
  </si>
  <si>
    <t>It spends its entire life inside an apple. It hides from its natural enemies, bird Pokémon, by pretending it’s just an apple and nothing more.</t>
  </si>
  <si>
    <t>Appryu</t>
  </si>
  <si>
    <t>Apple Wing Pokémon</t>
  </si>
  <si>
    <t>Gigantamax Flapple</t>
  </si>
  <si>
    <t>It ate a sour apple, and that induced its evolution. In its cheeks, it stores an acid capable of causing chemical burns.</t>
  </si>
  <si>
    <t>Tarupple</t>
  </si>
  <si>
    <t>Apple Nectar Pokémon</t>
  </si>
  <si>
    <t>Eating a sweet apple caused its evolution. A nectarous scent wafts from its body, luring in the bug Pokémon it preys on.</t>
  </si>
  <si>
    <t>Silicobra</t>
  </si>
  <si>
    <t>Snahebi</t>
  </si>
  <si>
    <t>Sand Snake Pokémon</t>
  </si>
  <si>
    <t>Sand Spit</t>
  </si>
  <si>
    <t>Sandaconda</t>
  </si>
  <si>
    <t>As it digs, it swallows sand and stores it in its neck pouch. The pouch can hold more than 17 pounds of sand.</t>
  </si>
  <si>
    <t>Sadaija</t>
  </si>
  <si>
    <t>Gigantamax Sandaconda</t>
  </si>
  <si>
    <t>When it contracts its body, over 220 pounds of sand sprays from its nose. If it ever runs out of sand, it becomes disheartened.</t>
  </si>
  <si>
    <t>Cramorant</t>
  </si>
  <si>
    <t>Uu</t>
  </si>
  <si>
    <t>Gulp Pokémon</t>
  </si>
  <si>
    <t>Gulp Missile</t>
  </si>
  <si>
    <t>It’s so strong that it can knock out some opponents in a single hit, but it also may forget what it’s battling midfight.</t>
  </si>
  <si>
    <t>Arrokuda</t>
  </si>
  <si>
    <t>Sashikamasu</t>
  </si>
  <si>
    <t>Propeller Tail</t>
  </si>
  <si>
    <t>Barraskewda</t>
  </si>
  <si>
    <t>If it sees any movement around it, this Pokémon charges for it straightaway, leading with its sharply pointed jaw. It’s very proud of that jaw.</t>
  </si>
  <si>
    <t>Kamasujoo</t>
  </si>
  <si>
    <t>Skewer Pokémon</t>
  </si>
  <si>
    <t>This Pokémon has a jaw that’s as sharp as a spear and as strong as steel. Apparently Barraskewda’s flesh is surprisingly tasty, too.</t>
  </si>
  <si>
    <t>Toxel</t>
  </si>
  <si>
    <t>Elezun</t>
  </si>
  <si>
    <t>Baby Pokémon</t>
  </si>
  <si>
    <t>Level 30 + Adamant, Brave, Docile, Hardy, Hasty, Impish, Jolly, Lax, Naive, Naughty, Rash, Quirky, Sassy Nature</t>
  </si>
  <si>
    <t>Toxtricity</t>
  </si>
  <si>
    <t>It stores poison in an internal poison sac and secretes that poison through its skin. If you touch this Pokémon, a tingling sensation follows.</t>
  </si>
  <si>
    <t>Sutorinda</t>
  </si>
  <si>
    <t>Punk Pokémon</t>
  </si>
  <si>
    <t>Punk Rock</t>
  </si>
  <si>
    <t>Gigantamax Toxtricity</t>
  </si>
  <si>
    <t>Capable of generating 15,000 volts of electricity, this Pokémon looks down on all that would challenge it.</t>
  </si>
  <si>
    <t>Sizzlipede</t>
  </si>
  <si>
    <t>Yakuda</t>
  </si>
  <si>
    <t>Radiator Pokémon</t>
  </si>
  <si>
    <t>Centiskorch</t>
  </si>
  <si>
    <t>It stores flammable gas in its body and uses it to generate heat. The yellow sections on its belly get particularly hot.</t>
  </si>
  <si>
    <t>Maruyakude</t>
  </si>
  <si>
    <t>Gigantamax Centiskorch</t>
  </si>
  <si>
    <t>When it heats up, its body temperature reaches about 1,500 degrees Fahrenheit. It lashes its body like a whip and launches itself at enemies.</t>
  </si>
  <si>
    <t>Clobbopus</t>
  </si>
  <si>
    <t>Tatakko</t>
  </si>
  <si>
    <t>Tantrum Pokémon</t>
  </si>
  <si>
    <t>Level up while knowing  Taunt</t>
  </si>
  <si>
    <t>Grapploct</t>
  </si>
  <si>
    <t>It’s very curious, but its means of investigating things is to try to punch them with its tentacles. The search for food is what brings it onto land.</t>
  </si>
  <si>
    <t>Otosupasu</t>
  </si>
  <si>
    <t>Jujitsu Pokémon</t>
  </si>
  <si>
    <t>A body made up of nothing but muscle makes the grappling moves this Pokémon performs with its tentacles tremendously powerful.</t>
  </si>
  <si>
    <t>Sinistea</t>
  </si>
  <si>
    <t>Yabacha</t>
  </si>
  <si>
    <t>Black Tea Pokémon</t>
  </si>
  <si>
    <t>Use Cracked Pot</t>
  </si>
  <si>
    <t>Polteageist</t>
  </si>
  <si>
    <t>This Pokémon is said to have been born when a lonely spirit possessed a cold, leftover cup of tea.</t>
  </si>
  <si>
    <t>Potdesu</t>
  </si>
  <si>
    <t>This species lives in antique teapots. Most pots are forgeries, but on rare occasions, an authentic work is found.</t>
  </si>
  <si>
    <t>Hatenna</t>
  </si>
  <si>
    <t>Miburimu</t>
  </si>
  <si>
    <t>Calm Pokémon</t>
  </si>
  <si>
    <t>Hattrem</t>
  </si>
  <si>
    <t>Hatterene</t>
  </si>
  <si>
    <t>Via the protrusion on its head, it senses other creatures’ emotions. If you don’t have a calm disposition, it will never warm up to you.</t>
  </si>
  <si>
    <t>Teburiumu</t>
  </si>
  <si>
    <t>Serene Pokémon</t>
  </si>
  <si>
    <t>No matter who you are, if you bring strong emotions near this Pokémon, it will silence you violently.</t>
  </si>
  <si>
    <t>Burimuon</t>
  </si>
  <si>
    <t>Silent Pokémon</t>
  </si>
  <si>
    <t>Gigantamax Hatterene</t>
  </si>
  <si>
    <t>It emits psychic power strong enough to cause headaches as a deterrent to the approach of others.</t>
  </si>
  <si>
    <t>Impidimp</t>
  </si>
  <si>
    <t>Berobar</t>
  </si>
  <si>
    <t>Morgrem</t>
  </si>
  <si>
    <t>Grimmsnarl</t>
  </si>
  <si>
    <t>Through its nose, it sucks in the emanations produced by people and Pokémon when they feel annoyed. It thrives off this negative energy.</t>
  </si>
  <si>
    <t>Gimoo</t>
  </si>
  <si>
    <t>When it gets down on all fours as if to beg for forgiveness, it’s trying to lure opponents in so that it can stab them with its spear-like hair.</t>
  </si>
  <si>
    <t>Ooronge</t>
  </si>
  <si>
    <t>Bulk Up Pokémon</t>
  </si>
  <si>
    <t>Gigantamax Grimmsnarl</t>
  </si>
  <si>
    <t>With the hair wrapped around its body helping to enhance its muscles, this Pokémon can overwhelm even Machamp.</t>
  </si>
  <si>
    <t>Obstagoon</t>
  </si>
  <si>
    <t>Tachifusaguma</t>
  </si>
  <si>
    <t>Blocking Pokémon</t>
  </si>
  <si>
    <t>Its voice is staggering in volume. Obstagoon has a tendency to take on a threatening posture and shout—this move is known as Obstruct.</t>
  </si>
  <si>
    <t>Perrserker</t>
  </si>
  <si>
    <t>Nyaking</t>
  </si>
  <si>
    <t>Viking Pokémon</t>
  </si>
  <si>
    <t>Steely Spirit</t>
  </si>
  <si>
    <t>What appears to be an iron helmet is actually hardened hair. This Pokémon lives for the thrill of battle.</t>
  </si>
  <si>
    <t>Sanigon</t>
  </si>
  <si>
    <t>Perish Body</t>
  </si>
  <si>
    <t>Its shell is overflowing with its heightened otherworldly energy. The ectoplasm serves as protection for this Pokémon’s core spirit.</t>
  </si>
  <si>
    <t>Neginite</t>
  </si>
  <si>
    <t>Only Farfetch’d that have survived many battles can attain this evolution. When this Pokémon’s leek withers, it will retire from combat.</t>
  </si>
  <si>
    <t>Mr. Rime</t>
  </si>
  <si>
    <t>Barikoru</t>
  </si>
  <si>
    <t>Comedian Pokémon</t>
  </si>
  <si>
    <t>Screen Cleaner</t>
  </si>
  <si>
    <t>It’s highly skilled at tap-dancing. It waves its cane of ice in time with its graceful movements.</t>
  </si>
  <si>
    <t>Runerigus</t>
  </si>
  <si>
    <t>Desuburn</t>
  </si>
  <si>
    <t>Grudge Pokémon</t>
  </si>
  <si>
    <t>Wandering Spirit</t>
  </si>
  <si>
    <t>A powerful curse was woven into an ancient painting. After absorbing the spirit of a Yamask, the painting began to move.</t>
  </si>
  <si>
    <t>Milcery</t>
  </si>
  <si>
    <t>Mahomil</t>
  </si>
  <si>
    <t>Cream Pokémon</t>
  </si>
  <si>
    <t>Sweet Item &amp; Spin</t>
  </si>
  <si>
    <t>Alcremie</t>
  </si>
  <si>
    <t>This Pokémon was born from sweet-smelling particles in the air. Its body is made of cream.</t>
  </si>
  <si>
    <t>Mahwhip</t>
  </si>
  <si>
    <t>Gigantamax Alcremie</t>
  </si>
  <si>
    <t>When it trusts a Trainer, it will treat them to berries it's decorated with cream.</t>
  </si>
  <si>
    <t>Falinks</t>
  </si>
  <si>
    <t>Tairetsu</t>
  </si>
  <si>
    <t>Formation Pokémon</t>
  </si>
  <si>
    <t>Five of them are troopers, and one is the brass. The brass’s orders are absolute.</t>
  </si>
  <si>
    <t>Pincurchin</t>
  </si>
  <si>
    <t>Bachinuni</t>
  </si>
  <si>
    <t>Sea Urchin Pokémon</t>
  </si>
  <si>
    <t>It feeds on seaweed, using its teeth to scrape it off rocks. Electric current flows from the tips of its spines.</t>
  </si>
  <si>
    <t>Snom</t>
  </si>
  <si>
    <t>Yukihami</t>
  </si>
  <si>
    <t>Ice Scales</t>
  </si>
  <si>
    <t>Frosmoth</t>
  </si>
  <si>
    <t>It spits out thread imbued with a frigid sort of energy and uses it to tie its body to branches, disguising itself as an icicle while it sleeps.</t>
  </si>
  <si>
    <t>Mosnow</t>
  </si>
  <si>
    <t>Frost Moth Pokémon</t>
  </si>
  <si>
    <t>Icy scales fall from its wings like snow as it flies over fields and mountains. The temperature of its wings is less than −290 degrees Fahrenheit.</t>
  </si>
  <si>
    <t>Stonjourner</t>
  </si>
  <si>
    <t>Ishihenjin</t>
  </si>
  <si>
    <t>Big Rock Pokémon</t>
  </si>
  <si>
    <t>Power Spot</t>
  </si>
  <si>
    <t>It stands in grasslands, watching the sun’s descent from zenith to horizon. This Pokémon has a talent for delivering dynamic kicks.</t>
  </si>
  <si>
    <t>Eiscue</t>
  </si>
  <si>
    <t>Kooripo</t>
  </si>
  <si>
    <t>Ice Face</t>
  </si>
  <si>
    <t>It drifted in on the flow of ocean waters from a frigid place. It keeps its head iced constantly to make sure it stays nice and cold.</t>
  </si>
  <si>
    <t>Indeedee</t>
  </si>
  <si>
    <t>Iessan</t>
  </si>
  <si>
    <t>It uses the horns on its head to sense the emotions of others. Males will act as valets for those they serve, looking after their every need.</t>
  </si>
  <si>
    <t>Morpeko</t>
  </si>
  <si>
    <t>Two-Sided Pokémon</t>
  </si>
  <si>
    <t>Hunger Switch</t>
  </si>
  <si>
    <t>As it eats the seeds stored up in its pocket-like pouches, this Pokémon is not just satisfying its constant hunger. It’s also generating electricity.</t>
  </si>
  <si>
    <t>Cufant</t>
  </si>
  <si>
    <t>Zoudou</t>
  </si>
  <si>
    <t>Copperderm Pokémon</t>
  </si>
  <si>
    <t>Copperajah</t>
  </si>
  <si>
    <t>It digs up the ground with its trunk. It’s also very strong, being able to carry loads of over five tons without any problem at all.</t>
  </si>
  <si>
    <t>Daioudou</t>
  </si>
  <si>
    <t>Gigantamax Copperajah</t>
  </si>
  <si>
    <t>They came over from another region long ago and worked together with humans. Their green skin is resistant to water.</t>
  </si>
  <si>
    <t>Dracozolt</t>
  </si>
  <si>
    <t>Pachiragon</t>
  </si>
  <si>
    <t>In ancient times, it was unbeatable thanks to its powerful lower body, but it went extinct anyway after it depleted all its plant-based food sources.</t>
  </si>
  <si>
    <t>Arctozolt</t>
  </si>
  <si>
    <t>Pachirudon</t>
  </si>
  <si>
    <t>The shaking of its freezing upper half is what generates its electricity. It has a hard time walking around.</t>
  </si>
  <si>
    <t>Dracovish</t>
  </si>
  <si>
    <t>Uonoragon</t>
  </si>
  <si>
    <t>Powerful legs and jaws made it the apex predator of its time. Its own overhunting of its prey was what drove it to extinction.</t>
  </si>
  <si>
    <t>Arctovish</t>
  </si>
  <si>
    <t>Unorudon</t>
  </si>
  <si>
    <t>Though it’s able to capture prey by freezing its surroundings, it has trouble eating the prey afterward because its mouth is on top of its head.</t>
  </si>
  <si>
    <t>Duraludon</t>
  </si>
  <si>
    <t>Alloy Pokémon</t>
  </si>
  <si>
    <t>Stalwart</t>
  </si>
  <si>
    <t>Gigantamax Duraludon</t>
  </si>
  <si>
    <t>Its body resembles polished metal, and it’s both lightweight and strong. The only drawback is that it rusts easily.</t>
  </si>
  <si>
    <t>Dreepy</t>
  </si>
  <si>
    <t>Drameshiya</t>
  </si>
  <si>
    <t>Lingering Pokémon</t>
  </si>
  <si>
    <t>Drakloak</t>
  </si>
  <si>
    <t>Dragapult</t>
  </si>
  <si>
    <t>After being reborn as a ghost Pokémon, Dreepy wanders the areas it used to inhabit back when it was alive in prehistoric seas.</t>
  </si>
  <si>
    <t>Dronochi</t>
  </si>
  <si>
    <t>Caretaker Pokémon</t>
  </si>
  <si>
    <t>It’s capable of flying faster than 120 mph. It battles alongside Dreepy and dotes on them until they successfully evolve.</t>
  </si>
  <si>
    <t>Drapult</t>
  </si>
  <si>
    <t>Stealth Pokémon</t>
  </si>
  <si>
    <t>When it isn’t battling, it keeps Dreepy in the holes on its horns. Once a fight starts, it launches the Dreepy like supersonic missiles.</t>
  </si>
  <si>
    <t>Zacian</t>
  </si>
  <si>
    <t>Warrior Pokémon</t>
  </si>
  <si>
    <t>Intrepid Sword</t>
  </si>
  <si>
    <t>Known as a legendary hero, this Pokémon absorbs metal particles, transforming them into a weapon it uses to battle.</t>
  </si>
  <si>
    <t>Zamazenta</t>
  </si>
  <si>
    <t>Dauntless Shield</t>
  </si>
  <si>
    <t>In times past, it worked together with a king of the people to save the Galar region. It absorbs metal that it then uses in battle.</t>
  </si>
  <si>
    <t>Eternatus</t>
  </si>
  <si>
    <t>Mugendaina</t>
  </si>
  <si>
    <t>Gigantic Pokémon</t>
  </si>
  <si>
    <t>The core on its chest absorbs energy emanating from the lands of the Galar region. This energy is what allows Eternatus to stay active.</t>
  </si>
  <si>
    <t>Kubfu</t>
  </si>
  <si>
    <t>Dakuma</t>
  </si>
  <si>
    <t>Wushu Pokémon</t>
  </si>
  <si>
    <t>Complete Tower of Darkness</t>
  </si>
  <si>
    <t>Urshifu</t>
  </si>
  <si>
    <t>Kubfu trains hard to perfect its moves. The moves it masters will determine which form it takes when it evolves.</t>
  </si>
  <si>
    <t>Uraosu</t>
  </si>
  <si>
    <t>Unseen Fist</t>
  </si>
  <si>
    <t>Gigantamax Urshifu</t>
  </si>
  <si>
    <t>This form of Urshifu is a strong believer in the one-hit KO. Its strategy is to leap in close to foes and land a devastating blow with a hardened fist.</t>
  </si>
  <si>
    <t>Zarude</t>
  </si>
  <si>
    <t>Rogue Monkey Pokémon</t>
  </si>
  <si>
    <t>Within dense forests, this Pokémon lives in a pack with others of its kind. It's incredibly aggressive and the other Pokémon of the forest fear it.</t>
  </si>
  <si>
    <t>Regieleki</t>
  </si>
  <si>
    <t>Electron Pokémon</t>
  </si>
  <si>
    <t>Transistor</t>
  </si>
  <si>
    <t>This Pokémon is a cluster of electrical energy. It’s said that removing the rings on Regieleki’s body will unleash the Pokémon’s latent power.</t>
  </si>
  <si>
    <t>Regidrago</t>
  </si>
  <si>
    <t>Dragon Orb Pokémon</t>
  </si>
  <si>
    <t>Dragon's Maw</t>
  </si>
  <si>
    <t>An academic theory proposes that Regidrago’s arms were once the head of an ancient dragon Pokémon. The theory remains unproven.</t>
  </si>
  <si>
    <t>Glastrier</t>
  </si>
  <si>
    <t>Blizapos</t>
  </si>
  <si>
    <t>Wild Horse Pokémon</t>
  </si>
  <si>
    <t>Chilling Neigh</t>
  </si>
  <si>
    <t>Glastrier emits intense cold from its hooves. It’s also a belligerent Pokémon—anything it wants, it takes by force.</t>
  </si>
  <si>
    <t>Spectrier</t>
  </si>
  <si>
    <t>Rayspos</t>
  </si>
  <si>
    <t>Swift Horse Pokémon</t>
  </si>
  <si>
    <t>Grim Neigh</t>
  </si>
  <si>
    <t>It probes its surroundings with all its senses save one—it doesn’t use its sense of sight. Spectrier’s kicks are said to separate soul from body.</t>
  </si>
  <si>
    <t>Calyrex</t>
  </si>
  <si>
    <t>Badrex</t>
  </si>
  <si>
    <t>King Pokémon</t>
  </si>
  <si>
    <t>Unnerve (Standard)</t>
  </si>
  <si>
    <t>As One</t>
  </si>
  <si>
    <t>Unnerve Chilling Neigh (Ice Rider)</t>
  </si>
  <si>
    <t>Calyrex is a merciful Pokémon, capable of providing healing and blessings. It reigned over the Galar region in times of yore.</t>
  </si>
  <si>
    <t>icon</t>
  </si>
  <si>
    <t>art</t>
  </si>
  <si>
    <t>English Name</t>
  </si>
  <si>
    <t>Hp</t>
  </si>
  <si>
    <t>Attack</t>
  </si>
  <si>
    <t>Defense</t>
  </si>
  <si>
    <t>Sp Attack</t>
  </si>
  <si>
    <t>Sp Defense</t>
  </si>
  <si>
    <t>Speed</t>
  </si>
  <si>
    <t>Year</t>
  </si>
  <si>
    <t>Rank</t>
  </si>
  <si>
    <t>Pkmn_1</t>
  </si>
  <si>
    <t>Pkmn_2</t>
  </si>
  <si>
    <t>Pkmn_3</t>
  </si>
  <si>
    <t>Pkmn_4</t>
  </si>
  <si>
    <t>Pkmn_5</t>
  </si>
  <si>
    <t>Pkmn_6</t>
  </si>
  <si>
    <t>Mow Rotom</t>
  </si>
  <si>
    <t>Heat Rotom</t>
  </si>
  <si>
    <t>Amoongus</t>
  </si>
  <si>
    <t>Wash Rotom</t>
  </si>
  <si>
    <t>Kapu Koko</t>
  </si>
  <si>
    <t>Necromza</t>
  </si>
  <si>
    <t>Charixard</t>
  </si>
  <si>
    <t>Position</t>
  </si>
  <si>
    <t>Pokemon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</si>
</sst>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899"/>
  <sheetViews>
    <sheetView workbookViewId="0">
      <selection activeCell="A2" activeCellId="3" sqref="A19:BH899 BF18:BH18 A18:BD18 A2:BH17"/>
    </sheetView>
  </sheetViews>
  <sheetFormatPr defaultRowHeight="15" x14ac:dyDescent="0.25"/>
  <cols>
    <col min="42" max="42" width="0" hidden="1" customWidth="1"/>
    <col min="44" max="44" width="0" hidden="1" customWidth="1"/>
    <col min="46" max="46" width="0" hidden="1" customWidth="1"/>
  </cols>
  <sheetData>
    <row r="1" spans="1:6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41</v>
      </c>
      <c r="AR1" t="s">
        <v>42</v>
      </c>
      <c r="AS1" t="s">
        <v>42</v>
      </c>
      <c r="AT1" t="s">
        <v>43</v>
      </c>
      <c r="AU1" t="s">
        <v>43</v>
      </c>
      <c r="AV1" t="s">
        <v>44</v>
      </c>
      <c r="AW1" t="s">
        <v>45</v>
      </c>
      <c r="AX1" t="s">
        <v>46</v>
      </c>
      <c r="AY1" t="s">
        <v>47</v>
      </c>
      <c r="AZ1" t="s">
        <v>48</v>
      </c>
      <c r="BA1" t="s">
        <v>49</v>
      </c>
      <c r="BB1" t="s">
        <v>50</v>
      </c>
      <c r="BC1" t="s">
        <v>51</v>
      </c>
      <c r="BD1" t="s">
        <v>52</v>
      </c>
      <c r="BE1" t="s">
        <v>53</v>
      </c>
      <c r="BF1" t="s">
        <v>54</v>
      </c>
      <c r="BG1" t="s">
        <v>3718</v>
      </c>
      <c r="BH1" t="s">
        <v>3719</v>
      </c>
    </row>
    <row r="2" spans="1:60" x14ac:dyDescent="0.25">
      <c r="A2">
        <v>1</v>
      </c>
      <c r="B2" t="s">
        <v>55</v>
      </c>
      <c r="C2" t="s">
        <v>56</v>
      </c>
      <c r="D2" t="s">
        <v>57</v>
      </c>
      <c r="E2" t="s">
        <v>58</v>
      </c>
      <c r="F2" t="s">
        <v>59</v>
      </c>
      <c r="G2" t="s">
        <v>60</v>
      </c>
      <c r="H2">
        <v>88.14</v>
      </c>
      <c r="I2">
        <v>11.86</v>
      </c>
      <c r="J2">
        <v>0.7</v>
      </c>
      <c r="K2">
        <v>6.9</v>
      </c>
      <c r="L2">
        <v>45</v>
      </c>
      <c r="M2">
        <v>5120</v>
      </c>
      <c r="N2">
        <v>45</v>
      </c>
      <c r="O2">
        <v>49</v>
      </c>
      <c r="P2">
        <v>49</v>
      </c>
      <c r="Q2">
        <v>65</v>
      </c>
      <c r="R2">
        <v>65</v>
      </c>
      <c r="S2">
        <v>45</v>
      </c>
      <c r="T2" t="s">
        <v>61</v>
      </c>
      <c r="W2" t="s">
        <v>62</v>
      </c>
      <c r="X2">
        <v>1</v>
      </c>
      <c r="Y2">
        <v>2</v>
      </c>
      <c r="Z2">
        <v>0.5</v>
      </c>
      <c r="AA2">
        <v>0.5</v>
      </c>
      <c r="AB2">
        <v>0.25</v>
      </c>
      <c r="AC2">
        <v>2</v>
      </c>
      <c r="AD2">
        <v>0.5</v>
      </c>
      <c r="AE2">
        <v>1</v>
      </c>
      <c r="AF2">
        <v>1</v>
      </c>
      <c r="AG2">
        <v>2</v>
      </c>
      <c r="AH2">
        <v>2</v>
      </c>
      <c r="AI2">
        <v>1</v>
      </c>
      <c r="AJ2">
        <v>1</v>
      </c>
      <c r="AK2">
        <v>1</v>
      </c>
      <c r="AL2">
        <v>1</v>
      </c>
      <c r="AM2">
        <v>1</v>
      </c>
      <c r="AN2">
        <v>1</v>
      </c>
      <c r="AO2">
        <v>0.5</v>
      </c>
      <c r="AP2">
        <v>0</v>
      </c>
      <c r="AQ2" t="b">
        <f t="shared" ref="AQ2:AQ65" si="0">AP2=1</f>
        <v>0</v>
      </c>
      <c r="AR2">
        <v>0</v>
      </c>
      <c r="AS2" t="b">
        <f t="shared" ref="AS2:AS65" si="1">AR2=1</f>
        <v>0</v>
      </c>
      <c r="AT2">
        <v>0</v>
      </c>
      <c r="AU2" t="b">
        <f t="shared" ref="AU2:AU65" si="2">AT2=1</f>
        <v>0</v>
      </c>
      <c r="AV2" t="s">
        <v>56</v>
      </c>
      <c r="AW2" t="s">
        <v>63</v>
      </c>
      <c r="AX2" t="s">
        <v>64</v>
      </c>
      <c r="AY2" t="s">
        <v>63</v>
      </c>
      <c r="AZ2" t="s">
        <v>65</v>
      </c>
      <c r="BF2" t="s">
        <v>66</v>
      </c>
      <c r="BG2" t="str">
        <f t="shared" ref="BG2:BG65" si="3">CONCATENATE("https://serebii.net/pokedex-sv/icon/",TEXT(A2,"000"),".png")</f>
        <v>https://serebii.net/pokedex-sv/icon/001.png</v>
      </c>
      <c r="BH2" t="str">
        <f t="shared" ref="BH2:BH65" si="4">CONCATENATE("https://serebii.net/pokemon/art/",TEXT(A2,"000"),".png")</f>
        <v>https://serebii.net/pokemon/art/001.png</v>
      </c>
    </row>
    <row r="3" spans="1:60" x14ac:dyDescent="0.25">
      <c r="A3">
        <v>2</v>
      </c>
      <c r="B3" t="s">
        <v>55</v>
      </c>
      <c r="C3" t="s">
        <v>64</v>
      </c>
      <c r="D3" t="s">
        <v>67</v>
      </c>
      <c r="E3" t="s">
        <v>58</v>
      </c>
      <c r="F3" t="s">
        <v>59</v>
      </c>
      <c r="G3" t="s">
        <v>60</v>
      </c>
      <c r="H3">
        <v>88.14</v>
      </c>
      <c r="I3">
        <v>11.86</v>
      </c>
      <c r="J3">
        <v>1</v>
      </c>
      <c r="K3">
        <v>13</v>
      </c>
      <c r="L3">
        <v>45</v>
      </c>
      <c r="M3">
        <v>5120</v>
      </c>
      <c r="N3">
        <v>60</v>
      </c>
      <c r="O3">
        <v>62</v>
      </c>
      <c r="P3">
        <v>63</v>
      </c>
      <c r="Q3">
        <v>80</v>
      </c>
      <c r="R3">
        <v>80</v>
      </c>
      <c r="S3">
        <v>60</v>
      </c>
      <c r="T3" t="s">
        <v>61</v>
      </c>
      <c r="W3" t="s">
        <v>62</v>
      </c>
      <c r="X3">
        <v>1</v>
      </c>
      <c r="Y3">
        <v>2</v>
      </c>
      <c r="Z3">
        <v>0.5</v>
      </c>
      <c r="AA3">
        <v>0.5</v>
      </c>
      <c r="AB3">
        <v>0.25</v>
      </c>
      <c r="AC3">
        <v>2</v>
      </c>
      <c r="AD3">
        <v>0.5</v>
      </c>
      <c r="AE3">
        <v>1</v>
      </c>
      <c r="AF3">
        <v>1</v>
      </c>
      <c r="AG3">
        <v>2</v>
      </c>
      <c r="AH3">
        <v>2</v>
      </c>
      <c r="AI3">
        <v>1</v>
      </c>
      <c r="AJ3">
        <v>1</v>
      </c>
      <c r="AK3">
        <v>1</v>
      </c>
      <c r="AL3">
        <v>1</v>
      </c>
      <c r="AM3">
        <v>1</v>
      </c>
      <c r="AN3">
        <v>1</v>
      </c>
      <c r="AO3">
        <v>0.5</v>
      </c>
      <c r="AP3">
        <v>0</v>
      </c>
      <c r="AQ3" t="b">
        <f t="shared" si="0"/>
        <v>0</v>
      </c>
      <c r="AR3">
        <v>0</v>
      </c>
      <c r="AS3" t="b">
        <f t="shared" si="1"/>
        <v>0</v>
      </c>
      <c r="AT3">
        <v>0</v>
      </c>
      <c r="AU3" t="b">
        <f t="shared" si="2"/>
        <v>0</v>
      </c>
      <c r="AV3" t="s">
        <v>56</v>
      </c>
      <c r="AW3" t="s">
        <v>63</v>
      </c>
      <c r="AX3" t="s">
        <v>64</v>
      </c>
      <c r="AY3" t="s">
        <v>63</v>
      </c>
      <c r="AZ3" t="s">
        <v>65</v>
      </c>
      <c r="BF3" t="s">
        <v>68</v>
      </c>
      <c r="BG3" t="str">
        <f t="shared" si="3"/>
        <v>https://serebii.net/pokedex-sv/icon/002.png</v>
      </c>
      <c r="BH3" t="str">
        <f t="shared" si="4"/>
        <v>https://serebii.net/pokemon/art/002.png</v>
      </c>
    </row>
    <row r="4" spans="1:60" x14ac:dyDescent="0.25">
      <c r="A4">
        <v>3</v>
      </c>
      <c r="B4" t="s">
        <v>55</v>
      </c>
      <c r="C4" t="s">
        <v>65</v>
      </c>
      <c r="D4" t="s">
        <v>69</v>
      </c>
      <c r="E4" t="s">
        <v>58</v>
      </c>
      <c r="F4" t="s">
        <v>59</v>
      </c>
      <c r="G4" t="s">
        <v>60</v>
      </c>
      <c r="H4">
        <v>88.14</v>
      </c>
      <c r="I4">
        <v>11.86</v>
      </c>
      <c r="J4">
        <v>2</v>
      </c>
      <c r="K4">
        <v>100</v>
      </c>
      <c r="L4">
        <v>45</v>
      </c>
      <c r="M4">
        <v>5120</v>
      </c>
      <c r="N4">
        <v>80</v>
      </c>
      <c r="O4">
        <v>82</v>
      </c>
      <c r="P4">
        <v>83</v>
      </c>
      <c r="Q4">
        <v>100</v>
      </c>
      <c r="R4">
        <v>100</v>
      </c>
      <c r="S4">
        <v>80</v>
      </c>
      <c r="T4" t="s">
        <v>61</v>
      </c>
      <c r="W4" t="s">
        <v>62</v>
      </c>
      <c r="X4">
        <v>1</v>
      </c>
      <c r="Y4">
        <v>2</v>
      </c>
      <c r="Z4">
        <v>0.5</v>
      </c>
      <c r="AA4">
        <v>0.5</v>
      </c>
      <c r="AB4">
        <v>0.25</v>
      </c>
      <c r="AC4">
        <v>2</v>
      </c>
      <c r="AD4">
        <v>0.5</v>
      </c>
      <c r="AE4">
        <v>1</v>
      </c>
      <c r="AF4">
        <v>1</v>
      </c>
      <c r="AG4">
        <v>2</v>
      </c>
      <c r="AH4">
        <v>2</v>
      </c>
      <c r="AI4">
        <v>1</v>
      </c>
      <c r="AJ4">
        <v>1</v>
      </c>
      <c r="AK4">
        <v>1</v>
      </c>
      <c r="AL4">
        <v>1</v>
      </c>
      <c r="AM4">
        <v>1</v>
      </c>
      <c r="AN4">
        <v>1</v>
      </c>
      <c r="AO4">
        <v>0.5</v>
      </c>
      <c r="AP4">
        <v>0</v>
      </c>
      <c r="AQ4" t="b">
        <f t="shared" si="0"/>
        <v>0</v>
      </c>
      <c r="AR4">
        <v>0</v>
      </c>
      <c r="AS4" t="b">
        <f t="shared" si="1"/>
        <v>0</v>
      </c>
      <c r="AT4">
        <v>0</v>
      </c>
      <c r="AU4" t="b">
        <f t="shared" si="2"/>
        <v>0</v>
      </c>
      <c r="AV4" t="s">
        <v>56</v>
      </c>
      <c r="AW4" t="s">
        <v>63</v>
      </c>
      <c r="AX4" t="s">
        <v>64</v>
      </c>
      <c r="AY4" t="s">
        <v>63</v>
      </c>
      <c r="AZ4" t="s">
        <v>65</v>
      </c>
      <c r="BC4" t="s">
        <v>70</v>
      </c>
      <c r="BD4" t="s">
        <v>71</v>
      </c>
      <c r="BF4" t="s">
        <v>72</v>
      </c>
      <c r="BG4" t="str">
        <f t="shared" si="3"/>
        <v>https://serebii.net/pokedex-sv/icon/003.png</v>
      </c>
      <c r="BH4" t="str">
        <f t="shared" si="4"/>
        <v>https://serebii.net/pokemon/art/003.png</v>
      </c>
    </row>
    <row r="5" spans="1:60" x14ac:dyDescent="0.25">
      <c r="A5">
        <v>4</v>
      </c>
      <c r="B5" t="s">
        <v>55</v>
      </c>
      <c r="C5" t="s">
        <v>73</v>
      </c>
      <c r="D5" t="s">
        <v>74</v>
      </c>
      <c r="E5" t="s">
        <v>75</v>
      </c>
      <c r="G5" t="s">
        <v>76</v>
      </c>
      <c r="H5">
        <v>88.14</v>
      </c>
      <c r="I5">
        <v>11.86</v>
      </c>
      <c r="J5">
        <v>0.6</v>
      </c>
      <c r="K5">
        <v>8.5</v>
      </c>
      <c r="L5">
        <v>45</v>
      </c>
      <c r="M5">
        <v>5120</v>
      </c>
      <c r="N5">
        <v>39</v>
      </c>
      <c r="O5">
        <v>52</v>
      </c>
      <c r="P5">
        <v>43</v>
      </c>
      <c r="Q5">
        <v>60</v>
      </c>
      <c r="R5">
        <v>50</v>
      </c>
      <c r="S5">
        <v>65</v>
      </c>
      <c r="T5" t="s">
        <v>77</v>
      </c>
      <c r="W5" t="s">
        <v>78</v>
      </c>
      <c r="X5">
        <v>1</v>
      </c>
      <c r="Y5">
        <v>0.5</v>
      </c>
      <c r="Z5">
        <v>2</v>
      </c>
      <c r="AA5">
        <v>1</v>
      </c>
      <c r="AB5">
        <v>0.5</v>
      </c>
      <c r="AC5">
        <v>0.5</v>
      </c>
      <c r="AD5">
        <v>1</v>
      </c>
      <c r="AE5">
        <v>1</v>
      </c>
      <c r="AF5">
        <v>2</v>
      </c>
      <c r="AG5">
        <v>1</v>
      </c>
      <c r="AH5">
        <v>1</v>
      </c>
      <c r="AI5">
        <v>0.5</v>
      </c>
      <c r="AJ5">
        <v>2</v>
      </c>
      <c r="AK5">
        <v>1</v>
      </c>
      <c r="AL5">
        <v>1</v>
      </c>
      <c r="AM5">
        <v>1</v>
      </c>
      <c r="AN5">
        <v>0.5</v>
      </c>
      <c r="AO5">
        <v>0.5</v>
      </c>
      <c r="AP5">
        <v>0</v>
      </c>
      <c r="AQ5" t="b">
        <f t="shared" si="0"/>
        <v>0</v>
      </c>
      <c r="AR5">
        <v>0</v>
      </c>
      <c r="AS5" t="b">
        <f t="shared" si="1"/>
        <v>0</v>
      </c>
      <c r="AT5">
        <v>0</v>
      </c>
      <c r="AU5" t="b">
        <f t="shared" si="2"/>
        <v>0</v>
      </c>
      <c r="AV5" t="s">
        <v>73</v>
      </c>
      <c r="AW5" t="s">
        <v>63</v>
      </c>
      <c r="AX5" t="s">
        <v>79</v>
      </c>
      <c r="AY5" t="s">
        <v>63</v>
      </c>
      <c r="AZ5" t="s">
        <v>80</v>
      </c>
      <c r="BF5" t="s">
        <v>81</v>
      </c>
      <c r="BG5" t="str">
        <f t="shared" si="3"/>
        <v>https://serebii.net/pokedex-sv/icon/004.png</v>
      </c>
      <c r="BH5" t="str">
        <f t="shared" si="4"/>
        <v>https://serebii.net/pokemon/art/004.png</v>
      </c>
    </row>
    <row r="6" spans="1:60" x14ac:dyDescent="0.25">
      <c r="A6">
        <v>5</v>
      </c>
      <c r="B6" t="s">
        <v>55</v>
      </c>
      <c r="C6" t="s">
        <v>79</v>
      </c>
      <c r="D6" t="s">
        <v>82</v>
      </c>
      <c r="E6" t="s">
        <v>75</v>
      </c>
      <c r="G6" t="s">
        <v>83</v>
      </c>
      <c r="H6">
        <v>88.14</v>
      </c>
      <c r="I6">
        <v>11.86</v>
      </c>
      <c r="J6">
        <v>1.1000000000000001</v>
      </c>
      <c r="K6">
        <v>19</v>
      </c>
      <c r="L6">
        <v>45</v>
      </c>
      <c r="M6">
        <v>5120</v>
      </c>
      <c r="N6">
        <v>58</v>
      </c>
      <c r="O6">
        <v>64</v>
      </c>
      <c r="P6">
        <v>58</v>
      </c>
      <c r="Q6">
        <v>80</v>
      </c>
      <c r="R6">
        <v>65</v>
      </c>
      <c r="S6">
        <v>80</v>
      </c>
      <c r="T6" t="s">
        <v>77</v>
      </c>
      <c r="W6" t="s">
        <v>78</v>
      </c>
      <c r="X6">
        <v>1</v>
      </c>
      <c r="Y6">
        <v>0.5</v>
      </c>
      <c r="Z6">
        <v>2</v>
      </c>
      <c r="AA6">
        <v>1</v>
      </c>
      <c r="AB6">
        <v>0.5</v>
      </c>
      <c r="AC6">
        <v>0.5</v>
      </c>
      <c r="AD6">
        <v>1</v>
      </c>
      <c r="AE6">
        <v>1</v>
      </c>
      <c r="AF6">
        <v>2</v>
      </c>
      <c r="AG6">
        <v>1</v>
      </c>
      <c r="AH6">
        <v>1</v>
      </c>
      <c r="AI6">
        <v>0.5</v>
      </c>
      <c r="AJ6">
        <v>2</v>
      </c>
      <c r="AK6">
        <v>1</v>
      </c>
      <c r="AL6">
        <v>1</v>
      </c>
      <c r="AM6">
        <v>1</v>
      </c>
      <c r="AN6">
        <v>0.5</v>
      </c>
      <c r="AO6">
        <v>0.5</v>
      </c>
      <c r="AP6">
        <v>0</v>
      </c>
      <c r="AQ6" t="b">
        <f t="shared" si="0"/>
        <v>0</v>
      </c>
      <c r="AR6">
        <v>0</v>
      </c>
      <c r="AS6" t="b">
        <f t="shared" si="1"/>
        <v>0</v>
      </c>
      <c r="AT6">
        <v>0</v>
      </c>
      <c r="AU6" t="b">
        <f t="shared" si="2"/>
        <v>0</v>
      </c>
      <c r="AV6" t="s">
        <v>73</v>
      </c>
      <c r="AW6" t="s">
        <v>63</v>
      </c>
      <c r="AX6" t="s">
        <v>79</v>
      </c>
      <c r="AY6" t="s">
        <v>63</v>
      </c>
      <c r="AZ6" t="s">
        <v>80</v>
      </c>
      <c r="BF6" t="s">
        <v>84</v>
      </c>
      <c r="BG6" t="str">
        <f t="shared" si="3"/>
        <v>https://serebii.net/pokedex-sv/icon/005.png</v>
      </c>
      <c r="BH6" t="str">
        <f t="shared" si="4"/>
        <v>https://serebii.net/pokemon/art/005.png</v>
      </c>
    </row>
    <row r="7" spans="1:60" x14ac:dyDescent="0.25">
      <c r="A7">
        <v>6</v>
      </c>
      <c r="B7" t="s">
        <v>55</v>
      </c>
      <c r="C7" t="s">
        <v>80</v>
      </c>
      <c r="D7" t="s">
        <v>85</v>
      </c>
      <c r="E7" t="s">
        <v>75</v>
      </c>
      <c r="F7" t="s">
        <v>86</v>
      </c>
      <c r="G7" t="s">
        <v>83</v>
      </c>
      <c r="H7">
        <v>88.14</v>
      </c>
      <c r="I7">
        <v>11.86</v>
      </c>
      <c r="J7">
        <v>1.7</v>
      </c>
      <c r="K7">
        <v>90.5</v>
      </c>
      <c r="L7">
        <v>45</v>
      </c>
      <c r="M7">
        <v>5120</v>
      </c>
      <c r="N7">
        <v>78</v>
      </c>
      <c r="O7">
        <v>84</v>
      </c>
      <c r="P7">
        <v>78</v>
      </c>
      <c r="Q7">
        <v>109</v>
      </c>
      <c r="R7">
        <v>85</v>
      </c>
      <c r="S7">
        <v>100</v>
      </c>
      <c r="T7" t="s">
        <v>77</v>
      </c>
      <c r="W7" t="s">
        <v>78</v>
      </c>
      <c r="X7">
        <v>1</v>
      </c>
      <c r="Y7">
        <v>0.5</v>
      </c>
      <c r="Z7">
        <v>2</v>
      </c>
      <c r="AA7">
        <v>2</v>
      </c>
      <c r="AB7">
        <v>0.25</v>
      </c>
      <c r="AC7">
        <v>1</v>
      </c>
      <c r="AD7">
        <v>0.5</v>
      </c>
      <c r="AE7">
        <v>1</v>
      </c>
      <c r="AF7">
        <v>0</v>
      </c>
      <c r="AG7">
        <v>1</v>
      </c>
      <c r="AH7">
        <v>1</v>
      </c>
      <c r="AI7">
        <v>0.25</v>
      </c>
      <c r="AJ7">
        <v>4</v>
      </c>
      <c r="AK7">
        <v>1</v>
      </c>
      <c r="AL7">
        <v>1</v>
      </c>
      <c r="AM7">
        <v>1</v>
      </c>
      <c r="AN7">
        <v>0.5</v>
      </c>
      <c r="AO7">
        <v>0.5</v>
      </c>
      <c r="AP7">
        <v>0</v>
      </c>
      <c r="AQ7" t="b">
        <f t="shared" si="0"/>
        <v>0</v>
      </c>
      <c r="AR7">
        <v>0</v>
      </c>
      <c r="AS7" t="b">
        <f t="shared" si="1"/>
        <v>0</v>
      </c>
      <c r="AT7">
        <v>0</v>
      </c>
      <c r="AU7" t="b">
        <f t="shared" si="2"/>
        <v>0</v>
      </c>
      <c r="AV7" t="s">
        <v>73</v>
      </c>
      <c r="AW7" t="s">
        <v>63</v>
      </c>
      <c r="AX7" t="s">
        <v>79</v>
      </c>
      <c r="AY7" t="s">
        <v>63</v>
      </c>
      <c r="AZ7" t="s">
        <v>80</v>
      </c>
      <c r="BC7" t="s">
        <v>87</v>
      </c>
      <c r="BD7" t="s">
        <v>88</v>
      </c>
      <c r="BE7" t="s">
        <v>89</v>
      </c>
      <c r="BF7" t="s">
        <v>90</v>
      </c>
      <c r="BG7" t="str">
        <f t="shared" si="3"/>
        <v>https://serebii.net/pokedex-sv/icon/006.png</v>
      </c>
      <c r="BH7" t="str">
        <f t="shared" si="4"/>
        <v>https://serebii.net/pokemon/art/006.png</v>
      </c>
    </row>
    <row r="8" spans="1:60" x14ac:dyDescent="0.25">
      <c r="A8">
        <v>7</v>
      </c>
      <c r="B8" t="s">
        <v>55</v>
      </c>
      <c r="C8" t="s">
        <v>91</v>
      </c>
      <c r="D8" t="s">
        <v>92</v>
      </c>
      <c r="E8" t="s">
        <v>93</v>
      </c>
      <c r="G8" t="s">
        <v>94</v>
      </c>
      <c r="H8">
        <v>88.14</v>
      </c>
      <c r="I8">
        <v>11.86</v>
      </c>
      <c r="J8">
        <v>0.5</v>
      </c>
      <c r="K8">
        <v>9</v>
      </c>
      <c r="L8">
        <v>45</v>
      </c>
      <c r="M8">
        <v>5120</v>
      </c>
      <c r="N8">
        <v>44</v>
      </c>
      <c r="O8">
        <v>48</v>
      </c>
      <c r="P8">
        <v>65</v>
      </c>
      <c r="Q8">
        <v>50</v>
      </c>
      <c r="R8">
        <v>64</v>
      </c>
      <c r="S8">
        <v>43</v>
      </c>
      <c r="T8" t="s">
        <v>95</v>
      </c>
      <c r="W8" t="s">
        <v>96</v>
      </c>
      <c r="X8">
        <v>1</v>
      </c>
      <c r="Y8">
        <v>0.5</v>
      </c>
      <c r="Z8">
        <v>0.5</v>
      </c>
      <c r="AA8">
        <v>2</v>
      </c>
      <c r="AB8">
        <v>2</v>
      </c>
      <c r="AC8">
        <v>0.5</v>
      </c>
      <c r="AD8">
        <v>1</v>
      </c>
      <c r="AE8">
        <v>1</v>
      </c>
      <c r="AF8">
        <v>1</v>
      </c>
      <c r="AG8">
        <v>1</v>
      </c>
      <c r="AH8">
        <v>1</v>
      </c>
      <c r="AI8">
        <v>1</v>
      </c>
      <c r="AJ8">
        <v>1</v>
      </c>
      <c r="AK8">
        <v>1</v>
      </c>
      <c r="AL8">
        <v>1</v>
      </c>
      <c r="AM8">
        <v>1</v>
      </c>
      <c r="AN8">
        <v>0.5</v>
      </c>
      <c r="AO8">
        <v>1</v>
      </c>
      <c r="AP8">
        <v>0</v>
      </c>
      <c r="AQ8" t="b">
        <f t="shared" si="0"/>
        <v>0</v>
      </c>
      <c r="AR8">
        <v>0</v>
      </c>
      <c r="AS8" t="b">
        <f t="shared" si="1"/>
        <v>0</v>
      </c>
      <c r="AT8">
        <v>0</v>
      </c>
      <c r="AU8" t="b">
        <f t="shared" si="2"/>
        <v>0</v>
      </c>
      <c r="AV8" t="s">
        <v>91</v>
      </c>
      <c r="AW8" t="s">
        <v>63</v>
      </c>
      <c r="AX8" t="s">
        <v>97</v>
      </c>
      <c r="AY8" t="s">
        <v>63</v>
      </c>
      <c r="AZ8" t="s">
        <v>98</v>
      </c>
      <c r="BF8" t="s">
        <v>99</v>
      </c>
      <c r="BG8" t="str">
        <f t="shared" si="3"/>
        <v>https://serebii.net/pokedex-sv/icon/007.png</v>
      </c>
      <c r="BH8" t="str">
        <f t="shared" si="4"/>
        <v>https://serebii.net/pokemon/art/007.png</v>
      </c>
    </row>
    <row r="9" spans="1:60" x14ac:dyDescent="0.25">
      <c r="A9">
        <v>8</v>
      </c>
      <c r="B9" t="s">
        <v>55</v>
      </c>
      <c r="C9" t="s">
        <v>97</v>
      </c>
      <c r="D9" t="s">
        <v>100</v>
      </c>
      <c r="E9" t="s">
        <v>93</v>
      </c>
      <c r="G9" t="s">
        <v>101</v>
      </c>
      <c r="H9">
        <v>88.14</v>
      </c>
      <c r="I9">
        <v>11.86</v>
      </c>
      <c r="J9">
        <v>1</v>
      </c>
      <c r="K9">
        <v>22.5</v>
      </c>
      <c r="L9">
        <v>45</v>
      </c>
      <c r="M9">
        <v>5120</v>
      </c>
      <c r="N9">
        <v>59</v>
      </c>
      <c r="O9">
        <v>63</v>
      </c>
      <c r="P9">
        <v>80</v>
      </c>
      <c r="Q9">
        <v>65</v>
      </c>
      <c r="R9">
        <v>80</v>
      </c>
      <c r="S9">
        <v>58</v>
      </c>
      <c r="T9" t="s">
        <v>95</v>
      </c>
      <c r="W9" t="s">
        <v>96</v>
      </c>
      <c r="X9">
        <v>1</v>
      </c>
      <c r="Y9">
        <v>0.5</v>
      </c>
      <c r="Z9">
        <v>0.5</v>
      </c>
      <c r="AA9">
        <v>2</v>
      </c>
      <c r="AB9">
        <v>2</v>
      </c>
      <c r="AC9">
        <v>0.5</v>
      </c>
      <c r="AD9">
        <v>1</v>
      </c>
      <c r="AE9">
        <v>1</v>
      </c>
      <c r="AF9">
        <v>1</v>
      </c>
      <c r="AG9">
        <v>1</v>
      </c>
      <c r="AH9">
        <v>1</v>
      </c>
      <c r="AI9">
        <v>1</v>
      </c>
      <c r="AJ9">
        <v>1</v>
      </c>
      <c r="AK9">
        <v>1</v>
      </c>
      <c r="AL9">
        <v>1</v>
      </c>
      <c r="AM9">
        <v>1</v>
      </c>
      <c r="AN9">
        <v>0.5</v>
      </c>
      <c r="AO9">
        <v>1</v>
      </c>
      <c r="AP9">
        <v>0</v>
      </c>
      <c r="AQ9" t="b">
        <f t="shared" si="0"/>
        <v>0</v>
      </c>
      <c r="AR9">
        <v>0</v>
      </c>
      <c r="AS9" t="b">
        <f t="shared" si="1"/>
        <v>0</v>
      </c>
      <c r="AT9">
        <v>0</v>
      </c>
      <c r="AU9" t="b">
        <f t="shared" si="2"/>
        <v>0</v>
      </c>
      <c r="AV9" t="s">
        <v>91</v>
      </c>
      <c r="AW9" t="s">
        <v>63</v>
      </c>
      <c r="AX9" t="s">
        <v>97</v>
      </c>
      <c r="AY9" t="s">
        <v>63</v>
      </c>
      <c r="AZ9" t="s">
        <v>98</v>
      </c>
      <c r="BF9" t="s">
        <v>102</v>
      </c>
      <c r="BG9" t="str">
        <f t="shared" si="3"/>
        <v>https://serebii.net/pokedex-sv/icon/008.png</v>
      </c>
      <c r="BH9" t="str">
        <f t="shared" si="4"/>
        <v>https://serebii.net/pokemon/art/008.png</v>
      </c>
    </row>
    <row r="10" spans="1:60" x14ac:dyDescent="0.25">
      <c r="A10">
        <v>9</v>
      </c>
      <c r="B10" t="s">
        <v>55</v>
      </c>
      <c r="C10" t="s">
        <v>98</v>
      </c>
      <c r="D10" t="s">
        <v>103</v>
      </c>
      <c r="E10" t="s">
        <v>93</v>
      </c>
      <c r="G10" t="s">
        <v>104</v>
      </c>
      <c r="H10">
        <v>88.14</v>
      </c>
      <c r="I10">
        <v>11.86</v>
      </c>
      <c r="J10">
        <v>1.6</v>
      </c>
      <c r="K10">
        <v>85.5</v>
      </c>
      <c r="L10">
        <v>45</v>
      </c>
      <c r="M10">
        <v>5120</v>
      </c>
      <c r="N10">
        <v>79</v>
      </c>
      <c r="O10">
        <v>83</v>
      </c>
      <c r="P10">
        <v>100</v>
      </c>
      <c r="Q10">
        <v>85</v>
      </c>
      <c r="R10">
        <v>105</v>
      </c>
      <c r="S10">
        <v>78</v>
      </c>
      <c r="T10" t="s">
        <v>95</v>
      </c>
      <c r="W10" t="s">
        <v>96</v>
      </c>
      <c r="X10">
        <v>1</v>
      </c>
      <c r="Y10">
        <v>0.5</v>
      </c>
      <c r="Z10">
        <v>0.5</v>
      </c>
      <c r="AA10">
        <v>2</v>
      </c>
      <c r="AB10">
        <v>2</v>
      </c>
      <c r="AC10">
        <v>0.5</v>
      </c>
      <c r="AD10">
        <v>1</v>
      </c>
      <c r="AE10">
        <v>1</v>
      </c>
      <c r="AF10">
        <v>1</v>
      </c>
      <c r="AG10">
        <v>1</v>
      </c>
      <c r="AH10">
        <v>1</v>
      </c>
      <c r="AI10">
        <v>1</v>
      </c>
      <c r="AJ10">
        <v>1</v>
      </c>
      <c r="AK10">
        <v>1</v>
      </c>
      <c r="AL10">
        <v>1</v>
      </c>
      <c r="AM10">
        <v>1</v>
      </c>
      <c r="AN10">
        <v>0.5</v>
      </c>
      <c r="AO10">
        <v>1</v>
      </c>
      <c r="AP10">
        <v>0</v>
      </c>
      <c r="AQ10" t="b">
        <f t="shared" si="0"/>
        <v>0</v>
      </c>
      <c r="AR10">
        <v>0</v>
      </c>
      <c r="AS10" t="b">
        <f t="shared" si="1"/>
        <v>0</v>
      </c>
      <c r="AT10">
        <v>0</v>
      </c>
      <c r="AU10" t="b">
        <f t="shared" si="2"/>
        <v>0</v>
      </c>
      <c r="AV10" t="s">
        <v>91</v>
      </c>
      <c r="AW10" t="s">
        <v>63</v>
      </c>
      <c r="AX10" t="s">
        <v>97</v>
      </c>
      <c r="AY10" t="s">
        <v>63</v>
      </c>
      <c r="AZ10" t="s">
        <v>98</v>
      </c>
      <c r="BC10" t="s">
        <v>105</v>
      </c>
      <c r="BD10" t="s">
        <v>106</v>
      </c>
      <c r="BF10" t="s">
        <v>107</v>
      </c>
      <c r="BG10" t="str">
        <f t="shared" si="3"/>
        <v>https://serebii.net/pokedex-sv/icon/009.png</v>
      </c>
      <c r="BH10" t="str">
        <f t="shared" si="4"/>
        <v>https://serebii.net/pokemon/art/009.png</v>
      </c>
    </row>
    <row r="11" spans="1:60" x14ac:dyDescent="0.25">
      <c r="A11">
        <v>10</v>
      </c>
      <c r="B11" t="s">
        <v>55</v>
      </c>
      <c r="C11" t="s">
        <v>108</v>
      </c>
      <c r="D11" t="s">
        <v>108</v>
      </c>
      <c r="E11" t="s">
        <v>109</v>
      </c>
      <c r="G11" t="s">
        <v>110</v>
      </c>
      <c r="H11">
        <v>50.2</v>
      </c>
      <c r="I11">
        <v>49.8</v>
      </c>
      <c r="J11">
        <v>0.3</v>
      </c>
      <c r="K11">
        <v>2.9</v>
      </c>
      <c r="L11">
        <v>255</v>
      </c>
      <c r="M11">
        <v>3840</v>
      </c>
      <c r="N11">
        <v>45</v>
      </c>
      <c r="O11">
        <v>30</v>
      </c>
      <c r="P11">
        <v>35</v>
      </c>
      <c r="Q11">
        <v>20</v>
      </c>
      <c r="R11">
        <v>20</v>
      </c>
      <c r="S11">
        <v>45</v>
      </c>
      <c r="T11" t="s">
        <v>111</v>
      </c>
      <c r="W11" t="s">
        <v>112</v>
      </c>
      <c r="X11">
        <v>1</v>
      </c>
      <c r="Y11">
        <v>2</v>
      </c>
      <c r="Z11">
        <v>1</v>
      </c>
      <c r="AA11">
        <v>1</v>
      </c>
      <c r="AB11">
        <v>0.5</v>
      </c>
      <c r="AC11">
        <v>1</v>
      </c>
      <c r="AD11">
        <v>0.5</v>
      </c>
      <c r="AE11">
        <v>1</v>
      </c>
      <c r="AF11">
        <v>0.5</v>
      </c>
      <c r="AG11">
        <v>2</v>
      </c>
      <c r="AH11">
        <v>1</v>
      </c>
      <c r="AI11">
        <v>1</v>
      </c>
      <c r="AJ11">
        <v>2</v>
      </c>
      <c r="AK11">
        <v>1</v>
      </c>
      <c r="AL11">
        <v>1</v>
      </c>
      <c r="AM11">
        <v>1</v>
      </c>
      <c r="AN11">
        <v>1</v>
      </c>
      <c r="AO11">
        <v>1</v>
      </c>
      <c r="AP11">
        <v>0</v>
      </c>
      <c r="AQ11" t="b">
        <f t="shared" si="0"/>
        <v>0</v>
      </c>
      <c r="AR11">
        <v>0</v>
      </c>
      <c r="AS11" t="b">
        <f t="shared" si="1"/>
        <v>0</v>
      </c>
      <c r="AT11">
        <v>0</v>
      </c>
      <c r="AU11" t="b">
        <f t="shared" si="2"/>
        <v>0</v>
      </c>
      <c r="AV11" t="s">
        <v>108</v>
      </c>
      <c r="AW11" t="s">
        <v>63</v>
      </c>
      <c r="AX11" t="s">
        <v>113</v>
      </c>
      <c r="AY11" t="s">
        <v>63</v>
      </c>
      <c r="AZ11" t="s">
        <v>114</v>
      </c>
      <c r="BF11" t="s">
        <v>115</v>
      </c>
      <c r="BG11" t="str">
        <f t="shared" si="3"/>
        <v>https://serebii.net/pokedex-sv/icon/010.png</v>
      </c>
      <c r="BH11" t="str">
        <f t="shared" si="4"/>
        <v>https://serebii.net/pokemon/art/010.png</v>
      </c>
    </row>
    <row r="12" spans="1:60" x14ac:dyDescent="0.25">
      <c r="A12">
        <v>11</v>
      </c>
      <c r="B12" t="s">
        <v>55</v>
      </c>
      <c r="C12" t="s">
        <v>113</v>
      </c>
      <c r="D12" t="s">
        <v>116</v>
      </c>
      <c r="E12" t="s">
        <v>109</v>
      </c>
      <c r="G12" t="s">
        <v>117</v>
      </c>
      <c r="H12">
        <v>50.2</v>
      </c>
      <c r="I12">
        <v>49.8</v>
      </c>
      <c r="J12">
        <v>0.7</v>
      </c>
      <c r="K12">
        <v>9.9</v>
      </c>
      <c r="L12">
        <v>120</v>
      </c>
      <c r="M12">
        <v>3840</v>
      </c>
      <c r="N12">
        <v>50</v>
      </c>
      <c r="O12">
        <v>20</v>
      </c>
      <c r="P12">
        <v>55</v>
      </c>
      <c r="Q12">
        <v>25</v>
      </c>
      <c r="R12">
        <v>25</v>
      </c>
      <c r="S12">
        <v>30</v>
      </c>
      <c r="T12" t="s">
        <v>118</v>
      </c>
      <c r="X12">
        <v>1</v>
      </c>
      <c r="Y12">
        <v>2</v>
      </c>
      <c r="Z12">
        <v>1</v>
      </c>
      <c r="AA12">
        <v>1</v>
      </c>
      <c r="AB12">
        <v>0.5</v>
      </c>
      <c r="AC12">
        <v>1</v>
      </c>
      <c r="AD12">
        <v>0.5</v>
      </c>
      <c r="AE12">
        <v>1</v>
      </c>
      <c r="AF12">
        <v>0.5</v>
      </c>
      <c r="AG12">
        <v>2</v>
      </c>
      <c r="AH12">
        <v>1</v>
      </c>
      <c r="AI12">
        <v>1</v>
      </c>
      <c r="AJ12">
        <v>2</v>
      </c>
      <c r="AK12">
        <v>1</v>
      </c>
      <c r="AL12">
        <v>1</v>
      </c>
      <c r="AM12">
        <v>1</v>
      </c>
      <c r="AN12">
        <v>1</v>
      </c>
      <c r="AO12">
        <v>1</v>
      </c>
      <c r="AP12">
        <v>0</v>
      </c>
      <c r="AQ12" t="b">
        <f t="shared" si="0"/>
        <v>0</v>
      </c>
      <c r="AR12">
        <v>0</v>
      </c>
      <c r="AS12" t="b">
        <f t="shared" si="1"/>
        <v>0</v>
      </c>
      <c r="AT12">
        <v>0</v>
      </c>
      <c r="AU12" t="b">
        <f t="shared" si="2"/>
        <v>0</v>
      </c>
      <c r="AV12" t="s">
        <v>108</v>
      </c>
      <c r="AW12" t="s">
        <v>63</v>
      </c>
      <c r="AX12" t="s">
        <v>113</v>
      </c>
      <c r="AY12" t="s">
        <v>63</v>
      </c>
      <c r="AZ12" t="s">
        <v>114</v>
      </c>
      <c r="BF12" t="s">
        <v>119</v>
      </c>
      <c r="BG12" t="str">
        <f t="shared" si="3"/>
        <v>https://serebii.net/pokedex-sv/icon/011.png</v>
      </c>
      <c r="BH12" t="str">
        <f t="shared" si="4"/>
        <v>https://serebii.net/pokemon/art/011.png</v>
      </c>
    </row>
    <row r="13" spans="1:60" x14ac:dyDescent="0.25">
      <c r="A13">
        <v>12</v>
      </c>
      <c r="B13" t="s">
        <v>55</v>
      </c>
      <c r="C13" t="s">
        <v>114</v>
      </c>
      <c r="D13" t="s">
        <v>114</v>
      </c>
      <c r="E13" t="s">
        <v>109</v>
      </c>
      <c r="F13" t="s">
        <v>86</v>
      </c>
      <c r="G13" t="s">
        <v>120</v>
      </c>
      <c r="H13">
        <v>50.2</v>
      </c>
      <c r="I13">
        <v>49.8</v>
      </c>
      <c r="J13">
        <v>1.1000000000000001</v>
      </c>
      <c r="K13">
        <v>32</v>
      </c>
      <c r="L13">
        <v>45</v>
      </c>
      <c r="M13">
        <v>3840</v>
      </c>
      <c r="N13">
        <v>60</v>
      </c>
      <c r="O13">
        <v>45</v>
      </c>
      <c r="P13">
        <v>50</v>
      </c>
      <c r="Q13">
        <v>90</v>
      </c>
      <c r="R13">
        <v>80</v>
      </c>
      <c r="S13">
        <v>70</v>
      </c>
      <c r="T13" t="s">
        <v>121</v>
      </c>
      <c r="W13" t="s">
        <v>122</v>
      </c>
      <c r="X13">
        <v>1</v>
      </c>
      <c r="Y13">
        <v>2</v>
      </c>
      <c r="Z13">
        <v>1</v>
      </c>
      <c r="AA13">
        <v>2</v>
      </c>
      <c r="AB13">
        <v>0.25</v>
      </c>
      <c r="AC13">
        <v>2</v>
      </c>
      <c r="AD13">
        <v>0.25</v>
      </c>
      <c r="AE13">
        <v>1</v>
      </c>
      <c r="AF13">
        <v>0</v>
      </c>
      <c r="AG13">
        <v>2</v>
      </c>
      <c r="AH13">
        <v>1</v>
      </c>
      <c r="AI13">
        <v>0.5</v>
      </c>
      <c r="AJ13">
        <v>4</v>
      </c>
      <c r="AK13">
        <v>1</v>
      </c>
      <c r="AL13">
        <v>1</v>
      </c>
      <c r="AM13">
        <v>1</v>
      </c>
      <c r="AN13">
        <v>1</v>
      </c>
      <c r="AO13">
        <v>1</v>
      </c>
      <c r="AP13">
        <v>0</v>
      </c>
      <c r="AQ13" t="b">
        <f t="shared" si="0"/>
        <v>0</v>
      </c>
      <c r="AR13">
        <v>0</v>
      </c>
      <c r="AS13" t="b">
        <f t="shared" si="1"/>
        <v>0</v>
      </c>
      <c r="AT13">
        <v>0</v>
      </c>
      <c r="AU13" t="b">
        <f t="shared" si="2"/>
        <v>0</v>
      </c>
      <c r="AV13" t="s">
        <v>108</v>
      </c>
      <c r="AW13" t="s">
        <v>63</v>
      </c>
      <c r="AX13" t="s">
        <v>113</v>
      </c>
      <c r="AY13" t="s">
        <v>63</v>
      </c>
      <c r="AZ13" t="s">
        <v>114</v>
      </c>
      <c r="BC13" t="s">
        <v>123</v>
      </c>
      <c r="BF13" t="s">
        <v>124</v>
      </c>
      <c r="BG13" t="str">
        <f t="shared" si="3"/>
        <v>https://serebii.net/pokedex-sv/icon/012.png</v>
      </c>
      <c r="BH13" t="str">
        <f t="shared" si="4"/>
        <v>https://serebii.net/pokemon/art/012.png</v>
      </c>
    </row>
    <row r="14" spans="1:60" x14ac:dyDescent="0.25">
      <c r="A14">
        <v>13</v>
      </c>
      <c r="B14" t="s">
        <v>55</v>
      </c>
      <c r="C14" t="s">
        <v>125</v>
      </c>
      <c r="D14" t="s">
        <v>126</v>
      </c>
      <c r="E14" t="s">
        <v>109</v>
      </c>
      <c r="F14" t="s">
        <v>59</v>
      </c>
      <c r="G14" t="s">
        <v>127</v>
      </c>
      <c r="H14">
        <v>50</v>
      </c>
      <c r="I14">
        <v>50</v>
      </c>
      <c r="J14">
        <v>0.3</v>
      </c>
      <c r="K14">
        <v>3.2</v>
      </c>
      <c r="L14">
        <v>255</v>
      </c>
      <c r="M14">
        <v>3840</v>
      </c>
      <c r="N14">
        <v>40</v>
      </c>
      <c r="O14">
        <v>35</v>
      </c>
      <c r="P14">
        <v>30</v>
      </c>
      <c r="Q14">
        <v>20</v>
      </c>
      <c r="R14">
        <v>20</v>
      </c>
      <c r="S14">
        <v>50</v>
      </c>
      <c r="T14" t="s">
        <v>111</v>
      </c>
      <c r="W14" t="s">
        <v>112</v>
      </c>
      <c r="X14">
        <v>1</v>
      </c>
      <c r="Y14">
        <v>2</v>
      </c>
      <c r="Z14">
        <v>1</v>
      </c>
      <c r="AA14">
        <v>1</v>
      </c>
      <c r="AB14">
        <v>0.25</v>
      </c>
      <c r="AC14">
        <v>1</v>
      </c>
      <c r="AD14">
        <v>0.25</v>
      </c>
      <c r="AE14">
        <v>0.5</v>
      </c>
      <c r="AF14">
        <v>1</v>
      </c>
      <c r="AG14">
        <v>2</v>
      </c>
      <c r="AH14">
        <v>2</v>
      </c>
      <c r="AI14">
        <v>0.5</v>
      </c>
      <c r="AJ14">
        <v>2</v>
      </c>
      <c r="AK14">
        <v>1</v>
      </c>
      <c r="AL14">
        <v>1</v>
      </c>
      <c r="AM14">
        <v>1</v>
      </c>
      <c r="AN14">
        <v>1</v>
      </c>
      <c r="AO14">
        <v>0.5</v>
      </c>
      <c r="AP14">
        <v>0</v>
      </c>
      <c r="AQ14" t="b">
        <f t="shared" si="0"/>
        <v>0</v>
      </c>
      <c r="AR14">
        <v>0</v>
      </c>
      <c r="AS14" t="b">
        <f t="shared" si="1"/>
        <v>0</v>
      </c>
      <c r="AT14">
        <v>0</v>
      </c>
      <c r="AU14" t="b">
        <f t="shared" si="2"/>
        <v>0</v>
      </c>
      <c r="AV14" t="s">
        <v>125</v>
      </c>
      <c r="AW14" t="s">
        <v>63</v>
      </c>
      <c r="AX14" t="s">
        <v>128</v>
      </c>
      <c r="AY14" t="s">
        <v>63</v>
      </c>
      <c r="AZ14" t="s">
        <v>129</v>
      </c>
      <c r="BF14" t="s">
        <v>130</v>
      </c>
      <c r="BG14" t="str">
        <f t="shared" si="3"/>
        <v>https://serebii.net/pokedex-sv/icon/013.png</v>
      </c>
      <c r="BH14" t="str">
        <f t="shared" si="4"/>
        <v>https://serebii.net/pokemon/art/013.png</v>
      </c>
    </row>
    <row r="15" spans="1:60" x14ac:dyDescent="0.25">
      <c r="A15">
        <v>14</v>
      </c>
      <c r="B15" t="s">
        <v>55</v>
      </c>
      <c r="C15" t="s">
        <v>128</v>
      </c>
      <c r="D15" t="s">
        <v>131</v>
      </c>
      <c r="E15" t="s">
        <v>109</v>
      </c>
      <c r="F15" t="s">
        <v>59</v>
      </c>
      <c r="G15" t="s">
        <v>117</v>
      </c>
      <c r="H15">
        <v>50</v>
      </c>
      <c r="I15">
        <v>50</v>
      </c>
      <c r="J15">
        <v>0.6</v>
      </c>
      <c r="K15">
        <v>10</v>
      </c>
      <c r="L15">
        <v>120</v>
      </c>
      <c r="M15">
        <v>3840</v>
      </c>
      <c r="N15">
        <v>45</v>
      </c>
      <c r="O15">
        <v>25</v>
      </c>
      <c r="P15">
        <v>50</v>
      </c>
      <c r="Q15">
        <v>25</v>
      </c>
      <c r="R15">
        <v>25</v>
      </c>
      <c r="S15">
        <v>35</v>
      </c>
      <c r="T15" t="s">
        <v>118</v>
      </c>
      <c r="X15">
        <v>1</v>
      </c>
      <c r="Y15">
        <v>2</v>
      </c>
      <c r="Z15">
        <v>1</v>
      </c>
      <c r="AA15">
        <v>1</v>
      </c>
      <c r="AB15">
        <v>0.25</v>
      </c>
      <c r="AC15">
        <v>1</v>
      </c>
      <c r="AD15">
        <v>0.25</v>
      </c>
      <c r="AE15">
        <v>0.5</v>
      </c>
      <c r="AF15">
        <v>1</v>
      </c>
      <c r="AG15">
        <v>2</v>
      </c>
      <c r="AH15">
        <v>2</v>
      </c>
      <c r="AI15">
        <v>0.5</v>
      </c>
      <c r="AJ15">
        <v>2</v>
      </c>
      <c r="AK15">
        <v>1</v>
      </c>
      <c r="AL15">
        <v>1</v>
      </c>
      <c r="AM15">
        <v>1</v>
      </c>
      <c r="AN15">
        <v>1</v>
      </c>
      <c r="AO15">
        <v>0.5</v>
      </c>
      <c r="AP15">
        <v>0</v>
      </c>
      <c r="AQ15" t="b">
        <f t="shared" si="0"/>
        <v>0</v>
      </c>
      <c r="AR15">
        <v>0</v>
      </c>
      <c r="AS15" t="b">
        <f t="shared" si="1"/>
        <v>0</v>
      </c>
      <c r="AT15">
        <v>0</v>
      </c>
      <c r="AU15" t="b">
        <f t="shared" si="2"/>
        <v>0</v>
      </c>
      <c r="AV15" t="s">
        <v>125</v>
      </c>
      <c r="AW15" t="s">
        <v>63</v>
      </c>
      <c r="AX15" t="s">
        <v>128</v>
      </c>
      <c r="AY15" t="s">
        <v>63</v>
      </c>
      <c r="AZ15" t="s">
        <v>129</v>
      </c>
      <c r="BF15" t="s">
        <v>132</v>
      </c>
      <c r="BG15" t="str">
        <f t="shared" si="3"/>
        <v>https://serebii.net/pokedex-sv/icon/014.png</v>
      </c>
      <c r="BH15" t="str">
        <f t="shared" si="4"/>
        <v>https://serebii.net/pokemon/art/014.png</v>
      </c>
    </row>
    <row r="16" spans="1:60" x14ac:dyDescent="0.25">
      <c r="A16">
        <v>15</v>
      </c>
      <c r="B16" t="s">
        <v>55</v>
      </c>
      <c r="C16" t="s">
        <v>129</v>
      </c>
      <c r="D16" t="s">
        <v>133</v>
      </c>
      <c r="E16" t="s">
        <v>109</v>
      </c>
      <c r="F16" t="s">
        <v>59</v>
      </c>
      <c r="G16" t="s">
        <v>134</v>
      </c>
      <c r="H16">
        <v>50</v>
      </c>
      <c r="I16">
        <v>50</v>
      </c>
      <c r="J16">
        <v>1</v>
      </c>
      <c r="K16">
        <v>29.5</v>
      </c>
      <c r="L16">
        <v>45</v>
      </c>
      <c r="M16">
        <v>3840</v>
      </c>
      <c r="N16">
        <v>65</v>
      </c>
      <c r="O16">
        <v>90</v>
      </c>
      <c r="P16">
        <v>40</v>
      </c>
      <c r="Q16">
        <v>45</v>
      </c>
      <c r="R16">
        <v>80</v>
      </c>
      <c r="S16">
        <v>75</v>
      </c>
      <c r="T16" t="s">
        <v>135</v>
      </c>
      <c r="W16" t="s">
        <v>136</v>
      </c>
      <c r="X16">
        <v>1</v>
      </c>
      <c r="Y16">
        <v>2</v>
      </c>
      <c r="Z16">
        <v>1</v>
      </c>
      <c r="AA16">
        <v>1</v>
      </c>
      <c r="AB16">
        <v>0.25</v>
      </c>
      <c r="AC16">
        <v>1</v>
      </c>
      <c r="AD16">
        <v>0.25</v>
      </c>
      <c r="AE16">
        <v>0.5</v>
      </c>
      <c r="AF16">
        <v>1</v>
      </c>
      <c r="AG16">
        <v>2</v>
      </c>
      <c r="AH16">
        <v>2</v>
      </c>
      <c r="AI16">
        <v>0.5</v>
      </c>
      <c r="AJ16">
        <v>2</v>
      </c>
      <c r="AK16">
        <v>1</v>
      </c>
      <c r="AL16">
        <v>1</v>
      </c>
      <c r="AM16">
        <v>1</v>
      </c>
      <c r="AN16">
        <v>1</v>
      </c>
      <c r="AO16">
        <v>0.5</v>
      </c>
      <c r="AP16">
        <v>0</v>
      </c>
      <c r="AQ16" t="b">
        <f t="shared" si="0"/>
        <v>0</v>
      </c>
      <c r="AR16">
        <v>0</v>
      </c>
      <c r="AS16" t="b">
        <f t="shared" si="1"/>
        <v>0</v>
      </c>
      <c r="AT16">
        <v>0</v>
      </c>
      <c r="AU16" t="b">
        <f t="shared" si="2"/>
        <v>0</v>
      </c>
      <c r="AV16" t="s">
        <v>125</v>
      </c>
      <c r="AW16" t="s">
        <v>63</v>
      </c>
      <c r="AX16" t="s">
        <v>128</v>
      </c>
      <c r="AY16" t="s">
        <v>63</v>
      </c>
      <c r="AZ16" t="s">
        <v>129</v>
      </c>
      <c r="BD16" t="s">
        <v>137</v>
      </c>
      <c r="BF16" t="s">
        <v>138</v>
      </c>
      <c r="BG16" t="str">
        <f t="shared" si="3"/>
        <v>https://serebii.net/pokedex-sv/icon/015.png</v>
      </c>
      <c r="BH16" t="str">
        <f t="shared" si="4"/>
        <v>https://serebii.net/pokemon/art/015.png</v>
      </c>
    </row>
    <row r="17" spans="1:60" x14ac:dyDescent="0.25">
      <c r="A17">
        <v>16</v>
      </c>
      <c r="B17" t="s">
        <v>55</v>
      </c>
      <c r="C17" t="s">
        <v>139</v>
      </c>
      <c r="D17" t="s">
        <v>140</v>
      </c>
      <c r="E17" t="s">
        <v>141</v>
      </c>
      <c r="F17" t="s">
        <v>86</v>
      </c>
      <c r="G17" t="s">
        <v>142</v>
      </c>
      <c r="H17">
        <v>50</v>
      </c>
      <c r="I17">
        <v>50</v>
      </c>
      <c r="J17">
        <v>0.3</v>
      </c>
      <c r="K17">
        <v>1.8</v>
      </c>
      <c r="L17">
        <v>255</v>
      </c>
      <c r="M17">
        <v>3840</v>
      </c>
      <c r="N17">
        <v>40</v>
      </c>
      <c r="O17">
        <v>45</v>
      </c>
      <c r="P17">
        <v>40</v>
      </c>
      <c r="Q17">
        <v>35</v>
      </c>
      <c r="R17">
        <v>35</v>
      </c>
      <c r="S17">
        <v>56</v>
      </c>
      <c r="T17" t="s">
        <v>143</v>
      </c>
      <c r="U17" t="s">
        <v>144</v>
      </c>
      <c r="W17" t="s">
        <v>145</v>
      </c>
      <c r="X17">
        <v>1</v>
      </c>
      <c r="Y17">
        <v>1</v>
      </c>
      <c r="Z17">
        <v>1</v>
      </c>
      <c r="AA17">
        <v>2</v>
      </c>
      <c r="AB17">
        <v>0.5</v>
      </c>
      <c r="AC17">
        <v>2</v>
      </c>
      <c r="AD17">
        <v>1</v>
      </c>
      <c r="AE17">
        <v>1</v>
      </c>
      <c r="AF17">
        <v>0</v>
      </c>
      <c r="AG17">
        <v>1</v>
      </c>
      <c r="AH17">
        <v>1</v>
      </c>
      <c r="AI17">
        <v>0.5</v>
      </c>
      <c r="AJ17">
        <v>2</v>
      </c>
      <c r="AK17">
        <v>0</v>
      </c>
      <c r="AL17">
        <v>1</v>
      </c>
      <c r="AM17">
        <v>1</v>
      </c>
      <c r="AN17">
        <v>1</v>
      </c>
      <c r="AO17">
        <v>1</v>
      </c>
      <c r="AP17">
        <v>0</v>
      </c>
      <c r="AQ17" t="b">
        <f t="shared" si="0"/>
        <v>0</v>
      </c>
      <c r="AR17">
        <v>0</v>
      </c>
      <c r="AS17" t="b">
        <f t="shared" si="1"/>
        <v>0</v>
      </c>
      <c r="AT17">
        <v>0</v>
      </c>
      <c r="AU17" t="b">
        <f t="shared" si="2"/>
        <v>0</v>
      </c>
      <c r="AV17" t="s">
        <v>139</v>
      </c>
      <c r="AW17" t="s">
        <v>63</v>
      </c>
      <c r="AX17" t="s">
        <v>146</v>
      </c>
      <c r="AY17" t="s">
        <v>63</v>
      </c>
      <c r="AZ17" t="s">
        <v>147</v>
      </c>
      <c r="BF17" t="s">
        <v>148</v>
      </c>
      <c r="BG17" t="str">
        <f t="shared" si="3"/>
        <v>https://serebii.net/pokedex-sv/icon/016.png</v>
      </c>
      <c r="BH17" t="str">
        <f t="shared" si="4"/>
        <v>https://serebii.net/pokemon/art/016.png</v>
      </c>
    </row>
    <row r="18" spans="1:60" x14ac:dyDescent="0.25">
      <c r="A18">
        <v>17</v>
      </c>
      <c r="B18" t="s">
        <v>55</v>
      </c>
      <c r="C18" t="s">
        <v>146</v>
      </c>
      <c r="D18" t="s">
        <v>149</v>
      </c>
      <c r="E18" t="s">
        <v>141</v>
      </c>
      <c r="F18" t="s">
        <v>86</v>
      </c>
      <c r="G18" t="s">
        <v>150</v>
      </c>
      <c r="H18">
        <v>50</v>
      </c>
      <c r="I18">
        <v>50</v>
      </c>
      <c r="J18">
        <v>1.1000000000000001</v>
      </c>
      <c r="K18">
        <v>30</v>
      </c>
      <c r="L18">
        <v>120</v>
      </c>
      <c r="M18">
        <v>3840</v>
      </c>
      <c r="N18">
        <v>63</v>
      </c>
      <c r="O18">
        <v>60</v>
      </c>
      <c r="P18">
        <v>55</v>
      </c>
      <c r="Q18">
        <v>50</v>
      </c>
      <c r="R18">
        <v>50</v>
      </c>
      <c r="S18">
        <v>71</v>
      </c>
      <c r="T18" t="s">
        <v>143</v>
      </c>
      <c r="U18" t="s">
        <v>144</v>
      </c>
      <c r="W18" t="s">
        <v>145</v>
      </c>
      <c r="X18">
        <v>1</v>
      </c>
      <c r="Y18">
        <v>1</v>
      </c>
      <c r="Z18">
        <v>1</v>
      </c>
      <c r="AA18">
        <v>2</v>
      </c>
      <c r="AB18">
        <v>0.5</v>
      </c>
      <c r="AC18">
        <v>2</v>
      </c>
      <c r="AD18">
        <v>1</v>
      </c>
      <c r="AE18">
        <v>1</v>
      </c>
      <c r="AF18">
        <v>0</v>
      </c>
      <c r="AG18">
        <v>1</v>
      </c>
      <c r="AH18">
        <v>1</v>
      </c>
      <c r="AI18">
        <v>0.5</v>
      </c>
      <c r="AJ18">
        <v>2</v>
      </c>
      <c r="AK18">
        <v>0</v>
      </c>
      <c r="AL18">
        <v>1</v>
      </c>
      <c r="AM18">
        <v>1</v>
      </c>
      <c r="AN18">
        <v>1</v>
      </c>
      <c r="AO18">
        <v>1</v>
      </c>
      <c r="AP18">
        <v>0</v>
      </c>
      <c r="AQ18" t="b">
        <f t="shared" si="0"/>
        <v>0</v>
      </c>
      <c r="AR18">
        <v>0</v>
      </c>
      <c r="AS18" t="b">
        <f t="shared" si="1"/>
        <v>0</v>
      </c>
      <c r="AT18">
        <v>0</v>
      </c>
      <c r="AU18" t="b">
        <f t="shared" si="2"/>
        <v>0</v>
      </c>
      <c r="AV18" t="s">
        <v>139</v>
      </c>
      <c r="AW18" t="s">
        <v>63</v>
      </c>
      <c r="AX18" t="s">
        <v>146</v>
      </c>
      <c r="AY18" t="s">
        <v>63</v>
      </c>
      <c r="AZ18" t="s">
        <v>147</v>
      </c>
      <c r="BF18" t="s">
        <v>151</v>
      </c>
      <c r="BG18" t="str">
        <f t="shared" si="3"/>
        <v>https://serebii.net/pokedex-sv/icon/017.png</v>
      </c>
      <c r="BH18" t="str">
        <f t="shared" si="4"/>
        <v>https://serebii.net/pokemon/art/017.png</v>
      </c>
    </row>
    <row r="19" spans="1:60" x14ac:dyDescent="0.25">
      <c r="A19">
        <v>18</v>
      </c>
      <c r="B19" t="s">
        <v>55</v>
      </c>
      <c r="C19" t="s">
        <v>147</v>
      </c>
      <c r="D19" t="s">
        <v>152</v>
      </c>
      <c r="E19" t="s">
        <v>141</v>
      </c>
      <c r="F19" t="s">
        <v>86</v>
      </c>
      <c r="G19" t="s">
        <v>150</v>
      </c>
      <c r="H19">
        <v>50</v>
      </c>
      <c r="I19">
        <v>50</v>
      </c>
      <c r="J19">
        <v>1.5</v>
      </c>
      <c r="K19">
        <v>39.5</v>
      </c>
      <c r="L19">
        <v>45</v>
      </c>
      <c r="M19">
        <v>3840</v>
      </c>
      <c r="N19">
        <v>83</v>
      </c>
      <c r="O19">
        <v>80</v>
      </c>
      <c r="P19">
        <v>75</v>
      </c>
      <c r="Q19">
        <v>70</v>
      </c>
      <c r="R19">
        <v>70</v>
      </c>
      <c r="S19">
        <v>101</v>
      </c>
      <c r="T19" t="s">
        <v>143</v>
      </c>
      <c r="U19" t="s">
        <v>144</v>
      </c>
      <c r="W19" t="s">
        <v>145</v>
      </c>
      <c r="X19">
        <v>1</v>
      </c>
      <c r="Y19">
        <v>1</v>
      </c>
      <c r="Z19">
        <v>1</v>
      </c>
      <c r="AA19">
        <v>2</v>
      </c>
      <c r="AB19">
        <v>0.5</v>
      </c>
      <c r="AC19">
        <v>2</v>
      </c>
      <c r="AD19">
        <v>1</v>
      </c>
      <c r="AE19">
        <v>1</v>
      </c>
      <c r="AF19">
        <v>0</v>
      </c>
      <c r="AG19">
        <v>1</v>
      </c>
      <c r="AH19">
        <v>1</v>
      </c>
      <c r="AI19">
        <v>0.5</v>
      </c>
      <c r="AJ19">
        <v>2</v>
      </c>
      <c r="AK19">
        <v>0</v>
      </c>
      <c r="AL19">
        <v>1</v>
      </c>
      <c r="AM19">
        <v>1</v>
      </c>
      <c r="AN19">
        <v>1</v>
      </c>
      <c r="AO19">
        <v>1</v>
      </c>
      <c r="AP19">
        <v>0</v>
      </c>
      <c r="AQ19" t="b">
        <f t="shared" si="0"/>
        <v>0</v>
      </c>
      <c r="AR19">
        <v>0</v>
      </c>
      <c r="AS19" t="b">
        <f t="shared" si="1"/>
        <v>0</v>
      </c>
      <c r="AT19">
        <v>0</v>
      </c>
      <c r="AU19" t="b">
        <f t="shared" si="2"/>
        <v>0</v>
      </c>
      <c r="AV19" t="s">
        <v>139</v>
      </c>
      <c r="AW19" t="s">
        <v>63</v>
      </c>
      <c r="AX19" t="s">
        <v>146</v>
      </c>
      <c r="AY19" t="s">
        <v>63</v>
      </c>
      <c r="AZ19" t="s">
        <v>147</v>
      </c>
      <c r="BD19" t="s">
        <v>153</v>
      </c>
      <c r="BF19" t="s">
        <v>154</v>
      </c>
      <c r="BG19" t="str">
        <f t="shared" si="3"/>
        <v>https://serebii.net/pokedex-sv/icon/018.png</v>
      </c>
      <c r="BH19" t="str">
        <f t="shared" si="4"/>
        <v>https://serebii.net/pokemon/art/018.png</v>
      </c>
    </row>
    <row r="20" spans="1:60" x14ac:dyDescent="0.25">
      <c r="A20">
        <v>19</v>
      </c>
      <c r="B20" t="s">
        <v>55</v>
      </c>
      <c r="C20" t="s">
        <v>155</v>
      </c>
      <c r="D20" t="s">
        <v>156</v>
      </c>
      <c r="E20" t="s">
        <v>141</v>
      </c>
      <c r="F20" t="s">
        <v>157</v>
      </c>
      <c r="G20" t="s">
        <v>158</v>
      </c>
      <c r="H20">
        <v>50</v>
      </c>
      <c r="I20">
        <v>50</v>
      </c>
      <c r="J20">
        <v>0.3</v>
      </c>
      <c r="K20">
        <v>3.5</v>
      </c>
      <c r="L20">
        <v>255</v>
      </c>
      <c r="M20">
        <v>3840</v>
      </c>
      <c r="N20">
        <v>30</v>
      </c>
      <c r="O20">
        <v>56</v>
      </c>
      <c r="P20">
        <v>35</v>
      </c>
      <c r="Q20">
        <v>25</v>
      </c>
      <c r="R20">
        <v>35</v>
      </c>
      <c r="S20">
        <v>72</v>
      </c>
      <c r="T20" t="s">
        <v>112</v>
      </c>
      <c r="U20" t="s">
        <v>159</v>
      </c>
      <c r="W20" t="s">
        <v>160</v>
      </c>
      <c r="X20">
        <v>1</v>
      </c>
      <c r="Y20">
        <v>1</v>
      </c>
      <c r="Z20">
        <v>1</v>
      </c>
      <c r="AA20">
        <v>1</v>
      </c>
      <c r="AB20">
        <v>1</v>
      </c>
      <c r="AC20">
        <v>1</v>
      </c>
      <c r="AD20">
        <v>2</v>
      </c>
      <c r="AE20">
        <v>1</v>
      </c>
      <c r="AF20">
        <v>1</v>
      </c>
      <c r="AG20">
        <v>1</v>
      </c>
      <c r="AH20">
        <v>1</v>
      </c>
      <c r="AI20">
        <v>1</v>
      </c>
      <c r="AJ20">
        <v>1</v>
      </c>
      <c r="AK20">
        <v>0</v>
      </c>
      <c r="AL20">
        <v>1</v>
      </c>
      <c r="AM20">
        <v>1</v>
      </c>
      <c r="AN20">
        <v>1</v>
      </c>
      <c r="AO20">
        <v>1</v>
      </c>
      <c r="AP20">
        <v>0</v>
      </c>
      <c r="AQ20" t="b">
        <f t="shared" si="0"/>
        <v>0</v>
      </c>
      <c r="AR20">
        <v>0</v>
      </c>
      <c r="AS20" t="b">
        <f t="shared" si="1"/>
        <v>0</v>
      </c>
      <c r="AT20">
        <v>0</v>
      </c>
      <c r="AU20" t="b">
        <f t="shared" si="2"/>
        <v>0</v>
      </c>
      <c r="AV20" t="s">
        <v>155</v>
      </c>
      <c r="AW20" t="s">
        <v>161</v>
      </c>
      <c r="AX20" t="s">
        <v>162</v>
      </c>
      <c r="BF20" t="s">
        <v>163</v>
      </c>
      <c r="BG20" t="str">
        <f t="shared" si="3"/>
        <v>https://serebii.net/pokedex-sv/icon/019.png</v>
      </c>
      <c r="BH20" t="str">
        <f t="shared" si="4"/>
        <v>https://serebii.net/pokemon/art/019.png</v>
      </c>
    </row>
    <row r="21" spans="1:60" x14ac:dyDescent="0.25">
      <c r="A21">
        <v>20</v>
      </c>
      <c r="B21" t="s">
        <v>55</v>
      </c>
      <c r="C21" t="s">
        <v>162</v>
      </c>
      <c r="D21" t="s">
        <v>164</v>
      </c>
      <c r="E21" t="s">
        <v>141</v>
      </c>
      <c r="F21" t="s">
        <v>157</v>
      </c>
      <c r="G21" t="s">
        <v>158</v>
      </c>
      <c r="H21">
        <v>50</v>
      </c>
      <c r="I21">
        <v>50</v>
      </c>
      <c r="J21">
        <v>0.7</v>
      </c>
      <c r="K21">
        <v>18.5</v>
      </c>
      <c r="L21">
        <v>127</v>
      </c>
      <c r="M21">
        <v>3840</v>
      </c>
      <c r="N21">
        <v>55</v>
      </c>
      <c r="O21">
        <v>81</v>
      </c>
      <c r="P21">
        <v>60</v>
      </c>
      <c r="Q21">
        <v>50</v>
      </c>
      <c r="R21">
        <v>70</v>
      </c>
      <c r="S21">
        <v>97</v>
      </c>
      <c r="T21" t="s">
        <v>112</v>
      </c>
      <c r="U21" t="s">
        <v>159</v>
      </c>
      <c r="W21" t="s">
        <v>160</v>
      </c>
      <c r="X21">
        <v>1</v>
      </c>
      <c r="Y21">
        <v>1</v>
      </c>
      <c r="Z21">
        <v>1</v>
      </c>
      <c r="AA21">
        <v>1</v>
      </c>
      <c r="AB21">
        <v>1</v>
      </c>
      <c r="AC21">
        <v>1</v>
      </c>
      <c r="AD21">
        <v>2</v>
      </c>
      <c r="AE21">
        <v>1</v>
      </c>
      <c r="AF21">
        <v>1</v>
      </c>
      <c r="AG21">
        <v>1</v>
      </c>
      <c r="AH21">
        <v>1</v>
      </c>
      <c r="AI21">
        <v>1</v>
      </c>
      <c r="AJ21">
        <v>1</v>
      </c>
      <c r="AK21">
        <v>0</v>
      </c>
      <c r="AL21">
        <v>1</v>
      </c>
      <c r="AM21">
        <v>1</v>
      </c>
      <c r="AN21">
        <v>1</v>
      </c>
      <c r="AO21">
        <v>1</v>
      </c>
      <c r="AP21">
        <v>0</v>
      </c>
      <c r="AQ21" t="b">
        <f t="shared" si="0"/>
        <v>0</v>
      </c>
      <c r="AR21">
        <v>0</v>
      </c>
      <c r="AS21" t="b">
        <f t="shared" si="1"/>
        <v>0</v>
      </c>
      <c r="AT21">
        <v>0</v>
      </c>
      <c r="AU21" t="b">
        <f t="shared" si="2"/>
        <v>0</v>
      </c>
      <c r="AV21" t="s">
        <v>155</v>
      </c>
      <c r="AW21" t="s">
        <v>161</v>
      </c>
      <c r="AX21" t="s">
        <v>162</v>
      </c>
      <c r="BF21" t="s">
        <v>165</v>
      </c>
      <c r="BG21" t="str">
        <f t="shared" si="3"/>
        <v>https://serebii.net/pokedex-sv/icon/020.png</v>
      </c>
      <c r="BH21" t="str">
        <f t="shared" si="4"/>
        <v>https://serebii.net/pokemon/art/020.png</v>
      </c>
    </row>
    <row r="22" spans="1:60" x14ac:dyDescent="0.25">
      <c r="A22">
        <v>21</v>
      </c>
      <c r="B22" t="s">
        <v>55</v>
      </c>
      <c r="C22" t="s">
        <v>166</v>
      </c>
      <c r="D22" t="s">
        <v>167</v>
      </c>
      <c r="E22" t="s">
        <v>141</v>
      </c>
      <c r="F22" t="s">
        <v>86</v>
      </c>
      <c r="G22" t="s">
        <v>142</v>
      </c>
      <c r="H22">
        <v>50</v>
      </c>
      <c r="I22">
        <v>50</v>
      </c>
      <c r="J22">
        <v>0.3</v>
      </c>
      <c r="K22">
        <v>2</v>
      </c>
      <c r="L22">
        <v>255</v>
      </c>
      <c r="M22">
        <v>3840</v>
      </c>
      <c r="N22">
        <v>40</v>
      </c>
      <c r="O22">
        <v>60</v>
      </c>
      <c r="P22">
        <v>30</v>
      </c>
      <c r="Q22">
        <v>31</v>
      </c>
      <c r="R22">
        <v>31</v>
      </c>
      <c r="S22">
        <v>70</v>
      </c>
      <c r="T22" t="s">
        <v>143</v>
      </c>
      <c r="W22" t="s">
        <v>136</v>
      </c>
      <c r="X22">
        <v>1</v>
      </c>
      <c r="Y22">
        <v>1</v>
      </c>
      <c r="Z22">
        <v>1</v>
      </c>
      <c r="AA22">
        <v>2</v>
      </c>
      <c r="AB22">
        <v>0.5</v>
      </c>
      <c r="AC22">
        <v>2</v>
      </c>
      <c r="AD22">
        <v>1</v>
      </c>
      <c r="AE22">
        <v>1</v>
      </c>
      <c r="AF22">
        <v>0</v>
      </c>
      <c r="AG22">
        <v>1</v>
      </c>
      <c r="AH22">
        <v>1</v>
      </c>
      <c r="AI22">
        <v>0.5</v>
      </c>
      <c r="AJ22">
        <v>2</v>
      </c>
      <c r="AK22">
        <v>0</v>
      </c>
      <c r="AL22">
        <v>1</v>
      </c>
      <c r="AM22">
        <v>1</v>
      </c>
      <c r="AN22">
        <v>1</v>
      </c>
      <c r="AO22">
        <v>1</v>
      </c>
      <c r="AP22">
        <v>0</v>
      </c>
      <c r="AQ22" t="b">
        <f t="shared" si="0"/>
        <v>0</v>
      </c>
      <c r="AR22">
        <v>0</v>
      </c>
      <c r="AS22" t="b">
        <f t="shared" si="1"/>
        <v>0</v>
      </c>
      <c r="AT22">
        <v>0</v>
      </c>
      <c r="AU22" t="b">
        <f t="shared" si="2"/>
        <v>0</v>
      </c>
      <c r="AV22" t="s">
        <v>166</v>
      </c>
      <c r="AW22" t="s">
        <v>63</v>
      </c>
      <c r="AX22" t="s">
        <v>168</v>
      </c>
      <c r="BF22" t="s">
        <v>169</v>
      </c>
      <c r="BG22" t="str">
        <f t="shared" si="3"/>
        <v>https://serebii.net/pokedex-sv/icon/021.png</v>
      </c>
      <c r="BH22" t="str">
        <f t="shared" si="4"/>
        <v>https://serebii.net/pokemon/art/021.png</v>
      </c>
    </row>
    <row r="23" spans="1:60" x14ac:dyDescent="0.25">
      <c r="A23">
        <v>22</v>
      </c>
      <c r="B23" t="s">
        <v>55</v>
      </c>
      <c r="C23" t="s">
        <v>168</v>
      </c>
      <c r="D23" t="s">
        <v>170</v>
      </c>
      <c r="E23" t="s">
        <v>141</v>
      </c>
      <c r="F23" t="s">
        <v>86</v>
      </c>
      <c r="G23" t="s">
        <v>171</v>
      </c>
      <c r="H23">
        <v>50</v>
      </c>
      <c r="I23">
        <v>50</v>
      </c>
      <c r="J23">
        <v>1.2</v>
      </c>
      <c r="K23">
        <v>38</v>
      </c>
      <c r="L23">
        <v>90</v>
      </c>
      <c r="M23">
        <v>3840</v>
      </c>
      <c r="N23">
        <v>65</v>
      </c>
      <c r="O23">
        <v>90</v>
      </c>
      <c r="P23">
        <v>65</v>
      </c>
      <c r="Q23">
        <v>61</v>
      </c>
      <c r="R23">
        <v>61</v>
      </c>
      <c r="S23">
        <v>100</v>
      </c>
      <c r="T23" t="s">
        <v>143</v>
      </c>
      <c r="W23" t="s">
        <v>136</v>
      </c>
      <c r="X23">
        <v>1</v>
      </c>
      <c r="Y23">
        <v>1</v>
      </c>
      <c r="Z23">
        <v>1</v>
      </c>
      <c r="AA23">
        <v>2</v>
      </c>
      <c r="AB23">
        <v>0.5</v>
      </c>
      <c r="AC23">
        <v>2</v>
      </c>
      <c r="AD23">
        <v>1</v>
      </c>
      <c r="AE23">
        <v>1</v>
      </c>
      <c r="AF23">
        <v>0</v>
      </c>
      <c r="AG23">
        <v>1</v>
      </c>
      <c r="AH23">
        <v>1</v>
      </c>
      <c r="AI23">
        <v>0.5</v>
      </c>
      <c r="AJ23">
        <v>2</v>
      </c>
      <c r="AK23">
        <v>0</v>
      </c>
      <c r="AL23">
        <v>1</v>
      </c>
      <c r="AM23">
        <v>1</v>
      </c>
      <c r="AN23">
        <v>1</v>
      </c>
      <c r="AO23">
        <v>1</v>
      </c>
      <c r="AP23">
        <v>0</v>
      </c>
      <c r="AQ23" t="b">
        <f t="shared" si="0"/>
        <v>0</v>
      </c>
      <c r="AR23">
        <v>0</v>
      </c>
      <c r="AS23" t="b">
        <f t="shared" si="1"/>
        <v>0</v>
      </c>
      <c r="AT23">
        <v>0</v>
      </c>
      <c r="AU23" t="b">
        <f t="shared" si="2"/>
        <v>0</v>
      </c>
      <c r="AV23" t="s">
        <v>166</v>
      </c>
      <c r="AW23" t="s">
        <v>63</v>
      </c>
      <c r="AX23" t="s">
        <v>168</v>
      </c>
      <c r="BF23" t="s">
        <v>172</v>
      </c>
      <c r="BG23" t="str">
        <f t="shared" si="3"/>
        <v>https://serebii.net/pokedex-sv/icon/022.png</v>
      </c>
      <c r="BH23" t="str">
        <f t="shared" si="4"/>
        <v>https://serebii.net/pokemon/art/022.png</v>
      </c>
    </row>
    <row r="24" spans="1:60" x14ac:dyDescent="0.25">
      <c r="A24">
        <v>23</v>
      </c>
      <c r="B24" t="s">
        <v>55</v>
      </c>
      <c r="C24" t="s">
        <v>173</v>
      </c>
      <c r="D24" t="s">
        <v>174</v>
      </c>
      <c r="E24" t="s">
        <v>59</v>
      </c>
      <c r="G24" t="s">
        <v>175</v>
      </c>
      <c r="H24">
        <v>50</v>
      </c>
      <c r="I24">
        <v>50</v>
      </c>
      <c r="J24">
        <v>2</v>
      </c>
      <c r="K24">
        <v>6.9</v>
      </c>
      <c r="L24">
        <v>255</v>
      </c>
      <c r="M24">
        <v>5120</v>
      </c>
      <c r="N24">
        <v>35</v>
      </c>
      <c r="O24">
        <v>60</v>
      </c>
      <c r="P24">
        <v>44</v>
      </c>
      <c r="Q24">
        <v>40</v>
      </c>
      <c r="R24">
        <v>54</v>
      </c>
      <c r="S24">
        <v>55</v>
      </c>
      <c r="T24" t="s">
        <v>176</v>
      </c>
      <c r="U24" t="s">
        <v>118</v>
      </c>
      <c r="W24" t="s">
        <v>177</v>
      </c>
      <c r="X24">
        <v>1</v>
      </c>
      <c r="Y24">
        <v>1</v>
      </c>
      <c r="Z24">
        <v>1</v>
      </c>
      <c r="AA24">
        <v>1</v>
      </c>
      <c r="AB24">
        <v>0.5</v>
      </c>
      <c r="AC24">
        <v>1</v>
      </c>
      <c r="AD24">
        <v>0.5</v>
      </c>
      <c r="AE24">
        <v>0.5</v>
      </c>
      <c r="AF24">
        <v>2</v>
      </c>
      <c r="AG24">
        <v>1</v>
      </c>
      <c r="AH24">
        <v>2</v>
      </c>
      <c r="AI24">
        <v>0.5</v>
      </c>
      <c r="AJ24">
        <v>1</v>
      </c>
      <c r="AK24">
        <v>1</v>
      </c>
      <c r="AL24">
        <v>1</v>
      </c>
      <c r="AM24">
        <v>1</v>
      </c>
      <c r="AN24">
        <v>1</v>
      </c>
      <c r="AO24">
        <v>0.5</v>
      </c>
      <c r="AP24">
        <v>0</v>
      </c>
      <c r="AQ24" t="b">
        <f t="shared" si="0"/>
        <v>0</v>
      </c>
      <c r="AR24">
        <v>0</v>
      </c>
      <c r="AS24" t="b">
        <f t="shared" si="1"/>
        <v>0</v>
      </c>
      <c r="AT24">
        <v>0</v>
      </c>
      <c r="AU24" t="b">
        <f t="shared" si="2"/>
        <v>0</v>
      </c>
      <c r="AV24" t="s">
        <v>173</v>
      </c>
      <c r="AW24" t="s">
        <v>63</v>
      </c>
      <c r="AX24" t="s">
        <v>178</v>
      </c>
      <c r="BF24" t="s">
        <v>179</v>
      </c>
      <c r="BG24" t="str">
        <f t="shared" si="3"/>
        <v>https://serebii.net/pokedex-sv/icon/023.png</v>
      </c>
      <c r="BH24" t="str">
        <f t="shared" si="4"/>
        <v>https://serebii.net/pokemon/art/023.png</v>
      </c>
    </row>
    <row r="25" spans="1:60" x14ac:dyDescent="0.25">
      <c r="A25">
        <v>24</v>
      </c>
      <c r="B25" t="s">
        <v>55</v>
      </c>
      <c r="C25" t="s">
        <v>178</v>
      </c>
      <c r="D25" t="s">
        <v>178</v>
      </c>
      <c r="E25" t="s">
        <v>59</v>
      </c>
      <c r="G25" t="s">
        <v>180</v>
      </c>
      <c r="H25">
        <v>50</v>
      </c>
      <c r="I25">
        <v>50</v>
      </c>
      <c r="J25">
        <v>3.5</v>
      </c>
      <c r="K25">
        <v>65</v>
      </c>
      <c r="L25">
        <v>90</v>
      </c>
      <c r="M25">
        <v>5120</v>
      </c>
      <c r="N25">
        <v>60</v>
      </c>
      <c r="O25">
        <v>95</v>
      </c>
      <c r="P25">
        <v>69</v>
      </c>
      <c r="Q25">
        <v>65</v>
      </c>
      <c r="R25">
        <v>79</v>
      </c>
      <c r="S25">
        <v>80</v>
      </c>
      <c r="T25" t="s">
        <v>176</v>
      </c>
      <c r="U25" t="s">
        <v>118</v>
      </c>
      <c r="W25" t="s">
        <v>177</v>
      </c>
      <c r="X25">
        <v>1</v>
      </c>
      <c r="Y25">
        <v>1</v>
      </c>
      <c r="Z25">
        <v>1</v>
      </c>
      <c r="AA25">
        <v>1</v>
      </c>
      <c r="AB25">
        <v>0.5</v>
      </c>
      <c r="AC25">
        <v>1</v>
      </c>
      <c r="AD25">
        <v>0.5</v>
      </c>
      <c r="AE25">
        <v>0.5</v>
      </c>
      <c r="AF25">
        <v>2</v>
      </c>
      <c r="AG25">
        <v>1</v>
      </c>
      <c r="AH25">
        <v>2</v>
      </c>
      <c r="AI25">
        <v>0.5</v>
      </c>
      <c r="AJ25">
        <v>1</v>
      </c>
      <c r="AK25">
        <v>1</v>
      </c>
      <c r="AL25">
        <v>1</v>
      </c>
      <c r="AM25">
        <v>1</v>
      </c>
      <c r="AN25">
        <v>1</v>
      </c>
      <c r="AO25">
        <v>0.5</v>
      </c>
      <c r="AP25">
        <v>0</v>
      </c>
      <c r="AQ25" t="b">
        <f t="shared" si="0"/>
        <v>0</v>
      </c>
      <c r="AR25">
        <v>0</v>
      </c>
      <c r="AS25" t="b">
        <f t="shared" si="1"/>
        <v>0</v>
      </c>
      <c r="AT25">
        <v>0</v>
      </c>
      <c r="AU25" t="b">
        <f t="shared" si="2"/>
        <v>0</v>
      </c>
      <c r="AV25" t="s">
        <v>173</v>
      </c>
      <c r="AW25" t="s">
        <v>63</v>
      </c>
      <c r="AX25" t="s">
        <v>178</v>
      </c>
      <c r="BF25" t="s">
        <v>181</v>
      </c>
      <c r="BG25" t="str">
        <f t="shared" si="3"/>
        <v>https://serebii.net/pokedex-sv/icon/024.png</v>
      </c>
      <c r="BH25" t="str">
        <f t="shared" si="4"/>
        <v>https://serebii.net/pokemon/art/024.png</v>
      </c>
    </row>
    <row r="26" spans="1:60" x14ac:dyDescent="0.25">
      <c r="A26">
        <v>25</v>
      </c>
      <c r="B26" t="s">
        <v>55</v>
      </c>
      <c r="C26" t="s">
        <v>182</v>
      </c>
      <c r="D26" t="s">
        <v>182</v>
      </c>
      <c r="E26" t="s">
        <v>183</v>
      </c>
      <c r="G26" t="s">
        <v>158</v>
      </c>
      <c r="H26">
        <v>50.2</v>
      </c>
      <c r="I26">
        <v>49.8</v>
      </c>
      <c r="J26">
        <v>0.4</v>
      </c>
      <c r="K26">
        <v>6</v>
      </c>
      <c r="L26">
        <v>190</v>
      </c>
      <c r="M26">
        <v>2560</v>
      </c>
      <c r="N26">
        <v>35</v>
      </c>
      <c r="O26">
        <v>55</v>
      </c>
      <c r="P26">
        <v>40</v>
      </c>
      <c r="Q26">
        <v>50</v>
      </c>
      <c r="R26">
        <v>50</v>
      </c>
      <c r="S26">
        <v>90</v>
      </c>
      <c r="T26" t="s">
        <v>184</v>
      </c>
      <c r="W26" t="s">
        <v>185</v>
      </c>
      <c r="X26">
        <v>1</v>
      </c>
      <c r="Y26">
        <v>1</v>
      </c>
      <c r="Z26">
        <v>1</v>
      </c>
      <c r="AA26">
        <v>0.5</v>
      </c>
      <c r="AB26">
        <v>1</v>
      </c>
      <c r="AC26">
        <v>1</v>
      </c>
      <c r="AD26">
        <v>1</v>
      </c>
      <c r="AE26">
        <v>1</v>
      </c>
      <c r="AF26">
        <v>2</v>
      </c>
      <c r="AG26">
        <v>0.5</v>
      </c>
      <c r="AH26">
        <v>1</v>
      </c>
      <c r="AI26">
        <v>1</v>
      </c>
      <c r="AJ26">
        <v>1</v>
      </c>
      <c r="AK26">
        <v>1</v>
      </c>
      <c r="AL26">
        <v>1</v>
      </c>
      <c r="AM26">
        <v>1</v>
      </c>
      <c r="AN26">
        <v>0.5</v>
      </c>
      <c r="AO26">
        <v>1</v>
      </c>
      <c r="AP26">
        <v>0</v>
      </c>
      <c r="AQ26" t="b">
        <f t="shared" si="0"/>
        <v>0</v>
      </c>
      <c r="AR26">
        <v>0</v>
      </c>
      <c r="AS26" t="b">
        <f t="shared" si="1"/>
        <v>0</v>
      </c>
      <c r="AT26">
        <v>0</v>
      </c>
      <c r="AU26" t="b">
        <f t="shared" si="2"/>
        <v>0</v>
      </c>
      <c r="AV26" t="s">
        <v>186</v>
      </c>
      <c r="AW26" t="s">
        <v>187</v>
      </c>
      <c r="AX26" t="s">
        <v>182</v>
      </c>
      <c r="AY26" t="s">
        <v>188</v>
      </c>
      <c r="AZ26" t="s">
        <v>189</v>
      </c>
      <c r="BC26" t="s">
        <v>190</v>
      </c>
      <c r="BF26" t="s">
        <v>191</v>
      </c>
      <c r="BG26" t="str">
        <f t="shared" si="3"/>
        <v>https://serebii.net/pokedex-sv/icon/025.png</v>
      </c>
      <c r="BH26" t="str">
        <f t="shared" si="4"/>
        <v>https://serebii.net/pokemon/art/025.png</v>
      </c>
    </row>
    <row r="27" spans="1:60" x14ac:dyDescent="0.25">
      <c r="A27">
        <v>26</v>
      </c>
      <c r="B27" t="s">
        <v>55</v>
      </c>
      <c r="C27" t="s">
        <v>189</v>
      </c>
      <c r="D27" t="s">
        <v>189</v>
      </c>
      <c r="E27" t="s">
        <v>183</v>
      </c>
      <c r="F27" t="s">
        <v>183</v>
      </c>
      <c r="G27" t="s">
        <v>158</v>
      </c>
      <c r="H27">
        <v>50.2</v>
      </c>
      <c r="I27">
        <v>49.8</v>
      </c>
      <c r="J27">
        <v>0.8</v>
      </c>
      <c r="K27">
        <v>30</v>
      </c>
      <c r="L27">
        <v>75</v>
      </c>
      <c r="M27">
        <v>2560</v>
      </c>
      <c r="N27">
        <v>60</v>
      </c>
      <c r="O27">
        <v>90</v>
      </c>
      <c r="P27">
        <v>55</v>
      </c>
      <c r="Q27">
        <v>90</v>
      </c>
      <c r="R27">
        <v>80</v>
      </c>
      <c r="S27">
        <v>110</v>
      </c>
      <c r="T27" t="s">
        <v>184</v>
      </c>
      <c r="U27" t="s">
        <v>192</v>
      </c>
      <c r="W27" t="s">
        <v>185</v>
      </c>
      <c r="X27">
        <v>1</v>
      </c>
      <c r="Y27">
        <v>1</v>
      </c>
      <c r="Z27">
        <v>1</v>
      </c>
      <c r="AA27">
        <v>0.5</v>
      </c>
      <c r="AB27">
        <v>1</v>
      </c>
      <c r="AC27">
        <v>1</v>
      </c>
      <c r="AD27">
        <v>1</v>
      </c>
      <c r="AE27">
        <v>1</v>
      </c>
      <c r="AF27">
        <v>2</v>
      </c>
      <c r="AG27">
        <v>0.5</v>
      </c>
      <c r="AH27">
        <v>1</v>
      </c>
      <c r="AI27">
        <v>1</v>
      </c>
      <c r="AJ27">
        <v>1</v>
      </c>
      <c r="AK27">
        <v>1</v>
      </c>
      <c r="AL27">
        <v>1</v>
      </c>
      <c r="AM27">
        <v>1</v>
      </c>
      <c r="AN27">
        <v>0.5</v>
      </c>
      <c r="AO27">
        <v>1</v>
      </c>
      <c r="AP27">
        <v>0</v>
      </c>
      <c r="AQ27" t="b">
        <f t="shared" si="0"/>
        <v>0</v>
      </c>
      <c r="AR27">
        <v>0</v>
      </c>
      <c r="AS27" t="b">
        <f t="shared" si="1"/>
        <v>0</v>
      </c>
      <c r="AT27">
        <v>0</v>
      </c>
      <c r="AU27" t="b">
        <f t="shared" si="2"/>
        <v>0</v>
      </c>
      <c r="AV27" t="s">
        <v>186</v>
      </c>
      <c r="AW27" t="s">
        <v>187</v>
      </c>
      <c r="AX27" t="s">
        <v>182</v>
      </c>
      <c r="AY27" t="s">
        <v>188</v>
      </c>
      <c r="AZ27" t="s">
        <v>189</v>
      </c>
      <c r="BF27" t="s">
        <v>193</v>
      </c>
      <c r="BG27" t="str">
        <f t="shared" si="3"/>
        <v>https://serebii.net/pokedex-sv/icon/026.png</v>
      </c>
      <c r="BH27" t="str">
        <f t="shared" si="4"/>
        <v>https://serebii.net/pokemon/art/026.png</v>
      </c>
    </row>
    <row r="28" spans="1:60" x14ac:dyDescent="0.25">
      <c r="A28">
        <v>27</v>
      </c>
      <c r="B28" t="s">
        <v>55</v>
      </c>
      <c r="C28" t="s">
        <v>194</v>
      </c>
      <c r="D28" t="s">
        <v>195</v>
      </c>
      <c r="E28" t="s">
        <v>196</v>
      </c>
      <c r="F28" t="s">
        <v>197</v>
      </c>
      <c r="G28" t="s">
        <v>158</v>
      </c>
      <c r="H28">
        <v>50.2</v>
      </c>
      <c r="I28">
        <v>49.8</v>
      </c>
      <c r="J28">
        <v>0.6</v>
      </c>
      <c r="K28">
        <v>12</v>
      </c>
      <c r="L28">
        <v>255</v>
      </c>
      <c r="M28">
        <v>5120</v>
      </c>
      <c r="N28">
        <v>50</v>
      </c>
      <c r="O28">
        <v>75</v>
      </c>
      <c r="P28">
        <v>85</v>
      </c>
      <c r="Q28">
        <v>20</v>
      </c>
      <c r="R28">
        <v>30</v>
      </c>
      <c r="S28">
        <v>40</v>
      </c>
      <c r="T28" t="s">
        <v>198</v>
      </c>
      <c r="W28" t="s">
        <v>199</v>
      </c>
      <c r="X28">
        <v>1</v>
      </c>
      <c r="Y28">
        <v>1</v>
      </c>
      <c r="Z28">
        <v>2</v>
      </c>
      <c r="AA28">
        <v>0</v>
      </c>
      <c r="AB28">
        <v>2</v>
      </c>
      <c r="AC28">
        <v>2</v>
      </c>
      <c r="AD28">
        <v>1</v>
      </c>
      <c r="AE28">
        <v>0.5</v>
      </c>
      <c r="AF28">
        <v>1</v>
      </c>
      <c r="AG28">
        <v>1</v>
      </c>
      <c r="AH28">
        <v>1</v>
      </c>
      <c r="AI28">
        <v>1</v>
      </c>
      <c r="AJ28">
        <v>0.5</v>
      </c>
      <c r="AK28">
        <v>1</v>
      </c>
      <c r="AL28">
        <v>1</v>
      </c>
      <c r="AM28">
        <v>1</v>
      </c>
      <c r="AN28">
        <v>1</v>
      </c>
      <c r="AO28">
        <v>1</v>
      </c>
      <c r="AP28">
        <v>0</v>
      </c>
      <c r="AQ28" t="b">
        <f t="shared" si="0"/>
        <v>0</v>
      </c>
      <c r="AR28">
        <v>0</v>
      </c>
      <c r="AS28" t="b">
        <f t="shared" si="1"/>
        <v>0</v>
      </c>
      <c r="AT28">
        <v>0</v>
      </c>
      <c r="AU28" t="b">
        <f t="shared" si="2"/>
        <v>0</v>
      </c>
      <c r="AV28" t="s">
        <v>194</v>
      </c>
      <c r="AW28" t="s">
        <v>161</v>
      </c>
      <c r="AX28" t="s">
        <v>200</v>
      </c>
      <c r="BF28" t="s">
        <v>201</v>
      </c>
      <c r="BG28" t="str">
        <f t="shared" si="3"/>
        <v>https://serebii.net/pokedex-sv/icon/027.png</v>
      </c>
      <c r="BH28" t="str">
        <f t="shared" si="4"/>
        <v>https://serebii.net/pokemon/art/027.png</v>
      </c>
    </row>
    <row r="29" spans="1:60" x14ac:dyDescent="0.25">
      <c r="A29">
        <v>28</v>
      </c>
      <c r="B29" t="s">
        <v>55</v>
      </c>
      <c r="C29" t="s">
        <v>200</v>
      </c>
      <c r="D29" t="s">
        <v>202</v>
      </c>
      <c r="E29" t="s">
        <v>196</v>
      </c>
      <c r="F29" t="s">
        <v>197</v>
      </c>
      <c r="G29" t="s">
        <v>158</v>
      </c>
      <c r="H29">
        <v>50.2</v>
      </c>
      <c r="I29">
        <v>49.8</v>
      </c>
      <c r="J29">
        <v>1</v>
      </c>
      <c r="K29">
        <v>29.5</v>
      </c>
      <c r="L29">
        <v>90</v>
      </c>
      <c r="M29">
        <v>5120</v>
      </c>
      <c r="N29">
        <v>75</v>
      </c>
      <c r="O29">
        <v>100</v>
      </c>
      <c r="P29">
        <v>110</v>
      </c>
      <c r="Q29">
        <v>45</v>
      </c>
      <c r="R29">
        <v>55</v>
      </c>
      <c r="S29">
        <v>65</v>
      </c>
      <c r="T29" t="s">
        <v>198</v>
      </c>
      <c r="W29" t="s">
        <v>199</v>
      </c>
      <c r="X29">
        <v>1</v>
      </c>
      <c r="Y29">
        <v>1</v>
      </c>
      <c r="Z29">
        <v>2</v>
      </c>
      <c r="AA29">
        <v>0</v>
      </c>
      <c r="AB29">
        <v>2</v>
      </c>
      <c r="AC29">
        <v>2</v>
      </c>
      <c r="AD29">
        <v>1</v>
      </c>
      <c r="AE29">
        <v>0.5</v>
      </c>
      <c r="AF29">
        <v>1</v>
      </c>
      <c r="AG29">
        <v>1</v>
      </c>
      <c r="AH29">
        <v>1</v>
      </c>
      <c r="AI29">
        <v>1</v>
      </c>
      <c r="AJ29">
        <v>0.5</v>
      </c>
      <c r="AK29">
        <v>1</v>
      </c>
      <c r="AL29">
        <v>1</v>
      </c>
      <c r="AM29">
        <v>1</v>
      </c>
      <c r="AN29">
        <v>1</v>
      </c>
      <c r="AO29">
        <v>1</v>
      </c>
      <c r="AP29">
        <v>0</v>
      </c>
      <c r="AQ29" t="b">
        <f t="shared" si="0"/>
        <v>0</v>
      </c>
      <c r="AR29">
        <v>0</v>
      </c>
      <c r="AS29" t="b">
        <f t="shared" si="1"/>
        <v>0</v>
      </c>
      <c r="AT29">
        <v>0</v>
      </c>
      <c r="AU29" t="b">
        <f t="shared" si="2"/>
        <v>0</v>
      </c>
      <c r="AV29" t="s">
        <v>194</v>
      </c>
      <c r="AW29" t="s">
        <v>161</v>
      </c>
      <c r="AX29" t="s">
        <v>200</v>
      </c>
      <c r="BF29" t="s">
        <v>203</v>
      </c>
      <c r="BG29" t="str">
        <f t="shared" si="3"/>
        <v>https://serebii.net/pokedex-sv/icon/028.png</v>
      </c>
      <c r="BH29" t="str">
        <f t="shared" si="4"/>
        <v>https://serebii.net/pokemon/art/028.png</v>
      </c>
    </row>
    <row r="30" spans="1:60" x14ac:dyDescent="0.25">
      <c r="A30">
        <v>29</v>
      </c>
      <c r="B30" t="s">
        <v>55</v>
      </c>
      <c r="C30" t="s">
        <v>204</v>
      </c>
      <c r="D30" t="s">
        <v>204</v>
      </c>
      <c r="E30" t="s">
        <v>59</v>
      </c>
      <c r="G30" t="s">
        <v>205</v>
      </c>
      <c r="H30">
        <v>0</v>
      </c>
      <c r="I30">
        <v>100</v>
      </c>
      <c r="J30">
        <v>0.4</v>
      </c>
      <c r="K30">
        <v>7</v>
      </c>
      <c r="L30">
        <v>235</v>
      </c>
      <c r="M30">
        <v>5120</v>
      </c>
      <c r="N30">
        <v>55</v>
      </c>
      <c r="O30">
        <v>47</v>
      </c>
      <c r="P30">
        <v>52</v>
      </c>
      <c r="Q30">
        <v>40</v>
      </c>
      <c r="R30">
        <v>40</v>
      </c>
      <c r="S30">
        <v>41</v>
      </c>
      <c r="T30" t="s">
        <v>206</v>
      </c>
      <c r="U30" t="s">
        <v>207</v>
      </c>
      <c r="W30" t="s">
        <v>160</v>
      </c>
      <c r="X30">
        <v>1</v>
      </c>
      <c r="Y30">
        <v>1</v>
      </c>
      <c r="Z30">
        <v>1</v>
      </c>
      <c r="AA30">
        <v>1</v>
      </c>
      <c r="AB30">
        <v>0.5</v>
      </c>
      <c r="AC30">
        <v>1</v>
      </c>
      <c r="AD30">
        <v>0.5</v>
      </c>
      <c r="AE30">
        <v>0.5</v>
      </c>
      <c r="AF30">
        <v>2</v>
      </c>
      <c r="AG30">
        <v>1</v>
      </c>
      <c r="AH30">
        <v>2</v>
      </c>
      <c r="AI30">
        <v>0.5</v>
      </c>
      <c r="AJ30">
        <v>1</v>
      </c>
      <c r="AK30">
        <v>1</v>
      </c>
      <c r="AL30">
        <v>1</v>
      </c>
      <c r="AM30">
        <v>1</v>
      </c>
      <c r="AN30">
        <v>1</v>
      </c>
      <c r="AO30">
        <v>0.5</v>
      </c>
      <c r="AP30">
        <v>0</v>
      </c>
      <c r="AQ30" t="b">
        <f t="shared" si="0"/>
        <v>0</v>
      </c>
      <c r="AR30">
        <v>0</v>
      </c>
      <c r="AS30" t="b">
        <f t="shared" si="1"/>
        <v>0</v>
      </c>
      <c r="AT30">
        <v>0</v>
      </c>
      <c r="AU30" t="b">
        <f t="shared" si="2"/>
        <v>0</v>
      </c>
      <c r="AV30" t="s">
        <v>208</v>
      </c>
      <c r="AW30" t="s">
        <v>209</v>
      </c>
      <c r="AX30" t="s">
        <v>204</v>
      </c>
      <c r="AY30" t="s">
        <v>210</v>
      </c>
      <c r="AZ30" t="s">
        <v>211</v>
      </c>
      <c r="BA30" t="s">
        <v>212</v>
      </c>
      <c r="BB30" t="s">
        <v>213</v>
      </c>
      <c r="BF30" t="s">
        <v>214</v>
      </c>
      <c r="BG30" t="str">
        <f t="shared" si="3"/>
        <v>https://serebii.net/pokedex-sv/icon/029.png</v>
      </c>
      <c r="BH30" t="str">
        <f t="shared" si="4"/>
        <v>https://serebii.net/pokemon/art/029.png</v>
      </c>
    </row>
    <row r="31" spans="1:60" x14ac:dyDescent="0.25">
      <c r="A31">
        <v>30</v>
      </c>
      <c r="B31" t="s">
        <v>55</v>
      </c>
      <c r="C31" t="s">
        <v>211</v>
      </c>
      <c r="D31" t="s">
        <v>211</v>
      </c>
      <c r="E31" t="s">
        <v>59</v>
      </c>
      <c r="G31" t="s">
        <v>205</v>
      </c>
      <c r="H31">
        <v>0</v>
      </c>
      <c r="I31">
        <v>100</v>
      </c>
      <c r="J31">
        <v>0.8</v>
      </c>
      <c r="K31">
        <v>20</v>
      </c>
      <c r="L31">
        <v>120</v>
      </c>
      <c r="M31">
        <v>5120</v>
      </c>
      <c r="N31">
        <v>70</v>
      </c>
      <c r="O31">
        <v>62</v>
      </c>
      <c r="P31">
        <v>67</v>
      </c>
      <c r="Q31">
        <v>55</v>
      </c>
      <c r="R31">
        <v>55</v>
      </c>
      <c r="S31">
        <v>56</v>
      </c>
      <c r="T31" t="s">
        <v>206</v>
      </c>
      <c r="U31" t="s">
        <v>207</v>
      </c>
      <c r="W31" t="s">
        <v>160</v>
      </c>
      <c r="X31">
        <v>1</v>
      </c>
      <c r="Y31">
        <v>1</v>
      </c>
      <c r="Z31">
        <v>1</v>
      </c>
      <c r="AA31">
        <v>1</v>
      </c>
      <c r="AB31">
        <v>0.5</v>
      </c>
      <c r="AC31">
        <v>1</v>
      </c>
      <c r="AD31">
        <v>0.5</v>
      </c>
      <c r="AE31">
        <v>0.5</v>
      </c>
      <c r="AF31">
        <v>2</v>
      </c>
      <c r="AG31">
        <v>1</v>
      </c>
      <c r="AH31">
        <v>2</v>
      </c>
      <c r="AI31">
        <v>0.5</v>
      </c>
      <c r="AJ31">
        <v>1</v>
      </c>
      <c r="AK31">
        <v>1</v>
      </c>
      <c r="AL31">
        <v>1</v>
      </c>
      <c r="AM31">
        <v>1</v>
      </c>
      <c r="AN31">
        <v>1</v>
      </c>
      <c r="AO31">
        <v>0.5</v>
      </c>
      <c r="AP31">
        <v>0</v>
      </c>
      <c r="AQ31" t="b">
        <f t="shared" si="0"/>
        <v>0</v>
      </c>
      <c r="AR31">
        <v>0</v>
      </c>
      <c r="AS31" t="b">
        <f t="shared" si="1"/>
        <v>0</v>
      </c>
      <c r="AT31">
        <v>0</v>
      </c>
      <c r="AU31" t="b">
        <f t="shared" si="2"/>
        <v>0</v>
      </c>
      <c r="AV31" t="s">
        <v>208</v>
      </c>
      <c r="AW31" t="s">
        <v>209</v>
      </c>
      <c r="AX31" t="s">
        <v>204</v>
      </c>
      <c r="AY31" t="s">
        <v>210</v>
      </c>
      <c r="AZ31" t="s">
        <v>211</v>
      </c>
      <c r="BA31" t="s">
        <v>212</v>
      </c>
      <c r="BB31" t="s">
        <v>213</v>
      </c>
      <c r="BF31" t="s">
        <v>215</v>
      </c>
      <c r="BG31" t="str">
        <f t="shared" si="3"/>
        <v>https://serebii.net/pokedex-sv/icon/030.png</v>
      </c>
      <c r="BH31" t="str">
        <f t="shared" si="4"/>
        <v>https://serebii.net/pokemon/art/030.png</v>
      </c>
    </row>
    <row r="32" spans="1:60" x14ac:dyDescent="0.25">
      <c r="A32">
        <v>31</v>
      </c>
      <c r="B32" t="s">
        <v>55</v>
      </c>
      <c r="C32" t="s">
        <v>213</v>
      </c>
      <c r="D32" t="s">
        <v>213</v>
      </c>
      <c r="E32" t="s">
        <v>59</v>
      </c>
      <c r="F32" t="s">
        <v>196</v>
      </c>
      <c r="G32" t="s">
        <v>216</v>
      </c>
      <c r="H32">
        <v>0</v>
      </c>
      <c r="I32">
        <v>100</v>
      </c>
      <c r="J32">
        <v>1.3</v>
      </c>
      <c r="K32">
        <v>60</v>
      </c>
      <c r="L32">
        <v>45</v>
      </c>
      <c r="M32">
        <v>5120</v>
      </c>
      <c r="N32">
        <v>90</v>
      </c>
      <c r="O32">
        <v>92</v>
      </c>
      <c r="P32">
        <v>87</v>
      </c>
      <c r="Q32">
        <v>75</v>
      </c>
      <c r="R32">
        <v>85</v>
      </c>
      <c r="S32">
        <v>76</v>
      </c>
      <c r="T32" t="s">
        <v>206</v>
      </c>
      <c r="U32" t="s">
        <v>207</v>
      </c>
      <c r="W32" t="s">
        <v>217</v>
      </c>
      <c r="X32">
        <v>1</v>
      </c>
      <c r="Y32">
        <v>1</v>
      </c>
      <c r="Z32">
        <v>2</v>
      </c>
      <c r="AA32">
        <v>0</v>
      </c>
      <c r="AB32">
        <v>1</v>
      </c>
      <c r="AC32">
        <v>2</v>
      </c>
      <c r="AD32">
        <v>0.5</v>
      </c>
      <c r="AE32">
        <v>0.25</v>
      </c>
      <c r="AF32">
        <v>2</v>
      </c>
      <c r="AG32">
        <v>1</v>
      </c>
      <c r="AH32">
        <v>2</v>
      </c>
      <c r="AI32">
        <v>0.5</v>
      </c>
      <c r="AJ32">
        <v>0.5</v>
      </c>
      <c r="AK32">
        <v>1</v>
      </c>
      <c r="AL32">
        <v>1</v>
      </c>
      <c r="AM32">
        <v>1</v>
      </c>
      <c r="AN32">
        <v>1</v>
      </c>
      <c r="AO32">
        <v>0.5</v>
      </c>
      <c r="AP32">
        <v>0</v>
      </c>
      <c r="AQ32" t="b">
        <f t="shared" si="0"/>
        <v>0</v>
      </c>
      <c r="AR32">
        <v>0</v>
      </c>
      <c r="AS32" t="b">
        <f t="shared" si="1"/>
        <v>0</v>
      </c>
      <c r="AT32">
        <v>0</v>
      </c>
      <c r="AU32" t="b">
        <f t="shared" si="2"/>
        <v>0</v>
      </c>
      <c r="AV32" t="s">
        <v>208</v>
      </c>
      <c r="AW32" t="s">
        <v>209</v>
      </c>
      <c r="AX32" t="s">
        <v>204</v>
      </c>
      <c r="AY32" t="s">
        <v>210</v>
      </c>
      <c r="AZ32" t="s">
        <v>211</v>
      </c>
      <c r="BA32" t="s">
        <v>212</v>
      </c>
      <c r="BB32" t="s">
        <v>213</v>
      </c>
      <c r="BF32" t="s">
        <v>218</v>
      </c>
      <c r="BG32" t="str">
        <f t="shared" si="3"/>
        <v>https://serebii.net/pokedex-sv/icon/031.png</v>
      </c>
      <c r="BH32" t="str">
        <f t="shared" si="4"/>
        <v>https://serebii.net/pokemon/art/031.png</v>
      </c>
    </row>
    <row r="33" spans="1:60" x14ac:dyDescent="0.25">
      <c r="A33">
        <v>32</v>
      </c>
      <c r="B33" t="s">
        <v>55</v>
      </c>
      <c r="C33" t="s">
        <v>219</v>
      </c>
      <c r="D33" t="s">
        <v>219</v>
      </c>
      <c r="E33" t="s">
        <v>59</v>
      </c>
      <c r="G33" t="s">
        <v>205</v>
      </c>
      <c r="H33">
        <v>100</v>
      </c>
      <c r="I33">
        <v>0</v>
      </c>
      <c r="J33">
        <v>0.5</v>
      </c>
      <c r="K33">
        <v>9</v>
      </c>
      <c r="L33">
        <v>235</v>
      </c>
      <c r="M33">
        <v>5120</v>
      </c>
      <c r="N33">
        <v>46</v>
      </c>
      <c r="O33">
        <v>57</v>
      </c>
      <c r="P33">
        <v>40</v>
      </c>
      <c r="Q33">
        <v>40</v>
      </c>
      <c r="R33">
        <v>40</v>
      </c>
      <c r="S33">
        <v>50</v>
      </c>
      <c r="T33" t="s">
        <v>206</v>
      </c>
      <c r="U33" t="s">
        <v>207</v>
      </c>
      <c r="W33" t="s">
        <v>160</v>
      </c>
      <c r="X33">
        <v>1</v>
      </c>
      <c r="Y33">
        <v>1</v>
      </c>
      <c r="Z33">
        <v>1</v>
      </c>
      <c r="AA33">
        <v>1</v>
      </c>
      <c r="AB33">
        <v>0.5</v>
      </c>
      <c r="AC33">
        <v>1</v>
      </c>
      <c r="AD33">
        <v>0.5</v>
      </c>
      <c r="AE33">
        <v>0.5</v>
      </c>
      <c r="AF33">
        <v>2</v>
      </c>
      <c r="AG33">
        <v>1</v>
      </c>
      <c r="AH33">
        <v>2</v>
      </c>
      <c r="AI33">
        <v>0.5</v>
      </c>
      <c r="AJ33">
        <v>1</v>
      </c>
      <c r="AK33">
        <v>1</v>
      </c>
      <c r="AL33">
        <v>1</v>
      </c>
      <c r="AM33">
        <v>1</v>
      </c>
      <c r="AN33">
        <v>1</v>
      </c>
      <c r="AO33">
        <v>0.5</v>
      </c>
      <c r="AP33">
        <v>0</v>
      </c>
      <c r="AQ33" t="b">
        <f t="shared" si="0"/>
        <v>0</v>
      </c>
      <c r="AR33">
        <v>0</v>
      </c>
      <c r="AS33" t="b">
        <f t="shared" si="1"/>
        <v>0</v>
      </c>
      <c r="AT33">
        <v>0</v>
      </c>
      <c r="AU33" t="b">
        <f t="shared" si="2"/>
        <v>0</v>
      </c>
      <c r="AV33" t="s">
        <v>208</v>
      </c>
      <c r="AW33" t="s">
        <v>220</v>
      </c>
      <c r="AX33" t="s">
        <v>219</v>
      </c>
      <c r="AY33" t="s">
        <v>210</v>
      </c>
      <c r="AZ33" t="s">
        <v>221</v>
      </c>
      <c r="BA33" t="s">
        <v>212</v>
      </c>
      <c r="BB33" t="s">
        <v>222</v>
      </c>
      <c r="BF33" t="s">
        <v>223</v>
      </c>
      <c r="BG33" t="str">
        <f t="shared" si="3"/>
        <v>https://serebii.net/pokedex-sv/icon/032.png</v>
      </c>
      <c r="BH33" t="str">
        <f t="shared" si="4"/>
        <v>https://serebii.net/pokemon/art/032.png</v>
      </c>
    </row>
    <row r="34" spans="1:60" x14ac:dyDescent="0.25">
      <c r="A34">
        <v>33</v>
      </c>
      <c r="B34" t="s">
        <v>55</v>
      </c>
      <c r="C34" t="s">
        <v>221</v>
      </c>
      <c r="D34" t="s">
        <v>221</v>
      </c>
      <c r="E34" t="s">
        <v>59</v>
      </c>
      <c r="G34" t="s">
        <v>205</v>
      </c>
      <c r="H34">
        <v>100</v>
      </c>
      <c r="I34">
        <v>0</v>
      </c>
      <c r="J34">
        <v>0.9</v>
      </c>
      <c r="K34">
        <v>19.5</v>
      </c>
      <c r="L34">
        <v>120</v>
      </c>
      <c r="M34">
        <v>5120</v>
      </c>
      <c r="N34">
        <v>61</v>
      </c>
      <c r="O34">
        <v>72</v>
      </c>
      <c r="P34">
        <v>57</v>
      </c>
      <c r="Q34">
        <v>55</v>
      </c>
      <c r="R34">
        <v>55</v>
      </c>
      <c r="S34">
        <v>65</v>
      </c>
      <c r="T34" t="s">
        <v>206</v>
      </c>
      <c r="U34" t="s">
        <v>207</v>
      </c>
      <c r="W34" t="s">
        <v>160</v>
      </c>
      <c r="X34">
        <v>1</v>
      </c>
      <c r="Y34">
        <v>1</v>
      </c>
      <c r="Z34">
        <v>1</v>
      </c>
      <c r="AA34">
        <v>1</v>
      </c>
      <c r="AB34">
        <v>0.5</v>
      </c>
      <c r="AC34">
        <v>1</v>
      </c>
      <c r="AD34">
        <v>0.5</v>
      </c>
      <c r="AE34">
        <v>0.5</v>
      </c>
      <c r="AF34">
        <v>2</v>
      </c>
      <c r="AG34">
        <v>1</v>
      </c>
      <c r="AH34">
        <v>2</v>
      </c>
      <c r="AI34">
        <v>0.5</v>
      </c>
      <c r="AJ34">
        <v>1</v>
      </c>
      <c r="AK34">
        <v>1</v>
      </c>
      <c r="AL34">
        <v>1</v>
      </c>
      <c r="AM34">
        <v>1</v>
      </c>
      <c r="AN34">
        <v>1</v>
      </c>
      <c r="AO34">
        <v>0.5</v>
      </c>
      <c r="AP34">
        <v>0</v>
      </c>
      <c r="AQ34" t="b">
        <f t="shared" si="0"/>
        <v>0</v>
      </c>
      <c r="AR34">
        <v>0</v>
      </c>
      <c r="AS34" t="b">
        <f t="shared" si="1"/>
        <v>0</v>
      </c>
      <c r="AT34">
        <v>0</v>
      </c>
      <c r="AU34" t="b">
        <f t="shared" si="2"/>
        <v>0</v>
      </c>
      <c r="AV34" t="s">
        <v>208</v>
      </c>
      <c r="AW34" t="s">
        <v>220</v>
      </c>
      <c r="AX34" t="s">
        <v>219</v>
      </c>
      <c r="AY34" t="s">
        <v>210</v>
      </c>
      <c r="AZ34" t="s">
        <v>221</v>
      </c>
      <c r="BA34" t="s">
        <v>212</v>
      </c>
      <c r="BB34" t="s">
        <v>222</v>
      </c>
      <c r="BF34" t="s">
        <v>224</v>
      </c>
      <c r="BG34" t="str">
        <f t="shared" si="3"/>
        <v>https://serebii.net/pokedex-sv/icon/033.png</v>
      </c>
      <c r="BH34" t="str">
        <f t="shared" si="4"/>
        <v>https://serebii.net/pokemon/art/033.png</v>
      </c>
    </row>
    <row r="35" spans="1:60" x14ac:dyDescent="0.25">
      <c r="A35">
        <v>34</v>
      </c>
      <c r="B35" t="s">
        <v>55</v>
      </c>
      <c r="C35" t="s">
        <v>222</v>
      </c>
      <c r="D35" t="s">
        <v>222</v>
      </c>
      <c r="E35" t="s">
        <v>59</v>
      </c>
      <c r="F35" t="s">
        <v>196</v>
      </c>
      <c r="G35" t="s">
        <v>216</v>
      </c>
      <c r="H35">
        <v>100</v>
      </c>
      <c r="I35">
        <v>0</v>
      </c>
      <c r="J35">
        <v>1.4</v>
      </c>
      <c r="K35">
        <v>62</v>
      </c>
      <c r="L35">
        <v>45</v>
      </c>
      <c r="M35">
        <v>5120</v>
      </c>
      <c r="N35">
        <v>81</v>
      </c>
      <c r="O35">
        <v>102</v>
      </c>
      <c r="P35">
        <v>77</v>
      </c>
      <c r="Q35">
        <v>85</v>
      </c>
      <c r="R35">
        <v>75</v>
      </c>
      <c r="S35">
        <v>85</v>
      </c>
      <c r="T35" t="s">
        <v>206</v>
      </c>
      <c r="U35" t="s">
        <v>207</v>
      </c>
      <c r="W35" t="s">
        <v>217</v>
      </c>
      <c r="X35">
        <v>1</v>
      </c>
      <c r="Y35">
        <v>1</v>
      </c>
      <c r="Z35">
        <v>2</v>
      </c>
      <c r="AA35">
        <v>0</v>
      </c>
      <c r="AB35">
        <v>1</v>
      </c>
      <c r="AC35">
        <v>2</v>
      </c>
      <c r="AD35">
        <v>0.5</v>
      </c>
      <c r="AE35">
        <v>0.25</v>
      </c>
      <c r="AF35">
        <v>2</v>
      </c>
      <c r="AG35">
        <v>1</v>
      </c>
      <c r="AH35">
        <v>2</v>
      </c>
      <c r="AI35">
        <v>0.5</v>
      </c>
      <c r="AJ35">
        <v>0.5</v>
      </c>
      <c r="AK35">
        <v>1</v>
      </c>
      <c r="AL35">
        <v>1</v>
      </c>
      <c r="AM35">
        <v>1</v>
      </c>
      <c r="AN35">
        <v>1</v>
      </c>
      <c r="AO35">
        <v>0.5</v>
      </c>
      <c r="AP35">
        <v>0</v>
      </c>
      <c r="AQ35" t="b">
        <f t="shared" si="0"/>
        <v>0</v>
      </c>
      <c r="AR35">
        <v>0</v>
      </c>
      <c r="AS35" t="b">
        <f t="shared" si="1"/>
        <v>0</v>
      </c>
      <c r="AT35">
        <v>0</v>
      </c>
      <c r="AU35" t="b">
        <f t="shared" si="2"/>
        <v>0</v>
      </c>
      <c r="AV35" t="s">
        <v>208</v>
      </c>
      <c r="AW35" t="s">
        <v>220</v>
      </c>
      <c r="AX35" t="s">
        <v>219</v>
      </c>
      <c r="AY35" t="s">
        <v>210</v>
      </c>
      <c r="AZ35" t="s">
        <v>221</v>
      </c>
      <c r="BA35" t="s">
        <v>212</v>
      </c>
      <c r="BB35" t="s">
        <v>222</v>
      </c>
      <c r="BF35" t="s">
        <v>225</v>
      </c>
      <c r="BG35" t="str">
        <f t="shared" si="3"/>
        <v>https://serebii.net/pokedex-sv/icon/034.png</v>
      </c>
      <c r="BH35" t="str">
        <f t="shared" si="4"/>
        <v>https://serebii.net/pokemon/art/034.png</v>
      </c>
    </row>
    <row r="36" spans="1:60" x14ac:dyDescent="0.25">
      <c r="A36">
        <v>35</v>
      </c>
      <c r="B36" t="s">
        <v>55</v>
      </c>
      <c r="C36" t="s">
        <v>226</v>
      </c>
      <c r="D36" t="s">
        <v>227</v>
      </c>
      <c r="E36" t="s">
        <v>228</v>
      </c>
      <c r="G36" t="s">
        <v>229</v>
      </c>
      <c r="H36">
        <v>24.9</v>
      </c>
      <c r="I36">
        <v>75.099999999999994</v>
      </c>
      <c r="J36">
        <v>0.6</v>
      </c>
      <c r="K36">
        <v>7.5</v>
      </c>
      <c r="L36">
        <v>150</v>
      </c>
      <c r="M36">
        <v>2560</v>
      </c>
      <c r="N36">
        <v>70</v>
      </c>
      <c r="O36">
        <v>45</v>
      </c>
      <c r="P36">
        <v>48</v>
      </c>
      <c r="Q36">
        <v>60</v>
      </c>
      <c r="R36">
        <v>65</v>
      </c>
      <c r="S36">
        <v>35</v>
      </c>
      <c r="T36" t="s">
        <v>230</v>
      </c>
      <c r="U36" t="s">
        <v>231</v>
      </c>
      <c r="W36" t="s">
        <v>232</v>
      </c>
      <c r="X36">
        <v>1</v>
      </c>
      <c r="Y36">
        <v>1</v>
      </c>
      <c r="Z36">
        <v>1</v>
      </c>
      <c r="AA36">
        <v>1</v>
      </c>
      <c r="AB36">
        <v>1</v>
      </c>
      <c r="AC36">
        <v>1</v>
      </c>
      <c r="AD36">
        <v>0.5</v>
      </c>
      <c r="AE36">
        <v>2</v>
      </c>
      <c r="AF36">
        <v>1</v>
      </c>
      <c r="AG36">
        <v>1</v>
      </c>
      <c r="AH36">
        <v>1</v>
      </c>
      <c r="AI36">
        <v>0.5</v>
      </c>
      <c r="AJ36">
        <v>1</v>
      </c>
      <c r="AK36">
        <v>1</v>
      </c>
      <c r="AL36">
        <v>0</v>
      </c>
      <c r="AM36">
        <v>0.5</v>
      </c>
      <c r="AN36">
        <v>2</v>
      </c>
      <c r="AO36">
        <v>1</v>
      </c>
      <c r="AP36">
        <v>0</v>
      </c>
      <c r="AQ36" t="b">
        <f t="shared" si="0"/>
        <v>0</v>
      </c>
      <c r="AR36">
        <v>0</v>
      </c>
      <c r="AS36" t="b">
        <f t="shared" si="1"/>
        <v>0</v>
      </c>
      <c r="AT36">
        <v>0</v>
      </c>
      <c r="AU36" t="b">
        <f t="shared" si="2"/>
        <v>0</v>
      </c>
      <c r="AV36" t="s">
        <v>233</v>
      </c>
      <c r="AW36" t="s">
        <v>187</v>
      </c>
      <c r="AX36" t="s">
        <v>226</v>
      </c>
      <c r="AY36" t="s">
        <v>234</v>
      </c>
      <c r="AZ36" t="s">
        <v>235</v>
      </c>
      <c r="BF36" t="s">
        <v>236</v>
      </c>
      <c r="BG36" t="str">
        <f t="shared" si="3"/>
        <v>https://serebii.net/pokedex-sv/icon/035.png</v>
      </c>
      <c r="BH36" t="str">
        <f t="shared" si="4"/>
        <v>https://serebii.net/pokemon/art/035.png</v>
      </c>
    </row>
    <row r="37" spans="1:60" x14ac:dyDescent="0.25">
      <c r="A37">
        <v>36</v>
      </c>
      <c r="B37" t="s">
        <v>55</v>
      </c>
      <c r="C37" t="s">
        <v>235</v>
      </c>
      <c r="D37" t="s">
        <v>237</v>
      </c>
      <c r="E37" t="s">
        <v>228</v>
      </c>
      <c r="G37" t="s">
        <v>229</v>
      </c>
      <c r="H37">
        <v>24.9</v>
      </c>
      <c r="I37">
        <v>75.099999999999994</v>
      </c>
      <c r="J37">
        <v>1.3</v>
      </c>
      <c r="K37">
        <v>40</v>
      </c>
      <c r="L37">
        <v>25</v>
      </c>
      <c r="M37">
        <v>2560</v>
      </c>
      <c r="N37">
        <v>95</v>
      </c>
      <c r="O37">
        <v>70</v>
      </c>
      <c r="P37">
        <v>73</v>
      </c>
      <c r="Q37">
        <v>95</v>
      </c>
      <c r="R37">
        <v>90</v>
      </c>
      <c r="S37">
        <v>60</v>
      </c>
      <c r="T37" t="s">
        <v>230</v>
      </c>
      <c r="U37" t="s">
        <v>231</v>
      </c>
      <c r="W37" t="s">
        <v>238</v>
      </c>
      <c r="X37">
        <v>1</v>
      </c>
      <c r="Y37">
        <v>1</v>
      </c>
      <c r="Z37">
        <v>1</v>
      </c>
      <c r="AA37">
        <v>1</v>
      </c>
      <c r="AB37">
        <v>1</v>
      </c>
      <c r="AC37">
        <v>1</v>
      </c>
      <c r="AD37">
        <v>0.5</v>
      </c>
      <c r="AE37">
        <v>2</v>
      </c>
      <c r="AF37">
        <v>1</v>
      </c>
      <c r="AG37">
        <v>1</v>
      </c>
      <c r="AH37">
        <v>1</v>
      </c>
      <c r="AI37">
        <v>0.5</v>
      </c>
      <c r="AJ37">
        <v>1</v>
      </c>
      <c r="AK37">
        <v>1</v>
      </c>
      <c r="AL37">
        <v>0</v>
      </c>
      <c r="AM37">
        <v>0.5</v>
      </c>
      <c r="AN37">
        <v>2</v>
      </c>
      <c r="AO37">
        <v>1</v>
      </c>
      <c r="AP37">
        <v>0</v>
      </c>
      <c r="AQ37" t="b">
        <f t="shared" si="0"/>
        <v>0</v>
      </c>
      <c r="AR37">
        <v>0</v>
      </c>
      <c r="AS37" t="b">
        <f t="shared" si="1"/>
        <v>0</v>
      </c>
      <c r="AT37">
        <v>0</v>
      </c>
      <c r="AU37" t="b">
        <f t="shared" si="2"/>
        <v>0</v>
      </c>
      <c r="AV37" t="s">
        <v>233</v>
      </c>
      <c r="AW37" t="s">
        <v>187</v>
      </c>
      <c r="AX37" t="s">
        <v>226</v>
      </c>
      <c r="AY37" t="s">
        <v>234</v>
      </c>
      <c r="AZ37" t="s">
        <v>235</v>
      </c>
      <c r="BF37" t="s">
        <v>239</v>
      </c>
      <c r="BG37" t="str">
        <f t="shared" si="3"/>
        <v>https://serebii.net/pokedex-sv/icon/036.png</v>
      </c>
      <c r="BH37" t="str">
        <f t="shared" si="4"/>
        <v>https://serebii.net/pokemon/art/036.png</v>
      </c>
    </row>
    <row r="38" spans="1:60" x14ac:dyDescent="0.25">
      <c r="A38">
        <v>37</v>
      </c>
      <c r="B38" t="s">
        <v>55</v>
      </c>
      <c r="C38" t="s">
        <v>240</v>
      </c>
      <c r="D38" t="s">
        <v>241</v>
      </c>
      <c r="E38" t="s">
        <v>75</v>
      </c>
      <c r="F38" t="s">
        <v>197</v>
      </c>
      <c r="G38" t="s">
        <v>242</v>
      </c>
      <c r="H38">
        <v>24.9</v>
      </c>
      <c r="I38">
        <v>75.099999999999994</v>
      </c>
      <c r="J38">
        <v>0.6</v>
      </c>
      <c r="K38">
        <v>9.9</v>
      </c>
      <c r="L38">
        <v>190</v>
      </c>
      <c r="M38">
        <v>5120</v>
      </c>
      <c r="N38">
        <v>38</v>
      </c>
      <c r="O38">
        <v>41</v>
      </c>
      <c r="P38">
        <v>40</v>
      </c>
      <c r="Q38">
        <v>50</v>
      </c>
      <c r="R38">
        <v>65</v>
      </c>
      <c r="S38">
        <v>65</v>
      </c>
      <c r="T38" t="s">
        <v>243</v>
      </c>
      <c r="W38" t="s">
        <v>244</v>
      </c>
      <c r="X38">
        <v>1</v>
      </c>
      <c r="Y38">
        <v>0.5</v>
      </c>
      <c r="Z38">
        <v>2</v>
      </c>
      <c r="AA38">
        <v>1</v>
      </c>
      <c r="AB38">
        <v>0.5</v>
      </c>
      <c r="AC38">
        <v>0.5</v>
      </c>
      <c r="AD38">
        <v>1</v>
      </c>
      <c r="AE38">
        <v>1</v>
      </c>
      <c r="AF38">
        <v>2</v>
      </c>
      <c r="AG38">
        <v>1</v>
      </c>
      <c r="AH38">
        <v>1</v>
      </c>
      <c r="AI38">
        <v>0.5</v>
      </c>
      <c r="AJ38">
        <v>2</v>
      </c>
      <c r="AK38">
        <v>1</v>
      </c>
      <c r="AL38">
        <v>1</v>
      </c>
      <c r="AM38">
        <v>1</v>
      </c>
      <c r="AN38">
        <v>0.5</v>
      </c>
      <c r="AO38">
        <v>0.5</v>
      </c>
      <c r="AP38">
        <v>0</v>
      </c>
      <c r="AQ38" t="b">
        <f t="shared" si="0"/>
        <v>0</v>
      </c>
      <c r="AR38">
        <v>0</v>
      </c>
      <c r="AS38" t="b">
        <f t="shared" si="1"/>
        <v>0</v>
      </c>
      <c r="AT38">
        <v>0</v>
      </c>
      <c r="AU38" t="b">
        <f t="shared" si="2"/>
        <v>0</v>
      </c>
      <c r="AV38" t="s">
        <v>240</v>
      </c>
      <c r="AW38" t="s">
        <v>245</v>
      </c>
      <c r="AX38" t="s">
        <v>246</v>
      </c>
      <c r="BF38" t="s">
        <v>247</v>
      </c>
      <c r="BG38" t="str">
        <f t="shared" si="3"/>
        <v>https://serebii.net/pokedex-sv/icon/037.png</v>
      </c>
      <c r="BH38" t="str">
        <f t="shared" si="4"/>
        <v>https://serebii.net/pokemon/art/037.png</v>
      </c>
    </row>
    <row r="39" spans="1:60" x14ac:dyDescent="0.25">
      <c r="A39">
        <v>38</v>
      </c>
      <c r="B39" t="s">
        <v>55</v>
      </c>
      <c r="C39" t="s">
        <v>246</v>
      </c>
      <c r="D39" t="s">
        <v>248</v>
      </c>
      <c r="E39" t="s">
        <v>75</v>
      </c>
      <c r="F39" t="s">
        <v>197</v>
      </c>
      <c r="G39" t="s">
        <v>242</v>
      </c>
      <c r="H39">
        <v>24.9</v>
      </c>
      <c r="I39">
        <v>75.099999999999994</v>
      </c>
      <c r="J39">
        <v>1.1000000000000001</v>
      </c>
      <c r="K39">
        <v>19.899999999999999</v>
      </c>
      <c r="L39">
        <v>75</v>
      </c>
      <c r="M39">
        <v>5120</v>
      </c>
      <c r="N39">
        <v>73</v>
      </c>
      <c r="O39">
        <v>76</v>
      </c>
      <c r="P39">
        <v>75</v>
      </c>
      <c r="Q39">
        <v>81</v>
      </c>
      <c r="R39">
        <v>100</v>
      </c>
      <c r="S39">
        <v>100</v>
      </c>
      <c r="T39" t="s">
        <v>243</v>
      </c>
      <c r="W39" t="s">
        <v>244</v>
      </c>
      <c r="X39">
        <v>1</v>
      </c>
      <c r="Y39">
        <v>0.5</v>
      </c>
      <c r="Z39">
        <v>2</v>
      </c>
      <c r="AA39">
        <v>1</v>
      </c>
      <c r="AB39">
        <v>0.5</v>
      </c>
      <c r="AC39">
        <v>0.5</v>
      </c>
      <c r="AD39">
        <v>1</v>
      </c>
      <c r="AE39">
        <v>1</v>
      </c>
      <c r="AF39">
        <v>2</v>
      </c>
      <c r="AG39">
        <v>1</v>
      </c>
      <c r="AH39">
        <v>1</v>
      </c>
      <c r="AI39">
        <v>0.5</v>
      </c>
      <c r="AJ39">
        <v>2</v>
      </c>
      <c r="AK39">
        <v>1</v>
      </c>
      <c r="AL39">
        <v>1</v>
      </c>
      <c r="AM39">
        <v>1</v>
      </c>
      <c r="AN39">
        <v>0.5</v>
      </c>
      <c r="AO39">
        <v>0.5</v>
      </c>
      <c r="AP39">
        <v>0</v>
      </c>
      <c r="AQ39" t="b">
        <f t="shared" si="0"/>
        <v>0</v>
      </c>
      <c r="AR39">
        <v>0</v>
      </c>
      <c r="AS39" t="b">
        <f t="shared" si="1"/>
        <v>0</v>
      </c>
      <c r="AT39">
        <v>0</v>
      </c>
      <c r="AU39" t="b">
        <f t="shared" si="2"/>
        <v>0</v>
      </c>
      <c r="AV39" t="s">
        <v>240</v>
      </c>
      <c r="AW39" t="s">
        <v>245</v>
      </c>
      <c r="AX39" t="s">
        <v>246</v>
      </c>
      <c r="BF39" t="s">
        <v>249</v>
      </c>
      <c r="BG39" t="str">
        <f t="shared" si="3"/>
        <v>https://serebii.net/pokedex-sv/icon/038.png</v>
      </c>
      <c r="BH39" t="str">
        <f t="shared" si="4"/>
        <v>https://serebii.net/pokemon/art/038.png</v>
      </c>
    </row>
    <row r="40" spans="1:60" x14ac:dyDescent="0.25">
      <c r="A40">
        <v>39</v>
      </c>
      <c r="B40" t="s">
        <v>55</v>
      </c>
      <c r="C40" t="s">
        <v>250</v>
      </c>
      <c r="D40" t="s">
        <v>251</v>
      </c>
      <c r="E40" t="s">
        <v>141</v>
      </c>
      <c r="F40" t="s">
        <v>228</v>
      </c>
      <c r="G40" t="s">
        <v>252</v>
      </c>
      <c r="H40">
        <v>24.9</v>
      </c>
      <c r="I40">
        <v>75.099999999999994</v>
      </c>
      <c r="J40">
        <v>0.5</v>
      </c>
      <c r="K40">
        <v>5.5</v>
      </c>
      <c r="L40">
        <v>170</v>
      </c>
      <c r="M40">
        <v>2560</v>
      </c>
      <c r="N40">
        <v>115</v>
      </c>
      <c r="O40">
        <v>45</v>
      </c>
      <c r="P40">
        <v>20</v>
      </c>
      <c r="Q40">
        <v>45</v>
      </c>
      <c r="R40">
        <v>25</v>
      </c>
      <c r="S40">
        <v>20</v>
      </c>
      <c r="T40" t="s">
        <v>230</v>
      </c>
      <c r="U40" t="s">
        <v>253</v>
      </c>
      <c r="W40" t="s">
        <v>232</v>
      </c>
      <c r="X40">
        <v>1</v>
      </c>
      <c r="Y40">
        <v>1</v>
      </c>
      <c r="Z40">
        <v>1</v>
      </c>
      <c r="AA40">
        <v>1</v>
      </c>
      <c r="AB40">
        <v>1</v>
      </c>
      <c r="AC40">
        <v>1</v>
      </c>
      <c r="AD40">
        <v>1</v>
      </c>
      <c r="AE40">
        <v>2</v>
      </c>
      <c r="AF40">
        <v>1</v>
      </c>
      <c r="AG40">
        <v>1</v>
      </c>
      <c r="AH40">
        <v>1</v>
      </c>
      <c r="AI40">
        <v>0.5</v>
      </c>
      <c r="AJ40">
        <v>1</v>
      </c>
      <c r="AK40">
        <v>0</v>
      </c>
      <c r="AL40">
        <v>0</v>
      </c>
      <c r="AM40">
        <v>0.5</v>
      </c>
      <c r="AN40">
        <v>2</v>
      </c>
      <c r="AO40">
        <v>1</v>
      </c>
      <c r="AP40">
        <v>0</v>
      </c>
      <c r="AQ40" t="b">
        <f t="shared" si="0"/>
        <v>0</v>
      </c>
      <c r="AR40">
        <v>0</v>
      </c>
      <c r="AS40" t="b">
        <f t="shared" si="1"/>
        <v>0</v>
      </c>
      <c r="AT40">
        <v>0</v>
      </c>
      <c r="AU40" t="b">
        <f t="shared" si="2"/>
        <v>0</v>
      </c>
      <c r="AV40" t="s">
        <v>254</v>
      </c>
      <c r="AW40" t="s">
        <v>187</v>
      </c>
      <c r="AX40" t="s">
        <v>250</v>
      </c>
      <c r="AY40" t="s">
        <v>234</v>
      </c>
      <c r="AZ40" t="s">
        <v>255</v>
      </c>
      <c r="BF40" t="s">
        <v>256</v>
      </c>
      <c r="BG40" t="str">
        <f t="shared" si="3"/>
        <v>https://serebii.net/pokedex-sv/icon/039.png</v>
      </c>
      <c r="BH40" t="str">
        <f t="shared" si="4"/>
        <v>https://serebii.net/pokemon/art/039.png</v>
      </c>
    </row>
    <row r="41" spans="1:60" x14ac:dyDescent="0.25">
      <c r="A41">
        <v>40</v>
      </c>
      <c r="B41" t="s">
        <v>55</v>
      </c>
      <c r="C41" t="s">
        <v>255</v>
      </c>
      <c r="D41" t="s">
        <v>257</v>
      </c>
      <c r="E41" t="s">
        <v>141</v>
      </c>
      <c r="F41" t="s">
        <v>228</v>
      </c>
      <c r="G41" t="s">
        <v>252</v>
      </c>
      <c r="H41">
        <v>24.9</v>
      </c>
      <c r="I41">
        <v>75.099999999999994</v>
      </c>
      <c r="J41">
        <v>1</v>
      </c>
      <c r="K41">
        <v>12</v>
      </c>
      <c r="L41">
        <v>50</v>
      </c>
      <c r="M41">
        <v>2560</v>
      </c>
      <c r="N41">
        <v>140</v>
      </c>
      <c r="O41">
        <v>70</v>
      </c>
      <c r="P41">
        <v>45</v>
      </c>
      <c r="Q41">
        <v>85</v>
      </c>
      <c r="R41">
        <v>50</v>
      </c>
      <c r="S41">
        <v>45</v>
      </c>
      <c r="T41" t="s">
        <v>230</v>
      </c>
      <c r="U41" t="s">
        <v>253</v>
      </c>
      <c r="W41" t="s">
        <v>258</v>
      </c>
      <c r="X41">
        <v>1</v>
      </c>
      <c r="Y41">
        <v>1</v>
      </c>
      <c r="Z41">
        <v>1</v>
      </c>
      <c r="AA41">
        <v>1</v>
      </c>
      <c r="AB41">
        <v>1</v>
      </c>
      <c r="AC41">
        <v>1</v>
      </c>
      <c r="AD41">
        <v>1</v>
      </c>
      <c r="AE41">
        <v>2</v>
      </c>
      <c r="AF41">
        <v>1</v>
      </c>
      <c r="AG41">
        <v>1</v>
      </c>
      <c r="AH41">
        <v>1</v>
      </c>
      <c r="AI41">
        <v>0.5</v>
      </c>
      <c r="AJ41">
        <v>1</v>
      </c>
      <c r="AK41">
        <v>0</v>
      </c>
      <c r="AL41">
        <v>0</v>
      </c>
      <c r="AM41">
        <v>0.5</v>
      </c>
      <c r="AN41">
        <v>2</v>
      </c>
      <c r="AO41">
        <v>1</v>
      </c>
      <c r="AP41">
        <v>0</v>
      </c>
      <c r="AQ41" t="b">
        <f t="shared" si="0"/>
        <v>0</v>
      </c>
      <c r="AR41">
        <v>0</v>
      </c>
      <c r="AS41" t="b">
        <f t="shared" si="1"/>
        <v>0</v>
      </c>
      <c r="AT41">
        <v>0</v>
      </c>
      <c r="AU41" t="b">
        <f t="shared" si="2"/>
        <v>0</v>
      </c>
      <c r="AV41" t="s">
        <v>254</v>
      </c>
      <c r="AW41" t="s">
        <v>187</v>
      </c>
      <c r="AX41" t="s">
        <v>250</v>
      </c>
      <c r="AY41" t="s">
        <v>234</v>
      </c>
      <c r="AZ41" t="s">
        <v>255</v>
      </c>
      <c r="BF41" t="s">
        <v>259</v>
      </c>
      <c r="BG41" t="str">
        <f t="shared" si="3"/>
        <v>https://serebii.net/pokedex-sv/icon/040.png</v>
      </c>
      <c r="BH41" t="str">
        <f t="shared" si="4"/>
        <v>https://serebii.net/pokemon/art/040.png</v>
      </c>
    </row>
    <row r="42" spans="1:60" x14ac:dyDescent="0.25">
      <c r="A42">
        <v>41</v>
      </c>
      <c r="B42" t="s">
        <v>55</v>
      </c>
      <c r="C42" t="s">
        <v>260</v>
      </c>
      <c r="D42" t="s">
        <v>260</v>
      </c>
      <c r="E42" t="s">
        <v>59</v>
      </c>
      <c r="F42" t="s">
        <v>86</v>
      </c>
      <c r="G42" t="s">
        <v>261</v>
      </c>
      <c r="H42">
        <v>50.2</v>
      </c>
      <c r="I42">
        <v>49.8</v>
      </c>
      <c r="J42">
        <v>0.8</v>
      </c>
      <c r="K42">
        <v>7.5</v>
      </c>
      <c r="L42">
        <v>255</v>
      </c>
      <c r="M42">
        <v>3840</v>
      </c>
      <c r="N42">
        <v>40</v>
      </c>
      <c r="O42">
        <v>45</v>
      </c>
      <c r="P42">
        <v>35</v>
      </c>
      <c r="Q42">
        <v>30</v>
      </c>
      <c r="R42">
        <v>40</v>
      </c>
      <c r="S42">
        <v>55</v>
      </c>
      <c r="T42" t="s">
        <v>262</v>
      </c>
      <c r="W42" t="s">
        <v>263</v>
      </c>
      <c r="X42">
        <v>1</v>
      </c>
      <c r="Y42">
        <v>1</v>
      </c>
      <c r="Z42">
        <v>1</v>
      </c>
      <c r="AA42">
        <v>2</v>
      </c>
      <c r="AB42">
        <v>0.25</v>
      </c>
      <c r="AC42">
        <v>2</v>
      </c>
      <c r="AD42">
        <v>0.25</v>
      </c>
      <c r="AE42">
        <v>0.5</v>
      </c>
      <c r="AF42">
        <v>0</v>
      </c>
      <c r="AG42">
        <v>1</v>
      </c>
      <c r="AH42">
        <v>2</v>
      </c>
      <c r="AI42">
        <v>0.25</v>
      </c>
      <c r="AJ42">
        <v>2</v>
      </c>
      <c r="AK42">
        <v>1</v>
      </c>
      <c r="AL42">
        <v>1</v>
      </c>
      <c r="AM42">
        <v>1</v>
      </c>
      <c r="AN42">
        <v>1</v>
      </c>
      <c r="AO42">
        <v>0.5</v>
      </c>
      <c r="AP42">
        <v>0</v>
      </c>
      <c r="AQ42" t="b">
        <f t="shared" si="0"/>
        <v>0</v>
      </c>
      <c r="AR42">
        <v>0</v>
      </c>
      <c r="AS42" t="b">
        <f t="shared" si="1"/>
        <v>0</v>
      </c>
      <c r="AT42">
        <v>0</v>
      </c>
      <c r="AU42" t="b">
        <f t="shared" si="2"/>
        <v>0</v>
      </c>
      <c r="AV42" t="s">
        <v>260</v>
      </c>
      <c r="AW42" t="s">
        <v>63</v>
      </c>
      <c r="AX42" t="s">
        <v>264</v>
      </c>
      <c r="AY42" t="s">
        <v>187</v>
      </c>
      <c r="AZ42" t="s">
        <v>265</v>
      </c>
      <c r="BF42" t="s">
        <v>266</v>
      </c>
      <c r="BG42" t="str">
        <f t="shared" si="3"/>
        <v>https://serebii.net/pokedex-sv/icon/041.png</v>
      </c>
      <c r="BH42" t="str">
        <f t="shared" si="4"/>
        <v>https://serebii.net/pokemon/art/041.png</v>
      </c>
    </row>
    <row r="43" spans="1:60" x14ac:dyDescent="0.25">
      <c r="A43">
        <v>42</v>
      </c>
      <c r="B43" t="s">
        <v>55</v>
      </c>
      <c r="C43" t="s">
        <v>264</v>
      </c>
      <c r="D43" t="s">
        <v>264</v>
      </c>
      <c r="E43" t="s">
        <v>59</v>
      </c>
      <c r="F43" t="s">
        <v>86</v>
      </c>
      <c r="G43" t="s">
        <v>261</v>
      </c>
      <c r="H43">
        <v>50.2</v>
      </c>
      <c r="I43">
        <v>49.8</v>
      </c>
      <c r="J43">
        <v>1.6</v>
      </c>
      <c r="K43">
        <v>55</v>
      </c>
      <c r="L43">
        <v>90</v>
      </c>
      <c r="M43">
        <v>3840</v>
      </c>
      <c r="N43">
        <v>75</v>
      </c>
      <c r="O43">
        <v>80</v>
      </c>
      <c r="P43">
        <v>70</v>
      </c>
      <c r="Q43">
        <v>65</v>
      </c>
      <c r="R43">
        <v>75</v>
      </c>
      <c r="S43">
        <v>90</v>
      </c>
      <c r="T43" t="s">
        <v>262</v>
      </c>
      <c r="W43" t="s">
        <v>263</v>
      </c>
      <c r="X43">
        <v>1</v>
      </c>
      <c r="Y43">
        <v>1</v>
      </c>
      <c r="Z43">
        <v>1</v>
      </c>
      <c r="AA43">
        <v>2</v>
      </c>
      <c r="AB43">
        <v>0.25</v>
      </c>
      <c r="AC43">
        <v>2</v>
      </c>
      <c r="AD43">
        <v>0.25</v>
      </c>
      <c r="AE43">
        <v>0.5</v>
      </c>
      <c r="AF43">
        <v>0</v>
      </c>
      <c r="AG43">
        <v>1</v>
      </c>
      <c r="AH43">
        <v>2</v>
      </c>
      <c r="AI43">
        <v>0.25</v>
      </c>
      <c r="AJ43">
        <v>2</v>
      </c>
      <c r="AK43">
        <v>1</v>
      </c>
      <c r="AL43">
        <v>1</v>
      </c>
      <c r="AM43">
        <v>1</v>
      </c>
      <c r="AN43">
        <v>1</v>
      </c>
      <c r="AO43">
        <v>0.5</v>
      </c>
      <c r="AP43">
        <v>0</v>
      </c>
      <c r="AQ43" t="b">
        <f t="shared" si="0"/>
        <v>0</v>
      </c>
      <c r="AR43">
        <v>0</v>
      </c>
      <c r="AS43" t="b">
        <f t="shared" si="1"/>
        <v>0</v>
      </c>
      <c r="AT43">
        <v>0</v>
      </c>
      <c r="AU43" t="b">
        <f t="shared" si="2"/>
        <v>0</v>
      </c>
      <c r="AV43" t="s">
        <v>260</v>
      </c>
      <c r="AW43" t="s">
        <v>63</v>
      </c>
      <c r="AX43" t="s">
        <v>264</v>
      </c>
      <c r="AY43" t="s">
        <v>187</v>
      </c>
      <c r="AZ43" t="s">
        <v>265</v>
      </c>
      <c r="BF43" t="s">
        <v>267</v>
      </c>
      <c r="BG43" t="str">
        <f t="shared" si="3"/>
        <v>https://serebii.net/pokedex-sv/icon/042.png</v>
      </c>
      <c r="BH43" t="str">
        <f t="shared" si="4"/>
        <v>https://serebii.net/pokemon/art/042.png</v>
      </c>
    </row>
    <row r="44" spans="1:60" x14ac:dyDescent="0.25">
      <c r="A44">
        <v>43</v>
      </c>
      <c r="B44" t="s">
        <v>55</v>
      </c>
      <c r="C44" t="s">
        <v>268</v>
      </c>
      <c r="D44" t="s">
        <v>269</v>
      </c>
      <c r="E44" t="s">
        <v>58</v>
      </c>
      <c r="F44" t="s">
        <v>59</v>
      </c>
      <c r="G44" t="s">
        <v>270</v>
      </c>
      <c r="H44">
        <v>50.2</v>
      </c>
      <c r="I44">
        <v>49.8</v>
      </c>
      <c r="J44">
        <v>0.5</v>
      </c>
      <c r="K44">
        <v>5.4</v>
      </c>
      <c r="L44">
        <v>255</v>
      </c>
      <c r="M44">
        <v>5120</v>
      </c>
      <c r="N44">
        <v>45</v>
      </c>
      <c r="O44">
        <v>50</v>
      </c>
      <c r="P44">
        <v>55</v>
      </c>
      <c r="Q44">
        <v>75</v>
      </c>
      <c r="R44">
        <v>65</v>
      </c>
      <c r="S44">
        <v>30</v>
      </c>
      <c r="T44" t="s">
        <v>62</v>
      </c>
      <c r="W44" t="s">
        <v>112</v>
      </c>
      <c r="X44">
        <v>1</v>
      </c>
      <c r="Y44">
        <v>2</v>
      </c>
      <c r="Z44">
        <v>0.5</v>
      </c>
      <c r="AA44">
        <v>0.5</v>
      </c>
      <c r="AB44">
        <v>0.25</v>
      </c>
      <c r="AC44">
        <v>2</v>
      </c>
      <c r="AD44">
        <v>0.5</v>
      </c>
      <c r="AE44">
        <v>1</v>
      </c>
      <c r="AF44">
        <v>1</v>
      </c>
      <c r="AG44">
        <v>2</v>
      </c>
      <c r="AH44">
        <v>2</v>
      </c>
      <c r="AI44">
        <v>1</v>
      </c>
      <c r="AJ44">
        <v>1</v>
      </c>
      <c r="AK44">
        <v>1</v>
      </c>
      <c r="AL44">
        <v>1</v>
      </c>
      <c r="AM44">
        <v>1</v>
      </c>
      <c r="AN44">
        <v>1</v>
      </c>
      <c r="AO44">
        <v>0.5</v>
      </c>
      <c r="AP44">
        <v>0</v>
      </c>
      <c r="AQ44" t="b">
        <f t="shared" si="0"/>
        <v>0</v>
      </c>
      <c r="AR44">
        <v>0</v>
      </c>
      <c r="AS44" t="b">
        <f t="shared" si="1"/>
        <v>0</v>
      </c>
      <c r="AT44">
        <v>0</v>
      </c>
      <c r="AU44" t="b">
        <f t="shared" si="2"/>
        <v>0</v>
      </c>
      <c r="AV44" t="s">
        <v>268</v>
      </c>
      <c r="AW44" t="s">
        <v>161</v>
      </c>
      <c r="AX44" t="s">
        <v>271</v>
      </c>
      <c r="AY44" t="s">
        <v>272</v>
      </c>
      <c r="AZ44" t="s">
        <v>273</v>
      </c>
      <c r="BA44" t="s">
        <v>274</v>
      </c>
      <c r="BB44" t="s">
        <v>275</v>
      </c>
      <c r="BF44" t="s">
        <v>276</v>
      </c>
      <c r="BG44" t="str">
        <f t="shared" si="3"/>
        <v>https://serebii.net/pokedex-sv/icon/043.png</v>
      </c>
      <c r="BH44" t="str">
        <f t="shared" si="4"/>
        <v>https://serebii.net/pokemon/art/043.png</v>
      </c>
    </row>
    <row r="45" spans="1:60" x14ac:dyDescent="0.25">
      <c r="A45">
        <v>44</v>
      </c>
      <c r="B45" t="s">
        <v>55</v>
      </c>
      <c r="C45" t="s">
        <v>271</v>
      </c>
      <c r="D45" t="s">
        <v>277</v>
      </c>
      <c r="E45" t="s">
        <v>58</v>
      </c>
      <c r="F45" t="s">
        <v>59</v>
      </c>
      <c r="G45" t="s">
        <v>270</v>
      </c>
      <c r="H45">
        <v>50.2</v>
      </c>
      <c r="I45">
        <v>49.8</v>
      </c>
      <c r="J45">
        <v>0.8</v>
      </c>
      <c r="K45">
        <v>8.6</v>
      </c>
      <c r="L45">
        <v>120</v>
      </c>
      <c r="M45">
        <v>5120</v>
      </c>
      <c r="N45">
        <v>60</v>
      </c>
      <c r="O45">
        <v>65</v>
      </c>
      <c r="P45">
        <v>70</v>
      </c>
      <c r="Q45">
        <v>85</v>
      </c>
      <c r="R45">
        <v>75</v>
      </c>
      <c r="S45">
        <v>40</v>
      </c>
      <c r="T45" t="s">
        <v>62</v>
      </c>
      <c r="W45" t="s">
        <v>278</v>
      </c>
      <c r="X45">
        <v>1</v>
      </c>
      <c r="Y45">
        <v>2</v>
      </c>
      <c r="Z45">
        <v>0.5</v>
      </c>
      <c r="AA45">
        <v>0.5</v>
      </c>
      <c r="AB45">
        <v>0.25</v>
      </c>
      <c r="AC45">
        <v>2</v>
      </c>
      <c r="AD45">
        <v>0.5</v>
      </c>
      <c r="AE45">
        <v>1</v>
      </c>
      <c r="AF45">
        <v>1</v>
      </c>
      <c r="AG45">
        <v>2</v>
      </c>
      <c r="AH45">
        <v>2</v>
      </c>
      <c r="AI45">
        <v>1</v>
      </c>
      <c r="AJ45">
        <v>1</v>
      </c>
      <c r="AK45">
        <v>1</v>
      </c>
      <c r="AL45">
        <v>1</v>
      </c>
      <c r="AM45">
        <v>1</v>
      </c>
      <c r="AN45">
        <v>1</v>
      </c>
      <c r="AO45">
        <v>0.5</v>
      </c>
      <c r="AP45">
        <v>0</v>
      </c>
      <c r="AQ45" t="b">
        <f t="shared" si="0"/>
        <v>0</v>
      </c>
      <c r="AR45">
        <v>0</v>
      </c>
      <c r="AS45" t="b">
        <f t="shared" si="1"/>
        <v>0</v>
      </c>
      <c r="AT45">
        <v>0</v>
      </c>
      <c r="AU45" t="b">
        <f t="shared" si="2"/>
        <v>0</v>
      </c>
      <c r="AV45" t="s">
        <v>268</v>
      </c>
      <c r="AW45" t="s">
        <v>161</v>
      </c>
      <c r="AX45" t="s">
        <v>271</v>
      </c>
      <c r="AY45" t="s">
        <v>272</v>
      </c>
      <c r="AZ45" t="s">
        <v>273</v>
      </c>
      <c r="BA45" t="s">
        <v>274</v>
      </c>
      <c r="BB45" t="s">
        <v>275</v>
      </c>
      <c r="BF45" t="s">
        <v>279</v>
      </c>
      <c r="BG45" t="str">
        <f t="shared" si="3"/>
        <v>https://serebii.net/pokedex-sv/icon/044.png</v>
      </c>
      <c r="BH45" t="str">
        <f t="shared" si="4"/>
        <v>https://serebii.net/pokemon/art/044.png</v>
      </c>
    </row>
    <row r="46" spans="1:60" x14ac:dyDescent="0.25">
      <c r="A46">
        <v>45</v>
      </c>
      <c r="B46" t="s">
        <v>55</v>
      </c>
      <c r="C46" t="s">
        <v>273</v>
      </c>
      <c r="D46" t="s">
        <v>280</v>
      </c>
      <c r="E46" t="s">
        <v>58</v>
      </c>
      <c r="F46" t="s">
        <v>59</v>
      </c>
      <c r="G46" t="s">
        <v>281</v>
      </c>
      <c r="H46">
        <v>50.2</v>
      </c>
      <c r="I46">
        <v>49.8</v>
      </c>
      <c r="J46">
        <v>1.2</v>
      </c>
      <c r="K46">
        <v>18.600000000000001</v>
      </c>
      <c r="L46">
        <v>45</v>
      </c>
      <c r="M46">
        <v>5120</v>
      </c>
      <c r="N46">
        <v>75</v>
      </c>
      <c r="O46">
        <v>80</v>
      </c>
      <c r="P46">
        <v>85</v>
      </c>
      <c r="Q46">
        <v>110</v>
      </c>
      <c r="R46">
        <v>90</v>
      </c>
      <c r="S46">
        <v>50</v>
      </c>
      <c r="T46" t="s">
        <v>62</v>
      </c>
      <c r="W46" t="s">
        <v>282</v>
      </c>
      <c r="X46">
        <v>1</v>
      </c>
      <c r="Y46">
        <v>2</v>
      </c>
      <c r="Z46">
        <v>0.5</v>
      </c>
      <c r="AA46">
        <v>0.5</v>
      </c>
      <c r="AB46">
        <v>0.25</v>
      </c>
      <c r="AC46">
        <v>2</v>
      </c>
      <c r="AD46">
        <v>0.5</v>
      </c>
      <c r="AE46">
        <v>1</v>
      </c>
      <c r="AF46">
        <v>1</v>
      </c>
      <c r="AG46">
        <v>2</v>
      </c>
      <c r="AH46">
        <v>2</v>
      </c>
      <c r="AI46">
        <v>1</v>
      </c>
      <c r="AJ46">
        <v>1</v>
      </c>
      <c r="AK46">
        <v>1</v>
      </c>
      <c r="AL46">
        <v>1</v>
      </c>
      <c r="AM46">
        <v>1</v>
      </c>
      <c r="AN46">
        <v>1</v>
      </c>
      <c r="AO46">
        <v>0.5</v>
      </c>
      <c r="AP46">
        <v>0</v>
      </c>
      <c r="AQ46" t="b">
        <f t="shared" si="0"/>
        <v>0</v>
      </c>
      <c r="AR46">
        <v>0</v>
      </c>
      <c r="AS46" t="b">
        <f t="shared" si="1"/>
        <v>0</v>
      </c>
      <c r="AT46">
        <v>0</v>
      </c>
      <c r="AU46" t="b">
        <f t="shared" si="2"/>
        <v>0</v>
      </c>
      <c r="AV46" t="s">
        <v>268</v>
      </c>
      <c r="AW46" t="s">
        <v>161</v>
      </c>
      <c r="AX46" t="s">
        <v>271</v>
      </c>
      <c r="AY46" t="s">
        <v>272</v>
      </c>
      <c r="AZ46" t="s">
        <v>273</v>
      </c>
      <c r="BF46" t="s">
        <v>283</v>
      </c>
      <c r="BG46" t="str">
        <f t="shared" si="3"/>
        <v>https://serebii.net/pokedex-sv/icon/045.png</v>
      </c>
      <c r="BH46" t="str">
        <f t="shared" si="4"/>
        <v>https://serebii.net/pokemon/art/045.png</v>
      </c>
    </row>
    <row r="47" spans="1:60" x14ac:dyDescent="0.25">
      <c r="A47">
        <v>46</v>
      </c>
      <c r="B47" t="s">
        <v>55</v>
      </c>
      <c r="C47" t="s">
        <v>284</v>
      </c>
      <c r="D47" t="s">
        <v>284</v>
      </c>
      <c r="E47" t="s">
        <v>109</v>
      </c>
      <c r="F47" t="s">
        <v>58</v>
      </c>
      <c r="G47" t="s">
        <v>285</v>
      </c>
      <c r="H47">
        <v>50</v>
      </c>
      <c r="I47">
        <v>50</v>
      </c>
      <c r="J47">
        <v>0.3</v>
      </c>
      <c r="K47">
        <v>5.4</v>
      </c>
      <c r="L47">
        <v>190</v>
      </c>
      <c r="M47">
        <v>5120</v>
      </c>
      <c r="N47">
        <v>35</v>
      </c>
      <c r="O47">
        <v>70</v>
      </c>
      <c r="P47">
        <v>55</v>
      </c>
      <c r="Q47">
        <v>45</v>
      </c>
      <c r="R47">
        <v>55</v>
      </c>
      <c r="S47">
        <v>25</v>
      </c>
      <c r="T47" t="s">
        <v>282</v>
      </c>
      <c r="U47" t="s">
        <v>286</v>
      </c>
      <c r="W47" t="s">
        <v>287</v>
      </c>
      <c r="X47">
        <v>1</v>
      </c>
      <c r="Y47">
        <v>4</v>
      </c>
      <c r="Z47">
        <v>0.5</v>
      </c>
      <c r="AA47">
        <v>0.5</v>
      </c>
      <c r="AB47">
        <v>0.25</v>
      </c>
      <c r="AC47">
        <v>2</v>
      </c>
      <c r="AD47">
        <v>0.5</v>
      </c>
      <c r="AE47">
        <v>2</v>
      </c>
      <c r="AF47">
        <v>0.25</v>
      </c>
      <c r="AG47">
        <v>4</v>
      </c>
      <c r="AH47">
        <v>1</v>
      </c>
      <c r="AI47">
        <v>2</v>
      </c>
      <c r="AJ47">
        <v>2</v>
      </c>
      <c r="AK47">
        <v>1</v>
      </c>
      <c r="AL47">
        <v>1</v>
      </c>
      <c r="AM47">
        <v>1</v>
      </c>
      <c r="AN47">
        <v>1</v>
      </c>
      <c r="AO47">
        <v>1</v>
      </c>
      <c r="AP47">
        <v>0</v>
      </c>
      <c r="AQ47" t="b">
        <f t="shared" si="0"/>
        <v>0</v>
      </c>
      <c r="AR47">
        <v>0</v>
      </c>
      <c r="AS47" t="b">
        <f t="shared" si="1"/>
        <v>0</v>
      </c>
      <c r="AT47">
        <v>0</v>
      </c>
      <c r="AU47" t="b">
        <f t="shared" si="2"/>
        <v>0</v>
      </c>
      <c r="AV47" t="s">
        <v>284</v>
      </c>
      <c r="AW47" t="s">
        <v>63</v>
      </c>
      <c r="AX47" t="s">
        <v>288</v>
      </c>
      <c r="BF47" t="s">
        <v>289</v>
      </c>
      <c r="BG47" t="str">
        <f t="shared" si="3"/>
        <v>https://serebii.net/pokedex-sv/icon/046.png</v>
      </c>
      <c r="BH47" t="str">
        <f t="shared" si="4"/>
        <v>https://serebii.net/pokemon/art/046.png</v>
      </c>
    </row>
    <row r="48" spans="1:60" x14ac:dyDescent="0.25">
      <c r="A48">
        <v>47</v>
      </c>
      <c r="B48" t="s">
        <v>55</v>
      </c>
      <c r="C48" t="s">
        <v>288</v>
      </c>
      <c r="D48" t="s">
        <v>288</v>
      </c>
      <c r="E48" t="s">
        <v>109</v>
      </c>
      <c r="F48" t="s">
        <v>58</v>
      </c>
      <c r="G48" t="s">
        <v>285</v>
      </c>
      <c r="H48">
        <v>50</v>
      </c>
      <c r="I48">
        <v>50</v>
      </c>
      <c r="J48">
        <v>1</v>
      </c>
      <c r="K48">
        <v>29.5</v>
      </c>
      <c r="L48">
        <v>75</v>
      </c>
      <c r="M48">
        <v>5120</v>
      </c>
      <c r="N48">
        <v>60</v>
      </c>
      <c r="O48">
        <v>95</v>
      </c>
      <c r="P48">
        <v>80</v>
      </c>
      <c r="Q48">
        <v>60</v>
      </c>
      <c r="R48">
        <v>80</v>
      </c>
      <c r="S48">
        <v>30</v>
      </c>
      <c r="T48" t="s">
        <v>282</v>
      </c>
      <c r="U48" t="s">
        <v>286</v>
      </c>
      <c r="W48" t="s">
        <v>287</v>
      </c>
      <c r="X48">
        <v>1</v>
      </c>
      <c r="Y48">
        <v>4</v>
      </c>
      <c r="Z48">
        <v>0.5</v>
      </c>
      <c r="AA48">
        <v>0.5</v>
      </c>
      <c r="AB48">
        <v>0.25</v>
      </c>
      <c r="AC48">
        <v>2</v>
      </c>
      <c r="AD48">
        <v>0.5</v>
      </c>
      <c r="AE48">
        <v>2</v>
      </c>
      <c r="AF48">
        <v>0.25</v>
      </c>
      <c r="AG48">
        <v>4</v>
      </c>
      <c r="AH48">
        <v>1</v>
      </c>
      <c r="AI48">
        <v>2</v>
      </c>
      <c r="AJ48">
        <v>2</v>
      </c>
      <c r="AK48">
        <v>1</v>
      </c>
      <c r="AL48">
        <v>1</v>
      </c>
      <c r="AM48">
        <v>1</v>
      </c>
      <c r="AN48">
        <v>1</v>
      </c>
      <c r="AO48">
        <v>1</v>
      </c>
      <c r="AP48">
        <v>0</v>
      </c>
      <c r="AQ48" t="b">
        <f t="shared" si="0"/>
        <v>0</v>
      </c>
      <c r="AR48">
        <v>0</v>
      </c>
      <c r="AS48" t="b">
        <f t="shared" si="1"/>
        <v>0</v>
      </c>
      <c r="AT48">
        <v>0</v>
      </c>
      <c r="AU48" t="b">
        <f t="shared" si="2"/>
        <v>0</v>
      </c>
      <c r="AV48" t="s">
        <v>284</v>
      </c>
      <c r="AW48" t="s">
        <v>63</v>
      </c>
      <c r="AX48" t="s">
        <v>288</v>
      </c>
      <c r="BF48" t="s">
        <v>290</v>
      </c>
      <c r="BG48" t="str">
        <f t="shared" si="3"/>
        <v>https://serebii.net/pokedex-sv/icon/047.png</v>
      </c>
      <c r="BH48" t="str">
        <f t="shared" si="4"/>
        <v>https://serebii.net/pokemon/art/047.png</v>
      </c>
    </row>
    <row r="49" spans="1:60" x14ac:dyDescent="0.25">
      <c r="A49">
        <v>48</v>
      </c>
      <c r="B49" t="s">
        <v>55</v>
      </c>
      <c r="C49" t="s">
        <v>291</v>
      </c>
      <c r="D49" t="s">
        <v>292</v>
      </c>
      <c r="E49" t="s">
        <v>109</v>
      </c>
      <c r="F49" t="s">
        <v>59</v>
      </c>
      <c r="G49" t="s">
        <v>293</v>
      </c>
      <c r="H49">
        <v>50</v>
      </c>
      <c r="I49">
        <v>50</v>
      </c>
      <c r="J49">
        <v>1</v>
      </c>
      <c r="K49">
        <v>30</v>
      </c>
      <c r="L49">
        <v>190</v>
      </c>
      <c r="M49">
        <v>5120</v>
      </c>
      <c r="N49">
        <v>60</v>
      </c>
      <c r="O49">
        <v>55</v>
      </c>
      <c r="P49">
        <v>50</v>
      </c>
      <c r="Q49">
        <v>40</v>
      </c>
      <c r="R49">
        <v>55</v>
      </c>
      <c r="S49">
        <v>45</v>
      </c>
      <c r="T49" t="s">
        <v>294</v>
      </c>
      <c r="U49" t="s">
        <v>122</v>
      </c>
      <c r="W49" t="s">
        <v>112</v>
      </c>
      <c r="X49">
        <v>1</v>
      </c>
      <c r="Y49">
        <v>2</v>
      </c>
      <c r="Z49">
        <v>1</v>
      </c>
      <c r="AA49">
        <v>1</v>
      </c>
      <c r="AB49">
        <v>0.25</v>
      </c>
      <c r="AC49">
        <v>1</v>
      </c>
      <c r="AD49">
        <v>0.25</v>
      </c>
      <c r="AE49">
        <v>0.5</v>
      </c>
      <c r="AF49">
        <v>1</v>
      </c>
      <c r="AG49">
        <v>2</v>
      </c>
      <c r="AH49">
        <v>2</v>
      </c>
      <c r="AI49">
        <v>0.5</v>
      </c>
      <c r="AJ49">
        <v>2</v>
      </c>
      <c r="AK49">
        <v>1</v>
      </c>
      <c r="AL49">
        <v>1</v>
      </c>
      <c r="AM49">
        <v>1</v>
      </c>
      <c r="AN49">
        <v>1</v>
      </c>
      <c r="AO49">
        <v>0.5</v>
      </c>
      <c r="AP49">
        <v>0</v>
      </c>
      <c r="AQ49" t="b">
        <f t="shared" si="0"/>
        <v>0</v>
      </c>
      <c r="AR49">
        <v>0</v>
      </c>
      <c r="AS49" t="b">
        <f t="shared" si="1"/>
        <v>0</v>
      </c>
      <c r="AT49">
        <v>0</v>
      </c>
      <c r="AU49" t="b">
        <f t="shared" si="2"/>
        <v>0</v>
      </c>
      <c r="AV49" t="s">
        <v>291</v>
      </c>
      <c r="AW49" t="s">
        <v>63</v>
      </c>
      <c r="AX49" t="s">
        <v>295</v>
      </c>
      <c r="BF49" t="s">
        <v>296</v>
      </c>
      <c r="BG49" t="str">
        <f t="shared" si="3"/>
        <v>https://serebii.net/pokedex-sv/icon/048.png</v>
      </c>
      <c r="BH49" t="str">
        <f t="shared" si="4"/>
        <v>https://serebii.net/pokemon/art/048.png</v>
      </c>
    </row>
    <row r="50" spans="1:60" x14ac:dyDescent="0.25">
      <c r="A50">
        <v>49</v>
      </c>
      <c r="B50" t="s">
        <v>55</v>
      </c>
      <c r="C50" t="s">
        <v>295</v>
      </c>
      <c r="D50" t="s">
        <v>297</v>
      </c>
      <c r="E50" t="s">
        <v>109</v>
      </c>
      <c r="F50" t="s">
        <v>59</v>
      </c>
      <c r="G50" t="s">
        <v>298</v>
      </c>
      <c r="H50">
        <v>50</v>
      </c>
      <c r="I50">
        <v>50</v>
      </c>
      <c r="J50">
        <v>1.5</v>
      </c>
      <c r="K50">
        <v>12.5</v>
      </c>
      <c r="L50">
        <v>75</v>
      </c>
      <c r="M50">
        <v>5120</v>
      </c>
      <c r="N50">
        <v>70</v>
      </c>
      <c r="O50">
        <v>65</v>
      </c>
      <c r="P50">
        <v>60</v>
      </c>
      <c r="Q50">
        <v>90</v>
      </c>
      <c r="R50">
        <v>75</v>
      </c>
      <c r="S50">
        <v>90</v>
      </c>
      <c r="T50" t="s">
        <v>111</v>
      </c>
      <c r="U50" t="s">
        <v>122</v>
      </c>
      <c r="W50" t="s">
        <v>299</v>
      </c>
      <c r="X50">
        <v>1</v>
      </c>
      <c r="Y50">
        <v>2</v>
      </c>
      <c r="Z50">
        <v>1</v>
      </c>
      <c r="AA50">
        <v>1</v>
      </c>
      <c r="AB50">
        <v>0.25</v>
      </c>
      <c r="AC50">
        <v>1</v>
      </c>
      <c r="AD50">
        <v>0.25</v>
      </c>
      <c r="AE50">
        <v>0.5</v>
      </c>
      <c r="AF50">
        <v>1</v>
      </c>
      <c r="AG50">
        <v>2</v>
      </c>
      <c r="AH50">
        <v>2</v>
      </c>
      <c r="AI50">
        <v>0.5</v>
      </c>
      <c r="AJ50">
        <v>2</v>
      </c>
      <c r="AK50">
        <v>1</v>
      </c>
      <c r="AL50">
        <v>1</v>
      </c>
      <c r="AM50">
        <v>1</v>
      </c>
      <c r="AN50">
        <v>1</v>
      </c>
      <c r="AO50">
        <v>0.5</v>
      </c>
      <c r="AP50">
        <v>0</v>
      </c>
      <c r="AQ50" t="b">
        <f t="shared" si="0"/>
        <v>0</v>
      </c>
      <c r="AR50">
        <v>0</v>
      </c>
      <c r="AS50" t="b">
        <f t="shared" si="1"/>
        <v>0</v>
      </c>
      <c r="AT50">
        <v>0</v>
      </c>
      <c r="AU50" t="b">
        <f t="shared" si="2"/>
        <v>0</v>
      </c>
      <c r="AV50" t="s">
        <v>291</v>
      </c>
      <c r="AW50" t="s">
        <v>63</v>
      </c>
      <c r="AX50" t="s">
        <v>295</v>
      </c>
      <c r="BF50" t="s">
        <v>300</v>
      </c>
      <c r="BG50" t="str">
        <f t="shared" si="3"/>
        <v>https://serebii.net/pokedex-sv/icon/049.png</v>
      </c>
      <c r="BH50" t="str">
        <f t="shared" si="4"/>
        <v>https://serebii.net/pokemon/art/049.png</v>
      </c>
    </row>
    <row r="51" spans="1:60" x14ac:dyDescent="0.25">
      <c r="A51">
        <v>50</v>
      </c>
      <c r="B51" t="s">
        <v>55</v>
      </c>
      <c r="C51" t="s">
        <v>301</v>
      </c>
      <c r="D51" t="s">
        <v>302</v>
      </c>
      <c r="E51" t="s">
        <v>196</v>
      </c>
      <c r="F51" t="s">
        <v>196</v>
      </c>
      <c r="G51" t="s">
        <v>303</v>
      </c>
      <c r="H51">
        <v>50.2</v>
      </c>
      <c r="I51">
        <v>49.8</v>
      </c>
      <c r="J51">
        <v>0.2</v>
      </c>
      <c r="K51">
        <v>0.8</v>
      </c>
      <c r="L51">
        <v>255</v>
      </c>
      <c r="M51">
        <v>5120</v>
      </c>
      <c r="N51">
        <v>10</v>
      </c>
      <c r="O51">
        <v>55</v>
      </c>
      <c r="P51">
        <v>25</v>
      </c>
      <c r="Q51">
        <v>35</v>
      </c>
      <c r="R51">
        <v>45</v>
      </c>
      <c r="S51">
        <v>95</v>
      </c>
      <c r="T51" t="s">
        <v>198</v>
      </c>
      <c r="U51" t="s">
        <v>304</v>
      </c>
      <c r="W51" t="s">
        <v>305</v>
      </c>
      <c r="X51">
        <v>1</v>
      </c>
      <c r="Y51">
        <v>1</v>
      </c>
      <c r="Z51">
        <v>2</v>
      </c>
      <c r="AA51">
        <v>0</v>
      </c>
      <c r="AB51">
        <v>2</v>
      </c>
      <c r="AC51">
        <v>2</v>
      </c>
      <c r="AD51">
        <v>1</v>
      </c>
      <c r="AE51">
        <v>0.5</v>
      </c>
      <c r="AF51">
        <v>1</v>
      </c>
      <c r="AG51">
        <v>1</v>
      </c>
      <c r="AH51">
        <v>1</v>
      </c>
      <c r="AI51">
        <v>1</v>
      </c>
      <c r="AJ51">
        <v>0.5</v>
      </c>
      <c r="AK51">
        <v>1</v>
      </c>
      <c r="AL51">
        <v>1</v>
      </c>
      <c r="AM51">
        <v>1</v>
      </c>
      <c r="AN51">
        <v>1</v>
      </c>
      <c r="AO51">
        <v>1</v>
      </c>
      <c r="AP51">
        <v>0</v>
      </c>
      <c r="AQ51" t="b">
        <f t="shared" si="0"/>
        <v>0</v>
      </c>
      <c r="AR51">
        <v>0</v>
      </c>
      <c r="AS51" t="b">
        <f t="shared" si="1"/>
        <v>0</v>
      </c>
      <c r="AT51">
        <v>0</v>
      </c>
      <c r="AU51" t="b">
        <f t="shared" si="2"/>
        <v>0</v>
      </c>
      <c r="AV51" t="s">
        <v>301</v>
      </c>
      <c r="AW51" t="s">
        <v>161</v>
      </c>
      <c r="AX51" t="s">
        <v>306</v>
      </c>
      <c r="BF51" t="s">
        <v>307</v>
      </c>
      <c r="BG51" t="str">
        <f t="shared" si="3"/>
        <v>https://serebii.net/pokedex-sv/icon/050.png</v>
      </c>
      <c r="BH51" t="str">
        <f t="shared" si="4"/>
        <v>https://serebii.net/pokemon/art/050.png</v>
      </c>
    </row>
    <row r="52" spans="1:60" x14ac:dyDescent="0.25">
      <c r="A52">
        <v>51</v>
      </c>
      <c r="B52" t="s">
        <v>55</v>
      </c>
      <c r="C52" t="s">
        <v>306</v>
      </c>
      <c r="D52" t="s">
        <v>306</v>
      </c>
      <c r="E52" t="s">
        <v>196</v>
      </c>
      <c r="F52" t="s">
        <v>196</v>
      </c>
      <c r="G52" t="s">
        <v>303</v>
      </c>
      <c r="H52">
        <v>50.2</v>
      </c>
      <c r="I52">
        <v>49.8</v>
      </c>
      <c r="J52">
        <v>0.7</v>
      </c>
      <c r="K52">
        <v>33.299999999999997</v>
      </c>
      <c r="L52">
        <v>50</v>
      </c>
      <c r="M52">
        <v>5120</v>
      </c>
      <c r="N52">
        <v>35</v>
      </c>
      <c r="O52">
        <v>100</v>
      </c>
      <c r="P52">
        <v>50</v>
      </c>
      <c r="Q52">
        <v>50</v>
      </c>
      <c r="R52">
        <v>70</v>
      </c>
      <c r="S52">
        <v>120</v>
      </c>
      <c r="T52" t="s">
        <v>198</v>
      </c>
      <c r="U52" t="s">
        <v>304</v>
      </c>
      <c r="W52" t="s">
        <v>305</v>
      </c>
      <c r="X52">
        <v>1</v>
      </c>
      <c r="Y52">
        <v>1</v>
      </c>
      <c r="Z52">
        <v>2</v>
      </c>
      <c r="AA52">
        <v>0</v>
      </c>
      <c r="AB52">
        <v>2</v>
      </c>
      <c r="AC52">
        <v>2</v>
      </c>
      <c r="AD52">
        <v>1</v>
      </c>
      <c r="AE52">
        <v>0.5</v>
      </c>
      <c r="AF52">
        <v>1</v>
      </c>
      <c r="AG52">
        <v>1</v>
      </c>
      <c r="AH52">
        <v>1</v>
      </c>
      <c r="AI52">
        <v>1</v>
      </c>
      <c r="AJ52">
        <v>0.5</v>
      </c>
      <c r="AK52">
        <v>1</v>
      </c>
      <c r="AL52">
        <v>1</v>
      </c>
      <c r="AM52">
        <v>1</v>
      </c>
      <c r="AN52">
        <v>1</v>
      </c>
      <c r="AO52">
        <v>1</v>
      </c>
      <c r="AP52">
        <v>0</v>
      </c>
      <c r="AQ52" t="b">
        <f t="shared" si="0"/>
        <v>0</v>
      </c>
      <c r="AR52">
        <v>0</v>
      </c>
      <c r="AS52" t="b">
        <f t="shared" si="1"/>
        <v>0</v>
      </c>
      <c r="AT52">
        <v>0</v>
      </c>
      <c r="AU52" t="b">
        <f t="shared" si="2"/>
        <v>0</v>
      </c>
      <c r="AV52" t="s">
        <v>301</v>
      </c>
      <c r="AW52" t="s">
        <v>161</v>
      </c>
      <c r="AX52" t="s">
        <v>306</v>
      </c>
      <c r="BF52" t="s">
        <v>308</v>
      </c>
      <c r="BG52" t="str">
        <f t="shared" si="3"/>
        <v>https://serebii.net/pokedex-sv/icon/051.png</v>
      </c>
      <c r="BH52" t="str">
        <f t="shared" si="4"/>
        <v>https://serebii.net/pokemon/art/051.png</v>
      </c>
    </row>
    <row r="53" spans="1:60" x14ac:dyDescent="0.25">
      <c r="A53">
        <v>52</v>
      </c>
      <c r="B53" t="s">
        <v>55</v>
      </c>
      <c r="C53" t="s">
        <v>309</v>
      </c>
      <c r="D53" t="s">
        <v>310</v>
      </c>
      <c r="E53" t="s">
        <v>141</v>
      </c>
      <c r="F53" t="s">
        <v>157</v>
      </c>
      <c r="G53" t="s">
        <v>311</v>
      </c>
      <c r="H53">
        <v>50.2</v>
      </c>
      <c r="I53">
        <v>49.8</v>
      </c>
      <c r="J53">
        <v>0.4</v>
      </c>
      <c r="K53">
        <v>4.2</v>
      </c>
      <c r="L53">
        <v>255</v>
      </c>
      <c r="M53">
        <v>5120</v>
      </c>
      <c r="N53">
        <v>40</v>
      </c>
      <c r="O53">
        <v>45</v>
      </c>
      <c r="P53">
        <v>35</v>
      </c>
      <c r="Q53">
        <v>40</v>
      </c>
      <c r="R53">
        <v>40</v>
      </c>
      <c r="S53">
        <v>90</v>
      </c>
      <c r="T53" t="s">
        <v>312</v>
      </c>
      <c r="U53" t="s">
        <v>313</v>
      </c>
      <c r="W53" t="s">
        <v>177</v>
      </c>
      <c r="X53">
        <v>1</v>
      </c>
      <c r="Y53">
        <v>1</v>
      </c>
      <c r="Z53">
        <v>1</v>
      </c>
      <c r="AA53">
        <v>1</v>
      </c>
      <c r="AB53">
        <v>1</v>
      </c>
      <c r="AC53">
        <v>1</v>
      </c>
      <c r="AD53">
        <v>2</v>
      </c>
      <c r="AE53">
        <v>1</v>
      </c>
      <c r="AF53">
        <v>1</v>
      </c>
      <c r="AG53">
        <v>1</v>
      </c>
      <c r="AH53">
        <v>1</v>
      </c>
      <c r="AI53">
        <v>1</v>
      </c>
      <c r="AJ53">
        <v>1</v>
      </c>
      <c r="AK53">
        <v>0</v>
      </c>
      <c r="AL53">
        <v>1</v>
      </c>
      <c r="AM53">
        <v>1</v>
      </c>
      <c r="AN53">
        <v>1</v>
      </c>
      <c r="AO53">
        <v>1</v>
      </c>
      <c r="AP53">
        <v>0</v>
      </c>
      <c r="AQ53" t="b">
        <f t="shared" si="0"/>
        <v>0</v>
      </c>
      <c r="AR53">
        <v>0</v>
      </c>
      <c r="AS53" t="b">
        <f t="shared" si="1"/>
        <v>0</v>
      </c>
      <c r="AT53">
        <v>0</v>
      </c>
      <c r="AU53" t="b">
        <f t="shared" si="2"/>
        <v>0</v>
      </c>
      <c r="AV53" t="s">
        <v>309</v>
      </c>
      <c r="AW53" t="s">
        <v>161</v>
      </c>
      <c r="AX53" t="s">
        <v>314</v>
      </c>
      <c r="BC53" t="s">
        <v>315</v>
      </c>
      <c r="BF53" t="s">
        <v>316</v>
      </c>
      <c r="BG53" t="str">
        <f t="shared" si="3"/>
        <v>https://serebii.net/pokedex-sv/icon/052.png</v>
      </c>
      <c r="BH53" t="str">
        <f t="shared" si="4"/>
        <v>https://serebii.net/pokemon/art/052.png</v>
      </c>
    </row>
    <row r="54" spans="1:60" x14ac:dyDescent="0.25">
      <c r="A54">
        <v>53</v>
      </c>
      <c r="B54" t="s">
        <v>55</v>
      </c>
      <c r="C54" t="s">
        <v>314</v>
      </c>
      <c r="D54" t="s">
        <v>314</v>
      </c>
      <c r="E54" t="s">
        <v>141</v>
      </c>
      <c r="F54" t="s">
        <v>157</v>
      </c>
      <c r="G54" t="s">
        <v>317</v>
      </c>
      <c r="H54">
        <v>50.2</v>
      </c>
      <c r="I54">
        <v>49.8</v>
      </c>
      <c r="J54">
        <v>1</v>
      </c>
      <c r="K54">
        <v>32</v>
      </c>
      <c r="L54">
        <v>90</v>
      </c>
      <c r="M54">
        <v>5120</v>
      </c>
      <c r="N54">
        <v>65</v>
      </c>
      <c r="O54">
        <v>70</v>
      </c>
      <c r="P54">
        <v>60</v>
      </c>
      <c r="Q54">
        <v>65</v>
      </c>
      <c r="R54">
        <v>65</v>
      </c>
      <c r="S54">
        <v>115</v>
      </c>
      <c r="T54" t="s">
        <v>318</v>
      </c>
      <c r="U54" t="s">
        <v>313</v>
      </c>
      <c r="W54" t="s">
        <v>177</v>
      </c>
      <c r="X54">
        <v>1</v>
      </c>
      <c r="Y54">
        <v>1</v>
      </c>
      <c r="Z54">
        <v>1</v>
      </c>
      <c r="AA54">
        <v>1</v>
      </c>
      <c r="AB54">
        <v>1</v>
      </c>
      <c r="AC54">
        <v>1</v>
      </c>
      <c r="AD54">
        <v>2</v>
      </c>
      <c r="AE54">
        <v>1</v>
      </c>
      <c r="AF54">
        <v>1</v>
      </c>
      <c r="AG54">
        <v>1</v>
      </c>
      <c r="AH54">
        <v>1</v>
      </c>
      <c r="AI54">
        <v>1</v>
      </c>
      <c r="AJ54">
        <v>1</v>
      </c>
      <c r="AK54">
        <v>0</v>
      </c>
      <c r="AL54">
        <v>1</v>
      </c>
      <c r="AM54">
        <v>1</v>
      </c>
      <c r="AN54">
        <v>1</v>
      </c>
      <c r="AO54">
        <v>1</v>
      </c>
      <c r="AP54">
        <v>0</v>
      </c>
      <c r="AQ54" t="b">
        <f t="shared" si="0"/>
        <v>0</v>
      </c>
      <c r="AR54">
        <v>0</v>
      </c>
      <c r="AS54" t="b">
        <f t="shared" si="1"/>
        <v>0</v>
      </c>
      <c r="AT54">
        <v>0</v>
      </c>
      <c r="AU54" t="b">
        <f t="shared" si="2"/>
        <v>0</v>
      </c>
      <c r="AV54" t="s">
        <v>309</v>
      </c>
      <c r="AW54" t="s">
        <v>161</v>
      </c>
      <c r="AX54" t="s">
        <v>314</v>
      </c>
      <c r="BF54" t="s">
        <v>319</v>
      </c>
      <c r="BG54" t="str">
        <f t="shared" si="3"/>
        <v>https://serebii.net/pokedex-sv/icon/053.png</v>
      </c>
      <c r="BH54" t="str">
        <f t="shared" si="4"/>
        <v>https://serebii.net/pokemon/art/053.png</v>
      </c>
    </row>
    <row r="55" spans="1:60" x14ac:dyDescent="0.25">
      <c r="A55">
        <v>54</v>
      </c>
      <c r="B55" t="s">
        <v>55</v>
      </c>
      <c r="C55" t="s">
        <v>320</v>
      </c>
      <c r="D55" t="s">
        <v>321</v>
      </c>
      <c r="E55" t="s">
        <v>93</v>
      </c>
      <c r="G55" t="s">
        <v>322</v>
      </c>
      <c r="H55">
        <v>50.2</v>
      </c>
      <c r="I55">
        <v>49.8</v>
      </c>
      <c r="J55">
        <v>0.8</v>
      </c>
      <c r="K55">
        <v>19.600000000000001</v>
      </c>
      <c r="L55">
        <v>190</v>
      </c>
      <c r="M55">
        <v>5120</v>
      </c>
      <c r="N55">
        <v>50</v>
      </c>
      <c r="O55">
        <v>52</v>
      </c>
      <c r="P55">
        <v>48</v>
      </c>
      <c r="Q55">
        <v>65</v>
      </c>
      <c r="R55">
        <v>50</v>
      </c>
      <c r="S55">
        <v>55</v>
      </c>
      <c r="T55" t="s">
        <v>287</v>
      </c>
      <c r="U55" t="s">
        <v>323</v>
      </c>
      <c r="W55" t="s">
        <v>324</v>
      </c>
      <c r="X55">
        <v>1</v>
      </c>
      <c r="Y55">
        <v>0.5</v>
      </c>
      <c r="Z55">
        <v>0.5</v>
      </c>
      <c r="AA55">
        <v>2</v>
      </c>
      <c r="AB55">
        <v>2</v>
      </c>
      <c r="AC55">
        <v>0.5</v>
      </c>
      <c r="AD55">
        <v>1</v>
      </c>
      <c r="AE55">
        <v>1</v>
      </c>
      <c r="AF55">
        <v>1</v>
      </c>
      <c r="AG55">
        <v>1</v>
      </c>
      <c r="AH55">
        <v>1</v>
      </c>
      <c r="AI55">
        <v>1</v>
      </c>
      <c r="AJ55">
        <v>1</v>
      </c>
      <c r="AK55">
        <v>1</v>
      </c>
      <c r="AL55">
        <v>1</v>
      </c>
      <c r="AM55">
        <v>1</v>
      </c>
      <c r="AN55">
        <v>0.5</v>
      </c>
      <c r="AO55">
        <v>1</v>
      </c>
      <c r="AP55">
        <v>0</v>
      </c>
      <c r="AQ55" t="b">
        <f t="shared" si="0"/>
        <v>0</v>
      </c>
      <c r="AR55">
        <v>0</v>
      </c>
      <c r="AS55" t="b">
        <f t="shared" si="1"/>
        <v>0</v>
      </c>
      <c r="AT55">
        <v>0</v>
      </c>
      <c r="AU55" t="b">
        <f t="shared" si="2"/>
        <v>0</v>
      </c>
      <c r="AV55" t="s">
        <v>320</v>
      </c>
      <c r="AW55" t="s">
        <v>63</v>
      </c>
      <c r="AX55" t="s">
        <v>325</v>
      </c>
      <c r="BF55" t="s">
        <v>326</v>
      </c>
      <c r="BG55" t="str">
        <f t="shared" si="3"/>
        <v>https://serebii.net/pokedex-sv/icon/054.png</v>
      </c>
      <c r="BH55" t="str">
        <f t="shared" si="4"/>
        <v>https://serebii.net/pokemon/art/054.png</v>
      </c>
    </row>
    <row r="56" spans="1:60" x14ac:dyDescent="0.25">
      <c r="A56">
        <v>55</v>
      </c>
      <c r="B56" t="s">
        <v>55</v>
      </c>
      <c r="C56" t="s">
        <v>325</v>
      </c>
      <c r="D56" t="s">
        <v>325</v>
      </c>
      <c r="E56" t="s">
        <v>93</v>
      </c>
      <c r="G56" t="s">
        <v>322</v>
      </c>
      <c r="H56">
        <v>50.2</v>
      </c>
      <c r="I56">
        <v>49.8</v>
      </c>
      <c r="J56">
        <v>1.7</v>
      </c>
      <c r="K56">
        <v>76.599999999999994</v>
      </c>
      <c r="L56">
        <v>75</v>
      </c>
      <c r="M56">
        <v>5120</v>
      </c>
      <c r="N56">
        <v>80</v>
      </c>
      <c r="O56">
        <v>82</v>
      </c>
      <c r="P56">
        <v>78</v>
      </c>
      <c r="Q56">
        <v>95</v>
      </c>
      <c r="R56">
        <v>80</v>
      </c>
      <c r="S56">
        <v>85</v>
      </c>
      <c r="T56" t="s">
        <v>287</v>
      </c>
      <c r="U56" t="s">
        <v>323</v>
      </c>
      <c r="W56" t="s">
        <v>324</v>
      </c>
      <c r="X56">
        <v>1</v>
      </c>
      <c r="Y56">
        <v>0.5</v>
      </c>
      <c r="Z56">
        <v>0.5</v>
      </c>
      <c r="AA56">
        <v>2</v>
      </c>
      <c r="AB56">
        <v>2</v>
      </c>
      <c r="AC56">
        <v>0.5</v>
      </c>
      <c r="AD56">
        <v>1</v>
      </c>
      <c r="AE56">
        <v>1</v>
      </c>
      <c r="AF56">
        <v>1</v>
      </c>
      <c r="AG56">
        <v>1</v>
      </c>
      <c r="AH56">
        <v>1</v>
      </c>
      <c r="AI56">
        <v>1</v>
      </c>
      <c r="AJ56">
        <v>1</v>
      </c>
      <c r="AK56">
        <v>1</v>
      </c>
      <c r="AL56">
        <v>1</v>
      </c>
      <c r="AM56">
        <v>1</v>
      </c>
      <c r="AN56">
        <v>0.5</v>
      </c>
      <c r="AO56">
        <v>1</v>
      </c>
      <c r="AP56">
        <v>0</v>
      </c>
      <c r="AQ56" t="b">
        <f t="shared" si="0"/>
        <v>0</v>
      </c>
      <c r="AR56">
        <v>0</v>
      </c>
      <c r="AS56" t="b">
        <f t="shared" si="1"/>
        <v>0</v>
      </c>
      <c r="AT56">
        <v>0</v>
      </c>
      <c r="AU56" t="b">
        <f t="shared" si="2"/>
        <v>0</v>
      </c>
      <c r="AV56" t="s">
        <v>320</v>
      </c>
      <c r="AW56" t="s">
        <v>63</v>
      </c>
      <c r="AX56" t="s">
        <v>325</v>
      </c>
      <c r="BF56" t="s">
        <v>327</v>
      </c>
      <c r="BG56" t="str">
        <f t="shared" si="3"/>
        <v>https://serebii.net/pokedex-sv/icon/055.png</v>
      </c>
      <c r="BH56" t="str">
        <f t="shared" si="4"/>
        <v>https://serebii.net/pokemon/art/055.png</v>
      </c>
    </row>
    <row r="57" spans="1:60" x14ac:dyDescent="0.25">
      <c r="A57">
        <v>56</v>
      </c>
      <c r="B57" t="s">
        <v>55</v>
      </c>
      <c r="C57" t="s">
        <v>328</v>
      </c>
      <c r="D57" t="s">
        <v>328</v>
      </c>
      <c r="E57" t="s">
        <v>329</v>
      </c>
      <c r="G57" t="s">
        <v>330</v>
      </c>
      <c r="H57">
        <v>50</v>
      </c>
      <c r="I57">
        <v>50</v>
      </c>
      <c r="J57">
        <v>0.5</v>
      </c>
      <c r="K57">
        <v>28</v>
      </c>
      <c r="L57">
        <v>190</v>
      </c>
      <c r="M57">
        <v>5120</v>
      </c>
      <c r="N57">
        <v>40</v>
      </c>
      <c r="O57">
        <v>80</v>
      </c>
      <c r="P57">
        <v>35</v>
      </c>
      <c r="Q57">
        <v>35</v>
      </c>
      <c r="R57">
        <v>45</v>
      </c>
      <c r="S57">
        <v>70</v>
      </c>
      <c r="T57" t="s">
        <v>331</v>
      </c>
      <c r="U57" t="s">
        <v>332</v>
      </c>
      <c r="W57" t="s">
        <v>333</v>
      </c>
      <c r="X57">
        <v>1</v>
      </c>
      <c r="Y57">
        <v>1</v>
      </c>
      <c r="Z57">
        <v>1</v>
      </c>
      <c r="AA57">
        <v>1</v>
      </c>
      <c r="AB57">
        <v>1</v>
      </c>
      <c r="AC57">
        <v>1</v>
      </c>
      <c r="AD57">
        <v>1</v>
      </c>
      <c r="AE57">
        <v>1</v>
      </c>
      <c r="AF57">
        <v>1</v>
      </c>
      <c r="AG57">
        <v>2</v>
      </c>
      <c r="AH57">
        <v>2</v>
      </c>
      <c r="AI57">
        <v>0.5</v>
      </c>
      <c r="AJ57">
        <v>0.5</v>
      </c>
      <c r="AK57">
        <v>1</v>
      </c>
      <c r="AL57">
        <v>1</v>
      </c>
      <c r="AM57">
        <v>0.5</v>
      </c>
      <c r="AN57">
        <v>1</v>
      </c>
      <c r="AO57">
        <v>2</v>
      </c>
      <c r="AP57">
        <v>0</v>
      </c>
      <c r="AQ57" t="b">
        <f t="shared" si="0"/>
        <v>0</v>
      </c>
      <c r="AR57">
        <v>0</v>
      </c>
      <c r="AS57" t="b">
        <f t="shared" si="1"/>
        <v>0</v>
      </c>
      <c r="AT57">
        <v>0</v>
      </c>
      <c r="AU57" t="b">
        <f t="shared" si="2"/>
        <v>0</v>
      </c>
      <c r="AV57" t="s">
        <v>328</v>
      </c>
      <c r="AW57" t="s">
        <v>63</v>
      </c>
      <c r="AX57" t="s">
        <v>334</v>
      </c>
      <c r="BF57" t="s">
        <v>335</v>
      </c>
      <c r="BG57" t="str">
        <f t="shared" si="3"/>
        <v>https://serebii.net/pokedex-sv/icon/056.png</v>
      </c>
      <c r="BH57" t="str">
        <f t="shared" si="4"/>
        <v>https://serebii.net/pokemon/art/056.png</v>
      </c>
    </row>
    <row r="58" spans="1:60" x14ac:dyDescent="0.25">
      <c r="A58">
        <v>57</v>
      </c>
      <c r="B58" t="s">
        <v>55</v>
      </c>
      <c r="C58" t="s">
        <v>334</v>
      </c>
      <c r="D58" t="s">
        <v>336</v>
      </c>
      <c r="E58" t="s">
        <v>329</v>
      </c>
      <c r="G58" t="s">
        <v>330</v>
      </c>
      <c r="H58">
        <v>50</v>
      </c>
      <c r="I58">
        <v>50</v>
      </c>
      <c r="J58">
        <v>1</v>
      </c>
      <c r="K58">
        <v>32</v>
      </c>
      <c r="L58">
        <v>75</v>
      </c>
      <c r="M58">
        <v>5120</v>
      </c>
      <c r="N58">
        <v>65</v>
      </c>
      <c r="O58">
        <v>105</v>
      </c>
      <c r="P58">
        <v>60</v>
      </c>
      <c r="Q58">
        <v>60</v>
      </c>
      <c r="R58">
        <v>70</v>
      </c>
      <c r="S58">
        <v>95</v>
      </c>
      <c r="T58" t="s">
        <v>331</v>
      </c>
      <c r="U58" t="s">
        <v>332</v>
      </c>
      <c r="W58" t="s">
        <v>333</v>
      </c>
      <c r="X58">
        <v>1</v>
      </c>
      <c r="Y58">
        <v>1</v>
      </c>
      <c r="Z58">
        <v>1</v>
      </c>
      <c r="AA58">
        <v>1</v>
      </c>
      <c r="AB58">
        <v>1</v>
      </c>
      <c r="AC58">
        <v>1</v>
      </c>
      <c r="AD58">
        <v>1</v>
      </c>
      <c r="AE58">
        <v>1</v>
      </c>
      <c r="AF58">
        <v>1</v>
      </c>
      <c r="AG58">
        <v>2</v>
      </c>
      <c r="AH58">
        <v>2</v>
      </c>
      <c r="AI58">
        <v>0.5</v>
      </c>
      <c r="AJ58">
        <v>0.5</v>
      </c>
      <c r="AK58">
        <v>1</v>
      </c>
      <c r="AL58">
        <v>1</v>
      </c>
      <c r="AM58">
        <v>0.5</v>
      </c>
      <c r="AN58">
        <v>1</v>
      </c>
      <c r="AO58">
        <v>2</v>
      </c>
      <c r="AP58">
        <v>0</v>
      </c>
      <c r="AQ58" t="b">
        <f t="shared" si="0"/>
        <v>0</v>
      </c>
      <c r="AR58">
        <v>0</v>
      </c>
      <c r="AS58" t="b">
        <f t="shared" si="1"/>
        <v>0</v>
      </c>
      <c r="AT58">
        <v>0</v>
      </c>
      <c r="AU58" t="b">
        <f t="shared" si="2"/>
        <v>0</v>
      </c>
      <c r="AV58" t="s">
        <v>328</v>
      </c>
      <c r="AW58" t="s">
        <v>63</v>
      </c>
      <c r="AX58" t="s">
        <v>334</v>
      </c>
      <c r="BF58" t="s">
        <v>337</v>
      </c>
      <c r="BG58" t="str">
        <f t="shared" si="3"/>
        <v>https://serebii.net/pokedex-sv/icon/057.png</v>
      </c>
      <c r="BH58" t="str">
        <f t="shared" si="4"/>
        <v>https://serebii.net/pokemon/art/057.png</v>
      </c>
    </row>
    <row r="59" spans="1:60" x14ac:dyDescent="0.25">
      <c r="A59">
        <v>58</v>
      </c>
      <c r="B59" t="s">
        <v>55</v>
      </c>
      <c r="C59" t="s">
        <v>338</v>
      </c>
      <c r="D59" t="s">
        <v>339</v>
      </c>
      <c r="E59" t="s">
        <v>75</v>
      </c>
      <c r="G59" t="s">
        <v>340</v>
      </c>
      <c r="H59">
        <v>75.489999999999995</v>
      </c>
      <c r="I59">
        <v>24.51</v>
      </c>
      <c r="J59">
        <v>0.7</v>
      </c>
      <c r="K59">
        <v>19</v>
      </c>
      <c r="L59">
        <v>190</v>
      </c>
      <c r="M59">
        <v>5120</v>
      </c>
      <c r="N59">
        <v>55</v>
      </c>
      <c r="O59">
        <v>70</v>
      </c>
      <c r="P59">
        <v>45</v>
      </c>
      <c r="Q59">
        <v>70</v>
      </c>
      <c r="R59">
        <v>50</v>
      </c>
      <c r="S59">
        <v>60</v>
      </c>
      <c r="T59" t="s">
        <v>176</v>
      </c>
      <c r="U59" t="s">
        <v>243</v>
      </c>
      <c r="W59" t="s">
        <v>341</v>
      </c>
      <c r="X59">
        <v>1</v>
      </c>
      <c r="Y59">
        <v>0.5</v>
      </c>
      <c r="Z59">
        <v>2</v>
      </c>
      <c r="AA59">
        <v>1</v>
      </c>
      <c r="AB59">
        <v>0.5</v>
      </c>
      <c r="AC59">
        <v>0.5</v>
      </c>
      <c r="AD59">
        <v>1</v>
      </c>
      <c r="AE59">
        <v>1</v>
      </c>
      <c r="AF59">
        <v>2</v>
      </c>
      <c r="AG59">
        <v>1</v>
      </c>
      <c r="AH59">
        <v>1</v>
      </c>
      <c r="AI59">
        <v>0.5</v>
      </c>
      <c r="AJ59">
        <v>2</v>
      </c>
      <c r="AK59">
        <v>1</v>
      </c>
      <c r="AL59">
        <v>1</v>
      </c>
      <c r="AM59">
        <v>1</v>
      </c>
      <c r="AN59">
        <v>0.5</v>
      </c>
      <c r="AO59">
        <v>0.5</v>
      </c>
      <c r="AP59">
        <v>0</v>
      </c>
      <c r="AQ59" t="b">
        <f t="shared" si="0"/>
        <v>0</v>
      </c>
      <c r="AR59">
        <v>0</v>
      </c>
      <c r="AS59" t="b">
        <f t="shared" si="1"/>
        <v>0</v>
      </c>
      <c r="AT59">
        <v>0</v>
      </c>
      <c r="AU59" t="b">
        <f t="shared" si="2"/>
        <v>0</v>
      </c>
      <c r="AV59" t="s">
        <v>338</v>
      </c>
      <c r="AW59" t="s">
        <v>245</v>
      </c>
      <c r="AX59" t="s">
        <v>342</v>
      </c>
      <c r="BF59" t="s">
        <v>343</v>
      </c>
      <c r="BG59" t="str">
        <f t="shared" si="3"/>
        <v>https://serebii.net/pokedex-sv/icon/058.png</v>
      </c>
      <c r="BH59" t="str">
        <f t="shared" si="4"/>
        <v>https://serebii.net/pokemon/art/058.png</v>
      </c>
    </row>
    <row r="60" spans="1:60" x14ac:dyDescent="0.25">
      <c r="A60">
        <v>59</v>
      </c>
      <c r="B60" t="s">
        <v>55</v>
      </c>
      <c r="C60" t="s">
        <v>342</v>
      </c>
      <c r="D60" t="s">
        <v>344</v>
      </c>
      <c r="E60" t="s">
        <v>75</v>
      </c>
      <c r="G60" t="s">
        <v>345</v>
      </c>
      <c r="H60">
        <v>75.489999999999995</v>
      </c>
      <c r="I60">
        <v>24.51</v>
      </c>
      <c r="J60">
        <v>1.9</v>
      </c>
      <c r="K60">
        <v>155</v>
      </c>
      <c r="L60">
        <v>75</v>
      </c>
      <c r="M60">
        <v>5120</v>
      </c>
      <c r="N60">
        <v>90</v>
      </c>
      <c r="O60">
        <v>110</v>
      </c>
      <c r="P60">
        <v>80</v>
      </c>
      <c r="Q60">
        <v>100</v>
      </c>
      <c r="R60">
        <v>80</v>
      </c>
      <c r="S60">
        <v>95</v>
      </c>
      <c r="T60" t="s">
        <v>176</v>
      </c>
      <c r="U60" t="s">
        <v>243</v>
      </c>
      <c r="W60" t="s">
        <v>341</v>
      </c>
      <c r="X60">
        <v>1</v>
      </c>
      <c r="Y60">
        <v>0.5</v>
      </c>
      <c r="Z60">
        <v>2</v>
      </c>
      <c r="AA60">
        <v>1</v>
      </c>
      <c r="AB60">
        <v>0.5</v>
      </c>
      <c r="AC60">
        <v>0.5</v>
      </c>
      <c r="AD60">
        <v>1</v>
      </c>
      <c r="AE60">
        <v>1</v>
      </c>
      <c r="AF60">
        <v>2</v>
      </c>
      <c r="AG60">
        <v>1</v>
      </c>
      <c r="AH60">
        <v>1</v>
      </c>
      <c r="AI60">
        <v>0.5</v>
      </c>
      <c r="AJ60">
        <v>2</v>
      </c>
      <c r="AK60">
        <v>1</v>
      </c>
      <c r="AL60">
        <v>1</v>
      </c>
      <c r="AM60">
        <v>1</v>
      </c>
      <c r="AN60">
        <v>0.5</v>
      </c>
      <c r="AO60">
        <v>0.5</v>
      </c>
      <c r="AP60">
        <v>0</v>
      </c>
      <c r="AQ60" t="b">
        <f t="shared" si="0"/>
        <v>0</v>
      </c>
      <c r="AR60">
        <v>0</v>
      </c>
      <c r="AS60" t="b">
        <f t="shared" si="1"/>
        <v>0</v>
      </c>
      <c r="AT60">
        <v>0</v>
      </c>
      <c r="AU60" t="b">
        <f t="shared" si="2"/>
        <v>0</v>
      </c>
      <c r="AV60" t="s">
        <v>338</v>
      </c>
      <c r="AW60" t="s">
        <v>245</v>
      </c>
      <c r="AX60" t="s">
        <v>342</v>
      </c>
      <c r="BF60" t="s">
        <v>346</v>
      </c>
      <c r="BG60" t="str">
        <f t="shared" si="3"/>
        <v>https://serebii.net/pokedex-sv/icon/059.png</v>
      </c>
      <c r="BH60" t="str">
        <f t="shared" si="4"/>
        <v>https://serebii.net/pokemon/art/059.png</v>
      </c>
    </row>
    <row r="61" spans="1:60" x14ac:dyDescent="0.25">
      <c r="A61">
        <v>60</v>
      </c>
      <c r="B61" t="s">
        <v>55</v>
      </c>
      <c r="C61" t="s">
        <v>347</v>
      </c>
      <c r="D61" t="s">
        <v>348</v>
      </c>
      <c r="E61" t="s">
        <v>93</v>
      </c>
      <c r="G61" t="s">
        <v>349</v>
      </c>
      <c r="H61">
        <v>50.2</v>
      </c>
      <c r="I61">
        <v>49.8</v>
      </c>
      <c r="J61">
        <v>0.6</v>
      </c>
      <c r="K61">
        <v>12.4</v>
      </c>
      <c r="L61">
        <v>255</v>
      </c>
      <c r="M61">
        <v>5120</v>
      </c>
      <c r="N61">
        <v>40</v>
      </c>
      <c r="O61">
        <v>50</v>
      </c>
      <c r="P61">
        <v>40</v>
      </c>
      <c r="Q61">
        <v>40</v>
      </c>
      <c r="R61">
        <v>40</v>
      </c>
      <c r="S61">
        <v>90</v>
      </c>
      <c r="T61" t="s">
        <v>350</v>
      </c>
      <c r="U61" t="s">
        <v>287</v>
      </c>
      <c r="W61" t="s">
        <v>324</v>
      </c>
      <c r="X61">
        <v>1</v>
      </c>
      <c r="Y61">
        <v>0.5</v>
      </c>
      <c r="Z61">
        <v>0.5</v>
      </c>
      <c r="AA61">
        <v>2</v>
      </c>
      <c r="AB61">
        <v>2</v>
      </c>
      <c r="AC61">
        <v>0.5</v>
      </c>
      <c r="AD61">
        <v>1</v>
      </c>
      <c r="AE61">
        <v>1</v>
      </c>
      <c r="AF61">
        <v>1</v>
      </c>
      <c r="AG61">
        <v>1</v>
      </c>
      <c r="AH61">
        <v>1</v>
      </c>
      <c r="AI61">
        <v>1</v>
      </c>
      <c r="AJ61">
        <v>1</v>
      </c>
      <c r="AK61">
        <v>1</v>
      </c>
      <c r="AL61">
        <v>1</v>
      </c>
      <c r="AM61">
        <v>1</v>
      </c>
      <c r="AN61">
        <v>0.5</v>
      </c>
      <c r="AO61">
        <v>1</v>
      </c>
      <c r="AP61">
        <v>0</v>
      </c>
      <c r="AQ61" t="b">
        <f t="shared" si="0"/>
        <v>0</v>
      </c>
      <c r="AR61">
        <v>0</v>
      </c>
      <c r="AS61" t="b">
        <f t="shared" si="1"/>
        <v>0</v>
      </c>
      <c r="AT61">
        <v>0</v>
      </c>
      <c r="AU61" t="b">
        <f t="shared" si="2"/>
        <v>0</v>
      </c>
      <c r="AV61" t="s">
        <v>347</v>
      </c>
      <c r="AW61" t="s">
        <v>161</v>
      </c>
      <c r="AX61" t="s">
        <v>351</v>
      </c>
      <c r="AY61" t="s">
        <v>352</v>
      </c>
      <c r="AZ61" t="s">
        <v>353</v>
      </c>
      <c r="BA61" t="s">
        <v>354</v>
      </c>
      <c r="BB61" t="s">
        <v>355</v>
      </c>
      <c r="BF61" t="s">
        <v>356</v>
      </c>
      <c r="BG61" t="str">
        <f t="shared" si="3"/>
        <v>https://serebii.net/pokedex-sv/icon/060.png</v>
      </c>
      <c r="BH61" t="str">
        <f t="shared" si="4"/>
        <v>https://serebii.net/pokemon/art/060.png</v>
      </c>
    </row>
    <row r="62" spans="1:60" x14ac:dyDescent="0.25">
      <c r="A62">
        <v>61</v>
      </c>
      <c r="B62" t="s">
        <v>55</v>
      </c>
      <c r="C62" t="s">
        <v>351</v>
      </c>
      <c r="D62" t="s">
        <v>357</v>
      </c>
      <c r="E62" t="s">
        <v>93</v>
      </c>
      <c r="G62" t="s">
        <v>349</v>
      </c>
      <c r="H62">
        <v>50.2</v>
      </c>
      <c r="I62">
        <v>49.8</v>
      </c>
      <c r="J62">
        <v>1</v>
      </c>
      <c r="K62">
        <v>20</v>
      </c>
      <c r="L62">
        <v>120</v>
      </c>
      <c r="M62">
        <v>5120</v>
      </c>
      <c r="N62">
        <v>65</v>
      </c>
      <c r="O62">
        <v>65</v>
      </c>
      <c r="P62">
        <v>65</v>
      </c>
      <c r="Q62">
        <v>50</v>
      </c>
      <c r="R62">
        <v>50</v>
      </c>
      <c r="S62">
        <v>90</v>
      </c>
      <c r="T62" t="s">
        <v>350</v>
      </c>
      <c r="U62" t="s">
        <v>287</v>
      </c>
      <c r="W62" t="s">
        <v>324</v>
      </c>
      <c r="X62">
        <v>1</v>
      </c>
      <c r="Y62">
        <v>0.5</v>
      </c>
      <c r="Z62">
        <v>0.5</v>
      </c>
      <c r="AA62">
        <v>2</v>
      </c>
      <c r="AB62">
        <v>2</v>
      </c>
      <c r="AC62">
        <v>0.5</v>
      </c>
      <c r="AD62">
        <v>1</v>
      </c>
      <c r="AE62">
        <v>1</v>
      </c>
      <c r="AF62">
        <v>1</v>
      </c>
      <c r="AG62">
        <v>1</v>
      </c>
      <c r="AH62">
        <v>1</v>
      </c>
      <c r="AI62">
        <v>1</v>
      </c>
      <c r="AJ62">
        <v>1</v>
      </c>
      <c r="AK62">
        <v>1</v>
      </c>
      <c r="AL62">
        <v>1</v>
      </c>
      <c r="AM62">
        <v>1</v>
      </c>
      <c r="AN62">
        <v>0.5</v>
      </c>
      <c r="AO62">
        <v>1</v>
      </c>
      <c r="AP62">
        <v>0</v>
      </c>
      <c r="AQ62" t="b">
        <f t="shared" si="0"/>
        <v>0</v>
      </c>
      <c r="AR62">
        <v>0</v>
      </c>
      <c r="AS62" t="b">
        <f t="shared" si="1"/>
        <v>0</v>
      </c>
      <c r="AT62">
        <v>0</v>
      </c>
      <c r="AU62" t="b">
        <f t="shared" si="2"/>
        <v>0</v>
      </c>
      <c r="AV62" t="s">
        <v>347</v>
      </c>
      <c r="AW62" t="s">
        <v>161</v>
      </c>
      <c r="AX62" t="s">
        <v>351</v>
      </c>
      <c r="AY62" t="s">
        <v>352</v>
      </c>
      <c r="AZ62" t="s">
        <v>353</v>
      </c>
      <c r="BA62" t="s">
        <v>354</v>
      </c>
      <c r="BB62" t="s">
        <v>355</v>
      </c>
      <c r="BF62" t="s">
        <v>358</v>
      </c>
      <c r="BG62" t="str">
        <f t="shared" si="3"/>
        <v>https://serebii.net/pokedex-sv/icon/061.png</v>
      </c>
      <c r="BH62" t="str">
        <f t="shared" si="4"/>
        <v>https://serebii.net/pokemon/art/061.png</v>
      </c>
    </row>
    <row r="63" spans="1:60" x14ac:dyDescent="0.25">
      <c r="A63">
        <v>62</v>
      </c>
      <c r="B63" t="s">
        <v>55</v>
      </c>
      <c r="C63" t="s">
        <v>353</v>
      </c>
      <c r="D63" t="s">
        <v>359</v>
      </c>
      <c r="E63" t="s">
        <v>93</v>
      </c>
      <c r="F63" t="s">
        <v>329</v>
      </c>
      <c r="G63" t="s">
        <v>349</v>
      </c>
      <c r="H63">
        <v>50.2</v>
      </c>
      <c r="I63">
        <v>49.8</v>
      </c>
      <c r="J63">
        <v>1.3</v>
      </c>
      <c r="K63">
        <v>54</v>
      </c>
      <c r="L63">
        <v>45</v>
      </c>
      <c r="M63">
        <v>5120</v>
      </c>
      <c r="N63">
        <v>90</v>
      </c>
      <c r="O63">
        <v>95</v>
      </c>
      <c r="P63">
        <v>95</v>
      </c>
      <c r="Q63">
        <v>70</v>
      </c>
      <c r="R63">
        <v>90</v>
      </c>
      <c r="S63">
        <v>70</v>
      </c>
      <c r="T63" t="s">
        <v>350</v>
      </c>
      <c r="U63" t="s">
        <v>287</v>
      </c>
      <c r="W63" t="s">
        <v>324</v>
      </c>
      <c r="X63">
        <v>1</v>
      </c>
      <c r="Y63">
        <v>0.5</v>
      </c>
      <c r="Z63">
        <v>0.5</v>
      </c>
      <c r="AA63">
        <v>2</v>
      </c>
      <c r="AB63">
        <v>2</v>
      </c>
      <c r="AC63">
        <v>0.5</v>
      </c>
      <c r="AD63">
        <v>1</v>
      </c>
      <c r="AE63">
        <v>1</v>
      </c>
      <c r="AF63">
        <v>1</v>
      </c>
      <c r="AG63">
        <v>2</v>
      </c>
      <c r="AH63">
        <v>2</v>
      </c>
      <c r="AI63">
        <v>0.5</v>
      </c>
      <c r="AJ63">
        <v>0.5</v>
      </c>
      <c r="AK63">
        <v>1</v>
      </c>
      <c r="AL63">
        <v>1</v>
      </c>
      <c r="AM63">
        <v>0.5</v>
      </c>
      <c r="AN63">
        <v>0.5</v>
      </c>
      <c r="AO63">
        <v>2</v>
      </c>
      <c r="AP63">
        <v>0</v>
      </c>
      <c r="AQ63" t="b">
        <f t="shared" si="0"/>
        <v>0</v>
      </c>
      <c r="AR63">
        <v>0</v>
      </c>
      <c r="AS63" t="b">
        <f t="shared" si="1"/>
        <v>0</v>
      </c>
      <c r="AT63">
        <v>0</v>
      </c>
      <c r="AU63" t="b">
        <f t="shared" si="2"/>
        <v>0</v>
      </c>
      <c r="AV63" t="s">
        <v>347</v>
      </c>
      <c r="AW63" t="s">
        <v>161</v>
      </c>
      <c r="AX63" t="s">
        <v>351</v>
      </c>
      <c r="AY63" t="s">
        <v>352</v>
      </c>
      <c r="AZ63" t="s">
        <v>353</v>
      </c>
      <c r="BF63" t="s">
        <v>360</v>
      </c>
      <c r="BG63" t="str">
        <f t="shared" si="3"/>
        <v>https://serebii.net/pokedex-sv/icon/062.png</v>
      </c>
      <c r="BH63" t="str">
        <f t="shared" si="4"/>
        <v>https://serebii.net/pokemon/art/062.png</v>
      </c>
    </row>
    <row r="64" spans="1:60" x14ac:dyDescent="0.25">
      <c r="A64">
        <v>63</v>
      </c>
      <c r="B64" t="s">
        <v>55</v>
      </c>
      <c r="C64" t="s">
        <v>361</v>
      </c>
      <c r="D64" t="s">
        <v>362</v>
      </c>
      <c r="E64" t="s">
        <v>363</v>
      </c>
      <c r="G64" t="s">
        <v>364</v>
      </c>
      <c r="H64">
        <v>75.489999999999995</v>
      </c>
      <c r="I64">
        <v>24.51</v>
      </c>
      <c r="J64">
        <v>0.9</v>
      </c>
      <c r="K64">
        <v>19.5</v>
      </c>
      <c r="L64">
        <v>200</v>
      </c>
      <c r="M64">
        <v>5120</v>
      </c>
      <c r="N64">
        <v>25</v>
      </c>
      <c r="O64">
        <v>20</v>
      </c>
      <c r="P64">
        <v>15</v>
      </c>
      <c r="Q64">
        <v>105</v>
      </c>
      <c r="R64">
        <v>55</v>
      </c>
      <c r="S64">
        <v>90</v>
      </c>
      <c r="T64" t="s">
        <v>365</v>
      </c>
      <c r="U64" t="s">
        <v>262</v>
      </c>
      <c r="W64" t="s">
        <v>231</v>
      </c>
      <c r="X64">
        <v>1</v>
      </c>
      <c r="Y64">
        <v>1</v>
      </c>
      <c r="Z64">
        <v>1</v>
      </c>
      <c r="AA64">
        <v>1</v>
      </c>
      <c r="AB64">
        <v>1</v>
      </c>
      <c r="AC64">
        <v>1</v>
      </c>
      <c r="AD64">
        <v>0.5</v>
      </c>
      <c r="AE64">
        <v>1</v>
      </c>
      <c r="AF64">
        <v>1</v>
      </c>
      <c r="AG64">
        <v>1</v>
      </c>
      <c r="AH64">
        <v>0.5</v>
      </c>
      <c r="AI64">
        <v>2</v>
      </c>
      <c r="AJ64">
        <v>1</v>
      </c>
      <c r="AK64">
        <v>2</v>
      </c>
      <c r="AL64">
        <v>1</v>
      </c>
      <c r="AM64">
        <v>2</v>
      </c>
      <c r="AN64">
        <v>1</v>
      </c>
      <c r="AO64">
        <v>1</v>
      </c>
      <c r="AP64">
        <v>0</v>
      </c>
      <c r="AQ64" t="b">
        <f t="shared" si="0"/>
        <v>0</v>
      </c>
      <c r="AR64">
        <v>0</v>
      </c>
      <c r="AS64" t="b">
        <f t="shared" si="1"/>
        <v>0</v>
      </c>
      <c r="AT64">
        <v>0</v>
      </c>
      <c r="AU64" t="b">
        <f t="shared" si="2"/>
        <v>0</v>
      </c>
      <c r="AV64" t="s">
        <v>361</v>
      </c>
      <c r="AW64" t="s">
        <v>63</v>
      </c>
      <c r="AX64" t="s">
        <v>366</v>
      </c>
      <c r="AY64" t="s">
        <v>367</v>
      </c>
      <c r="AZ64" t="s">
        <v>368</v>
      </c>
      <c r="BF64" t="s">
        <v>369</v>
      </c>
      <c r="BG64" t="str">
        <f t="shared" si="3"/>
        <v>https://serebii.net/pokedex-sv/icon/063.png</v>
      </c>
      <c r="BH64" t="str">
        <f t="shared" si="4"/>
        <v>https://serebii.net/pokemon/art/063.png</v>
      </c>
    </row>
    <row r="65" spans="1:60" x14ac:dyDescent="0.25">
      <c r="A65">
        <v>64</v>
      </c>
      <c r="B65" t="s">
        <v>55</v>
      </c>
      <c r="C65" t="s">
        <v>366</v>
      </c>
      <c r="D65" t="s">
        <v>370</v>
      </c>
      <c r="E65" t="s">
        <v>363</v>
      </c>
      <c r="G65" t="s">
        <v>364</v>
      </c>
      <c r="H65">
        <v>75.489999999999995</v>
      </c>
      <c r="I65">
        <v>24.51</v>
      </c>
      <c r="J65">
        <v>1.3</v>
      </c>
      <c r="K65">
        <v>56.5</v>
      </c>
      <c r="L65">
        <v>100</v>
      </c>
      <c r="M65">
        <v>5120</v>
      </c>
      <c r="N65">
        <v>40</v>
      </c>
      <c r="O65">
        <v>35</v>
      </c>
      <c r="P65">
        <v>30</v>
      </c>
      <c r="Q65">
        <v>120</v>
      </c>
      <c r="R65">
        <v>70</v>
      </c>
      <c r="S65">
        <v>105</v>
      </c>
      <c r="T65" t="s">
        <v>365</v>
      </c>
      <c r="U65" t="s">
        <v>262</v>
      </c>
      <c r="W65" t="s">
        <v>231</v>
      </c>
      <c r="X65">
        <v>1</v>
      </c>
      <c r="Y65">
        <v>1</v>
      </c>
      <c r="Z65">
        <v>1</v>
      </c>
      <c r="AA65">
        <v>1</v>
      </c>
      <c r="AB65">
        <v>1</v>
      </c>
      <c r="AC65">
        <v>1</v>
      </c>
      <c r="AD65">
        <v>0.5</v>
      </c>
      <c r="AE65">
        <v>1</v>
      </c>
      <c r="AF65">
        <v>1</v>
      </c>
      <c r="AG65">
        <v>1</v>
      </c>
      <c r="AH65">
        <v>0.5</v>
      </c>
      <c r="AI65">
        <v>2</v>
      </c>
      <c r="AJ65">
        <v>1</v>
      </c>
      <c r="AK65">
        <v>2</v>
      </c>
      <c r="AL65">
        <v>1</v>
      </c>
      <c r="AM65">
        <v>2</v>
      </c>
      <c r="AN65">
        <v>1</v>
      </c>
      <c r="AO65">
        <v>1</v>
      </c>
      <c r="AP65">
        <v>0</v>
      </c>
      <c r="AQ65" t="b">
        <f t="shared" si="0"/>
        <v>0</v>
      </c>
      <c r="AR65">
        <v>0</v>
      </c>
      <c r="AS65" t="b">
        <f t="shared" si="1"/>
        <v>0</v>
      </c>
      <c r="AT65">
        <v>0</v>
      </c>
      <c r="AU65" t="b">
        <f t="shared" si="2"/>
        <v>0</v>
      </c>
      <c r="AV65" t="s">
        <v>361</v>
      </c>
      <c r="AW65" t="s">
        <v>63</v>
      </c>
      <c r="AX65" t="s">
        <v>366</v>
      </c>
      <c r="AY65" t="s">
        <v>367</v>
      </c>
      <c r="AZ65" t="s">
        <v>368</v>
      </c>
      <c r="BF65" t="s">
        <v>371</v>
      </c>
      <c r="BG65" t="str">
        <f t="shared" si="3"/>
        <v>https://serebii.net/pokedex-sv/icon/064.png</v>
      </c>
      <c r="BH65" t="str">
        <f t="shared" si="4"/>
        <v>https://serebii.net/pokemon/art/064.png</v>
      </c>
    </row>
    <row r="66" spans="1:60" x14ac:dyDescent="0.25">
      <c r="A66">
        <v>65</v>
      </c>
      <c r="B66" t="s">
        <v>55</v>
      </c>
      <c r="C66" t="s">
        <v>368</v>
      </c>
      <c r="D66" t="s">
        <v>372</v>
      </c>
      <c r="E66" t="s">
        <v>363</v>
      </c>
      <c r="G66" t="s">
        <v>364</v>
      </c>
      <c r="H66">
        <v>75.489999999999995</v>
      </c>
      <c r="I66">
        <v>24.51</v>
      </c>
      <c r="J66">
        <v>1.5</v>
      </c>
      <c r="K66">
        <v>48</v>
      </c>
      <c r="L66">
        <v>50</v>
      </c>
      <c r="M66">
        <v>5120</v>
      </c>
      <c r="N66">
        <v>55</v>
      </c>
      <c r="O66">
        <v>50</v>
      </c>
      <c r="P66">
        <v>45</v>
      </c>
      <c r="Q66">
        <v>135</v>
      </c>
      <c r="R66">
        <v>95</v>
      </c>
      <c r="S66">
        <v>120</v>
      </c>
      <c r="T66" t="s">
        <v>365</v>
      </c>
      <c r="U66" t="s">
        <v>262</v>
      </c>
      <c r="W66" t="s">
        <v>231</v>
      </c>
      <c r="X66">
        <v>1</v>
      </c>
      <c r="Y66">
        <v>1</v>
      </c>
      <c r="Z66">
        <v>1</v>
      </c>
      <c r="AA66">
        <v>1</v>
      </c>
      <c r="AB66">
        <v>1</v>
      </c>
      <c r="AC66">
        <v>1</v>
      </c>
      <c r="AD66">
        <v>0.5</v>
      </c>
      <c r="AE66">
        <v>1</v>
      </c>
      <c r="AF66">
        <v>1</v>
      </c>
      <c r="AG66">
        <v>1</v>
      </c>
      <c r="AH66">
        <v>0.5</v>
      </c>
      <c r="AI66">
        <v>2</v>
      </c>
      <c r="AJ66">
        <v>1</v>
      </c>
      <c r="AK66">
        <v>2</v>
      </c>
      <c r="AL66">
        <v>1</v>
      </c>
      <c r="AM66">
        <v>2</v>
      </c>
      <c r="AN66">
        <v>1</v>
      </c>
      <c r="AO66">
        <v>1</v>
      </c>
      <c r="AP66">
        <v>0</v>
      </c>
      <c r="AQ66" t="b">
        <f t="shared" ref="AQ66:AQ129" si="5">AP66=1</f>
        <v>0</v>
      </c>
      <c r="AR66">
        <v>0</v>
      </c>
      <c r="AS66" t="b">
        <f t="shared" ref="AS66:AS129" si="6">AR66=1</f>
        <v>0</v>
      </c>
      <c r="AT66">
        <v>0</v>
      </c>
      <c r="AU66" t="b">
        <f t="shared" ref="AU66:AU129" si="7">AT66=1</f>
        <v>0</v>
      </c>
      <c r="AV66" t="s">
        <v>361</v>
      </c>
      <c r="AW66" t="s">
        <v>63</v>
      </c>
      <c r="AX66" t="s">
        <v>366</v>
      </c>
      <c r="AY66" t="s">
        <v>367</v>
      </c>
      <c r="AZ66" t="s">
        <v>368</v>
      </c>
      <c r="BD66" t="s">
        <v>373</v>
      </c>
      <c r="BF66" t="s">
        <v>374</v>
      </c>
      <c r="BG66" t="str">
        <f t="shared" ref="BG66:BG129" si="8">CONCATENATE("https://serebii.net/pokedex-sv/icon/",TEXT(A66,"000"),".png")</f>
        <v>https://serebii.net/pokedex-sv/icon/065.png</v>
      </c>
      <c r="BH66" t="str">
        <f t="shared" ref="BH66:BH129" si="9">CONCATENATE("https://serebii.net/pokemon/art/",TEXT(A66,"000"),".png")</f>
        <v>https://serebii.net/pokemon/art/065.png</v>
      </c>
    </row>
    <row r="67" spans="1:60" x14ac:dyDescent="0.25">
      <c r="A67">
        <v>66</v>
      </c>
      <c r="B67" t="s">
        <v>55</v>
      </c>
      <c r="C67" t="s">
        <v>375</v>
      </c>
      <c r="D67" t="s">
        <v>376</v>
      </c>
      <c r="E67" t="s">
        <v>329</v>
      </c>
      <c r="G67" t="s">
        <v>377</v>
      </c>
      <c r="H67">
        <v>75.489999999999995</v>
      </c>
      <c r="I67">
        <v>24.51</v>
      </c>
      <c r="J67">
        <v>0.8</v>
      </c>
      <c r="K67">
        <v>19.5</v>
      </c>
      <c r="L67">
        <v>180</v>
      </c>
      <c r="M67">
        <v>5120</v>
      </c>
      <c r="N67">
        <v>70</v>
      </c>
      <c r="O67">
        <v>80</v>
      </c>
      <c r="P67">
        <v>50</v>
      </c>
      <c r="Q67">
        <v>35</v>
      </c>
      <c r="R67">
        <v>35</v>
      </c>
      <c r="S67">
        <v>35</v>
      </c>
      <c r="T67" t="s">
        <v>159</v>
      </c>
      <c r="U67" t="s">
        <v>378</v>
      </c>
      <c r="W67" t="s">
        <v>379</v>
      </c>
      <c r="X67">
        <v>1</v>
      </c>
      <c r="Y67">
        <v>1</v>
      </c>
      <c r="Z67">
        <v>1</v>
      </c>
      <c r="AA67">
        <v>1</v>
      </c>
      <c r="AB67">
        <v>1</v>
      </c>
      <c r="AC67">
        <v>1</v>
      </c>
      <c r="AD67">
        <v>1</v>
      </c>
      <c r="AE67">
        <v>1</v>
      </c>
      <c r="AF67">
        <v>1</v>
      </c>
      <c r="AG67">
        <v>2</v>
      </c>
      <c r="AH67">
        <v>2</v>
      </c>
      <c r="AI67">
        <v>0.5</v>
      </c>
      <c r="AJ67">
        <v>0.5</v>
      </c>
      <c r="AK67">
        <v>1</v>
      </c>
      <c r="AL67">
        <v>1</v>
      </c>
      <c r="AM67">
        <v>0.5</v>
      </c>
      <c r="AN67">
        <v>1</v>
      </c>
      <c r="AO67">
        <v>2</v>
      </c>
      <c r="AP67">
        <v>0</v>
      </c>
      <c r="AQ67" t="b">
        <f t="shared" si="5"/>
        <v>0</v>
      </c>
      <c r="AR67">
        <v>0</v>
      </c>
      <c r="AS67" t="b">
        <f t="shared" si="6"/>
        <v>0</v>
      </c>
      <c r="AT67">
        <v>0</v>
      </c>
      <c r="AU67" t="b">
        <f t="shared" si="7"/>
        <v>0</v>
      </c>
      <c r="AV67" t="s">
        <v>375</v>
      </c>
      <c r="AW67" t="s">
        <v>63</v>
      </c>
      <c r="AX67" t="s">
        <v>380</v>
      </c>
      <c r="AY67" t="s">
        <v>367</v>
      </c>
      <c r="AZ67" t="s">
        <v>381</v>
      </c>
      <c r="BF67" t="s">
        <v>382</v>
      </c>
      <c r="BG67" t="str">
        <f t="shared" si="8"/>
        <v>https://serebii.net/pokedex-sv/icon/066.png</v>
      </c>
      <c r="BH67" t="str">
        <f t="shared" si="9"/>
        <v>https://serebii.net/pokemon/art/066.png</v>
      </c>
    </row>
    <row r="68" spans="1:60" x14ac:dyDescent="0.25">
      <c r="A68">
        <v>67</v>
      </c>
      <c r="B68" t="s">
        <v>55</v>
      </c>
      <c r="C68" t="s">
        <v>380</v>
      </c>
      <c r="D68" t="s">
        <v>383</v>
      </c>
      <c r="E68" t="s">
        <v>329</v>
      </c>
      <c r="G68" t="s">
        <v>377</v>
      </c>
      <c r="H68">
        <v>75.489999999999995</v>
      </c>
      <c r="I68">
        <v>24.51</v>
      </c>
      <c r="J68">
        <v>1.5</v>
      </c>
      <c r="K68">
        <v>70.5</v>
      </c>
      <c r="L68">
        <v>90</v>
      </c>
      <c r="M68">
        <v>5120</v>
      </c>
      <c r="N68">
        <v>80</v>
      </c>
      <c r="O68">
        <v>100</v>
      </c>
      <c r="P68">
        <v>70</v>
      </c>
      <c r="Q68">
        <v>50</v>
      </c>
      <c r="R68">
        <v>60</v>
      </c>
      <c r="S68">
        <v>45</v>
      </c>
      <c r="T68" t="s">
        <v>159</v>
      </c>
      <c r="U68" t="s">
        <v>378</v>
      </c>
      <c r="W68" t="s">
        <v>379</v>
      </c>
      <c r="X68">
        <v>1</v>
      </c>
      <c r="Y68">
        <v>1</v>
      </c>
      <c r="Z68">
        <v>1</v>
      </c>
      <c r="AA68">
        <v>1</v>
      </c>
      <c r="AB68">
        <v>1</v>
      </c>
      <c r="AC68">
        <v>1</v>
      </c>
      <c r="AD68">
        <v>1</v>
      </c>
      <c r="AE68">
        <v>1</v>
      </c>
      <c r="AF68">
        <v>1</v>
      </c>
      <c r="AG68">
        <v>2</v>
      </c>
      <c r="AH68">
        <v>2</v>
      </c>
      <c r="AI68">
        <v>0.5</v>
      </c>
      <c r="AJ68">
        <v>0.5</v>
      </c>
      <c r="AK68">
        <v>1</v>
      </c>
      <c r="AL68">
        <v>1</v>
      </c>
      <c r="AM68">
        <v>0.5</v>
      </c>
      <c r="AN68">
        <v>1</v>
      </c>
      <c r="AO68">
        <v>2</v>
      </c>
      <c r="AP68">
        <v>0</v>
      </c>
      <c r="AQ68" t="b">
        <f t="shared" si="5"/>
        <v>0</v>
      </c>
      <c r="AR68">
        <v>0</v>
      </c>
      <c r="AS68" t="b">
        <f t="shared" si="6"/>
        <v>0</v>
      </c>
      <c r="AT68">
        <v>0</v>
      </c>
      <c r="AU68" t="b">
        <f t="shared" si="7"/>
        <v>0</v>
      </c>
      <c r="AV68" t="s">
        <v>375</v>
      </c>
      <c r="AW68" t="s">
        <v>63</v>
      </c>
      <c r="AX68" t="s">
        <v>380</v>
      </c>
      <c r="AY68" t="s">
        <v>367</v>
      </c>
      <c r="AZ68" t="s">
        <v>381</v>
      </c>
      <c r="BF68" t="s">
        <v>384</v>
      </c>
      <c r="BG68" t="str">
        <f t="shared" si="8"/>
        <v>https://serebii.net/pokedex-sv/icon/067.png</v>
      </c>
      <c r="BH68" t="str">
        <f t="shared" si="9"/>
        <v>https://serebii.net/pokemon/art/067.png</v>
      </c>
    </row>
    <row r="69" spans="1:60" x14ac:dyDescent="0.25">
      <c r="A69">
        <v>68</v>
      </c>
      <c r="B69" t="s">
        <v>55</v>
      </c>
      <c r="C69" t="s">
        <v>381</v>
      </c>
      <c r="D69" t="s">
        <v>385</v>
      </c>
      <c r="E69" t="s">
        <v>329</v>
      </c>
      <c r="G69" t="s">
        <v>377</v>
      </c>
      <c r="H69">
        <v>75.489999999999995</v>
      </c>
      <c r="I69">
        <v>24.51</v>
      </c>
      <c r="J69">
        <v>1.6</v>
      </c>
      <c r="K69">
        <v>130</v>
      </c>
      <c r="L69">
        <v>45</v>
      </c>
      <c r="M69">
        <v>5120</v>
      </c>
      <c r="N69">
        <v>90</v>
      </c>
      <c r="O69">
        <v>130</v>
      </c>
      <c r="P69">
        <v>80</v>
      </c>
      <c r="Q69">
        <v>65</v>
      </c>
      <c r="R69">
        <v>85</v>
      </c>
      <c r="S69">
        <v>55</v>
      </c>
      <c r="T69" t="s">
        <v>159</v>
      </c>
      <c r="U69" t="s">
        <v>378</v>
      </c>
      <c r="W69" t="s">
        <v>379</v>
      </c>
      <c r="X69">
        <v>1</v>
      </c>
      <c r="Y69">
        <v>1</v>
      </c>
      <c r="Z69">
        <v>1</v>
      </c>
      <c r="AA69">
        <v>1</v>
      </c>
      <c r="AB69">
        <v>1</v>
      </c>
      <c r="AC69">
        <v>1</v>
      </c>
      <c r="AD69">
        <v>1</v>
      </c>
      <c r="AE69">
        <v>1</v>
      </c>
      <c r="AF69">
        <v>1</v>
      </c>
      <c r="AG69">
        <v>2</v>
      </c>
      <c r="AH69">
        <v>2</v>
      </c>
      <c r="AI69">
        <v>0.5</v>
      </c>
      <c r="AJ69">
        <v>0.5</v>
      </c>
      <c r="AK69">
        <v>1</v>
      </c>
      <c r="AL69">
        <v>1</v>
      </c>
      <c r="AM69">
        <v>0.5</v>
      </c>
      <c r="AN69">
        <v>1</v>
      </c>
      <c r="AO69">
        <v>2</v>
      </c>
      <c r="AP69">
        <v>0</v>
      </c>
      <c r="AQ69" t="b">
        <f t="shared" si="5"/>
        <v>0</v>
      </c>
      <c r="AR69">
        <v>0</v>
      </c>
      <c r="AS69" t="b">
        <f t="shared" si="6"/>
        <v>0</v>
      </c>
      <c r="AT69">
        <v>0</v>
      </c>
      <c r="AU69" t="b">
        <f t="shared" si="7"/>
        <v>0</v>
      </c>
      <c r="AV69" t="s">
        <v>375</v>
      </c>
      <c r="AW69" t="s">
        <v>63</v>
      </c>
      <c r="AX69" t="s">
        <v>380</v>
      </c>
      <c r="AY69" t="s">
        <v>367</v>
      </c>
      <c r="AZ69" t="s">
        <v>381</v>
      </c>
      <c r="BC69" t="s">
        <v>386</v>
      </c>
      <c r="BF69" t="s">
        <v>387</v>
      </c>
      <c r="BG69" t="str">
        <f t="shared" si="8"/>
        <v>https://serebii.net/pokedex-sv/icon/068.png</v>
      </c>
      <c r="BH69" t="str">
        <f t="shared" si="9"/>
        <v>https://serebii.net/pokemon/art/068.png</v>
      </c>
    </row>
    <row r="70" spans="1:60" x14ac:dyDescent="0.25">
      <c r="A70">
        <v>69</v>
      </c>
      <c r="B70" t="s">
        <v>55</v>
      </c>
      <c r="C70" t="s">
        <v>388</v>
      </c>
      <c r="D70" t="s">
        <v>389</v>
      </c>
      <c r="E70" t="s">
        <v>58</v>
      </c>
      <c r="F70" t="s">
        <v>59</v>
      </c>
      <c r="G70" t="s">
        <v>281</v>
      </c>
      <c r="H70">
        <v>50</v>
      </c>
      <c r="I70">
        <v>50</v>
      </c>
      <c r="J70">
        <v>0.7</v>
      </c>
      <c r="K70">
        <v>4</v>
      </c>
      <c r="L70">
        <v>255</v>
      </c>
      <c r="M70">
        <v>5120</v>
      </c>
      <c r="N70">
        <v>50</v>
      </c>
      <c r="O70">
        <v>75</v>
      </c>
      <c r="P70">
        <v>35</v>
      </c>
      <c r="Q70">
        <v>70</v>
      </c>
      <c r="R70">
        <v>30</v>
      </c>
      <c r="S70">
        <v>40</v>
      </c>
      <c r="T70" t="s">
        <v>62</v>
      </c>
      <c r="W70" t="s">
        <v>390</v>
      </c>
      <c r="X70">
        <v>1</v>
      </c>
      <c r="Y70">
        <v>2</v>
      </c>
      <c r="Z70">
        <v>0.5</v>
      </c>
      <c r="AA70">
        <v>0.5</v>
      </c>
      <c r="AB70">
        <v>0.25</v>
      </c>
      <c r="AC70">
        <v>2</v>
      </c>
      <c r="AD70">
        <v>0.5</v>
      </c>
      <c r="AE70">
        <v>1</v>
      </c>
      <c r="AF70">
        <v>1</v>
      </c>
      <c r="AG70">
        <v>2</v>
      </c>
      <c r="AH70">
        <v>2</v>
      </c>
      <c r="AI70">
        <v>1</v>
      </c>
      <c r="AJ70">
        <v>1</v>
      </c>
      <c r="AK70">
        <v>1</v>
      </c>
      <c r="AL70">
        <v>1</v>
      </c>
      <c r="AM70">
        <v>1</v>
      </c>
      <c r="AN70">
        <v>1</v>
      </c>
      <c r="AO70">
        <v>0.5</v>
      </c>
      <c r="AP70">
        <v>0</v>
      </c>
      <c r="AQ70" t="b">
        <f t="shared" si="5"/>
        <v>0</v>
      </c>
      <c r="AR70">
        <v>0</v>
      </c>
      <c r="AS70" t="b">
        <f t="shared" si="6"/>
        <v>0</v>
      </c>
      <c r="AT70">
        <v>0</v>
      </c>
      <c r="AU70" t="b">
        <f t="shared" si="7"/>
        <v>0</v>
      </c>
      <c r="AV70" t="s">
        <v>388</v>
      </c>
      <c r="AW70" t="s">
        <v>63</v>
      </c>
      <c r="AX70" t="s">
        <v>391</v>
      </c>
      <c r="AY70" t="s">
        <v>272</v>
      </c>
      <c r="AZ70" t="s">
        <v>392</v>
      </c>
      <c r="BF70" t="s">
        <v>393</v>
      </c>
      <c r="BG70" t="str">
        <f t="shared" si="8"/>
        <v>https://serebii.net/pokedex-sv/icon/069.png</v>
      </c>
      <c r="BH70" t="str">
        <f t="shared" si="9"/>
        <v>https://serebii.net/pokemon/art/069.png</v>
      </c>
    </row>
    <row r="71" spans="1:60" x14ac:dyDescent="0.25">
      <c r="A71">
        <v>70</v>
      </c>
      <c r="B71" t="s">
        <v>55</v>
      </c>
      <c r="C71" t="s">
        <v>391</v>
      </c>
      <c r="D71" t="s">
        <v>394</v>
      </c>
      <c r="E71" t="s">
        <v>58</v>
      </c>
      <c r="F71" t="s">
        <v>59</v>
      </c>
      <c r="G71" t="s">
        <v>395</v>
      </c>
      <c r="H71">
        <v>50</v>
      </c>
      <c r="I71">
        <v>50</v>
      </c>
      <c r="J71">
        <v>1</v>
      </c>
      <c r="K71">
        <v>6.4</v>
      </c>
      <c r="L71">
        <v>120</v>
      </c>
      <c r="M71">
        <v>5120</v>
      </c>
      <c r="N71">
        <v>65</v>
      </c>
      <c r="O71">
        <v>90</v>
      </c>
      <c r="P71">
        <v>50</v>
      </c>
      <c r="Q71">
        <v>85</v>
      </c>
      <c r="R71">
        <v>45</v>
      </c>
      <c r="S71">
        <v>55</v>
      </c>
      <c r="T71" t="s">
        <v>62</v>
      </c>
      <c r="W71" t="s">
        <v>390</v>
      </c>
      <c r="X71">
        <v>1</v>
      </c>
      <c r="Y71">
        <v>2</v>
      </c>
      <c r="Z71">
        <v>0.5</v>
      </c>
      <c r="AA71">
        <v>0.5</v>
      </c>
      <c r="AB71">
        <v>0.25</v>
      </c>
      <c r="AC71">
        <v>2</v>
      </c>
      <c r="AD71">
        <v>0.5</v>
      </c>
      <c r="AE71">
        <v>1</v>
      </c>
      <c r="AF71">
        <v>1</v>
      </c>
      <c r="AG71">
        <v>2</v>
      </c>
      <c r="AH71">
        <v>2</v>
      </c>
      <c r="AI71">
        <v>1</v>
      </c>
      <c r="AJ71">
        <v>1</v>
      </c>
      <c r="AK71">
        <v>1</v>
      </c>
      <c r="AL71">
        <v>1</v>
      </c>
      <c r="AM71">
        <v>1</v>
      </c>
      <c r="AN71">
        <v>1</v>
      </c>
      <c r="AO71">
        <v>0.5</v>
      </c>
      <c r="AP71">
        <v>0</v>
      </c>
      <c r="AQ71" t="b">
        <f t="shared" si="5"/>
        <v>0</v>
      </c>
      <c r="AR71">
        <v>0</v>
      </c>
      <c r="AS71" t="b">
        <f t="shared" si="6"/>
        <v>0</v>
      </c>
      <c r="AT71">
        <v>0</v>
      </c>
      <c r="AU71" t="b">
        <f t="shared" si="7"/>
        <v>0</v>
      </c>
      <c r="AV71" t="s">
        <v>388</v>
      </c>
      <c r="AW71" t="s">
        <v>63</v>
      </c>
      <c r="AX71" t="s">
        <v>391</v>
      </c>
      <c r="AY71" t="s">
        <v>272</v>
      </c>
      <c r="AZ71" t="s">
        <v>392</v>
      </c>
      <c r="BF71" t="s">
        <v>396</v>
      </c>
      <c r="BG71" t="str">
        <f t="shared" si="8"/>
        <v>https://serebii.net/pokedex-sv/icon/070.png</v>
      </c>
      <c r="BH71" t="str">
        <f t="shared" si="9"/>
        <v>https://serebii.net/pokemon/art/070.png</v>
      </c>
    </row>
    <row r="72" spans="1:60" x14ac:dyDescent="0.25">
      <c r="A72">
        <v>71</v>
      </c>
      <c r="B72" t="s">
        <v>55</v>
      </c>
      <c r="C72" t="s">
        <v>392</v>
      </c>
      <c r="D72" t="s">
        <v>397</v>
      </c>
      <c r="E72" t="s">
        <v>58</v>
      </c>
      <c r="F72" t="s">
        <v>59</v>
      </c>
      <c r="G72" t="s">
        <v>395</v>
      </c>
      <c r="H72">
        <v>50</v>
      </c>
      <c r="I72">
        <v>50</v>
      </c>
      <c r="J72">
        <v>1.7</v>
      </c>
      <c r="K72">
        <v>15.5</v>
      </c>
      <c r="L72">
        <v>45</v>
      </c>
      <c r="M72">
        <v>5120</v>
      </c>
      <c r="N72">
        <v>80</v>
      </c>
      <c r="O72">
        <v>105</v>
      </c>
      <c r="P72">
        <v>65</v>
      </c>
      <c r="Q72">
        <v>100</v>
      </c>
      <c r="R72">
        <v>70</v>
      </c>
      <c r="S72">
        <v>70</v>
      </c>
      <c r="T72" t="s">
        <v>62</v>
      </c>
      <c r="W72" t="s">
        <v>390</v>
      </c>
      <c r="X72">
        <v>1</v>
      </c>
      <c r="Y72">
        <v>2</v>
      </c>
      <c r="Z72">
        <v>0.5</v>
      </c>
      <c r="AA72">
        <v>0.5</v>
      </c>
      <c r="AB72">
        <v>0.25</v>
      </c>
      <c r="AC72">
        <v>2</v>
      </c>
      <c r="AD72">
        <v>0.5</v>
      </c>
      <c r="AE72">
        <v>1</v>
      </c>
      <c r="AF72">
        <v>1</v>
      </c>
      <c r="AG72">
        <v>2</v>
      </c>
      <c r="AH72">
        <v>2</v>
      </c>
      <c r="AI72">
        <v>1</v>
      </c>
      <c r="AJ72">
        <v>1</v>
      </c>
      <c r="AK72">
        <v>1</v>
      </c>
      <c r="AL72">
        <v>1</v>
      </c>
      <c r="AM72">
        <v>1</v>
      </c>
      <c r="AN72">
        <v>1</v>
      </c>
      <c r="AO72">
        <v>0.5</v>
      </c>
      <c r="AP72">
        <v>0</v>
      </c>
      <c r="AQ72" t="b">
        <f t="shared" si="5"/>
        <v>0</v>
      </c>
      <c r="AR72">
        <v>0</v>
      </c>
      <c r="AS72" t="b">
        <f t="shared" si="6"/>
        <v>0</v>
      </c>
      <c r="AT72">
        <v>0</v>
      </c>
      <c r="AU72" t="b">
        <f t="shared" si="7"/>
        <v>0</v>
      </c>
      <c r="AV72" t="s">
        <v>388</v>
      </c>
      <c r="AW72" t="s">
        <v>63</v>
      </c>
      <c r="AX72" t="s">
        <v>391</v>
      </c>
      <c r="AY72" t="s">
        <v>272</v>
      </c>
      <c r="AZ72" t="s">
        <v>392</v>
      </c>
      <c r="BF72" t="s">
        <v>398</v>
      </c>
      <c r="BG72" t="str">
        <f t="shared" si="8"/>
        <v>https://serebii.net/pokedex-sv/icon/071.png</v>
      </c>
      <c r="BH72" t="str">
        <f t="shared" si="9"/>
        <v>https://serebii.net/pokemon/art/071.png</v>
      </c>
    </row>
    <row r="73" spans="1:60" x14ac:dyDescent="0.25">
      <c r="A73">
        <v>72</v>
      </c>
      <c r="B73" t="s">
        <v>55</v>
      </c>
      <c r="C73" t="s">
        <v>399</v>
      </c>
      <c r="D73" t="s">
        <v>400</v>
      </c>
      <c r="E73" t="s">
        <v>93</v>
      </c>
      <c r="F73" t="s">
        <v>59</v>
      </c>
      <c r="G73" t="s">
        <v>401</v>
      </c>
      <c r="H73">
        <v>50.2</v>
      </c>
      <c r="I73">
        <v>49.8</v>
      </c>
      <c r="J73">
        <v>0.9</v>
      </c>
      <c r="K73">
        <v>45.5</v>
      </c>
      <c r="L73">
        <v>190</v>
      </c>
      <c r="M73">
        <v>5120</v>
      </c>
      <c r="N73">
        <v>40</v>
      </c>
      <c r="O73">
        <v>40</v>
      </c>
      <c r="P73">
        <v>35</v>
      </c>
      <c r="Q73">
        <v>50</v>
      </c>
      <c r="R73">
        <v>100</v>
      </c>
      <c r="S73">
        <v>70</v>
      </c>
      <c r="T73" t="s">
        <v>402</v>
      </c>
      <c r="U73" t="s">
        <v>403</v>
      </c>
      <c r="W73" t="s">
        <v>96</v>
      </c>
      <c r="X73">
        <v>1</v>
      </c>
      <c r="Y73">
        <v>0.5</v>
      </c>
      <c r="Z73">
        <v>0.5</v>
      </c>
      <c r="AA73">
        <v>2</v>
      </c>
      <c r="AB73">
        <v>1</v>
      </c>
      <c r="AC73">
        <v>0.5</v>
      </c>
      <c r="AD73">
        <v>0.5</v>
      </c>
      <c r="AE73">
        <v>0.5</v>
      </c>
      <c r="AF73">
        <v>2</v>
      </c>
      <c r="AG73">
        <v>1</v>
      </c>
      <c r="AH73">
        <v>2</v>
      </c>
      <c r="AI73">
        <v>0.5</v>
      </c>
      <c r="AJ73">
        <v>1</v>
      </c>
      <c r="AK73">
        <v>1</v>
      </c>
      <c r="AL73">
        <v>1</v>
      </c>
      <c r="AM73">
        <v>1</v>
      </c>
      <c r="AN73">
        <v>0.5</v>
      </c>
      <c r="AO73">
        <v>0.5</v>
      </c>
      <c r="AP73">
        <v>0</v>
      </c>
      <c r="AQ73" t="b">
        <f t="shared" si="5"/>
        <v>0</v>
      </c>
      <c r="AR73">
        <v>0</v>
      </c>
      <c r="AS73" t="b">
        <f t="shared" si="6"/>
        <v>0</v>
      </c>
      <c r="AT73">
        <v>0</v>
      </c>
      <c r="AU73" t="b">
        <f t="shared" si="7"/>
        <v>0</v>
      </c>
      <c r="AV73" t="s">
        <v>399</v>
      </c>
      <c r="AW73" t="s">
        <v>63</v>
      </c>
      <c r="AX73" t="s">
        <v>404</v>
      </c>
      <c r="BF73" t="s">
        <v>405</v>
      </c>
      <c r="BG73" t="str">
        <f t="shared" si="8"/>
        <v>https://serebii.net/pokedex-sv/icon/072.png</v>
      </c>
      <c r="BH73" t="str">
        <f t="shared" si="9"/>
        <v>https://serebii.net/pokemon/art/072.png</v>
      </c>
    </row>
    <row r="74" spans="1:60" x14ac:dyDescent="0.25">
      <c r="A74">
        <v>73</v>
      </c>
      <c r="B74" t="s">
        <v>55</v>
      </c>
      <c r="C74" t="s">
        <v>404</v>
      </c>
      <c r="D74" t="s">
        <v>406</v>
      </c>
      <c r="E74" t="s">
        <v>93</v>
      </c>
      <c r="F74" t="s">
        <v>59</v>
      </c>
      <c r="G74" t="s">
        <v>401</v>
      </c>
      <c r="H74">
        <v>50.2</v>
      </c>
      <c r="I74">
        <v>49.8</v>
      </c>
      <c r="J74">
        <v>1.6</v>
      </c>
      <c r="K74">
        <v>55</v>
      </c>
      <c r="L74">
        <v>60</v>
      </c>
      <c r="M74">
        <v>5120</v>
      </c>
      <c r="N74">
        <v>80</v>
      </c>
      <c r="O74">
        <v>70</v>
      </c>
      <c r="P74">
        <v>65</v>
      </c>
      <c r="Q74">
        <v>80</v>
      </c>
      <c r="R74">
        <v>120</v>
      </c>
      <c r="S74">
        <v>100</v>
      </c>
      <c r="T74" t="s">
        <v>402</v>
      </c>
      <c r="U74" t="s">
        <v>403</v>
      </c>
      <c r="W74" t="s">
        <v>96</v>
      </c>
      <c r="X74">
        <v>1</v>
      </c>
      <c r="Y74">
        <v>0.5</v>
      </c>
      <c r="Z74">
        <v>0.5</v>
      </c>
      <c r="AA74">
        <v>2</v>
      </c>
      <c r="AB74">
        <v>1</v>
      </c>
      <c r="AC74">
        <v>0.5</v>
      </c>
      <c r="AD74">
        <v>0.5</v>
      </c>
      <c r="AE74">
        <v>0.5</v>
      </c>
      <c r="AF74">
        <v>2</v>
      </c>
      <c r="AG74">
        <v>1</v>
      </c>
      <c r="AH74">
        <v>2</v>
      </c>
      <c r="AI74">
        <v>0.5</v>
      </c>
      <c r="AJ74">
        <v>1</v>
      </c>
      <c r="AK74">
        <v>1</v>
      </c>
      <c r="AL74">
        <v>1</v>
      </c>
      <c r="AM74">
        <v>1</v>
      </c>
      <c r="AN74">
        <v>0.5</v>
      </c>
      <c r="AO74">
        <v>0.5</v>
      </c>
      <c r="AP74">
        <v>0</v>
      </c>
      <c r="AQ74" t="b">
        <f t="shared" si="5"/>
        <v>0</v>
      </c>
      <c r="AR74">
        <v>0</v>
      </c>
      <c r="AS74" t="b">
        <f t="shared" si="6"/>
        <v>0</v>
      </c>
      <c r="AT74">
        <v>0</v>
      </c>
      <c r="AU74" t="b">
        <f t="shared" si="7"/>
        <v>0</v>
      </c>
      <c r="AV74" t="s">
        <v>399</v>
      </c>
      <c r="AW74" t="s">
        <v>63</v>
      </c>
      <c r="AX74" t="s">
        <v>404</v>
      </c>
      <c r="BF74" t="s">
        <v>407</v>
      </c>
      <c r="BG74" t="str">
        <f t="shared" si="8"/>
        <v>https://serebii.net/pokedex-sv/icon/073.png</v>
      </c>
      <c r="BH74" t="str">
        <f t="shared" si="9"/>
        <v>https://serebii.net/pokemon/art/073.png</v>
      </c>
    </row>
    <row r="75" spans="1:60" x14ac:dyDescent="0.25">
      <c r="A75">
        <v>74</v>
      </c>
      <c r="B75" t="s">
        <v>55</v>
      </c>
      <c r="C75" t="s">
        <v>408</v>
      </c>
      <c r="D75" t="s">
        <v>409</v>
      </c>
      <c r="E75" t="s">
        <v>410</v>
      </c>
      <c r="F75" t="s">
        <v>196</v>
      </c>
      <c r="G75" t="s">
        <v>411</v>
      </c>
      <c r="H75">
        <v>50</v>
      </c>
      <c r="I75">
        <v>50</v>
      </c>
      <c r="J75">
        <v>0.4</v>
      </c>
      <c r="K75">
        <v>20</v>
      </c>
      <c r="L75">
        <v>255</v>
      </c>
      <c r="M75">
        <v>3840</v>
      </c>
      <c r="N75">
        <v>40</v>
      </c>
      <c r="O75">
        <v>80</v>
      </c>
      <c r="P75">
        <v>100</v>
      </c>
      <c r="Q75">
        <v>30</v>
      </c>
      <c r="R75">
        <v>30</v>
      </c>
      <c r="S75">
        <v>20</v>
      </c>
      <c r="T75" t="s">
        <v>412</v>
      </c>
      <c r="U75" t="s">
        <v>413</v>
      </c>
      <c r="W75" t="s">
        <v>198</v>
      </c>
      <c r="X75">
        <v>0.5</v>
      </c>
      <c r="Y75">
        <v>0.5</v>
      </c>
      <c r="Z75">
        <v>4</v>
      </c>
      <c r="AA75">
        <v>0</v>
      </c>
      <c r="AB75">
        <v>4</v>
      </c>
      <c r="AC75">
        <v>2</v>
      </c>
      <c r="AD75">
        <v>2</v>
      </c>
      <c r="AE75">
        <v>0.25</v>
      </c>
      <c r="AF75">
        <v>2</v>
      </c>
      <c r="AG75">
        <v>0.5</v>
      </c>
      <c r="AH75">
        <v>1</v>
      </c>
      <c r="AI75">
        <v>1</v>
      </c>
      <c r="AJ75">
        <v>0.5</v>
      </c>
      <c r="AK75">
        <v>1</v>
      </c>
      <c r="AL75">
        <v>1</v>
      </c>
      <c r="AM75">
        <v>1</v>
      </c>
      <c r="AN75">
        <v>2</v>
      </c>
      <c r="AO75">
        <v>1</v>
      </c>
      <c r="AP75">
        <v>0</v>
      </c>
      <c r="AQ75" t="b">
        <f t="shared" si="5"/>
        <v>0</v>
      </c>
      <c r="AR75">
        <v>0</v>
      </c>
      <c r="AS75" t="b">
        <f t="shared" si="6"/>
        <v>0</v>
      </c>
      <c r="AT75">
        <v>0</v>
      </c>
      <c r="AU75" t="b">
        <f t="shared" si="7"/>
        <v>0</v>
      </c>
      <c r="AV75" t="s">
        <v>408</v>
      </c>
      <c r="AW75" t="s">
        <v>161</v>
      </c>
      <c r="AX75" t="s">
        <v>414</v>
      </c>
      <c r="AY75" t="s">
        <v>367</v>
      </c>
      <c r="AZ75" t="s">
        <v>415</v>
      </c>
      <c r="BF75" t="s">
        <v>416</v>
      </c>
      <c r="BG75" t="str">
        <f t="shared" si="8"/>
        <v>https://serebii.net/pokedex-sv/icon/074.png</v>
      </c>
      <c r="BH75" t="str">
        <f t="shared" si="9"/>
        <v>https://serebii.net/pokemon/art/074.png</v>
      </c>
    </row>
    <row r="76" spans="1:60" x14ac:dyDescent="0.25">
      <c r="A76">
        <v>75</v>
      </c>
      <c r="B76" t="s">
        <v>55</v>
      </c>
      <c r="C76" t="s">
        <v>414</v>
      </c>
      <c r="D76" t="s">
        <v>417</v>
      </c>
      <c r="E76" t="s">
        <v>410</v>
      </c>
      <c r="F76" t="s">
        <v>196</v>
      </c>
      <c r="G76" t="s">
        <v>411</v>
      </c>
      <c r="H76">
        <v>50</v>
      </c>
      <c r="I76">
        <v>50</v>
      </c>
      <c r="J76">
        <v>1</v>
      </c>
      <c r="K76">
        <v>105</v>
      </c>
      <c r="L76">
        <v>120</v>
      </c>
      <c r="M76">
        <v>3840</v>
      </c>
      <c r="N76">
        <v>55</v>
      </c>
      <c r="O76">
        <v>95</v>
      </c>
      <c r="P76">
        <v>115</v>
      </c>
      <c r="Q76">
        <v>45</v>
      </c>
      <c r="R76">
        <v>45</v>
      </c>
      <c r="S76">
        <v>35</v>
      </c>
      <c r="T76" t="s">
        <v>412</v>
      </c>
      <c r="U76" t="s">
        <v>413</v>
      </c>
      <c r="W76" t="s">
        <v>198</v>
      </c>
      <c r="X76">
        <v>0.5</v>
      </c>
      <c r="Y76">
        <v>0.5</v>
      </c>
      <c r="Z76">
        <v>4</v>
      </c>
      <c r="AA76">
        <v>0</v>
      </c>
      <c r="AB76">
        <v>4</v>
      </c>
      <c r="AC76">
        <v>2</v>
      </c>
      <c r="AD76">
        <v>2</v>
      </c>
      <c r="AE76">
        <v>0.25</v>
      </c>
      <c r="AF76">
        <v>2</v>
      </c>
      <c r="AG76">
        <v>0.5</v>
      </c>
      <c r="AH76">
        <v>1</v>
      </c>
      <c r="AI76">
        <v>1</v>
      </c>
      <c r="AJ76">
        <v>0.5</v>
      </c>
      <c r="AK76">
        <v>1</v>
      </c>
      <c r="AL76">
        <v>1</v>
      </c>
      <c r="AM76">
        <v>1</v>
      </c>
      <c r="AN76">
        <v>2</v>
      </c>
      <c r="AO76">
        <v>1</v>
      </c>
      <c r="AP76">
        <v>0</v>
      </c>
      <c r="AQ76" t="b">
        <f t="shared" si="5"/>
        <v>0</v>
      </c>
      <c r="AR76">
        <v>0</v>
      </c>
      <c r="AS76" t="b">
        <f t="shared" si="6"/>
        <v>0</v>
      </c>
      <c r="AT76">
        <v>0</v>
      </c>
      <c r="AU76" t="b">
        <f t="shared" si="7"/>
        <v>0</v>
      </c>
      <c r="AV76" t="s">
        <v>408</v>
      </c>
      <c r="AW76" t="s">
        <v>161</v>
      </c>
      <c r="AX76" t="s">
        <v>414</v>
      </c>
      <c r="AY76" t="s">
        <v>367</v>
      </c>
      <c r="AZ76" t="s">
        <v>415</v>
      </c>
      <c r="BF76" t="s">
        <v>418</v>
      </c>
      <c r="BG76" t="str">
        <f t="shared" si="8"/>
        <v>https://serebii.net/pokedex-sv/icon/075.png</v>
      </c>
      <c r="BH76" t="str">
        <f t="shared" si="9"/>
        <v>https://serebii.net/pokemon/art/075.png</v>
      </c>
    </row>
    <row r="77" spans="1:60" x14ac:dyDescent="0.25">
      <c r="A77">
        <v>76</v>
      </c>
      <c r="B77" t="s">
        <v>55</v>
      </c>
      <c r="C77" t="s">
        <v>415</v>
      </c>
      <c r="D77" t="s">
        <v>419</v>
      </c>
      <c r="E77" t="s">
        <v>410</v>
      </c>
      <c r="F77" t="s">
        <v>196</v>
      </c>
      <c r="G77" t="s">
        <v>420</v>
      </c>
      <c r="H77">
        <v>50</v>
      </c>
      <c r="I77">
        <v>50</v>
      </c>
      <c r="J77">
        <v>1.4</v>
      </c>
      <c r="K77">
        <v>300</v>
      </c>
      <c r="L77">
        <v>45</v>
      </c>
      <c r="M77">
        <v>3840</v>
      </c>
      <c r="N77">
        <v>80</v>
      </c>
      <c r="O77">
        <v>120</v>
      </c>
      <c r="P77">
        <v>130</v>
      </c>
      <c r="Q77">
        <v>55</v>
      </c>
      <c r="R77">
        <v>65</v>
      </c>
      <c r="S77">
        <v>45</v>
      </c>
      <c r="T77" t="s">
        <v>412</v>
      </c>
      <c r="U77" t="s">
        <v>413</v>
      </c>
      <c r="W77" t="s">
        <v>198</v>
      </c>
      <c r="X77">
        <v>0.5</v>
      </c>
      <c r="Y77">
        <v>0.5</v>
      </c>
      <c r="Z77">
        <v>4</v>
      </c>
      <c r="AA77">
        <v>0</v>
      </c>
      <c r="AB77">
        <v>4</v>
      </c>
      <c r="AC77">
        <v>2</v>
      </c>
      <c r="AD77">
        <v>2</v>
      </c>
      <c r="AE77">
        <v>0.25</v>
      </c>
      <c r="AF77">
        <v>2</v>
      </c>
      <c r="AG77">
        <v>0.5</v>
      </c>
      <c r="AH77">
        <v>1</v>
      </c>
      <c r="AI77">
        <v>1</v>
      </c>
      <c r="AJ77">
        <v>0.5</v>
      </c>
      <c r="AK77">
        <v>1</v>
      </c>
      <c r="AL77">
        <v>1</v>
      </c>
      <c r="AM77">
        <v>1</v>
      </c>
      <c r="AN77">
        <v>2</v>
      </c>
      <c r="AO77">
        <v>1</v>
      </c>
      <c r="AP77">
        <v>0</v>
      </c>
      <c r="AQ77" t="b">
        <f t="shared" si="5"/>
        <v>0</v>
      </c>
      <c r="AR77">
        <v>0</v>
      </c>
      <c r="AS77" t="b">
        <f t="shared" si="6"/>
        <v>0</v>
      </c>
      <c r="AT77">
        <v>0</v>
      </c>
      <c r="AU77" t="b">
        <f t="shared" si="7"/>
        <v>0</v>
      </c>
      <c r="AV77" t="s">
        <v>408</v>
      </c>
      <c r="AW77" t="s">
        <v>161</v>
      </c>
      <c r="AX77" t="s">
        <v>414</v>
      </c>
      <c r="AY77" t="s">
        <v>367</v>
      </c>
      <c r="AZ77" t="s">
        <v>415</v>
      </c>
      <c r="BF77" t="s">
        <v>421</v>
      </c>
      <c r="BG77" t="str">
        <f t="shared" si="8"/>
        <v>https://serebii.net/pokedex-sv/icon/076.png</v>
      </c>
      <c r="BH77" t="str">
        <f t="shared" si="9"/>
        <v>https://serebii.net/pokemon/art/076.png</v>
      </c>
    </row>
    <row r="78" spans="1:60" x14ac:dyDescent="0.25">
      <c r="A78">
        <v>77</v>
      </c>
      <c r="B78" t="s">
        <v>55</v>
      </c>
      <c r="C78" t="s">
        <v>422</v>
      </c>
      <c r="D78" t="s">
        <v>422</v>
      </c>
      <c r="E78" t="s">
        <v>75</v>
      </c>
      <c r="F78" t="s">
        <v>363</v>
      </c>
      <c r="G78" t="s">
        <v>423</v>
      </c>
      <c r="H78">
        <v>50.2</v>
      </c>
      <c r="I78">
        <v>49.8</v>
      </c>
      <c r="J78">
        <v>1</v>
      </c>
      <c r="K78">
        <v>30</v>
      </c>
      <c r="L78">
        <v>190</v>
      </c>
      <c r="M78">
        <v>5120</v>
      </c>
      <c r="N78">
        <v>50</v>
      </c>
      <c r="O78">
        <v>85</v>
      </c>
      <c r="P78">
        <v>55</v>
      </c>
      <c r="Q78">
        <v>65</v>
      </c>
      <c r="R78">
        <v>65</v>
      </c>
      <c r="S78">
        <v>90</v>
      </c>
      <c r="T78" t="s">
        <v>112</v>
      </c>
      <c r="U78" t="s">
        <v>243</v>
      </c>
      <c r="W78" t="s">
        <v>424</v>
      </c>
      <c r="X78">
        <v>1</v>
      </c>
      <c r="Y78">
        <v>0.5</v>
      </c>
      <c r="Z78">
        <v>2</v>
      </c>
      <c r="AA78">
        <v>1</v>
      </c>
      <c r="AB78">
        <v>0.5</v>
      </c>
      <c r="AC78">
        <v>0.5</v>
      </c>
      <c r="AD78">
        <v>1</v>
      </c>
      <c r="AE78">
        <v>1</v>
      </c>
      <c r="AF78">
        <v>2</v>
      </c>
      <c r="AG78">
        <v>1</v>
      </c>
      <c r="AH78">
        <v>1</v>
      </c>
      <c r="AI78">
        <v>0.5</v>
      </c>
      <c r="AJ78">
        <v>2</v>
      </c>
      <c r="AK78">
        <v>1</v>
      </c>
      <c r="AL78">
        <v>1</v>
      </c>
      <c r="AM78">
        <v>1</v>
      </c>
      <c r="AN78">
        <v>0.5</v>
      </c>
      <c r="AO78">
        <v>0.5</v>
      </c>
      <c r="AP78">
        <v>0</v>
      </c>
      <c r="AQ78" t="b">
        <f t="shared" si="5"/>
        <v>0</v>
      </c>
      <c r="AR78">
        <v>0</v>
      </c>
      <c r="AS78" t="b">
        <f t="shared" si="6"/>
        <v>0</v>
      </c>
      <c r="AT78">
        <v>0</v>
      </c>
      <c r="AU78" t="b">
        <f t="shared" si="7"/>
        <v>0</v>
      </c>
      <c r="AV78" t="s">
        <v>422</v>
      </c>
      <c r="AW78" t="s">
        <v>161</v>
      </c>
      <c r="AX78" t="s">
        <v>425</v>
      </c>
      <c r="BF78" t="s">
        <v>426</v>
      </c>
      <c r="BG78" t="str">
        <f t="shared" si="8"/>
        <v>https://serebii.net/pokedex-sv/icon/077.png</v>
      </c>
      <c r="BH78" t="str">
        <f t="shared" si="9"/>
        <v>https://serebii.net/pokemon/art/077.png</v>
      </c>
    </row>
    <row r="79" spans="1:60" x14ac:dyDescent="0.25">
      <c r="A79">
        <v>78</v>
      </c>
      <c r="B79" t="s">
        <v>55</v>
      </c>
      <c r="C79" t="s">
        <v>425</v>
      </c>
      <c r="D79" t="s">
        <v>427</v>
      </c>
      <c r="E79" t="s">
        <v>75</v>
      </c>
      <c r="F79" t="s">
        <v>363</v>
      </c>
      <c r="G79" t="s">
        <v>423</v>
      </c>
      <c r="H79">
        <v>50.2</v>
      </c>
      <c r="I79">
        <v>49.8</v>
      </c>
      <c r="J79">
        <v>1.7</v>
      </c>
      <c r="K79">
        <v>95</v>
      </c>
      <c r="L79">
        <v>60</v>
      </c>
      <c r="M79">
        <v>5120</v>
      </c>
      <c r="N79">
        <v>65</v>
      </c>
      <c r="O79">
        <v>100</v>
      </c>
      <c r="P79">
        <v>70</v>
      </c>
      <c r="Q79">
        <v>80</v>
      </c>
      <c r="R79">
        <v>80</v>
      </c>
      <c r="S79">
        <v>105</v>
      </c>
      <c r="T79" t="s">
        <v>112</v>
      </c>
      <c r="U79" t="s">
        <v>243</v>
      </c>
      <c r="W79" t="s">
        <v>424</v>
      </c>
      <c r="X79">
        <v>1</v>
      </c>
      <c r="Y79">
        <v>0.5</v>
      </c>
      <c r="Z79">
        <v>2</v>
      </c>
      <c r="AA79">
        <v>1</v>
      </c>
      <c r="AB79">
        <v>0.5</v>
      </c>
      <c r="AC79">
        <v>0.5</v>
      </c>
      <c r="AD79">
        <v>1</v>
      </c>
      <c r="AE79">
        <v>1</v>
      </c>
      <c r="AF79">
        <v>2</v>
      </c>
      <c r="AG79">
        <v>1</v>
      </c>
      <c r="AH79">
        <v>1</v>
      </c>
      <c r="AI79">
        <v>0.5</v>
      </c>
      <c r="AJ79">
        <v>2</v>
      </c>
      <c r="AK79">
        <v>1</v>
      </c>
      <c r="AL79">
        <v>1</v>
      </c>
      <c r="AM79">
        <v>1</v>
      </c>
      <c r="AN79">
        <v>0.5</v>
      </c>
      <c r="AO79">
        <v>0.5</v>
      </c>
      <c r="AP79">
        <v>0</v>
      </c>
      <c r="AQ79" t="b">
        <f t="shared" si="5"/>
        <v>0</v>
      </c>
      <c r="AR79">
        <v>0</v>
      </c>
      <c r="AS79" t="b">
        <f t="shared" si="6"/>
        <v>0</v>
      </c>
      <c r="AT79">
        <v>0</v>
      </c>
      <c r="AU79" t="b">
        <f t="shared" si="7"/>
        <v>0</v>
      </c>
      <c r="AV79" t="s">
        <v>422</v>
      </c>
      <c r="AW79" t="s">
        <v>161</v>
      </c>
      <c r="AX79" t="s">
        <v>425</v>
      </c>
      <c r="BF79" t="s">
        <v>428</v>
      </c>
      <c r="BG79" t="str">
        <f t="shared" si="8"/>
        <v>https://serebii.net/pokedex-sv/icon/078.png</v>
      </c>
      <c r="BH79" t="str">
        <f t="shared" si="9"/>
        <v>https://serebii.net/pokemon/art/078.png</v>
      </c>
    </row>
    <row r="80" spans="1:60" x14ac:dyDescent="0.25">
      <c r="A80">
        <v>79</v>
      </c>
      <c r="B80" t="s">
        <v>55</v>
      </c>
      <c r="C80" t="s">
        <v>429</v>
      </c>
      <c r="D80" t="s">
        <v>430</v>
      </c>
      <c r="E80" t="s">
        <v>93</v>
      </c>
      <c r="F80" t="s">
        <v>363</v>
      </c>
      <c r="G80" t="s">
        <v>431</v>
      </c>
      <c r="H80">
        <v>50.2</v>
      </c>
      <c r="I80">
        <v>49.8</v>
      </c>
      <c r="J80">
        <v>1.2</v>
      </c>
      <c r="K80">
        <v>36</v>
      </c>
      <c r="L80">
        <v>190</v>
      </c>
      <c r="M80">
        <v>5120</v>
      </c>
      <c r="N80">
        <v>90</v>
      </c>
      <c r="O80">
        <v>65</v>
      </c>
      <c r="P80">
        <v>65</v>
      </c>
      <c r="Q80">
        <v>40</v>
      </c>
      <c r="R80">
        <v>40</v>
      </c>
      <c r="S80">
        <v>15</v>
      </c>
      <c r="T80" t="s">
        <v>432</v>
      </c>
      <c r="U80" t="s">
        <v>433</v>
      </c>
      <c r="W80" t="s">
        <v>434</v>
      </c>
      <c r="X80">
        <v>1</v>
      </c>
      <c r="Y80">
        <v>0.5</v>
      </c>
      <c r="Z80">
        <v>0.5</v>
      </c>
      <c r="AA80">
        <v>2</v>
      </c>
      <c r="AB80">
        <v>2</v>
      </c>
      <c r="AC80">
        <v>0.5</v>
      </c>
      <c r="AD80">
        <v>0.5</v>
      </c>
      <c r="AE80">
        <v>1</v>
      </c>
      <c r="AF80">
        <v>1</v>
      </c>
      <c r="AG80">
        <v>1</v>
      </c>
      <c r="AH80">
        <v>0.5</v>
      </c>
      <c r="AI80">
        <v>2</v>
      </c>
      <c r="AJ80">
        <v>1</v>
      </c>
      <c r="AK80">
        <v>2</v>
      </c>
      <c r="AL80">
        <v>1</v>
      </c>
      <c r="AM80">
        <v>2</v>
      </c>
      <c r="AN80">
        <v>0.5</v>
      </c>
      <c r="AO80">
        <v>1</v>
      </c>
      <c r="AP80">
        <v>0</v>
      </c>
      <c r="AQ80" t="b">
        <f t="shared" si="5"/>
        <v>0</v>
      </c>
      <c r="AR80">
        <v>0</v>
      </c>
      <c r="AS80" t="b">
        <f t="shared" si="6"/>
        <v>0</v>
      </c>
      <c r="AT80">
        <v>0</v>
      </c>
      <c r="AU80" t="b">
        <f t="shared" si="7"/>
        <v>0</v>
      </c>
      <c r="AV80" t="s">
        <v>429</v>
      </c>
      <c r="AW80" t="s">
        <v>161</v>
      </c>
      <c r="AX80" t="s">
        <v>435</v>
      </c>
      <c r="AY80" t="s">
        <v>354</v>
      </c>
      <c r="AZ80" t="s">
        <v>436</v>
      </c>
      <c r="BA80" t="s">
        <v>429</v>
      </c>
      <c r="BB80" t="s">
        <v>437</v>
      </c>
      <c r="BF80" t="s">
        <v>438</v>
      </c>
      <c r="BG80" t="str">
        <f t="shared" si="8"/>
        <v>https://serebii.net/pokedex-sv/icon/079.png</v>
      </c>
      <c r="BH80" t="str">
        <f t="shared" si="9"/>
        <v>https://serebii.net/pokemon/art/079.png</v>
      </c>
    </row>
    <row r="81" spans="1:60" x14ac:dyDescent="0.25">
      <c r="A81">
        <v>80</v>
      </c>
      <c r="B81" t="s">
        <v>55</v>
      </c>
      <c r="C81" t="s">
        <v>435</v>
      </c>
      <c r="D81" t="s">
        <v>439</v>
      </c>
      <c r="E81" t="s">
        <v>93</v>
      </c>
      <c r="F81" t="s">
        <v>363</v>
      </c>
      <c r="G81" t="s">
        <v>440</v>
      </c>
      <c r="H81">
        <v>50.2</v>
      </c>
      <c r="I81">
        <v>49.8</v>
      </c>
      <c r="J81">
        <v>1.6</v>
      </c>
      <c r="K81">
        <v>78.5</v>
      </c>
      <c r="L81">
        <v>75</v>
      </c>
      <c r="M81">
        <v>5120</v>
      </c>
      <c r="N81">
        <v>95</v>
      </c>
      <c r="O81">
        <v>75</v>
      </c>
      <c r="P81">
        <v>110</v>
      </c>
      <c r="Q81">
        <v>100</v>
      </c>
      <c r="R81">
        <v>80</v>
      </c>
      <c r="S81">
        <v>30</v>
      </c>
      <c r="T81" t="s">
        <v>432</v>
      </c>
      <c r="U81" t="s">
        <v>433</v>
      </c>
      <c r="W81" t="s">
        <v>434</v>
      </c>
      <c r="X81">
        <v>1</v>
      </c>
      <c r="Y81">
        <v>0.5</v>
      </c>
      <c r="Z81">
        <v>0.5</v>
      </c>
      <c r="AA81">
        <v>2</v>
      </c>
      <c r="AB81">
        <v>2</v>
      </c>
      <c r="AC81">
        <v>0.5</v>
      </c>
      <c r="AD81">
        <v>0.5</v>
      </c>
      <c r="AE81">
        <v>1</v>
      </c>
      <c r="AF81">
        <v>1</v>
      </c>
      <c r="AG81">
        <v>1</v>
      </c>
      <c r="AH81">
        <v>0.5</v>
      </c>
      <c r="AI81">
        <v>2</v>
      </c>
      <c r="AJ81">
        <v>1</v>
      </c>
      <c r="AK81">
        <v>2</v>
      </c>
      <c r="AL81">
        <v>1</v>
      </c>
      <c r="AM81">
        <v>2</v>
      </c>
      <c r="AN81">
        <v>0.5</v>
      </c>
      <c r="AO81">
        <v>1</v>
      </c>
      <c r="AP81">
        <v>0</v>
      </c>
      <c r="AQ81" t="b">
        <f t="shared" si="5"/>
        <v>0</v>
      </c>
      <c r="AR81">
        <v>0</v>
      </c>
      <c r="AS81" t="b">
        <f t="shared" si="6"/>
        <v>0</v>
      </c>
      <c r="AT81">
        <v>0</v>
      </c>
      <c r="AU81" t="b">
        <f t="shared" si="7"/>
        <v>0</v>
      </c>
      <c r="AV81" t="s">
        <v>429</v>
      </c>
      <c r="AW81" t="s">
        <v>161</v>
      </c>
      <c r="AX81" t="s">
        <v>435</v>
      </c>
      <c r="AY81" t="s">
        <v>354</v>
      </c>
      <c r="AZ81" t="s">
        <v>436</v>
      </c>
      <c r="BA81" t="s">
        <v>429</v>
      </c>
      <c r="BB81" t="s">
        <v>437</v>
      </c>
      <c r="BD81" t="s">
        <v>441</v>
      </c>
      <c r="BF81" t="s">
        <v>442</v>
      </c>
      <c r="BG81" t="str">
        <f t="shared" si="8"/>
        <v>https://serebii.net/pokedex-sv/icon/080.png</v>
      </c>
      <c r="BH81" t="str">
        <f t="shared" si="9"/>
        <v>https://serebii.net/pokemon/art/080.png</v>
      </c>
    </row>
    <row r="82" spans="1:60" x14ac:dyDescent="0.25">
      <c r="A82">
        <v>81</v>
      </c>
      <c r="B82" t="s">
        <v>55</v>
      </c>
      <c r="C82" t="s">
        <v>443</v>
      </c>
      <c r="D82" t="s">
        <v>444</v>
      </c>
      <c r="E82" t="s">
        <v>183</v>
      </c>
      <c r="F82" t="s">
        <v>445</v>
      </c>
      <c r="G82" t="s">
        <v>446</v>
      </c>
      <c r="J82">
        <v>0.3</v>
      </c>
      <c r="K82">
        <v>6</v>
      </c>
      <c r="L82">
        <v>190</v>
      </c>
      <c r="M82">
        <v>5120</v>
      </c>
      <c r="N82">
        <v>25</v>
      </c>
      <c r="O82">
        <v>35</v>
      </c>
      <c r="P82">
        <v>70</v>
      </c>
      <c r="Q82">
        <v>95</v>
      </c>
      <c r="R82">
        <v>55</v>
      </c>
      <c r="S82">
        <v>45</v>
      </c>
      <c r="T82" t="s">
        <v>447</v>
      </c>
      <c r="U82" t="s">
        <v>413</v>
      </c>
      <c r="W82" t="s">
        <v>448</v>
      </c>
      <c r="X82">
        <v>0.5</v>
      </c>
      <c r="Y82">
        <v>2</v>
      </c>
      <c r="Z82">
        <v>1</v>
      </c>
      <c r="AA82">
        <v>0.5</v>
      </c>
      <c r="AB82">
        <v>0.5</v>
      </c>
      <c r="AC82">
        <v>0.5</v>
      </c>
      <c r="AD82">
        <v>2</v>
      </c>
      <c r="AE82">
        <v>0</v>
      </c>
      <c r="AF82">
        <v>4</v>
      </c>
      <c r="AG82">
        <v>0.25</v>
      </c>
      <c r="AH82">
        <v>0.5</v>
      </c>
      <c r="AI82">
        <v>0.5</v>
      </c>
      <c r="AJ82">
        <v>0.5</v>
      </c>
      <c r="AK82">
        <v>1</v>
      </c>
      <c r="AL82">
        <v>0.5</v>
      </c>
      <c r="AM82">
        <v>1</v>
      </c>
      <c r="AN82">
        <v>0.25</v>
      </c>
      <c r="AO82">
        <v>0.5</v>
      </c>
      <c r="AP82">
        <v>0</v>
      </c>
      <c r="AQ82" t="b">
        <f t="shared" si="5"/>
        <v>0</v>
      </c>
      <c r="AR82">
        <v>0</v>
      </c>
      <c r="AS82" t="b">
        <f t="shared" si="6"/>
        <v>0</v>
      </c>
      <c r="AT82">
        <v>0</v>
      </c>
      <c r="AU82" t="b">
        <f t="shared" si="7"/>
        <v>0</v>
      </c>
      <c r="AV82" t="s">
        <v>443</v>
      </c>
      <c r="AW82" t="s">
        <v>63</v>
      </c>
      <c r="AX82" t="s">
        <v>449</v>
      </c>
      <c r="AY82" t="s">
        <v>188</v>
      </c>
      <c r="AZ82" t="s">
        <v>450</v>
      </c>
      <c r="BF82" t="s">
        <v>451</v>
      </c>
      <c r="BG82" t="str">
        <f t="shared" si="8"/>
        <v>https://serebii.net/pokedex-sv/icon/081.png</v>
      </c>
      <c r="BH82" t="str">
        <f t="shared" si="9"/>
        <v>https://serebii.net/pokemon/art/081.png</v>
      </c>
    </row>
    <row r="83" spans="1:60" x14ac:dyDescent="0.25">
      <c r="A83">
        <v>82</v>
      </c>
      <c r="B83" t="s">
        <v>55</v>
      </c>
      <c r="C83" t="s">
        <v>449</v>
      </c>
      <c r="D83" t="s">
        <v>452</v>
      </c>
      <c r="E83" t="s">
        <v>183</v>
      </c>
      <c r="F83" t="s">
        <v>445</v>
      </c>
      <c r="G83" t="s">
        <v>446</v>
      </c>
      <c r="J83">
        <v>1</v>
      </c>
      <c r="K83">
        <v>60</v>
      </c>
      <c r="L83">
        <v>60</v>
      </c>
      <c r="M83">
        <v>5120</v>
      </c>
      <c r="N83">
        <v>50</v>
      </c>
      <c r="O83">
        <v>60</v>
      </c>
      <c r="P83">
        <v>95</v>
      </c>
      <c r="Q83">
        <v>120</v>
      </c>
      <c r="R83">
        <v>70</v>
      </c>
      <c r="S83">
        <v>70</v>
      </c>
      <c r="T83" t="s">
        <v>447</v>
      </c>
      <c r="U83" t="s">
        <v>413</v>
      </c>
      <c r="W83" t="s">
        <v>448</v>
      </c>
      <c r="X83">
        <v>0.5</v>
      </c>
      <c r="Y83">
        <v>2</v>
      </c>
      <c r="Z83">
        <v>1</v>
      </c>
      <c r="AA83">
        <v>0.5</v>
      </c>
      <c r="AB83">
        <v>0.5</v>
      </c>
      <c r="AC83">
        <v>0.5</v>
      </c>
      <c r="AD83">
        <v>2</v>
      </c>
      <c r="AE83">
        <v>0</v>
      </c>
      <c r="AF83">
        <v>4</v>
      </c>
      <c r="AG83">
        <v>0.25</v>
      </c>
      <c r="AH83">
        <v>0.5</v>
      </c>
      <c r="AI83">
        <v>0.5</v>
      </c>
      <c r="AJ83">
        <v>0.5</v>
      </c>
      <c r="AK83">
        <v>1</v>
      </c>
      <c r="AL83">
        <v>0.5</v>
      </c>
      <c r="AM83">
        <v>1</v>
      </c>
      <c r="AN83">
        <v>0.25</v>
      </c>
      <c r="AO83">
        <v>0.5</v>
      </c>
      <c r="AP83">
        <v>0</v>
      </c>
      <c r="AQ83" t="b">
        <f t="shared" si="5"/>
        <v>0</v>
      </c>
      <c r="AR83">
        <v>0</v>
      </c>
      <c r="AS83" t="b">
        <f t="shared" si="6"/>
        <v>0</v>
      </c>
      <c r="AT83">
        <v>0</v>
      </c>
      <c r="AU83" t="b">
        <f t="shared" si="7"/>
        <v>0</v>
      </c>
      <c r="AV83" t="s">
        <v>443</v>
      </c>
      <c r="AW83" t="s">
        <v>63</v>
      </c>
      <c r="AX83" t="s">
        <v>449</v>
      </c>
      <c r="AY83" t="s">
        <v>188</v>
      </c>
      <c r="AZ83" t="s">
        <v>450</v>
      </c>
      <c r="BF83" t="s">
        <v>453</v>
      </c>
      <c r="BG83" t="str">
        <f t="shared" si="8"/>
        <v>https://serebii.net/pokedex-sv/icon/082.png</v>
      </c>
      <c r="BH83" t="str">
        <f t="shared" si="9"/>
        <v>https://serebii.net/pokemon/art/082.png</v>
      </c>
    </row>
    <row r="84" spans="1:60" x14ac:dyDescent="0.25">
      <c r="A84">
        <v>83</v>
      </c>
      <c r="B84" t="s">
        <v>55</v>
      </c>
      <c r="C84" t="s">
        <v>454</v>
      </c>
      <c r="D84" t="s">
        <v>455</v>
      </c>
      <c r="E84" t="s">
        <v>141</v>
      </c>
      <c r="F84" t="s">
        <v>86</v>
      </c>
      <c r="G84" t="s">
        <v>456</v>
      </c>
      <c r="H84">
        <v>50.2</v>
      </c>
      <c r="I84">
        <v>49.8</v>
      </c>
      <c r="J84">
        <v>0.8</v>
      </c>
      <c r="K84">
        <v>15</v>
      </c>
      <c r="L84">
        <v>45</v>
      </c>
      <c r="M84">
        <v>5120</v>
      </c>
      <c r="N84">
        <v>52</v>
      </c>
      <c r="O84">
        <v>90</v>
      </c>
      <c r="P84">
        <v>55</v>
      </c>
      <c r="Q84">
        <v>58</v>
      </c>
      <c r="R84">
        <v>62</v>
      </c>
      <c r="S84">
        <v>60</v>
      </c>
      <c r="T84" t="s">
        <v>143</v>
      </c>
      <c r="U84" t="s">
        <v>262</v>
      </c>
      <c r="W84" t="s">
        <v>333</v>
      </c>
      <c r="X84">
        <v>1</v>
      </c>
      <c r="Y84">
        <v>1</v>
      </c>
      <c r="Z84">
        <v>1</v>
      </c>
      <c r="AA84">
        <v>2</v>
      </c>
      <c r="AB84">
        <v>0.5</v>
      </c>
      <c r="AC84">
        <v>2</v>
      </c>
      <c r="AD84">
        <v>1</v>
      </c>
      <c r="AE84">
        <v>1</v>
      </c>
      <c r="AF84">
        <v>0</v>
      </c>
      <c r="AG84">
        <v>1</v>
      </c>
      <c r="AH84">
        <v>1</v>
      </c>
      <c r="AI84">
        <v>0.5</v>
      </c>
      <c r="AJ84">
        <v>2</v>
      </c>
      <c r="AK84">
        <v>0</v>
      </c>
      <c r="AL84">
        <v>1</v>
      </c>
      <c r="AM84">
        <v>1</v>
      </c>
      <c r="AN84">
        <v>1</v>
      </c>
      <c r="AO84">
        <v>1</v>
      </c>
      <c r="AP84">
        <v>0</v>
      </c>
      <c r="AQ84" t="b">
        <f t="shared" si="5"/>
        <v>0</v>
      </c>
      <c r="AR84">
        <v>0</v>
      </c>
      <c r="AS84" t="b">
        <f t="shared" si="6"/>
        <v>0</v>
      </c>
      <c r="AT84">
        <v>0</v>
      </c>
      <c r="AU84" t="b">
        <f t="shared" si="7"/>
        <v>0</v>
      </c>
      <c r="AV84" t="s">
        <v>454</v>
      </c>
      <c r="AW84" t="s">
        <v>457</v>
      </c>
      <c r="AX84" t="s">
        <v>458</v>
      </c>
      <c r="BF84" t="s">
        <v>459</v>
      </c>
      <c r="BG84" t="str">
        <f t="shared" si="8"/>
        <v>https://serebii.net/pokedex-sv/icon/083.png</v>
      </c>
      <c r="BH84" t="str">
        <f t="shared" si="9"/>
        <v>https://serebii.net/pokemon/art/083.png</v>
      </c>
    </row>
    <row r="85" spans="1:60" x14ac:dyDescent="0.25">
      <c r="A85">
        <v>84</v>
      </c>
      <c r="B85" t="s">
        <v>55</v>
      </c>
      <c r="C85" t="s">
        <v>460</v>
      </c>
      <c r="D85" t="s">
        <v>461</v>
      </c>
      <c r="E85" t="s">
        <v>141</v>
      </c>
      <c r="F85" t="s">
        <v>86</v>
      </c>
      <c r="G85" t="s">
        <v>462</v>
      </c>
      <c r="H85">
        <v>50</v>
      </c>
      <c r="I85">
        <v>50</v>
      </c>
      <c r="J85">
        <v>1.4</v>
      </c>
      <c r="K85">
        <v>39.200000000000003</v>
      </c>
      <c r="L85">
        <v>190</v>
      </c>
      <c r="M85">
        <v>5120</v>
      </c>
      <c r="N85">
        <v>35</v>
      </c>
      <c r="O85">
        <v>85</v>
      </c>
      <c r="P85">
        <v>45</v>
      </c>
      <c r="Q85">
        <v>35</v>
      </c>
      <c r="R85">
        <v>35</v>
      </c>
      <c r="S85">
        <v>75</v>
      </c>
      <c r="T85" t="s">
        <v>112</v>
      </c>
      <c r="U85" t="s">
        <v>463</v>
      </c>
      <c r="W85" t="s">
        <v>144</v>
      </c>
      <c r="X85">
        <v>1</v>
      </c>
      <c r="Y85">
        <v>1</v>
      </c>
      <c r="Z85">
        <v>1</v>
      </c>
      <c r="AA85">
        <v>2</v>
      </c>
      <c r="AB85">
        <v>0.5</v>
      </c>
      <c r="AC85">
        <v>2</v>
      </c>
      <c r="AD85">
        <v>1</v>
      </c>
      <c r="AE85">
        <v>1</v>
      </c>
      <c r="AF85">
        <v>0</v>
      </c>
      <c r="AG85">
        <v>1</v>
      </c>
      <c r="AH85">
        <v>1</v>
      </c>
      <c r="AI85">
        <v>0.5</v>
      </c>
      <c r="AJ85">
        <v>2</v>
      </c>
      <c r="AK85">
        <v>0</v>
      </c>
      <c r="AL85">
        <v>1</v>
      </c>
      <c r="AM85">
        <v>1</v>
      </c>
      <c r="AN85">
        <v>1</v>
      </c>
      <c r="AO85">
        <v>1</v>
      </c>
      <c r="AP85">
        <v>0</v>
      </c>
      <c r="AQ85" t="b">
        <f t="shared" si="5"/>
        <v>0</v>
      </c>
      <c r="AR85">
        <v>0</v>
      </c>
      <c r="AS85" t="b">
        <f t="shared" si="6"/>
        <v>0</v>
      </c>
      <c r="AT85">
        <v>0</v>
      </c>
      <c r="AU85" t="b">
        <f t="shared" si="7"/>
        <v>0</v>
      </c>
      <c r="AV85" t="s">
        <v>460</v>
      </c>
      <c r="AW85" t="s">
        <v>63</v>
      </c>
      <c r="AX85" t="s">
        <v>464</v>
      </c>
      <c r="BF85" t="s">
        <v>465</v>
      </c>
      <c r="BG85" t="str">
        <f t="shared" si="8"/>
        <v>https://serebii.net/pokedex-sv/icon/084.png</v>
      </c>
      <c r="BH85" t="str">
        <f t="shared" si="9"/>
        <v>https://serebii.net/pokemon/art/084.png</v>
      </c>
    </row>
    <row r="86" spans="1:60" x14ac:dyDescent="0.25">
      <c r="A86">
        <v>85</v>
      </c>
      <c r="B86" t="s">
        <v>55</v>
      </c>
      <c r="C86" t="s">
        <v>464</v>
      </c>
      <c r="D86" t="s">
        <v>466</v>
      </c>
      <c r="E86" t="s">
        <v>141</v>
      </c>
      <c r="F86" t="s">
        <v>86</v>
      </c>
      <c r="G86" t="s">
        <v>467</v>
      </c>
      <c r="H86">
        <v>50</v>
      </c>
      <c r="I86">
        <v>50</v>
      </c>
      <c r="J86">
        <v>1.8</v>
      </c>
      <c r="K86">
        <v>85.2</v>
      </c>
      <c r="L86">
        <v>45</v>
      </c>
      <c r="M86">
        <v>5120</v>
      </c>
      <c r="N86">
        <v>60</v>
      </c>
      <c r="O86">
        <v>110</v>
      </c>
      <c r="P86">
        <v>70</v>
      </c>
      <c r="Q86">
        <v>60</v>
      </c>
      <c r="R86">
        <v>60</v>
      </c>
      <c r="S86">
        <v>110</v>
      </c>
      <c r="T86" t="s">
        <v>112</v>
      </c>
      <c r="U86" t="s">
        <v>463</v>
      </c>
      <c r="W86" t="s">
        <v>144</v>
      </c>
      <c r="X86">
        <v>1</v>
      </c>
      <c r="Y86">
        <v>1</v>
      </c>
      <c r="Z86">
        <v>1</v>
      </c>
      <c r="AA86">
        <v>2</v>
      </c>
      <c r="AB86">
        <v>0.5</v>
      </c>
      <c r="AC86">
        <v>2</v>
      </c>
      <c r="AD86">
        <v>1</v>
      </c>
      <c r="AE86">
        <v>1</v>
      </c>
      <c r="AF86">
        <v>0</v>
      </c>
      <c r="AG86">
        <v>1</v>
      </c>
      <c r="AH86">
        <v>1</v>
      </c>
      <c r="AI86">
        <v>0.5</v>
      </c>
      <c r="AJ86">
        <v>2</v>
      </c>
      <c r="AK86">
        <v>0</v>
      </c>
      <c r="AL86">
        <v>1</v>
      </c>
      <c r="AM86">
        <v>1</v>
      </c>
      <c r="AN86">
        <v>1</v>
      </c>
      <c r="AO86">
        <v>1</v>
      </c>
      <c r="AP86">
        <v>0</v>
      </c>
      <c r="AQ86" t="b">
        <f t="shared" si="5"/>
        <v>0</v>
      </c>
      <c r="AR86">
        <v>0</v>
      </c>
      <c r="AS86" t="b">
        <f t="shared" si="6"/>
        <v>0</v>
      </c>
      <c r="AT86">
        <v>0</v>
      </c>
      <c r="AU86" t="b">
        <f t="shared" si="7"/>
        <v>0</v>
      </c>
      <c r="AV86" t="s">
        <v>460</v>
      </c>
      <c r="AW86" t="s">
        <v>63</v>
      </c>
      <c r="AX86" t="s">
        <v>464</v>
      </c>
      <c r="BF86" t="s">
        <v>468</v>
      </c>
      <c r="BG86" t="str">
        <f t="shared" si="8"/>
        <v>https://serebii.net/pokedex-sv/icon/085.png</v>
      </c>
      <c r="BH86" t="str">
        <f t="shared" si="9"/>
        <v>https://serebii.net/pokemon/art/085.png</v>
      </c>
    </row>
    <row r="87" spans="1:60" x14ac:dyDescent="0.25">
      <c r="A87">
        <v>86</v>
      </c>
      <c r="B87" t="s">
        <v>55</v>
      </c>
      <c r="C87" t="s">
        <v>469</v>
      </c>
      <c r="D87" t="s">
        <v>470</v>
      </c>
      <c r="E87" t="s">
        <v>93</v>
      </c>
      <c r="G87" t="s">
        <v>471</v>
      </c>
      <c r="H87">
        <v>50</v>
      </c>
      <c r="I87">
        <v>50</v>
      </c>
      <c r="J87">
        <v>1.1000000000000001</v>
      </c>
      <c r="K87">
        <v>90</v>
      </c>
      <c r="L87">
        <v>190</v>
      </c>
      <c r="M87">
        <v>5120</v>
      </c>
      <c r="N87">
        <v>65</v>
      </c>
      <c r="O87">
        <v>45</v>
      </c>
      <c r="P87">
        <v>55</v>
      </c>
      <c r="Q87">
        <v>45</v>
      </c>
      <c r="R87">
        <v>70</v>
      </c>
      <c r="S87">
        <v>45</v>
      </c>
      <c r="T87" t="s">
        <v>472</v>
      </c>
      <c r="U87" t="s">
        <v>473</v>
      </c>
      <c r="W87" t="s">
        <v>474</v>
      </c>
      <c r="X87">
        <v>1</v>
      </c>
      <c r="Y87">
        <v>0.5</v>
      </c>
      <c r="Z87">
        <v>0.5</v>
      </c>
      <c r="AA87">
        <v>2</v>
      </c>
      <c r="AB87">
        <v>2</v>
      </c>
      <c r="AC87">
        <v>0.5</v>
      </c>
      <c r="AD87">
        <v>1</v>
      </c>
      <c r="AE87">
        <v>1</v>
      </c>
      <c r="AF87">
        <v>1</v>
      </c>
      <c r="AG87">
        <v>1</v>
      </c>
      <c r="AH87">
        <v>1</v>
      </c>
      <c r="AI87">
        <v>1</v>
      </c>
      <c r="AJ87">
        <v>1</v>
      </c>
      <c r="AK87">
        <v>1</v>
      </c>
      <c r="AL87">
        <v>1</v>
      </c>
      <c r="AM87">
        <v>1</v>
      </c>
      <c r="AN87">
        <v>0.5</v>
      </c>
      <c r="AO87">
        <v>1</v>
      </c>
      <c r="AP87">
        <v>0</v>
      </c>
      <c r="AQ87" t="b">
        <f t="shared" si="5"/>
        <v>0</v>
      </c>
      <c r="AR87">
        <v>0</v>
      </c>
      <c r="AS87" t="b">
        <f t="shared" si="6"/>
        <v>0</v>
      </c>
      <c r="AT87">
        <v>0</v>
      </c>
      <c r="AU87" t="b">
        <f t="shared" si="7"/>
        <v>0</v>
      </c>
      <c r="AV87" t="s">
        <v>469</v>
      </c>
      <c r="AW87" t="s">
        <v>63</v>
      </c>
      <c r="AX87" t="s">
        <v>475</v>
      </c>
      <c r="BF87" t="s">
        <v>476</v>
      </c>
      <c r="BG87" t="str">
        <f t="shared" si="8"/>
        <v>https://serebii.net/pokedex-sv/icon/086.png</v>
      </c>
      <c r="BH87" t="str">
        <f t="shared" si="9"/>
        <v>https://serebii.net/pokemon/art/086.png</v>
      </c>
    </row>
    <row r="88" spans="1:60" x14ac:dyDescent="0.25">
      <c r="A88">
        <v>87</v>
      </c>
      <c r="B88" t="s">
        <v>55</v>
      </c>
      <c r="C88" t="s">
        <v>475</v>
      </c>
      <c r="D88" t="s">
        <v>477</v>
      </c>
      <c r="E88" t="s">
        <v>93</v>
      </c>
      <c r="F88" t="s">
        <v>197</v>
      </c>
      <c r="G88" t="s">
        <v>471</v>
      </c>
      <c r="H88">
        <v>50</v>
      </c>
      <c r="I88">
        <v>50</v>
      </c>
      <c r="J88">
        <v>1.7</v>
      </c>
      <c r="K88">
        <v>120</v>
      </c>
      <c r="L88">
        <v>75</v>
      </c>
      <c r="M88">
        <v>5120</v>
      </c>
      <c r="N88">
        <v>90</v>
      </c>
      <c r="O88">
        <v>70</v>
      </c>
      <c r="P88">
        <v>80</v>
      </c>
      <c r="Q88">
        <v>70</v>
      </c>
      <c r="R88">
        <v>95</v>
      </c>
      <c r="S88">
        <v>70</v>
      </c>
      <c r="T88" t="s">
        <v>472</v>
      </c>
      <c r="U88" t="s">
        <v>473</v>
      </c>
      <c r="W88" t="s">
        <v>474</v>
      </c>
      <c r="X88">
        <v>1</v>
      </c>
      <c r="Y88">
        <v>1</v>
      </c>
      <c r="Z88">
        <v>0.5</v>
      </c>
      <c r="AA88">
        <v>2</v>
      </c>
      <c r="AB88">
        <v>2</v>
      </c>
      <c r="AC88">
        <v>0.25</v>
      </c>
      <c r="AD88">
        <v>2</v>
      </c>
      <c r="AE88">
        <v>1</v>
      </c>
      <c r="AF88">
        <v>1</v>
      </c>
      <c r="AG88">
        <v>1</v>
      </c>
      <c r="AH88">
        <v>1</v>
      </c>
      <c r="AI88">
        <v>1</v>
      </c>
      <c r="AJ88">
        <v>2</v>
      </c>
      <c r="AK88">
        <v>1</v>
      </c>
      <c r="AL88">
        <v>1</v>
      </c>
      <c r="AM88">
        <v>1</v>
      </c>
      <c r="AN88">
        <v>1</v>
      </c>
      <c r="AO88">
        <v>1</v>
      </c>
      <c r="AP88">
        <v>0</v>
      </c>
      <c r="AQ88" t="b">
        <f t="shared" si="5"/>
        <v>0</v>
      </c>
      <c r="AR88">
        <v>0</v>
      </c>
      <c r="AS88" t="b">
        <f t="shared" si="6"/>
        <v>0</v>
      </c>
      <c r="AT88">
        <v>0</v>
      </c>
      <c r="AU88" t="b">
        <f t="shared" si="7"/>
        <v>0</v>
      </c>
      <c r="AV88" t="s">
        <v>469</v>
      </c>
      <c r="AW88" t="s">
        <v>63</v>
      </c>
      <c r="AX88" t="s">
        <v>475</v>
      </c>
      <c r="BF88" t="s">
        <v>478</v>
      </c>
      <c r="BG88" t="str">
        <f t="shared" si="8"/>
        <v>https://serebii.net/pokedex-sv/icon/087.png</v>
      </c>
      <c r="BH88" t="str">
        <f t="shared" si="9"/>
        <v>https://serebii.net/pokemon/art/087.png</v>
      </c>
    </row>
    <row r="89" spans="1:60" x14ac:dyDescent="0.25">
      <c r="A89">
        <v>88</v>
      </c>
      <c r="B89" t="s">
        <v>55</v>
      </c>
      <c r="C89" t="s">
        <v>479</v>
      </c>
      <c r="D89" t="s">
        <v>480</v>
      </c>
      <c r="E89" t="s">
        <v>59</v>
      </c>
      <c r="F89" t="s">
        <v>59</v>
      </c>
      <c r="G89" t="s">
        <v>481</v>
      </c>
      <c r="H89">
        <v>50</v>
      </c>
      <c r="I89">
        <v>50</v>
      </c>
      <c r="J89">
        <v>0.9</v>
      </c>
      <c r="K89">
        <v>30</v>
      </c>
      <c r="L89">
        <v>190</v>
      </c>
      <c r="M89">
        <v>5120</v>
      </c>
      <c r="N89">
        <v>80</v>
      </c>
      <c r="O89">
        <v>80</v>
      </c>
      <c r="P89">
        <v>50</v>
      </c>
      <c r="Q89">
        <v>40</v>
      </c>
      <c r="R89">
        <v>50</v>
      </c>
      <c r="S89">
        <v>25</v>
      </c>
      <c r="T89" t="s">
        <v>278</v>
      </c>
      <c r="U89" t="s">
        <v>482</v>
      </c>
      <c r="W89" t="s">
        <v>483</v>
      </c>
      <c r="X89">
        <v>1</v>
      </c>
      <c r="Y89">
        <v>1</v>
      </c>
      <c r="Z89">
        <v>1</v>
      </c>
      <c r="AA89">
        <v>1</v>
      </c>
      <c r="AB89">
        <v>0.5</v>
      </c>
      <c r="AC89">
        <v>1</v>
      </c>
      <c r="AD89">
        <v>0.5</v>
      </c>
      <c r="AE89">
        <v>0.5</v>
      </c>
      <c r="AF89">
        <v>2</v>
      </c>
      <c r="AG89">
        <v>1</v>
      </c>
      <c r="AH89">
        <v>2</v>
      </c>
      <c r="AI89">
        <v>0.5</v>
      </c>
      <c r="AJ89">
        <v>1</v>
      </c>
      <c r="AK89">
        <v>1</v>
      </c>
      <c r="AL89">
        <v>1</v>
      </c>
      <c r="AM89">
        <v>1</v>
      </c>
      <c r="AN89">
        <v>1</v>
      </c>
      <c r="AO89">
        <v>0.5</v>
      </c>
      <c r="AP89">
        <v>0</v>
      </c>
      <c r="AQ89" t="b">
        <f t="shared" si="5"/>
        <v>0</v>
      </c>
      <c r="AR89">
        <v>0</v>
      </c>
      <c r="AS89" t="b">
        <f t="shared" si="6"/>
        <v>0</v>
      </c>
      <c r="AT89">
        <v>0</v>
      </c>
      <c r="AU89" t="b">
        <f t="shared" si="7"/>
        <v>0</v>
      </c>
      <c r="AV89" t="s">
        <v>479</v>
      </c>
      <c r="AW89" t="s">
        <v>161</v>
      </c>
      <c r="AX89" t="s">
        <v>484</v>
      </c>
      <c r="BF89" t="s">
        <v>485</v>
      </c>
      <c r="BG89" t="str">
        <f t="shared" si="8"/>
        <v>https://serebii.net/pokedex-sv/icon/088.png</v>
      </c>
      <c r="BH89" t="str">
        <f t="shared" si="9"/>
        <v>https://serebii.net/pokemon/art/088.png</v>
      </c>
    </row>
    <row r="90" spans="1:60" x14ac:dyDescent="0.25">
      <c r="A90">
        <v>89</v>
      </c>
      <c r="B90" t="s">
        <v>55</v>
      </c>
      <c r="C90" t="s">
        <v>484</v>
      </c>
      <c r="D90" t="s">
        <v>486</v>
      </c>
      <c r="E90" t="s">
        <v>59</v>
      </c>
      <c r="F90" t="s">
        <v>59</v>
      </c>
      <c r="G90" t="s">
        <v>481</v>
      </c>
      <c r="H90">
        <v>50</v>
      </c>
      <c r="I90">
        <v>50</v>
      </c>
      <c r="J90">
        <v>1.2</v>
      </c>
      <c r="K90">
        <v>30</v>
      </c>
      <c r="L90">
        <v>75</v>
      </c>
      <c r="M90">
        <v>5120</v>
      </c>
      <c r="N90">
        <v>105</v>
      </c>
      <c r="O90">
        <v>105</v>
      </c>
      <c r="P90">
        <v>75</v>
      </c>
      <c r="Q90">
        <v>65</v>
      </c>
      <c r="R90">
        <v>100</v>
      </c>
      <c r="S90">
        <v>50</v>
      </c>
      <c r="T90" t="s">
        <v>278</v>
      </c>
      <c r="U90" t="s">
        <v>482</v>
      </c>
      <c r="W90" t="s">
        <v>483</v>
      </c>
      <c r="X90">
        <v>1</v>
      </c>
      <c r="Y90">
        <v>1</v>
      </c>
      <c r="Z90">
        <v>1</v>
      </c>
      <c r="AA90">
        <v>1</v>
      </c>
      <c r="AB90">
        <v>0.5</v>
      </c>
      <c r="AC90">
        <v>1</v>
      </c>
      <c r="AD90">
        <v>0.5</v>
      </c>
      <c r="AE90">
        <v>0.5</v>
      </c>
      <c r="AF90">
        <v>2</v>
      </c>
      <c r="AG90">
        <v>1</v>
      </c>
      <c r="AH90">
        <v>2</v>
      </c>
      <c r="AI90">
        <v>0.5</v>
      </c>
      <c r="AJ90">
        <v>1</v>
      </c>
      <c r="AK90">
        <v>1</v>
      </c>
      <c r="AL90">
        <v>1</v>
      </c>
      <c r="AM90">
        <v>1</v>
      </c>
      <c r="AN90">
        <v>1</v>
      </c>
      <c r="AO90">
        <v>0.5</v>
      </c>
      <c r="AP90">
        <v>0</v>
      </c>
      <c r="AQ90" t="b">
        <f t="shared" si="5"/>
        <v>0</v>
      </c>
      <c r="AR90">
        <v>0</v>
      </c>
      <c r="AS90" t="b">
        <f t="shared" si="6"/>
        <v>0</v>
      </c>
      <c r="AT90">
        <v>0</v>
      </c>
      <c r="AU90" t="b">
        <f t="shared" si="7"/>
        <v>0</v>
      </c>
      <c r="AV90" t="s">
        <v>479</v>
      </c>
      <c r="AW90" t="s">
        <v>161</v>
      </c>
      <c r="AX90" t="s">
        <v>484</v>
      </c>
      <c r="BF90" t="s">
        <v>487</v>
      </c>
      <c r="BG90" t="str">
        <f t="shared" si="8"/>
        <v>https://serebii.net/pokedex-sv/icon/089.png</v>
      </c>
      <c r="BH90" t="str">
        <f t="shared" si="9"/>
        <v>https://serebii.net/pokemon/art/089.png</v>
      </c>
    </row>
    <row r="91" spans="1:60" x14ac:dyDescent="0.25">
      <c r="A91">
        <v>90</v>
      </c>
      <c r="B91" t="s">
        <v>55</v>
      </c>
      <c r="C91" t="s">
        <v>488</v>
      </c>
      <c r="D91" t="s">
        <v>488</v>
      </c>
      <c r="E91" t="s">
        <v>93</v>
      </c>
      <c r="G91" t="s">
        <v>489</v>
      </c>
      <c r="H91">
        <v>50.2</v>
      </c>
      <c r="I91">
        <v>49.8</v>
      </c>
      <c r="J91">
        <v>0.3</v>
      </c>
      <c r="K91">
        <v>4</v>
      </c>
      <c r="L91">
        <v>190</v>
      </c>
      <c r="M91">
        <v>5120</v>
      </c>
      <c r="N91">
        <v>30</v>
      </c>
      <c r="O91">
        <v>65</v>
      </c>
      <c r="P91">
        <v>100</v>
      </c>
      <c r="Q91">
        <v>45</v>
      </c>
      <c r="R91">
        <v>25</v>
      </c>
      <c r="S91">
        <v>40</v>
      </c>
      <c r="T91" t="s">
        <v>490</v>
      </c>
      <c r="U91" t="s">
        <v>491</v>
      </c>
      <c r="W91" t="s">
        <v>492</v>
      </c>
      <c r="X91">
        <v>1</v>
      </c>
      <c r="Y91">
        <v>0.5</v>
      </c>
      <c r="Z91">
        <v>0.5</v>
      </c>
      <c r="AA91">
        <v>2</v>
      </c>
      <c r="AB91">
        <v>2</v>
      </c>
      <c r="AC91">
        <v>0.5</v>
      </c>
      <c r="AD91">
        <v>1</v>
      </c>
      <c r="AE91">
        <v>1</v>
      </c>
      <c r="AF91">
        <v>1</v>
      </c>
      <c r="AG91">
        <v>1</v>
      </c>
      <c r="AH91">
        <v>1</v>
      </c>
      <c r="AI91">
        <v>1</v>
      </c>
      <c r="AJ91">
        <v>1</v>
      </c>
      <c r="AK91">
        <v>1</v>
      </c>
      <c r="AL91">
        <v>1</v>
      </c>
      <c r="AM91">
        <v>1</v>
      </c>
      <c r="AN91">
        <v>0.5</v>
      </c>
      <c r="AO91">
        <v>1</v>
      </c>
      <c r="AP91">
        <v>0</v>
      </c>
      <c r="AQ91" t="b">
        <f t="shared" si="5"/>
        <v>0</v>
      </c>
      <c r="AR91">
        <v>0</v>
      </c>
      <c r="AS91" t="b">
        <f t="shared" si="6"/>
        <v>0</v>
      </c>
      <c r="AT91">
        <v>0</v>
      </c>
      <c r="AU91" t="b">
        <f t="shared" si="7"/>
        <v>0</v>
      </c>
      <c r="AV91" t="s">
        <v>488</v>
      </c>
      <c r="AW91" t="s">
        <v>352</v>
      </c>
      <c r="AX91" t="s">
        <v>493</v>
      </c>
      <c r="BF91" t="s">
        <v>494</v>
      </c>
      <c r="BG91" t="str">
        <f t="shared" si="8"/>
        <v>https://serebii.net/pokedex-sv/icon/090.png</v>
      </c>
      <c r="BH91" t="str">
        <f t="shared" si="9"/>
        <v>https://serebii.net/pokemon/art/090.png</v>
      </c>
    </row>
    <row r="92" spans="1:60" x14ac:dyDescent="0.25">
      <c r="A92">
        <v>91</v>
      </c>
      <c r="B92" t="s">
        <v>55</v>
      </c>
      <c r="C92" t="s">
        <v>493</v>
      </c>
      <c r="D92" t="s">
        <v>495</v>
      </c>
      <c r="E92" t="s">
        <v>93</v>
      </c>
      <c r="F92" t="s">
        <v>197</v>
      </c>
      <c r="G92" t="s">
        <v>489</v>
      </c>
      <c r="H92">
        <v>50.2</v>
      </c>
      <c r="I92">
        <v>49.8</v>
      </c>
      <c r="J92">
        <v>1.5</v>
      </c>
      <c r="K92">
        <v>132.5</v>
      </c>
      <c r="L92">
        <v>60</v>
      </c>
      <c r="M92">
        <v>5120</v>
      </c>
      <c r="N92">
        <v>50</v>
      </c>
      <c r="O92">
        <v>95</v>
      </c>
      <c r="P92">
        <v>180</v>
      </c>
      <c r="Q92">
        <v>85</v>
      </c>
      <c r="R92">
        <v>45</v>
      </c>
      <c r="S92">
        <v>70</v>
      </c>
      <c r="T92" t="s">
        <v>490</v>
      </c>
      <c r="U92" t="s">
        <v>491</v>
      </c>
      <c r="W92" t="s">
        <v>492</v>
      </c>
      <c r="X92">
        <v>1</v>
      </c>
      <c r="Y92">
        <v>1</v>
      </c>
      <c r="Z92">
        <v>0.5</v>
      </c>
      <c r="AA92">
        <v>2</v>
      </c>
      <c r="AB92">
        <v>2</v>
      </c>
      <c r="AC92">
        <v>0.25</v>
      </c>
      <c r="AD92">
        <v>2</v>
      </c>
      <c r="AE92">
        <v>1</v>
      </c>
      <c r="AF92">
        <v>1</v>
      </c>
      <c r="AG92">
        <v>1</v>
      </c>
      <c r="AH92">
        <v>1</v>
      </c>
      <c r="AI92">
        <v>1</v>
      </c>
      <c r="AJ92">
        <v>2</v>
      </c>
      <c r="AK92">
        <v>1</v>
      </c>
      <c r="AL92">
        <v>1</v>
      </c>
      <c r="AM92">
        <v>1</v>
      </c>
      <c r="AN92">
        <v>1</v>
      </c>
      <c r="AO92">
        <v>1</v>
      </c>
      <c r="AP92">
        <v>0</v>
      </c>
      <c r="AQ92" t="b">
        <f t="shared" si="5"/>
        <v>0</v>
      </c>
      <c r="AR92">
        <v>0</v>
      </c>
      <c r="AS92" t="b">
        <f t="shared" si="6"/>
        <v>0</v>
      </c>
      <c r="AT92">
        <v>0</v>
      </c>
      <c r="AU92" t="b">
        <f t="shared" si="7"/>
        <v>0</v>
      </c>
      <c r="AV92" t="s">
        <v>488</v>
      </c>
      <c r="AW92" t="s">
        <v>352</v>
      </c>
      <c r="AX92" t="s">
        <v>493</v>
      </c>
      <c r="BF92" t="s">
        <v>496</v>
      </c>
      <c r="BG92" t="str">
        <f t="shared" si="8"/>
        <v>https://serebii.net/pokedex-sv/icon/091.png</v>
      </c>
      <c r="BH92" t="str">
        <f t="shared" si="9"/>
        <v>https://serebii.net/pokemon/art/091.png</v>
      </c>
    </row>
    <row r="93" spans="1:60" x14ac:dyDescent="0.25">
      <c r="A93">
        <v>92</v>
      </c>
      <c r="B93" t="s">
        <v>55</v>
      </c>
      <c r="C93" t="s">
        <v>497</v>
      </c>
      <c r="D93" t="s">
        <v>498</v>
      </c>
      <c r="E93" t="s">
        <v>499</v>
      </c>
      <c r="F93" t="s">
        <v>59</v>
      </c>
      <c r="G93" t="s">
        <v>500</v>
      </c>
      <c r="H93">
        <v>50.2</v>
      </c>
      <c r="I93">
        <v>49.8</v>
      </c>
      <c r="J93">
        <v>1.3</v>
      </c>
      <c r="K93">
        <v>0.1</v>
      </c>
      <c r="L93">
        <v>190</v>
      </c>
      <c r="M93">
        <v>5120</v>
      </c>
      <c r="N93">
        <v>30</v>
      </c>
      <c r="O93">
        <v>35</v>
      </c>
      <c r="P93">
        <v>30</v>
      </c>
      <c r="Q93">
        <v>100</v>
      </c>
      <c r="R93">
        <v>35</v>
      </c>
      <c r="S93">
        <v>80</v>
      </c>
      <c r="T93" t="s">
        <v>501</v>
      </c>
      <c r="X93">
        <v>0</v>
      </c>
      <c r="Y93">
        <v>1</v>
      </c>
      <c r="Z93">
        <v>1</v>
      </c>
      <c r="AA93">
        <v>1</v>
      </c>
      <c r="AB93">
        <v>0.5</v>
      </c>
      <c r="AC93">
        <v>1</v>
      </c>
      <c r="AD93">
        <v>0</v>
      </c>
      <c r="AE93">
        <v>0.25</v>
      </c>
      <c r="AF93">
        <v>2</v>
      </c>
      <c r="AG93">
        <v>1</v>
      </c>
      <c r="AH93">
        <v>2</v>
      </c>
      <c r="AI93">
        <v>0.25</v>
      </c>
      <c r="AJ93">
        <v>1</v>
      </c>
      <c r="AK93">
        <v>2</v>
      </c>
      <c r="AL93">
        <v>1</v>
      </c>
      <c r="AM93">
        <v>2</v>
      </c>
      <c r="AN93">
        <v>1</v>
      </c>
      <c r="AO93">
        <v>0.5</v>
      </c>
      <c r="AP93">
        <v>0</v>
      </c>
      <c r="AQ93" t="b">
        <f t="shared" si="5"/>
        <v>0</v>
      </c>
      <c r="AR93">
        <v>0</v>
      </c>
      <c r="AS93" t="b">
        <f t="shared" si="6"/>
        <v>0</v>
      </c>
      <c r="AT93">
        <v>0</v>
      </c>
      <c r="AU93" t="b">
        <f t="shared" si="7"/>
        <v>0</v>
      </c>
      <c r="AV93" t="s">
        <v>497</v>
      </c>
      <c r="AW93" t="s">
        <v>63</v>
      </c>
      <c r="AX93" t="s">
        <v>502</v>
      </c>
      <c r="AY93" t="s">
        <v>367</v>
      </c>
      <c r="AZ93" t="s">
        <v>503</v>
      </c>
      <c r="BF93" t="s">
        <v>504</v>
      </c>
      <c r="BG93" t="str">
        <f t="shared" si="8"/>
        <v>https://serebii.net/pokedex-sv/icon/092.png</v>
      </c>
      <c r="BH93" t="str">
        <f t="shared" si="9"/>
        <v>https://serebii.net/pokemon/art/092.png</v>
      </c>
    </row>
    <row r="94" spans="1:60" x14ac:dyDescent="0.25">
      <c r="A94">
        <v>93</v>
      </c>
      <c r="B94" t="s">
        <v>55</v>
      </c>
      <c r="C94" t="s">
        <v>502</v>
      </c>
      <c r="D94" t="s">
        <v>505</v>
      </c>
      <c r="E94" t="s">
        <v>499</v>
      </c>
      <c r="F94" t="s">
        <v>59</v>
      </c>
      <c r="G94" t="s">
        <v>500</v>
      </c>
      <c r="H94">
        <v>50.2</v>
      </c>
      <c r="I94">
        <v>49.8</v>
      </c>
      <c r="J94">
        <v>1.6</v>
      </c>
      <c r="K94">
        <v>0.1</v>
      </c>
      <c r="L94">
        <v>90</v>
      </c>
      <c r="M94">
        <v>5120</v>
      </c>
      <c r="N94">
        <v>45</v>
      </c>
      <c r="O94">
        <v>50</v>
      </c>
      <c r="P94">
        <v>45</v>
      </c>
      <c r="Q94">
        <v>115</v>
      </c>
      <c r="R94">
        <v>55</v>
      </c>
      <c r="S94">
        <v>95</v>
      </c>
      <c r="T94" t="s">
        <v>501</v>
      </c>
      <c r="X94">
        <v>0</v>
      </c>
      <c r="Y94">
        <v>1</v>
      </c>
      <c r="Z94">
        <v>1</v>
      </c>
      <c r="AA94">
        <v>1</v>
      </c>
      <c r="AB94">
        <v>0.5</v>
      </c>
      <c r="AC94">
        <v>1</v>
      </c>
      <c r="AD94">
        <v>0</v>
      </c>
      <c r="AE94">
        <v>0.25</v>
      </c>
      <c r="AF94">
        <v>2</v>
      </c>
      <c r="AG94">
        <v>1</v>
      </c>
      <c r="AH94">
        <v>2</v>
      </c>
      <c r="AI94">
        <v>0.25</v>
      </c>
      <c r="AJ94">
        <v>1</v>
      </c>
      <c r="AK94">
        <v>2</v>
      </c>
      <c r="AL94">
        <v>1</v>
      </c>
      <c r="AM94">
        <v>2</v>
      </c>
      <c r="AN94">
        <v>1</v>
      </c>
      <c r="AO94">
        <v>0.5</v>
      </c>
      <c r="AP94">
        <v>0</v>
      </c>
      <c r="AQ94" t="b">
        <f t="shared" si="5"/>
        <v>0</v>
      </c>
      <c r="AR94">
        <v>0</v>
      </c>
      <c r="AS94" t="b">
        <f t="shared" si="6"/>
        <v>0</v>
      </c>
      <c r="AT94">
        <v>0</v>
      </c>
      <c r="AU94" t="b">
        <f t="shared" si="7"/>
        <v>0</v>
      </c>
      <c r="AV94" t="s">
        <v>497</v>
      </c>
      <c r="AW94" t="s">
        <v>63</v>
      </c>
      <c r="AX94" t="s">
        <v>502</v>
      </c>
      <c r="AY94" t="s">
        <v>367</v>
      </c>
      <c r="AZ94" t="s">
        <v>503</v>
      </c>
      <c r="BF94" t="s">
        <v>506</v>
      </c>
      <c r="BG94" t="str">
        <f t="shared" si="8"/>
        <v>https://serebii.net/pokedex-sv/icon/093.png</v>
      </c>
      <c r="BH94" t="str">
        <f t="shared" si="9"/>
        <v>https://serebii.net/pokemon/art/093.png</v>
      </c>
    </row>
    <row r="95" spans="1:60" x14ac:dyDescent="0.25">
      <c r="A95">
        <v>94</v>
      </c>
      <c r="B95" t="s">
        <v>55</v>
      </c>
      <c r="C95" t="s">
        <v>503</v>
      </c>
      <c r="D95" t="s">
        <v>507</v>
      </c>
      <c r="E95" t="s">
        <v>499</v>
      </c>
      <c r="F95" t="s">
        <v>59</v>
      </c>
      <c r="G95" t="s">
        <v>508</v>
      </c>
      <c r="H95">
        <v>50.2</v>
      </c>
      <c r="I95">
        <v>49.8</v>
      </c>
      <c r="J95">
        <v>1.5</v>
      </c>
      <c r="K95">
        <v>40.5</v>
      </c>
      <c r="L95">
        <v>45</v>
      </c>
      <c r="M95">
        <v>5120</v>
      </c>
      <c r="N95">
        <v>60</v>
      </c>
      <c r="O95">
        <v>65</v>
      </c>
      <c r="P95">
        <v>60</v>
      </c>
      <c r="Q95">
        <v>130</v>
      </c>
      <c r="R95">
        <v>75</v>
      </c>
      <c r="S95">
        <v>110</v>
      </c>
      <c r="T95" t="s">
        <v>509</v>
      </c>
      <c r="X95">
        <v>0</v>
      </c>
      <c r="Y95">
        <v>1</v>
      </c>
      <c r="Z95">
        <v>1</v>
      </c>
      <c r="AA95">
        <v>1</v>
      </c>
      <c r="AB95">
        <v>0.5</v>
      </c>
      <c r="AC95">
        <v>1</v>
      </c>
      <c r="AD95">
        <v>0</v>
      </c>
      <c r="AE95">
        <v>0.25</v>
      </c>
      <c r="AF95">
        <v>2</v>
      </c>
      <c r="AG95">
        <v>1</v>
      </c>
      <c r="AH95">
        <v>2</v>
      </c>
      <c r="AI95">
        <v>0.25</v>
      </c>
      <c r="AJ95">
        <v>1</v>
      </c>
      <c r="AK95">
        <v>2</v>
      </c>
      <c r="AL95">
        <v>1</v>
      </c>
      <c r="AM95">
        <v>2</v>
      </c>
      <c r="AN95">
        <v>1</v>
      </c>
      <c r="AO95">
        <v>0.5</v>
      </c>
      <c r="AP95">
        <v>0</v>
      </c>
      <c r="AQ95" t="b">
        <f t="shared" si="5"/>
        <v>0</v>
      </c>
      <c r="AR95">
        <v>0</v>
      </c>
      <c r="AS95" t="b">
        <f t="shared" si="6"/>
        <v>0</v>
      </c>
      <c r="AT95">
        <v>0</v>
      </c>
      <c r="AU95" t="b">
        <f t="shared" si="7"/>
        <v>0</v>
      </c>
      <c r="AV95" t="s">
        <v>497</v>
      </c>
      <c r="AW95" t="s">
        <v>63</v>
      </c>
      <c r="AX95" t="s">
        <v>502</v>
      </c>
      <c r="AY95" t="s">
        <v>367</v>
      </c>
      <c r="AZ95" t="s">
        <v>503</v>
      </c>
      <c r="BC95" t="s">
        <v>510</v>
      </c>
      <c r="BD95" t="s">
        <v>511</v>
      </c>
      <c r="BF95" t="s">
        <v>512</v>
      </c>
      <c r="BG95" t="str">
        <f t="shared" si="8"/>
        <v>https://serebii.net/pokedex-sv/icon/094.png</v>
      </c>
      <c r="BH95" t="str">
        <f t="shared" si="9"/>
        <v>https://serebii.net/pokemon/art/094.png</v>
      </c>
    </row>
    <row r="96" spans="1:60" x14ac:dyDescent="0.25">
      <c r="A96">
        <v>95</v>
      </c>
      <c r="B96" t="s">
        <v>55</v>
      </c>
      <c r="C96" t="s">
        <v>513</v>
      </c>
      <c r="D96" t="s">
        <v>514</v>
      </c>
      <c r="E96" t="s">
        <v>410</v>
      </c>
      <c r="F96" t="s">
        <v>196</v>
      </c>
      <c r="G96" t="s">
        <v>515</v>
      </c>
      <c r="H96">
        <v>50.2</v>
      </c>
      <c r="I96">
        <v>49.8</v>
      </c>
      <c r="J96">
        <v>8.8000000000000007</v>
      </c>
      <c r="K96">
        <v>210</v>
      </c>
      <c r="L96">
        <v>45</v>
      </c>
      <c r="M96">
        <v>6400</v>
      </c>
      <c r="N96">
        <v>35</v>
      </c>
      <c r="O96">
        <v>45</v>
      </c>
      <c r="P96">
        <v>160</v>
      </c>
      <c r="Q96">
        <v>30</v>
      </c>
      <c r="R96">
        <v>45</v>
      </c>
      <c r="S96">
        <v>70</v>
      </c>
      <c r="T96" t="s">
        <v>412</v>
      </c>
      <c r="U96" t="s">
        <v>413</v>
      </c>
      <c r="W96" t="s">
        <v>516</v>
      </c>
      <c r="X96">
        <v>0.5</v>
      </c>
      <c r="Y96">
        <v>0.5</v>
      </c>
      <c r="Z96">
        <v>4</v>
      </c>
      <c r="AA96">
        <v>0</v>
      </c>
      <c r="AB96">
        <v>4</v>
      </c>
      <c r="AC96">
        <v>2</v>
      </c>
      <c r="AD96">
        <v>2</v>
      </c>
      <c r="AE96">
        <v>0.25</v>
      </c>
      <c r="AF96">
        <v>2</v>
      </c>
      <c r="AG96">
        <v>0.5</v>
      </c>
      <c r="AH96">
        <v>1</v>
      </c>
      <c r="AI96">
        <v>1</v>
      </c>
      <c r="AJ96">
        <v>0.5</v>
      </c>
      <c r="AK96">
        <v>1</v>
      </c>
      <c r="AL96">
        <v>1</v>
      </c>
      <c r="AM96">
        <v>1</v>
      </c>
      <c r="AN96">
        <v>2</v>
      </c>
      <c r="AO96">
        <v>1</v>
      </c>
      <c r="AP96">
        <v>0</v>
      </c>
      <c r="AQ96" t="b">
        <f t="shared" si="5"/>
        <v>0</v>
      </c>
      <c r="AR96">
        <v>0</v>
      </c>
      <c r="AS96" t="b">
        <f t="shared" si="6"/>
        <v>0</v>
      </c>
      <c r="AT96">
        <v>0</v>
      </c>
      <c r="AU96" t="b">
        <f t="shared" si="7"/>
        <v>0</v>
      </c>
      <c r="AV96" t="s">
        <v>513</v>
      </c>
      <c r="AW96" t="s">
        <v>517</v>
      </c>
      <c r="AX96" t="s">
        <v>518</v>
      </c>
      <c r="BF96" t="s">
        <v>519</v>
      </c>
      <c r="BG96" t="str">
        <f t="shared" si="8"/>
        <v>https://serebii.net/pokedex-sv/icon/095.png</v>
      </c>
      <c r="BH96" t="str">
        <f t="shared" si="9"/>
        <v>https://serebii.net/pokemon/art/095.png</v>
      </c>
    </row>
    <row r="97" spans="1:60" x14ac:dyDescent="0.25">
      <c r="A97">
        <v>96</v>
      </c>
      <c r="B97" t="s">
        <v>55</v>
      </c>
      <c r="C97" t="s">
        <v>520</v>
      </c>
      <c r="D97" t="s">
        <v>521</v>
      </c>
      <c r="E97" t="s">
        <v>363</v>
      </c>
      <c r="G97" t="s">
        <v>522</v>
      </c>
      <c r="H97">
        <v>50</v>
      </c>
      <c r="I97">
        <v>50</v>
      </c>
      <c r="J97">
        <v>1</v>
      </c>
      <c r="K97">
        <v>32.4</v>
      </c>
      <c r="L97">
        <v>190</v>
      </c>
      <c r="M97">
        <v>5120</v>
      </c>
      <c r="N97">
        <v>60</v>
      </c>
      <c r="O97">
        <v>48</v>
      </c>
      <c r="P97">
        <v>45</v>
      </c>
      <c r="Q97">
        <v>43</v>
      </c>
      <c r="R97">
        <v>90</v>
      </c>
      <c r="S97">
        <v>42</v>
      </c>
      <c r="T97" t="s">
        <v>523</v>
      </c>
      <c r="U97" t="s">
        <v>524</v>
      </c>
      <c r="W97" t="s">
        <v>262</v>
      </c>
      <c r="X97">
        <v>1</v>
      </c>
      <c r="Y97">
        <v>1</v>
      </c>
      <c r="Z97">
        <v>1</v>
      </c>
      <c r="AA97">
        <v>1</v>
      </c>
      <c r="AB97">
        <v>1</v>
      </c>
      <c r="AC97">
        <v>1</v>
      </c>
      <c r="AD97">
        <v>0.5</v>
      </c>
      <c r="AE97">
        <v>1</v>
      </c>
      <c r="AF97">
        <v>1</v>
      </c>
      <c r="AG97">
        <v>1</v>
      </c>
      <c r="AH97">
        <v>0.5</v>
      </c>
      <c r="AI97">
        <v>2</v>
      </c>
      <c r="AJ97">
        <v>1</v>
      </c>
      <c r="AK97">
        <v>2</v>
      </c>
      <c r="AL97">
        <v>1</v>
      </c>
      <c r="AM97">
        <v>2</v>
      </c>
      <c r="AN97">
        <v>1</v>
      </c>
      <c r="AO97">
        <v>1</v>
      </c>
      <c r="AP97">
        <v>0</v>
      </c>
      <c r="AQ97" t="b">
        <f t="shared" si="5"/>
        <v>0</v>
      </c>
      <c r="AR97">
        <v>0</v>
      </c>
      <c r="AS97" t="b">
        <f t="shared" si="6"/>
        <v>0</v>
      </c>
      <c r="AT97">
        <v>0</v>
      </c>
      <c r="AU97" t="b">
        <f t="shared" si="7"/>
        <v>0</v>
      </c>
      <c r="AV97" t="s">
        <v>520</v>
      </c>
      <c r="AW97" t="s">
        <v>63</v>
      </c>
      <c r="AX97" t="s">
        <v>525</v>
      </c>
      <c r="BF97" t="s">
        <v>526</v>
      </c>
      <c r="BG97" t="str">
        <f t="shared" si="8"/>
        <v>https://serebii.net/pokedex-sv/icon/096.png</v>
      </c>
      <c r="BH97" t="str">
        <f t="shared" si="9"/>
        <v>https://serebii.net/pokemon/art/096.png</v>
      </c>
    </row>
    <row r="98" spans="1:60" x14ac:dyDescent="0.25">
      <c r="A98">
        <v>97</v>
      </c>
      <c r="B98" t="s">
        <v>55</v>
      </c>
      <c r="C98" t="s">
        <v>525</v>
      </c>
      <c r="D98" t="s">
        <v>527</v>
      </c>
      <c r="E98" t="s">
        <v>363</v>
      </c>
      <c r="G98" t="s">
        <v>522</v>
      </c>
      <c r="H98">
        <v>50</v>
      </c>
      <c r="I98">
        <v>50</v>
      </c>
      <c r="J98">
        <v>1.6</v>
      </c>
      <c r="K98">
        <v>75.599999999999994</v>
      </c>
      <c r="L98">
        <v>75</v>
      </c>
      <c r="M98">
        <v>5120</v>
      </c>
      <c r="N98">
        <v>85</v>
      </c>
      <c r="O98">
        <v>73</v>
      </c>
      <c r="P98">
        <v>70</v>
      </c>
      <c r="Q98">
        <v>73</v>
      </c>
      <c r="R98">
        <v>115</v>
      </c>
      <c r="S98">
        <v>67</v>
      </c>
      <c r="T98" t="s">
        <v>523</v>
      </c>
      <c r="U98" t="s">
        <v>524</v>
      </c>
      <c r="W98" t="s">
        <v>262</v>
      </c>
      <c r="X98">
        <v>1</v>
      </c>
      <c r="Y98">
        <v>1</v>
      </c>
      <c r="Z98">
        <v>1</v>
      </c>
      <c r="AA98">
        <v>1</v>
      </c>
      <c r="AB98">
        <v>1</v>
      </c>
      <c r="AC98">
        <v>1</v>
      </c>
      <c r="AD98">
        <v>0.5</v>
      </c>
      <c r="AE98">
        <v>1</v>
      </c>
      <c r="AF98">
        <v>1</v>
      </c>
      <c r="AG98">
        <v>1</v>
      </c>
      <c r="AH98">
        <v>0.5</v>
      </c>
      <c r="AI98">
        <v>2</v>
      </c>
      <c r="AJ98">
        <v>1</v>
      </c>
      <c r="AK98">
        <v>2</v>
      </c>
      <c r="AL98">
        <v>1</v>
      </c>
      <c r="AM98">
        <v>2</v>
      </c>
      <c r="AN98">
        <v>1</v>
      </c>
      <c r="AO98">
        <v>1</v>
      </c>
      <c r="AP98">
        <v>0</v>
      </c>
      <c r="AQ98" t="b">
        <f t="shared" si="5"/>
        <v>0</v>
      </c>
      <c r="AR98">
        <v>0</v>
      </c>
      <c r="AS98" t="b">
        <f t="shared" si="6"/>
        <v>0</v>
      </c>
      <c r="AT98">
        <v>0</v>
      </c>
      <c r="AU98" t="b">
        <f t="shared" si="7"/>
        <v>0</v>
      </c>
      <c r="AV98" t="s">
        <v>520</v>
      </c>
      <c r="AW98" t="s">
        <v>63</v>
      </c>
      <c r="AX98" t="s">
        <v>525</v>
      </c>
      <c r="BF98" t="s">
        <v>528</v>
      </c>
      <c r="BG98" t="str">
        <f t="shared" si="8"/>
        <v>https://serebii.net/pokedex-sv/icon/097.png</v>
      </c>
      <c r="BH98" t="str">
        <f t="shared" si="9"/>
        <v>https://serebii.net/pokemon/art/097.png</v>
      </c>
    </row>
    <row r="99" spans="1:60" x14ac:dyDescent="0.25">
      <c r="A99">
        <v>98</v>
      </c>
      <c r="B99" t="s">
        <v>55</v>
      </c>
      <c r="C99" t="s">
        <v>529</v>
      </c>
      <c r="D99" t="s">
        <v>530</v>
      </c>
      <c r="E99" t="s">
        <v>93</v>
      </c>
      <c r="G99" t="s">
        <v>531</v>
      </c>
      <c r="H99">
        <v>50.2</v>
      </c>
      <c r="I99">
        <v>49.8</v>
      </c>
      <c r="J99">
        <v>0.4</v>
      </c>
      <c r="K99">
        <v>6.5</v>
      </c>
      <c r="L99">
        <v>225</v>
      </c>
      <c r="M99">
        <v>5120</v>
      </c>
      <c r="N99">
        <v>30</v>
      </c>
      <c r="O99">
        <v>105</v>
      </c>
      <c r="P99">
        <v>90</v>
      </c>
      <c r="Q99">
        <v>25</v>
      </c>
      <c r="R99">
        <v>25</v>
      </c>
      <c r="S99">
        <v>50</v>
      </c>
      <c r="T99" t="s">
        <v>532</v>
      </c>
      <c r="U99" t="s">
        <v>490</v>
      </c>
      <c r="W99" t="s">
        <v>217</v>
      </c>
      <c r="X99">
        <v>1</v>
      </c>
      <c r="Y99">
        <v>0.5</v>
      </c>
      <c r="Z99">
        <v>0.5</v>
      </c>
      <c r="AA99">
        <v>2</v>
      </c>
      <c r="AB99">
        <v>2</v>
      </c>
      <c r="AC99">
        <v>0.5</v>
      </c>
      <c r="AD99">
        <v>1</v>
      </c>
      <c r="AE99">
        <v>1</v>
      </c>
      <c r="AF99">
        <v>1</v>
      </c>
      <c r="AG99">
        <v>1</v>
      </c>
      <c r="AH99">
        <v>1</v>
      </c>
      <c r="AI99">
        <v>1</v>
      </c>
      <c r="AJ99">
        <v>1</v>
      </c>
      <c r="AK99">
        <v>1</v>
      </c>
      <c r="AL99">
        <v>1</v>
      </c>
      <c r="AM99">
        <v>1</v>
      </c>
      <c r="AN99">
        <v>0.5</v>
      </c>
      <c r="AO99">
        <v>1</v>
      </c>
      <c r="AP99">
        <v>0</v>
      </c>
      <c r="AQ99" t="b">
        <f t="shared" si="5"/>
        <v>0</v>
      </c>
      <c r="AR99">
        <v>0</v>
      </c>
      <c r="AS99" t="b">
        <f t="shared" si="6"/>
        <v>0</v>
      </c>
      <c r="AT99">
        <v>0</v>
      </c>
      <c r="AU99" t="b">
        <f t="shared" si="7"/>
        <v>0</v>
      </c>
      <c r="AV99" t="s">
        <v>529</v>
      </c>
      <c r="AW99" t="s">
        <v>63</v>
      </c>
      <c r="AX99" t="s">
        <v>533</v>
      </c>
      <c r="BF99" t="s">
        <v>534</v>
      </c>
      <c r="BG99" t="str">
        <f t="shared" si="8"/>
        <v>https://serebii.net/pokedex-sv/icon/098.png</v>
      </c>
      <c r="BH99" t="str">
        <f t="shared" si="9"/>
        <v>https://serebii.net/pokemon/art/098.png</v>
      </c>
    </row>
    <row r="100" spans="1:60" x14ac:dyDescent="0.25">
      <c r="A100">
        <v>99</v>
      </c>
      <c r="B100" t="s">
        <v>55</v>
      </c>
      <c r="C100" t="s">
        <v>533</v>
      </c>
      <c r="D100" t="s">
        <v>533</v>
      </c>
      <c r="E100" t="s">
        <v>93</v>
      </c>
      <c r="G100" t="s">
        <v>535</v>
      </c>
      <c r="H100">
        <v>50.2</v>
      </c>
      <c r="I100">
        <v>49.8</v>
      </c>
      <c r="J100">
        <v>1.3</v>
      </c>
      <c r="K100">
        <v>60</v>
      </c>
      <c r="L100">
        <v>60</v>
      </c>
      <c r="M100">
        <v>5120</v>
      </c>
      <c r="N100">
        <v>55</v>
      </c>
      <c r="O100">
        <v>130</v>
      </c>
      <c r="P100">
        <v>115</v>
      </c>
      <c r="Q100">
        <v>50</v>
      </c>
      <c r="R100">
        <v>50</v>
      </c>
      <c r="S100">
        <v>75</v>
      </c>
      <c r="T100" t="s">
        <v>532</v>
      </c>
      <c r="U100" t="s">
        <v>490</v>
      </c>
      <c r="W100" t="s">
        <v>217</v>
      </c>
      <c r="X100">
        <v>1</v>
      </c>
      <c r="Y100">
        <v>0.5</v>
      </c>
      <c r="Z100">
        <v>0.5</v>
      </c>
      <c r="AA100">
        <v>2</v>
      </c>
      <c r="AB100">
        <v>2</v>
      </c>
      <c r="AC100">
        <v>0.5</v>
      </c>
      <c r="AD100">
        <v>1</v>
      </c>
      <c r="AE100">
        <v>1</v>
      </c>
      <c r="AF100">
        <v>1</v>
      </c>
      <c r="AG100">
        <v>1</v>
      </c>
      <c r="AH100">
        <v>1</v>
      </c>
      <c r="AI100">
        <v>1</v>
      </c>
      <c r="AJ100">
        <v>1</v>
      </c>
      <c r="AK100">
        <v>1</v>
      </c>
      <c r="AL100">
        <v>1</v>
      </c>
      <c r="AM100">
        <v>1</v>
      </c>
      <c r="AN100">
        <v>0.5</v>
      </c>
      <c r="AO100">
        <v>1</v>
      </c>
      <c r="AP100">
        <v>0</v>
      </c>
      <c r="AQ100" t="b">
        <f t="shared" si="5"/>
        <v>0</v>
      </c>
      <c r="AR100">
        <v>0</v>
      </c>
      <c r="AS100" t="b">
        <f t="shared" si="6"/>
        <v>0</v>
      </c>
      <c r="AT100">
        <v>0</v>
      </c>
      <c r="AU100" t="b">
        <f t="shared" si="7"/>
        <v>0</v>
      </c>
      <c r="AV100" t="s">
        <v>529</v>
      </c>
      <c r="AW100" t="s">
        <v>63</v>
      </c>
      <c r="AX100" t="s">
        <v>533</v>
      </c>
      <c r="BC100" t="s">
        <v>536</v>
      </c>
      <c r="BF100" t="s">
        <v>537</v>
      </c>
      <c r="BG100" t="str">
        <f t="shared" si="8"/>
        <v>https://serebii.net/pokedex-sv/icon/099.png</v>
      </c>
      <c r="BH100" t="str">
        <f t="shared" si="9"/>
        <v>https://serebii.net/pokemon/art/099.png</v>
      </c>
    </row>
    <row r="101" spans="1:60" x14ac:dyDescent="0.25">
      <c r="A101">
        <v>100</v>
      </c>
      <c r="B101" t="s">
        <v>55</v>
      </c>
      <c r="C101" t="s">
        <v>538</v>
      </c>
      <c r="D101" t="s">
        <v>539</v>
      </c>
      <c r="E101" t="s">
        <v>183</v>
      </c>
      <c r="G101" t="s">
        <v>540</v>
      </c>
      <c r="J101">
        <v>0.5</v>
      </c>
      <c r="K101">
        <v>10.4</v>
      </c>
      <c r="L101">
        <v>190</v>
      </c>
      <c r="M101">
        <v>5120</v>
      </c>
      <c r="N101">
        <v>40</v>
      </c>
      <c r="O101">
        <v>30</v>
      </c>
      <c r="P101">
        <v>50</v>
      </c>
      <c r="Q101">
        <v>55</v>
      </c>
      <c r="R101">
        <v>55</v>
      </c>
      <c r="S101">
        <v>100</v>
      </c>
      <c r="T101" t="s">
        <v>541</v>
      </c>
      <c r="U101" t="s">
        <v>184</v>
      </c>
      <c r="W101" t="s">
        <v>542</v>
      </c>
      <c r="X101">
        <v>1</v>
      </c>
      <c r="Y101">
        <v>1</v>
      </c>
      <c r="Z101">
        <v>1</v>
      </c>
      <c r="AA101">
        <v>0.5</v>
      </c>
      <c r="AB101">
        <v>1</v>
      </c>
      <c r="AC101">
        <v>1</v>
      </c>
      <c r="AD101">
        <v>1</v>
      </c>
      <c r="AE101">
        <v>1</v>
      </c>
      <c r="AF101">
        <v>2</v>
      </c>
      <c r="AG101">
        <v>0.5</v>
      </c>
      <c r="AH101">
        <v>1</v>
      </c>
      <c r="AI101">
        <v>1</v>
      </c>
      <c r="AJ101">
        <v>1</v>
      </c>
      <c r="AK101">
        <v>1</v>
      </c>
      <c r="AL101">
        <v>1</v>
      </c>
      <c r="AM101">
        <v>1</v>
      </c>
      <c r="AN101">
        <v>0.5</v>
      </c>
      <c r="AO101">
        <v>1</v>
      </c>
      <c r="AP101">
        <v>0</v>
      </c>
      <c r="AQ101" t="b">
        <f t="shared" si="5"/>
        <v>0</v>
      </c>
      <c r="AR101">
        <v>0</v>
      </c>
      <c r="AS101" t="b">
        <f t="shared" si="6"/>
        <v>0</v>
      </c>
      <c r="AT101">
        <v>0</v>
      </c>
      <c r="AU101" t="b">
        <f t="shared" si="7"/>
        <v>0</v>
      </c>
      <c r="AV101" t="s">
        <v>538</v>
      </c>
      <c r="AW101" t="s">
        <v>63</v>
      </c>
      <c r="AX101" t="s">
        <v>543</v>
      </c>
      <c r="BF101" t="s">
        <v>544</v>
      </c>
      <c r="BG101" t="str">
        <f t="shared" si="8"/>
        <v>https://serebii.net/pokedex-sv/icon/100.png</v>
      </c>
      <c r="BH101" t="str">
        <f t="shared" si="9"/>
        <v>https://serebii.net/pokemon/art/100.png</v>
      </c>
    </row>
    <row r="102" spans="1:60" x14ac:dyDescent="0.25">
      <c r="A102">
        <v>101</v>
      </c>
      <c r="B102" t="s">
        <v>55</v>
      </c>
      <c r="C102" t="s">
        <v>543</v>
      </c>
      <c r="D102" t="s">
        <v>545</v>
      </c>
      <c r="E102" t="s">
        <v>183</v>
      </c>
      <c r="G102" t="s">
        <v>540</v>
      </c>
      <c r="J102">
        <v>1.2</v>
      </c>
      <c r="K102">
        <v>66.599999999999994</v>
      </c>
      <c r="L102">
        <v>60</v>
      </c>
      <c r="M102">
        <v>5120</v>
      </c>
      <c r="N102">
        <v>60</v>
      </c>
      <c r="O102">
        <v>50</v>
      </c>
      <c r="P102">
        <v>70</v>
      </c>
      <c r="Q102">
        <v>80</v>
      </c>
      <c r="R102">
        <v>80</v>
      </c>
      <c r="S102">
        <v>150</v>
      </c>
      <c r="T102" t="s">
        <v>541</v>
      </c>
      <c r="U102" t="s">
        <v>184</v>
      </c>
      <c r="W102" t="s">
        <v>542</v>
      </c>
      <c r="X102">
        <v>1</v>
      </c>
      <c r="Y102">
        <v>1</v>
      </c>
      <c r="Z102">
        <v>1</v>
      </c>
      <c r="AA102">
        <v>0.5</v>
      </c>
      <c r="AB102">
        <v>1</v>
      </c>
      <c r="AC102">
        <v>1</v>
      </c>
      <c r="AD102">
        <v>1</v>
      </c>
      <c r="AE102">
        <v>1</v>
      </c>
      <c r="AF102">
        <v>2</v>
      </c>
      <c r="AG102">
        <v>0.5</v>
      </c>
      <c r="AH102">
        <v>1</v>
      </c>
      <c r="AI102">
        <v>1</v>
      </c>
      <c r="AJ102">
        <v>1</v>
      </c>
      <c r="AK102">
        <v>1</v>
      </c>
      <c r="AL102">
        <v>1</v>
      </c>
      <c r="AM102">
        <v>1</v>
      </c>
      <c r="AN102">
        <v>0.5</v>
      </c>
      <c r="AO102">
        <v>1</v>
      </c>
      <c r="AP102">
        <v>0</v>
      </c>
      <c r="AQ102" t="b">
        <f t="shared" si="5"/>
        <v>0</v>
      </c>
      <c r="AR102">
        <v>0</v>
      </c>
      <c r="AS102" t="b">
        <f t="shared" si="6"/>
        <v>0</v>
      </c>
      <c r="AT102">
        <v>0</v>
      </c>
      <c r="AU102" t="b">
        <f t="shared" si="7"/>
        <v>0</v>
      </c>
      <c r="AV102" t="s">
        <v>538</v>
      </c>
      <c r="AW102" t="s">
        <v>63</v>
      </c>
      <c r="AX102" t="s">
        <v>543</v>
      </c>
      <c r="BF102" t="s">
        <v>546</v>
      </c>
      <c r="BG102" t="str">
        <f t="shared" si="8"/>
        <v>https://serebii.net/pokedex-sv/icon/101.png</v>
      </c>
      <c r="BH102" t="str">
        <f t="shared" si="9"/>
        <v>https://serebii.net/pokemon/art/101.png</v>
      </c>
    </row>
    <row r="103" spans="1:60" x14ac:dyDescent="0.25">
      <c r="A103">
        <v>102</v>
      </c>
      <c r="B103" t="s">
        <v>55</v>
      </c>
      <c r="C103" t="s">
        <v>547</v>
      </c>
      <c r="D103" t="s">
        <v>548</v>
      </c>
      <c r="E103" t="s">
        <v>58</v>
      </c>
      <c r="F103" t="s">
        <v>363</v>
      </c>
      <c r="G103" t="s">
        <v>549</v>
      </c>
      <c r="H103">
        <v>50.2</v>
      </c>
      <c r="I103">
        <v>49.8</v>
      </c>
      <c r="J103">
        <v>0.4</v>
      </c>
      <c r="K103">
        <v>2.5</v>
      </c>
      <c r="L103">
        <v>90</v>
      </c>
      <c r="M103">
        <v>5120</v>
      </c>
      <c r="N103">
        <v>60</v>
      </c>
      <c r="O103">
        <v>40</v>
      </c>
      <c r="P103">
        <v>80</v>
      </c>
      <c r="Q103">
        <v>60</v>
      </c>
      <c r="R103">
        <v>45</v>
      </c>
      <c r="S103">
        <v>40</v>
      </c>
      <c r="T103" t="s">
        <v>62</v>
      </c>
      <c r="W103" t="s">
        <v>550</v>
      </c>
      <c r="X103">
        <v>1</v>
      </c>
      <c r="Y103">
        <v>2</v>
      </c>
      <c r="Z103">
        <v>0.5</v>
      </c>
      <c r="AA103">
        <v>0.5</v>
      </c>
      <c r="AB103">
        <v>0.5</v>
      </c>
      <c r="AC103">
        <v>2</v>
      </c>
      <c r="AD103">
        <v>0.5</v>
      </c>
      <c r="AE103">
        <v>2</v>
      </c>
      <c r="AF103">
        <v>0.5</v>
      </c>
      <c r="AG103">
        <v>2</v>
      </c>
      <c r="AH103">
        <v>0.5</v>
      </c>
      <c r="AI103">
        <v>4</v>
      </c>
      <c r="AJ103">
        <v>1</v>
      </c>
      <c r="AK103">
        <v>2</v>
      </c>
      <c r="AL103">
        <v>1</v>
      </c>
      <c r="AM103">
        <v>2</v>
      </c>
      <c r="AN103">
        <v>1</v>
      </c>
      <c r="AO103">
        <v>1</v>
      </c>
      <c r="AP103">
        <v>0</v>
      </c>
      <c r="AQ103" t="b">
        <f t="shared" si="5"/>
        <v>0</v>
      </c>
      <c r="AR103">
        <v>0</v>
      </c>
      <c r="AS103" t="b">
        <f t="shared" si="6"/>
        <v>0</v>
      </c>
      <c r="AT103">
        <v>0</v>
      </c>
      <c r="AU103" t="b">
        <f t="shared" si="7"/>
        <v>0</v>
      </c>
      <c r="AV103" t="s">
        <v>547</v>
      </c>
      <c r="AW103" t="s">
        <v>272</v>
      </c>
      <c r="AX103" t="s">
        <v>551</v>
      </c>
      <c r="BF103" t="s">
        <v>552</v>
      </c>
      <c r="BG103" t="str">
        <f t="shared" si="8"/>
        <v>https://serebii.net/pokedex-sv/icon/102.png</v>
      </c>
      <c r="BH103" t="str">
        <f t="shared" si="9"/>
        <v>https://serebii.net/pokemon/art/102.png</v>
      </c>
    </row>
    <row r="104" spans="1:60" x14ac:dyDescent="0.25">
      <c r="A104">
        <v>103</v>
      </c>
      <c r="B104" t="s">
        <v>55</v>
      </c>
      <c r="C104" t="s">
        <v>551</v>
      </c>
      <c r="D104" t="s">
        <v>553</v>
      </c>
      <c r="E104" t="s">
        <v>58</v>
      </c>
      <c r="F104" t="s">
        <v>363</v>
      </c>
      <c r="G104" t="s">
        <v>554</v>
      </c>
      <c r="H104">
        <v>50.2</v>
      </c>
      <c r="I104">
        <v>49.8</v>
      </c>
      <c r="J104">
        <v>2</v>
      </c>
      <c r="K104">
        <v>120</v>
      </c>
      <c r="L104">
        <v>45</v>
      </c>
      <c r="M104">
        <v>5120</v>
      </c>
      <c r="N104">
        <v>95</v>
      </c>
      <c r="O104">
        <v>95</v>
      </c>
      <c r="P104">
        <v>85</v>
      </c>
      <c r="Q104">
        <v>125</v>
      </c>
      <c r="R104">
        <v>75</v>
      </c>
      <c r="S104">
        <v>55</v>
      </c>
      <c r="T104" t="s">
        <v>62</v>
      </c>
      <c r="W104" t="s">
        <v>555</v>
      </c>
      <c r="X104">
        <v>1</v>
      </c>
      <c r="Y104">
        <v>2</v>
      </c>
      <c r="Z104">
        <v>0.5</v>
      </c>
      <c r="AA104">
        <v>0.5</v>
      </c>
      <c r="AB104">
        <v>0.5</v>
      </c>
      <c r="AC104">
        <v>2</v>
      </c>
      <c r="AD104">
        <v>0.5</v>
      </c>
      <c r="AE104">
        <v>2</v>
      </c>
      <c r="AF104">
        <v>0.5</v>
      </c>
      <c r="AG104">
        <v>2</v>
      </c>
      <c r="AH104">
        <v>0.5</v>
      </c>
      <c r="AI104">
        <v>4</v>
      </c>
      <c r="AJ104">
        <v>1</v>
      </c>
      <c r="AK104">
        <v>2</v>
      </c>
      <c r="AL104">
        <v>1</v>
      </c>
      <c r="AM104">
        <v>2</v>
      </c>
      <c r="AN104">
        <v>1</v>
      </c>
      <c r="AO104">
        <v>1</v>
      </c>
      <c r="AP104">
        <v>0</v>
      </c>
      <c r="AQ104" t="b">
        <f t="shared" si="5"/>
        <v>0</v>
      </c>
      <c r="AR104">
        <v>0</v>
      </c>
      <c r="AS104" t="b">
        <f t="shared" si="6"/>
        <v>0</v>
      </c>
      <c r="AT104">
        <v>0</v>
      </c>
      <c r="AU104" t="b">
        <f t="shared" si="7"/>
        <v>0</v>
      </c>
      <c r="AV104" t="s">
        <v>547</v>
      </c>
      <c r="AW104" t="s">
        <v>272</v>
      </c>
      <c r="AX104" t="s">
        <v>551</v>
      </c>
      <c r="BF104" t="s">
        <v>556</v>
      </c>
      <c r="BG104" t="str">
        <f t="shared" si="8"/>
        <v>https://serebii.net/pokedex-sv/icon/103.png</v>
      </c>
      <c r="BH104" t="str">
        <f t="shared" si="9"/>
        <v>https://serebii.net/pokemon/art/103.png</v>
      </c>
    </row>
    <row r="105" spans="1:60" x14ac:dyDescent="0.25">
      <c r="A105">
        <v>104</v>
      </c>
      <c r="B105" t="s">
        <v>55</v>
      </c>
      <c r="C105" t="s">
        <v>557</v>
      </c>
      <c r="D105" t="s">
        <v>558</v>
      </c>
      <c r="E105" t="s">
        <v>196</v>
      </c>
      <c r="G105" t="s">
        <v>559</v>
      </c>
      <c r="H105">
        <v>50.2</v>
      </c>
      <c r="I105">
        <v>49.8</v>
      </c>
      <c r="J105">
        <v>0.4</v>
      </c>
      <c r="K105">
        <v>6.5</v>
      </c>
      <c r="L105">
        <v>190</v>
      </c>
      <c r="M105">
        <v>5120</v>
      </c>
      <c r="N105">
        <v>50</v>
      </c>
      <c r="O105">
        <v>50</v>
      </c>
      <c r="P105">
        <v>95</v>
      </c>
      <c r="Q105">
        <v>40</v>
      </c>
      <c r="R105">
        <v>50</v>
      </c>
      <c r="S105">
        <v>35</v>
      </c>
      <c r="T105" t="s">
        <v>412</v>
      </c>
      <c r="U105" t="s">
        <v>185</v>
      </c>
      <c r="W105" t="s">
        <v>560</v>
      </c>
      <c r="X105">
        <v>1</v>
      </c>
      <c r="Y105">
        <v>1</v>
      </c>
      <c r="Z105">
        <v>2</v>
      </c>
      <c r="AA105">
        <v>0</v>
      </c>
      <c r="AB105">
        <v>2</v>
      </c>
      <c r="AC105">
        <v>2</v>
      </c>
      <c r="AD105">
        <v>1</v>
      </c>
      <c r="AE105">
        <v>0.5</v>
      </c>
      <c r="AF105">
        <v>1</v>
      </c>
      <c r="AG105">
        <v>1</v>
      </c>
      <c r="AH105">
        <v>1</v>
      </c>
      <c r="AI105">
        <v>1</v>
      </c>
      <c r="AJ105">
        <v>0.5</v>
      </c>
      <c r="AK105">
        <v>1</v>
      </c>
      <c r="AL105">
        <v>1</v>
      </c>
      <c r="AM105">
        <v>1</v>
      </c>
      <c r="AN105">
        <v>1</v>
      </c>
      <c r="AO105">
        <v>1</v>
      </c>
      <c r="AP105">
        <v>0</v>
      </c>
      <c r="AQ105" t="b">
        <f t="shared" si="5"/>
        <v>0</v>
      </c>
      <c r="AR105">
        <v>0</v>
      </c>
      <c r="AS105" t="b">
        <f t="shared" si="6"/>
        <v>0</v>
      </c>
      <c r="AT105">
        <v>0</v>
      </c>
      <c r="AU105" t="b">
        <f t="shared" si="7"/>
        <v>0</v>
      </c>
      <c r="AV105" t="s">
        <v>557</v>
      </c>
      <c r="AW105" t="s">
        <v>161</v>
      </c>
      <c r="AX105" t="s">
        <v>561</v>
      </c>
      <c r="BF105" t="s">
        <v>562</v>
      </c>
      <c r="BG105" t="str">
        <f t="shared" si="8"/>
        <v>https://serebii.net/pokedex-sv/icon/104.png</v>
      </c>
      <c r="BH105" t="str">
        <f t="shared" si="9"/>
        <v>https://serebii.net/pokemon/art/104.png</v>
      </c>
    </row>
    <row r="106" spans="1:60" x14ac:dyDescent="0.25">
      <c r="A106">
        <v>105</v>
      </c>
      <c r="B106" t="s">
        <v>55</v>
      </c>
      <c r="C106" t="s">
        <v>561</v>
      </c>
      <c r="D106" t="s">
        <v>563</v>
      </c>
      <c r="E106" t="s">
        <v>196</v>
      </c>
      <c r="F106" t="s">
        <v>75</v>
      </c>
      <c r="G106" t="s">
        <v>564</v>
      </c>
      <c r="H106">
        <v>50.2</v>
      </c>
      <c r="I106">
        <v>49.8</v>
      </c>
      <c r="J106">
        <v>1</v>
      </c>
      <c r="K106">
        <v>45</v>
      </c>
      <c r="L106">
        <v>75</v>
      </c>
      <c r="M106">
        <v>5120</v>
      </c>
      <c r="N106">
        <v>60</v>
      </c>
      <c r="O106">
        <v>80</v>
      </c>
      <c r="P106">
        <v>110</v>
      </c>
      <c r="Q106">
        <v>50</v>
      </c>
      <c r="R106">
        <v>80</v>
      </c>
      <c r="S106">
        <v>45</v>
      </c>
      <c r="T106" t="s">
        <v>412</v>
      </c>
      <c r="U106" t="s">
        <v>185</v>
      </c>
      <c r="W106" t="s">
        <v>560</v>
      </c>
      <c r="X106">
        <v>1</v>
      </c>
      <c r="Y106">
        <v>1</v>
      </c>
      <c r="Z106">
        <v>2</v>
      </c>
      <c r="AA106">
        <v>0</v>
      </c>
      <c r="AB106">
        <v>2</v>
      </c>
      <c r="AC106">
        <v>2</v>
      </c>
      <c r="AD106">
        <v>1</v>
      </c>
      <c r="AE106">
        <v>0.5</v>
      </c>
      <c r="AF106">
        <v>1</v>
      </c>
      <c r="AG106">
        <v>1</v>
      </c>
      <c r="AH106">
        <v>1</v>
      </c>
      <c r="AI106">
        <v>1</v>
      </c>
      <c r="AJ106">
        <v>0.5</v>
      </c>
      <c r="AK106">
        <v>1</v>
      </c>
      <c r="AL106">
        <v>1</v>
      </c>
      <c r="AM106">
        <v>1</v>
      </c>
      <c r="AN106">
        <v>1</v>
      </c>
      <c r="AO106">
        <v>1</v>
      </c>
      <c r="AP106">
        <v>0</v>
      </c>
      <c r="AQ106" t="b">
        <f t="shared" si="5"/>
        <v>0</v>
      </c>
      <c r="AR106">
        <v>0</v>
      </c>
      <c r="AS106" t="b">
        <f t="shared" si="6"/>
        <v>0</v>
      </c>
      <c r="AT106">
        <v>0</v>
      </c>
      <c r="AU106" t="b">
        <f t="shared" si="7"/>
        <v>0</v>
      </c>
      <c r="AV106" t="s">
        <v>557</v>
      </c>
      <c r="AW106" t="s">
        <v>161</v>
      </c>
      <c r="AX106" t="s">
        <v>561</v>
      </c>
      <c r="BF106" t="s">
        <v>565</v>
      </c>
      <c r="BG106" t="str">
        <f t="shared" si="8"/>
        <v>https://serebii.net/pokedex-sv/icon/105.png</v>
      </c>
      <c r="BH106" t="str">
        <f t="shared" si="9"/>
        <v>https://serebii.net/pokemon/art/105.png</v>
      </c>
    </row>
    <row r="107" spans="1:60" x14ac:dyDescent="0.25">
      <c r="A107">
        <v>106</v>
      </c>
      <c r="B107" t="s">
        <v>55</v>
      </c>
      <c r="C107" t="s">
        <v>566</v>
      </c>
      <c r="D107" t="s">
        <v>567</v>
      </c>
      <c r="E107" t="s">
        <v>329</v>
      </c>
      <c r="G107" t="s">
        <v>568</v>
      </c>
      <c r="H107">
        <v>100</v>
      </c>
      <c r="I107">
        <v>0</v>
      </c>
      <c r="J107">
        <v>1.5</v>
      </c>
      <c r="K107">
        <v>49.8</v>
      </c>
      <c r="L107">
        <v>45</v>
      </c>
      <c r="M107">
        <v>6400</v>
      </c>
      <c r="N107">
        <v>50</v>
      </c>
      <c r="O107">
        <v>120</v>
      </c>
      <c r="P107">
        <v>53</v>
      </c>
      <c r="Q107">
        <v>35</v>
      </c>
      <c r="R107">
        <v>110</v>
      </c>
      <c r="S107">
        <v>87</v>
      </c>
      <c r="T107" t="s">
        <v>318</v>
      </c>
      <c r="U107" t="s">
        <v>569</v>
      </c>
      <c r="W107" t="s">
        <v>570</v>
      </c>
      <c r="X107">
        <v>1</v>
      </c>
      <c r="Y107">
        <v>1</v>
      </c>
      <c r="Z107">
        <v>1</v>
      </c>
      <c r="AA107">
        <v>1</v>
      </c>
      <c r="AB107">
        <v>1</v>
      </c>
      <c r="AC107">
        <v>1</v>
      </c>
      <c r="AD107">
        <v>1</v>
      </c>
      <c r="AE107">
        <v>1</v>
      </c>
      <c r="AF107">
        <v>1</v>
      </c>
      <c r="AG107">
        <v>2</v>
      </c>
      <c r="AH107">
        <v>2</v>
      </c>
      <c r="AI107">
        <v>0.5</v>
      </c>
      <c r="AJ107">
        <v>0.5</v>
      </c>
      <c r="AK107">
        <v>1</v>
      </c>
      <c r="AL107">
        <v>1</v>
      </c>
      <c r="AM107">
        <v>0.5</v>
      </c>
      <c r="AN107">
        <v>1</v>
      </c>
      <c r="AO107">
        <v>2</v>
      </c>
      <c r="AP107">
        <v>0</v>
      </c>
      <c r="AQ107" t="b">
        <f t="shared" si="5"/>
        <v>0</v>
      </c>
      <c r="AR107">
        <v>0</v>
      </c>
      <c r="AS107" t="b">
        <f t="shared" si="6"/>
        <v>0</v>
      </c>
      <c r="AT107">
        <v>0</v>
      </c>
      <c r="AU107" t="b">
        <f t="shared" si="7"/>
        <v>0</v>
      </c>
      <c r="AV107" t="s">
        <v>571</v>
      </c>
      <c r="AW107" t="s">
        <v>572</v>
      </c>
      <c r="AX107" t="s">
        <v>566</v>
      </c>
      <c r="BF107" t="s">
        <v>573</v>
      </c>
      <c r="BG107" t="str">
        <f t="shared" si="8"/>
        <v>https://serebii.net/pokedex-sv/icon/106.png</v>
      </c>
      <c r="BH107" t="str">
        <f t="shared" si="9"/>
        <v>https://serebii.net/pokemon/art/106.png</v>
      </c>
    </row>
    <row r="108" spans="1:60" x14ac:dyDescent="0.25">
      <c r="A108">
        <v>107</v>
      </c>
      <c r="B108" t="s">
        <v>55</v>
      </c>
      <c r="C108" t="s">
        <v>574</v>
      </c>
      <c r="D108" t="s">
        <v>575</v>
      </c>
      <c r="E108" t="s">
        <v>329</v>
      </c>
      <c r="G108" t="s">
        <v>576</v>
      </c>
      <c r="H108">
        <v>100</v>
      </c>
      <c r="I108">
        <v>0</v>
      </c>
      <c r="J108">
        <v>1.4</v>
      </c>
      <c r="K108">
        <v>50.2</v>
      </c>
      <c r="L108">
        <v>45</v>
      </c>
      <c r="M108">
        <v>6400</v>
      </c>
      <c r="N108">
        <v>50</v>
      </c>
      <c r="O108">
        <v>105</v>
      </c>
      <c r="P108">
        <v>79</v>
      </c>
      <c r="Q108">
        <v>35</v>
      </c>
      <c r="R108">
        <v>110</v>
      </c>
      <c r="S108">
        <v>76</v>
      </c>
      <c r="T108" t="s">
        <v>143</v>
      </c>
      <c r="U108" t="s">
        <v>577</v>
      </c>
      <c r="W108" t="s">
        <v>262</v>
      </c>
      <c r="X108">
        <v>1</v>
      </c>
      <c r="Y108">
        <v>1</v>
      </c>
      <c r="Z108">
        <v>1</v>
      </c>
      <c r="AA108">
        <v>1</v>
      </c>
      <c r="AB108">
        <v>1</v>
      </c>
      <c r="AC108">
        <v>1</v>
      </c>
      <c r="AD108">
        <v>1</v>
      </c>
      <c r="AE108">
        <v>1</v>
      </c>
      <c r="AF108">
        <v>1</v>
      </c>
      <c r="AG108">
        <v>2</v>
      </c>
      <c r="AH108">
        <v>2</v>
      </c>
      <c r="AI108">
        <v>0.5</v>
      </c>
      <c r="AJ108">
        <v>0.5</v>
      </c>
      <c r="AK108">
        <v>1</v>
      </c>
      <c r="AL108">
        <v>1</v>
      </c>
      <c r="AM108">
        <v>0.5</v>
      </c>
      <c r="AN108">
        <v>1</v>
      </c>
      <c r="AO108">
        <v>2</v>
      </c>
      <c r="AP108">
        <v>0</v>
      </c>
      <c r="AQ108" t="b">
        <f t="shared" si="5"/>
        <v>0</v>
      </c>
      <c r="AR108">
        <v>0</v>
      </c>
      <c r="AS108" t="b">
        <f t="shared" si="6"/>
        <v>0</v>
      </c>
      <c r="AT108">
        <v>0</v>
      </c>
      <c r="AU108" t="b">
        <f t="shared" si="7"/>
        <v>0</v>
      </c>
      <c r="AV108" t="s">
        <v>571</v>
      </c>
      <c r="AW108" t="s">
        <v>578</v>
      </c>
      <c r="AX108" t="s">
        <v>574</v>
      </c>
      <c r="BF108" t="s">
        <v>579</v>
      </c>
      <c r="BG108" t="str">
        <f t="shared" si="8"/>
        <v>https://serebii.net/pokedex-sv/icon/107.png</v>
      </c>
      <c r="BH108" t="str">
        <f t="shared" si="9"/>
        <v>https://serebii.net/pokemon/art/107.png</v>
      </c>
    </row>
    <row r="109" spans="1:60" x14ac:dyDescent="0.25">
      <c r="A109">
        <v>108</v>
      </c>
      <c r="B109" t="s">
        <v>55</v>
      </c>
      <c r="C109" t="s">
        <v>580</v>
      </c>
      <c r="D109" t="s">
        <v>581</v>
      </c>
      <c r="E109" t="s">
        <v>141</v>
      </c>
      <c r="G109" t="s">
        <v>582</v>
      </c>
      <c r="H109">
        <v>50.2</v>
      </c>
      <c r="I109">
        <v>49.8</v>
      </c>
      <c r="J109">
        <v>1.2</v>
      </c>
      <c r="K109">
        <v>65.5</v>
      </c>
      <c r="L109">
        <v>45</v>
      </c>
      <c r="M109">
        <v>5120</v>
      </c>
      <c r="N109">
        <v>90</v>
      </c>
      <c r="O109">
        <v>55</v>
      </c>
      <c r="P109">
        <v>75</v>
      </c>
      <c r="Q109">
        <v>60</v>
      </c>
      <c r="R109">
        <v>75</v>
      </c>
      <c r="S109">
        <v>30</v>
      </c>
      <c r="T109" t="s">
        <v>433</v>
      </c>
      <c r="U109" t="s">
        <v>432</v>
      </c>
      <c r="W109" t="s">
        <v>323</v>
      </c>
      <c r="X109">
        <v>1</v>
      </c>
      <c r="Y109">
        <v>1</v>
      </c>
      <c r="Z109">
        <v>1</v>
      </c>
      <c r="AA109">
        <v>1</v>
      </c>
      <c r="AB109">
        <v>1</v>
      </c>
      <c r="AC109">
        <v>1</v>
      </c>
      <c r="AD109">
        <v>2</v>
      </c>
      <c r="AE109">
        <v>1</v>
      </c>
      <c r="AF109">
        <v>1</v>
      </c>
      <c r="AG109">
        <v>1</v>
      </c>
      <c r="AH109">
        <v>1</v>
      </c>
      <c r="AI109">
        <v>1</v>
      </c>
      <c r="AJ109">
        <v>1</v>
      </c>
      <c r="AK109">
        <v>0</v>
      </c>
      <c r="AL109">
        <v>1</v>
      </c>
      <c r="AM109">
        <v>1</v>
      </c>
      <c r="AN109">
        <v>1</v>
      </c>
      <c r="AO109">
        <v>1</v>
      </c>
      <c r="AP109">
        <v>0</v>
      </c>
      <c r="AQ109" t="b">
        <f t="shared" si="5"/>
        <v>0</v>
      </c>
      <c r="AR109">
        <v>0</v>
      </c>
      <c r="AS109" t="b">
        <f t="shared" si="6"/>
        <v>0</v>
      </c>
      <c r="AT109">
        <v>0</v>
      </c>
      <c r="AU109" t="b">
        <f t="shared" si="7"/>
        <v>0</v>
      </c>
      <c r="AV109" t="s">
        <v>580</v>
      </c>
      <c r="AW109" t="s">
        <v>583</v>
      </c>
      <c r="AX109" t="s">
        <v>584</v>
      </c>
      <c r="BF109" t="s">
        <v>585</v>
      </c>
      <c r="BG109" t="str">
        <f t="shared" si="8"/>
        <v>https://serebii.net/pokedex-sv/icon/108.png</v>
      </c>
      <c r="BH109" t="str">
        <f t="shared" si="9"/>
        <v>https://serebii.net/pokemon/art/108.png</v>
      </c>
    </row>
    <row r="110" spans="1:60" x14ac:dyDescent="0.25">
      <c r="A110">
        <v>109</v>
      </c>
      <c r="B110" t="s">
        <v>55</v>
      </c>
      <c r="C110" t="s">
        <v>586</v>
      </c>
      <c r="D110" t="s">
        <v>587</v>
      </c>
      <c r="E110" t="s">
        <v>59</v>
      </c>
      <c r="G110" t="s">
        <v>588</v>
      </c>
      <c r="H110">
        <v>50.2</v>
      </c>
      <c r="I110">
        <v>49.8</v>
      </c>
      <c r="J110">
        <v>0.6</v>
      </c>
      <c r="K110">
        <v>1</v>
      </c>
      <c r="L110">
        <v>190</v>
      </c>
      <c r="M110">
        <v>5120</v>
      </c>
      <c r="N110">
        <v>40</v>
      </c>
      <c r="O110">
        <v>65</v>
      </c>
      <c r="P110">
        <v>95</v>
      </c>
      <c r="Q110">
        <v>60</v>
      </c>
      <c r="R110">
        <v>45</v>
      </c>
      <c r="S110">
        <v>35</v>
      </c>
      <c r="T110" t="s">
        <v>501</v>
      </c>
      <c r="U110" t="s">
        <v>589</v>
      </c>
      <c r="W110" t="s">
        <v>278</v>
      </c>
      <c r="X110">
        <v>1</v>
      </c>
      <c r="Y110">
        <v>1</v>
      </c>
      <c r="Z110">
        <v>1</v>
      </c>
      <c r="AA110">
        <v>1</v>
      </c>
      <c r="AB110">
        <v>0.5</v>
      </c>
      <c r="AC110">
        <v>1</v>
      </c>
      <c r="AD110">
        <v>0.5</v>
      </c>
      <c r="AE110">
        <v>0.5</v>
      </c>
      <c r="AF110">
        <v>2</v>
      </c>
      <c r="AG110">
        <v>1</v>
      </c>
      <c r="AH110">
        <v>2</v>
      </c>
      <c r="AI110">
        <v>0.5</v>
      </c>
      <c r="AJ110">
        <v>1</v>
      </c>
      <c r="AK110">
        <v>1</v>
      </c>
      <c r="AL110">
        <v>1</v>
      </c>
      <c r="AM110">
        <v>1</v>
      </c>
      <c r="AN110">
        <v>1</v>
      </c>
      <c r="AO110">
        <v>0.5</v>
      </c>
      <c r="AP110">
        <v>0</v>
      </c>
      <c r="AQ110" t="b">
        <f t="shared" si="5"/>
        <v>0</v>
      </c>
      <c r="AR110">
        <v>0</v>
      </c>
      <c r="AS110" t="b">
        <f t="shared" si="6"/>
        <v>0</v>
      </c>
      <c r="AT110">
        <v>0</v>
      </c>
      <c r="AU110" t="b">
        <f t="shared" si="7"/>
        <v>0</v>
      </c>
      <c r="AV110" t="s">
        <v>586</v>
      </c>
      <c r="AW110" t="s">
        <v>161</v>
      </c>
      <c r="AX110" t="s">
        <v>590</v>
      </c>
      <c r="BF110" t="s">
        <v>591</v>
      </c>
      <c r="BG110" t="str">
        <f t="shared" si="8"/>
        <v>https://serebii.net/pokedex-sv/icon/109.png</v>
      </c>
      <c r="BH110" t="str">
        <f t="shared" si="9"/>
        <v>https://serebii.net/pokemon/art/109.png</v>
      </c>
    </row>
    <row r="111" spans="1:60" x14ac:dyDescent="0.25">
      <c r="A111">
        <v>110</v>
      </c>
      <c r="B111" t="s">
        <v>55</v>
      </c>
      <c r="C111" t="s">
        <v>590</v>
      </c>
      <c r="D111" t="s">
        <v>592</v>
      </c>
      <c r="E111" t="s">
        <v>59</v>
      </c>
      <c r="F111" t="s">
        <v>59</v>
      </c>
      <c r="G111" t="s">
        <v>588</v>
      </c>
      <c r="H111">
        <v>50.2</v>
      </c>
      <c r="I111">
        <v>49.8</v>
      </c>
      <c r="J111">
        <v>1.2</v>
      </c>
      <c r="K111">
        <v>9.5</v>
      </c>
      <c r="L111">
        <v>60</v>
      </c>
      <c r="M111">
        <v>5120</v>
      </c>
      <c r="N111">
        <v>65</v>
      </c>
      <c r="O111">
        <v>90</v>
      </c>
      <c r="P111">
        <v>120</v>
      </c>
      <c r="Q111">
        <v>85</v>
      </c>
      <c r="R111">
        <v>70</v>
      </c>
      <c r="S111">
        <v>60</v>
      </c>
      <c r="T111" t="s">
        <v>501</v>
      </c>
      <c r="U111" t="s">
        <v>589</v>
      </c>
      <c r="W111" t="s">
        <v>278</v>
      </c>
      <c r="X111">
        <v>1</v>
      </c>
      <c r="Y111">
        <v>1</v>
      </c>
      <c r="Z111">
        <v>1</v>
      </c>
      <c r="AA111">
        <v>1</v>
      </c>
      <c r="AB111">
        <v>0.5</v>
      </c>
      <c r="AC111">
        <v>1</v>
      </c>
      <c r="AD111">
        <v>0.5</v>
      </c>
      <c r="AE111">
        <v>0.5</v>
      </c>
      <c r="AF111">
        <v>2</v>
      </c>
      <c r="AG111">
        <v>1</v>
      </c>
      <c r="AH111">
        <v>2</v>
      </c>
      <c r="AI111">
        <v>0.5</v>
      </c>
      <c r="AJ111">
        <v>1</v>
      </c>
      <c r="AK111">
        <v>1</v>
      </c>
      <c r="AL111">
        <v>1</v>
      </c>
      <c r="AM111">
        <v>1</v>
      </c>
      <c r="AN111">
        <v>1</v>
      </c>
      <c r="AO111">
        <v>0.5</v>
      </c>
      <c r="AP111">
        <v>0</v>
      </c>
      <c r="AQ111" t="b">
        <f t="shared" si="5"/>
        <v>0</v>
      </c>
      <c r="AR111">
        <v>0</v>
      </c>
      <c r="AS111" t="b">
        <f t="shared" si="6"/>
        <v>0</v>
      </c>
      <c r="AT111">
        <v>0</v>
      </c>
      <c r="AU111" t="b">
        <f t="shared" si="7"/>
        <v>0</v>
      </c>
      <c r="AV111" t="s">
        <v>586</v>
      </c>
      <c r="AW111" t="s">
        <v>161</v>
      </c>
      <c r="AX111" t="s">
        <v>590</v>
      </c>
      <c r="BF111" t="s">
        <v>593</v>
      </c>
      <c r="BG111" t="str">
        <f t="shared" si="8"/>
        <v>https://serebii.net/pokedex-sv/icon/110.png</v>
      </c>
      <c r="BH111" t="str">
        <f t="shared" si="9"/>
        <v>https://serebii.net/pokemon/art/110.png</v>
      </c>
    </row>
    <row r="112" spans="1:60" x14ac:dyDescent="0.25">
      <c r="A112">
        <v>111</v>
      </c>
      <c r="B112" t="s">
        <v>55</v>
      </c>
      <c r="C112" t="s">
        <v>594</v>
      </c>
      <c r="D112" t="s">
        <v>595</v>
      </c>
      <c r="E112" t="s">
        <v>196</v>
      </c>
      <c r="F112" t="s">
        <v>410</v>
      </c>
      <c r="G112" t="s">
        <v>596</v>
      </c>
      <c r="H112">
        <v>50.2</v>
      </c>
      <c r="I112">
        <v>49.8</v>
      </c>
      <c r="J112">
        <v>1</v>
      </c>
      <c r="K112">
        <v>115</v>
      </c>
      <c r="L112">
        <v>120</v>
      </c>
      <c r="M112">
        <v>5120</v>
      </c>
      <c r="N112">
        <v>80</v>
      </c>
      <c r="O112">
        <v>85</v>
      </c>
      <c r="P112">
        <v>95</v>
      </c>
      <c r="Q112">
        <v>30</v>
      </c>
      <c r="R112">
        <v>30</v>
      </c>
      <c r="S112">
        <v>25</v>
      </c>
      <c r="T112" t="s">
        <v>185</v>
      </c>
      <c r="U112" t="s">
        <v>412</v>
      </c>
      <c r="W112" t="s">
        <v>569</v>
      </c>
      <c r="X112">
        <v>0.5</v>
      </c>
      <c r="Y112">
        <v>0.5</v>
      </c>
      <c r="Z112">
        <v>4</v>
      </c>
      <c r="AA112">
        <v>0</v>
      </c>
      <c r="AB112">
        <v>4</v>
      </c>
      <c r="AC112">
        <v>2</v>
      </c>
      <c r="AD112">
        <v>2</v>
      </c>
      <c r="AE112">
        <v>0.25</v>
      </c>
      <c r="AF112">
        <v>2</v>
      </c>
      <c r="AG112">
        <v>0.5</v>
      </c>
      <c r="AH112">
        <v>1</v>
      </c>
      <c r="AI112">
        <v>1</v>
      </c>
      <c r="AJ112">
        <v>0.5</v>
      </c>
      <c r="AK112">
        <v>1</v>
      </c>
      <c r="AL112">
        <v>1</v>
      </c>
      <c r="AM112">
        <v>1</v>
      </c>
      <c r="AN112">
        <v>2</v>
      </c>
      <c r="AO112">
        <v>1</v>
      </c>
      <c r="AP112">
        <v>0</v>
      </c>
      <c r="AQ112" t="b">
        <f t="shared" si="5"/>
        <v>0</v>
      </c>
      <c r="AR112">
        <v>0</v>
      </c>
      <c r="AS112" t="b">
        <f t="shared" si="6"/>
        <v>0</v>
      </c>
      <c r="AT112">
        <v>0</v>
      </c>
      <c r="AU112" t="b">
        <f t="shared" si="7"/>
        <v>0</v>
      </c>
      <c r="AV112" t="s">
        <v>594</v>
      </c>
      <c r="AW112" t="s">
        <v>63</v>
      </c>
      <c r="AX112" t="s">
        <v>597</v>
      </c>
      <c r="AY112" t="s">
        <v>598</v>
      </c>
      <c r="AZ112" t="s">
        <v>599</v>
      </c>
      <c r="BF112" t="s">
        <v>600</v>
      </c>
      <c r="BG112" t="str">
        <f t="shared" si="8"/>
        <v>https://serebii.net/pokedex-sv/icon/111.png</v>
      </c>
      <c r="BH112" t="str">
        <f t="shared" si="9"/>
        <v>https://serebii.net/pokemon/art/111.png</v>
      </c>
    </row>
    <row r="113" spans="1:60" x14ac:dyDescent="0.25">
      <c r="A113">
        <v>112</v>
      </c>
      <c r="B113" t="s">
        <v>55</v>
      </c>
      <c r="C113" t="s">
        <v>597</v>
      </c>
      <c r="D113" t="s">
        <v>601</v>
      </c>
      <c r="E113" t="s">
        <v>196</v>
      </c>
      <c r="F113" t="s">
        <v>410</v>
      </c>
      <c r="G113" t="s">
        <v>216</v>
      </c>
      <c r="H113">
        <v>50.2</v>
      </c>
      <c r="I113">
        <v>49.8</v>
      </c>
      <c r="J113">
        <v>1.9</v>
      </c>
      <c r="K113">
        <v>120</v>
      </c>
      <c r="L113">
        <v>60</v>
      </c>
      <c r="M113">
        <v>5120</v>
      </c>
      <c r="N113">
        <v>105</v>
      </c>
      <c r="O113">
        <v>130</v>
      </c>
      <c r="P113">
        <v>120</v>
      </c>
      <c r="Q113">
        <v>45</v>
      </c>
      <c r="R113">
        <v>45</v>
      </c>
      <c r="S113">
        <v>40</v>
      </c>
      <c r="T113" t="s">
        <v>185</v>
      </c>
      <c r="U113" t="s">
        <v>412</v>
      </c>
      <c r="W113" t="s">
        <v>569</v>
      </c>
      <c r="X113">
        <v>0.5</v>
      </c>
      <c r="Y113">
        <v>0.5</v>
      </c>
      <c r="Z113">
        <v>4</v>
      </c>
      <c r="AA113">
        <v>0</v>
      </c>
      <c r="AB113">
        <v>4</v>
      </c>
      <c r="AC113">
        <v>2</v>
      </c>
      <c r="AD113">
        <v>2</v>
      </c>
      <c r="AE113">
        <v>0.25</v>
      </c>
      <c r="AF113">
        <v>2</v>
      </c>
      <c r="AG113">
        <v>0.5</v>
      </c>
      <c r="AH113">
        <v>1</v>
      </c>
      <c r="AI113">
        <v>1</v>
      </c>
      <c r="AJ113">
        <v>0.5</v>
      </c>
      <c r="AK113">
        <v>1</v>
      </c>
      <c r="AL113">
        <v>1</v>
      </c>
      <c r="AM113">
        <v>1</v>
      </c>
      <c r="AN113">
        <v>2</v>
      </c>
      <c r="AO113">
        <v>1</v>
      </c>
      <c r="AP113">
        <v>0</v>
      </c>
      <c r="AQ113" t="b">
        <f t="shared" si="5"/>
        <v>0</v>
      </c>
      <c r="AR113">
        <v>0</v>
      </c>
      <c r="AS113" t="b">
        <f t="shared" si="6"/>
        <v>0</v>
      </c>
      <c r="AT113">
        <v>0</v>
      </c>
      <c r="AU113" t="b">
        <f t="shared" si="7"/>
        <v>0</v>
      </c>
      <c r="AV113" t="s">
        <v>594</v>
      </c>
      <c r="AW113" t="s">
        <v>63</v>
      </c>
      <c r="AX113" t="s">
        <v>597</v>
      </c>
      <c r="AY113" t="s">
        <v>598</v>
      </c>
      <c r="AZ113" t="s">
        <v>599</v>
      </c>
      <c r="BF113" t="s">
        <v>602</v>
      </c>
      <c r="BG113" t="str">
        <f t="shared" si="8"/>
        <v>https://serebii.net/pokedex-sv/icon/112.png</v>
      </c>
      <c r="BH113" t="str">
        <f t="shared" si="9"/>
        <v>https://serebii.net/pokemon/art/112.png</v>
      </c>
    </row>
    <row r="114" spans="1:60" x14ac:dyDescent="0.25">
      <c r="A114">
        <v>113</v>
      </c>
      <c r="B114" t="s">
        <v>55</v>
      </c>
      <c r="C114" t="s">
        <v>603</v>
      </c>
      <c r="D114" t="s">
        <v>604</v>
      </c>
      <c r="E114" t="s">
        <v>141</v>
      </c>
      <c r="G114" t="s">
        <v>549</v>
      </c>
      <c r="H114">
        <v>0</v>
      </c>
      <c r="I114">
        <v>100</v>
      </c>
      <c r="J114">
        <v>1.1000000000000001</v>
      </c>
      <c r="K114">
        <v>34.6</v>
      </c>
      <c r="L114">
        <v>30</v>
      </c>
      <c r="M114">
        <v>10240</v>
      </c>
      <c r="N114">
        <v>250</v>
      </c>
      <c r="O114">
        <v>5</v>
      </c>
      <c r="P114">
        <v>5</v>
      </c>
      <c r="Q114">
        <v>35</v>
      </c>
      <c r="R114">
        <v>105</v>
      </c>
      <c r="S114">
        <v>50</v>
      </c>
      <c r="T114" t="s">
        <v>605</v>
      </c>
      <c r="U114" t="s">
        <v>606</v>
      </c>
      <c r="W114" t="s">
        <v>607</v>
      </c>
      <c r="X114">
        <v>1</v>
      </c>
      <c r="Y114">
        <v>1</v>
      </c>
      <c r="Z114">
        <v>1</v>
      </c>
      <c r="AA114">
        <v>1</v>
      </c>
      <c r="AB114">
        <v>1</v>
      </c>
      <c r="AC114">
        <v>1</v>
      </c>
      <c r="AD114">
        <v>2</v>
      </c>
      <c r="AE114">
        <v>1</v>
      </c>
      <c r="AF114">
        <v>1</v>
      </c>
      <c r="AG114">
        <v>1</v>
      </c>
      <c r="AH114">
        <v>1</v>
      </c>
      <c r="AI114">
        <v>1</v>
      </c>
      <c r="AJ114">
        <v>1</v>
      </c>
      <c r="AK114">
        <v>0</v>
      </c>
      <c r="AL114">
        <v>1</v>
      </c>
      <c r="AM114">
        <v>1</v>
      </c>
      <c r="AN114">
        <v>1</v>
      </c>
      <c r="AO114">
        <v>1</v>
      </c>
      <c r="AP114">
        <v>0</v>
      </c>
      <c r="AQ114" t="b">
        <f t="shared" si="5"/>
        <v>0</v>
      </c>
      <c r="AR114">
        <v>0</v>
      </c>
      <c r="AS114" t="b">
        <f t="shared" si="6"/>
        <v>0</v>
      </c>
      <c r="AT114">
        <v>0</v>
      </c>
      <c r="AU114" t="b">
        <f t="shared" si="7"/>
        <v>0</v>
      </c>
      <c r="AV114" t="s">
        <v>608</v>
      </c>
      <c r="AW114" t="s">
        <v>609</v>
      </c>
      <c r="AX114" t="s">
        <v>603</v>
      </c>
      <c r="AY114" t="s">
        <v>187</v>
      </c>
      <c r="AZ114" t="s">
        <v>610</v>
      </c>
      <c r="BF114" t="s">
        <v>611</v>
      </c>
      <c r="BG114" t="str">
        <f t="shared" si="8"/>
        <v>https://serebii.net/pokedex-sv/icon/113.png</v>
      </c>
      <c r="BH114" t="str">
        <f t="shared" si="9"/>
        <v>https://serebii.net/pokemon/art/113.png</v>
      </c>
    </row>
    <row r="115" spans="1:60" x14ac:dyDescent="0.25">
      <c r="A115">
        <v>114</v>
      </c>
      <c r="B115" t="s">
        <v>55</v>
      </c>
      <c r="C115" t="s">
        <v>612</v>
      </c>
      <c r="D115" t="s">
        <v>613</v>
      </c>
      <c r="E115" t="s">
        <v>58</v>
      </c>
      <c r="G115" t="s">
        <v>614</v>
      </c>
      <c r="H115">
        <v>50.2</v>
      </c>
      <c r="I115">
        <v>49.8</v>
      </c>
      <c r="J115">
        <v>1</v>
      </c>
      <c r="K115">
        <v>35</v>
      </c>
      <c r="L115">
        <v>45</v>
      </c>
      <c r="M115">
        <v>5120</v>
      </c>
      <c r="N115">
        <v>65</v>
      </c>
      <c r="O115">
        <v>55</v>
      </c>
      <c r="P115">
        <v>115</v>
      </c>
      <c r="Q115">
        <v>100</v>
      </c>
      <c r="R115">
        <v>40</v>
      </c>
      <c r="S115">
        <v>60</v>
      </c>
      <c r="T115" t="s">
        <v>62</v>
      </c>
      <c r="U115" t="s">
        <v>615</v>
      </c>
      <c r="W115" t="s">
        <v>434</v>
      </c>
      <c r="X115">
        <v>1</v>
      </c>
      <c r="Y115">
        <v>2</v>
      </c>
      <c r="Z115">
        <v>0.5</v>
      </c>
      <c r="AA115">
        <v>0.5</v>
      </c>
      <c r="AB115">
        <v>0.5</v>
      </c>
      <c r="AC115">
        <v>2</v>
      </c>
      <c r="AD115">
        <v>1</v>
      </c>
      <c r="AE115">
        <v>2</v>
      </c>
      <c r="AF115">
        <v>0.5</v>
      </c>
      <c r="AG115">
        <v>2</v>
      </c>
      <c r="AH115">
        <v>1</v>
      </c>
      <c r="AI115">
        <v>2</v>
      </c>
      <c r="AJ115">
        <v>1</v>
      </c>
      <c r="AK115">
        <v>1</v>
      </c>
      <c r="AL115">
        <v>1</v>
      </c>
      <c r="AM115">
        <v>1</v>
      </c>
      <c r="AN115">
        <v>1</v>
      </c>
      <c r="AO115">
        <v>1</v>
      </c>
      <c r="AP115">
        <v>0</v>
      </c>
      <c r="AQ115" t="b">
        <f t="shared" si="5"/>
        <v>0</v>
      </c>
      <c r="AR115">
        <v>0</v>
      </c>
      <c r="AS115" t="b">
        <f t="shared" si="6"/>
        <v>0</v>
      </c>
      <c r="AT115">
        <v>0</v>
      </c>
      <c r="AU115" t="b">
        <f t="shared" si="7"/>
        <v>0</v>
      </c>
      <c r="AV115" t="s">
        <v>612</v>
      </c>
      <c r="AW115" t="s">
        <v>616</v>
      </c>
      <c r="AX115" t="s">
        <v>617</v>
      </c>
      <c r="BF115" t="s">
        <v>618</v>
      </c>
      <c r="BG115" t="str">
        <f t="shared" si="8"/>
        <v>https://serebii.net/pokedex-sv/icon/114.png</v>
      </c>
      <c r="BH115" t="str">
        <f t="shared" si="9"/>
        <v>https://serebii.net/pokemon/art/114.png</v>
      </c>
    </row>
    <row r="116" spans="1:60" x14ac:dyDescent="0.25">
      <c r="A116">
        <v>115</v>
      </c>
      <c r="B116" t="s">
        <v>55</v>
      </c>
      <c r="C116" t="s">
        <v>619</v>
      </c>
      <c r="D116" t="s">
        <v>620</v>
      </c>
      <c r="E116" t="s">
        <v>141</v>
      </c>
      <c r="G116" t="s">
        <v>621</v>
      </c>
      <c r="H116">
        <v>0</v>
      </c>
      <c r="I116">
        <v>100</v>
      </c>
      <c r="J116">
        <v>2.2000000000000002</v>
      </c>
      <c r="K116">
        <v>80</v>
      </c>
      <c r="L116">
        <v>45</v>
      </c>
      <c r="M116">
        <v>5120</v>
      </c>
      <c r="N116">
        <v>105</v>
      </c>
      <c r="O116">
        <v>95</v>
      </c>
      <c r="P116">
        <v>80</v>
      </c>
      <c r="Q116">
        <v>40</v>
      </c>
      <c r="R116">
        <v>80</v>
      </c>
      <c r="S116">
        <v>90</v>
      </c>
      <c r="T116" t="s">
        <v>463</v>
      </c>
      <c r="U116" t="s">
        <v>622</v>
      </c>
      <c r="W116" t="s">
        <v>262</v>
      </c>
      <c r="X116">
        <v>1</v>
      </c>
      <c r="Y116">
        <v>1</v>
      </c>
      <c r="Z116">
        <v>1</v>
      </c>
      <c r="AA116">
        <v>1</v>
      </c>
      <c r="AB116">
        <v>1</v>
      </c>
      <c r="AC116">
        <v>1</v>
      </c>
      <c r="AD116">
        <v>2</v>
      </c>
      <c r="AE116">
        <v>1</v>
      </c>
      <c r="AF116">
        <v>1</v>
      </c>
      <c r="AG116">
        <v>1</v>
      </c>
      <c r="AH116">
        <v>1</v>
      </c>
      <c r="AI116">
        <v>1</v>
      </c>
      <c r="AJ116">
        <v>1</v>
      </c>
      <c r="AK116">
        <v>0</v>
      </c>
      <c r="AL116">
        <v>1</v>
      </c>
      <c r="AM116">
        <v>1</v>
      </c>
      <c r="AN116">
        <v>1</v>
      </c>
      <c r="AO116">
        <v>1</v>
      </c>
      <c r="AP116">
        <v>0</v>
      </c>
      <c r="AQ116" t="b">
        <f t="shared" si="5"/>
        <v>0</v>
      </c>
      <c r="AR116">
        <v>0</v>
      </c>
      <c r="AS116" t="b">
        <f t="shared" si="6"/>
        <v>0</v>
      </c>
      <c r="AT116">
        <v>0</v>
      </c>
      <c r="AU116" t="b">
        <f t="shared" si="7"/>
        <v>0</v>
      </c>
      <c r="AV116" t="s">
        <v>619</v>
      </c>
      <c r="BD116" t="s">
        <v>623</v>
      </c>
      <c r="BF116" t="s">
        <v>624</v>
      </c>
      <c r="BG116" t="str">
        <f t="shared" si="8"/>
        <v>https://serebii.net/pokedex-sv/icon/115.png</v>
      </c>
      <c r="BH116" t="str">
        <f t="shared" si="9"/>
        <v>https://serebii.net/pokemon/art/115.png</v>
      </c>
    </row>
    <row r="117" spans="1:60" x14ac:dyDescent="0.25">
      <c r="A117">
        <v>116</v>
      </c>
      <c r="B117" t="s">
        <v>55</v>
      </c>
      <c r="C117" t="s">
        <v>625</v>
      </c>
      <c r="D117" t="s">
        <v>626</v>
      </c>
      <c r="E117" t="s">
        <v>93</v>
      </c>
      <c r="G117" t="s">
        <v>627</v>
      </c>
      <c r="H117">
        <v>50.2</v>
      </c>
      <c r="I117">
        <v>49.8</v>
      </c>
      <c r="J117">
        <v>0.4</v>
      </c>
      <c r="K117">
        <v>8</v>
      </c>
      <c r="L117">
        <v>225</v>
      </c>
      <c r="M117">
        <v>5120</v>
      </c>
      <c r="N117">
        <v>30</v>
      </c>
      <c r="O117">
        <v>40</v>
      </c>
      <c r="P117">
        <v>70</v>
      </c>
      <c r="Q117">
        <v>70</v>
      </c>
      <c r="R117">
        <v>25</v>
      </c>
      <c r="S117">
        <v>60</v>
      </c>
      <c r="T117" t="s">
        <v>324</v>
      </c>
      <c r="U117" t="s">
        <v>136</v>
      </c>
      <c r="W117" t="s">
        <v>287</v>
      </c>
      <c r="X117">
        <v>1</v>
      </c>
      <c r="Y117">
        <v>0.5</v>
      </c>
      <c r="Z117">
        <v>0.5</v>
      </c>
      <c r="AA117">
        <v>2</v>
      </c>
      <c r="AB117">
        <v>2</v>
      </c>
      <c r="AC117">
        <v>0.5</v>
      </c>
      <c r="AD117">
        <v>1</v>
      </c>
      <c r="AE117">
        <v>1</v>
      </c>
      <c r="AF117">
        <v>1</v>
      </c>
      <c r="AG117">
        <v>1</v>
      </c>
      <c r="AH117">
        <v>1</v>
      </c>
      <c r="AI117">
        <v>1</v>
      </c>
      <c r="AJ117">
        <v>1</v>
      </c>
      <c r="AK117">
        <v>1</v>
      </c>
      <c r="AL117">
        <v>1</v>
      </c>
      <c r="AM117">
        <v>1</v>
      </c>
      <c r="AN117">
        <v>0.5</v>
      </c>
      <c r="AO117">
        <v>1</v>
      </c>
      <c r="AP117">
        <v>0</v>
      </c>
      <c r="AQ117" t="b">
        <f t="shared" si="5"/>
        <v>0</v>
      </c>
      <c r="AR117">
        <v>0</v>
      </c>
      <c r="AS117" t="b">
        <f t="shared" si="6"/>
        <v>0</v>
      </c>
      <c r="AT117">
        <v>0</v>
      </c>
      <c r="AU117" t="b">
        <f t="shared" si="7"/>
        <v>0</v>
      </c>
      <c r="AV117" t="s">
        <v>625</v>
      </c>
      <c r="AW117" t="s">
        <v>63</v>
      </c>
      <c r="AX117" t="s">
        <v>628</v>
      </c>
      <c r="AY117" t="s">
        <v>629</v>
      </c>
      <c r="AZ117" t="s">
        <v>630</v>
      </c>
      <c r="BF117" t="s">
        <v>631</v>
      </c>
      <c r="BG117" t="str">
        <f t="shared" si="8"/>
        <v>https://serebii.net/pokedex-sv/icon/116.png</v>
      </c>
      <c r="BH117" t="str">
        <f t="shared" si="9"/>
        <v>https://serebii.net/pokemon/art/116.png</v>
      </c>
    </row>
    <row r="118" spans="1:60" x14ac:dyDescent="0.25">
      <c r="A118">
        <v>117</v>
      </c>
      <c r="B118" t="s">
        <v>55</v>
      </c>
      <c r="C118" t="s">
        <v>628</v>
      </c>
      <c r="D118" t="s">
        <v>628</v>
      </c>
      <c r="E118" t="s">
        <v>93</v>
      </c>
      <c r="G118" t="s">
        <v>627</v>
      </c>
      <c r="H118">
        <v>50.2</v>
      </c>
      <c r="I118">
        <v>49.8</v>
      </c>
      <c r="J118">
        <v>1.2</v>
      </c>
      <c r="K118">
        <v>25</v>
      </c>
      <c r="L118">
        <v>75</v>
      </c>
      <c r="M118">
        <v>5120</v>
      </c>
      <c r="N118">
        <v>55</v>
      </c>
      <c r="O118">
        <v>65</v>
      </c>
      <c r="P118">
        <v>95</v>
      </c>
      <c r="Q118">
        <v>95</v>
      </c>
      <c r="R118">
        <v>45</v>
      </c>
      <c r="S118">
        <v>85</v>
      </c>
      <c r="T118" t="s">
        <v>206</v>
      </c>
      <c r="U118" t="s">
        <v>136</v>
      </c>
      <c r="W118" t="s">
        <v>287</v>
      </c>
      <c r="X118">
        <v>1</v>
      </c>
      <c r="Y118">
        <v>0.5</v>
      </c>
      <c r="Z118">
        <v>0.5</v>
      </c>
      <c r="AA118">
        <v>2</v>
      </c>
      <c r="AB118">
        <v>2</v>
      </c>
      <c r="AC118">
        <v>0.5</v>
      </c>
      <c r="AD118">
        <v>1</v>
      </c>
      <c r="AE118">
        <v>1</v>
      </c>
      <c r="AF118">
        <v>1</v>
      </c>
      <c r="AG118">
        <v>1</v>
      </c>
      <c r="AH118">
        <v>1</v>
      </c>
      <c r="AI118">
        <v>1</v>
      </c>
      <c r="AJ118">
        <v>1</v>
      </c>
      <c r="AK118">
        <v>1</v>
      </c>
      <c r="AL118">
        <v>1</v>
      </c>
      <c r="AM118">
        <v>1</v>
      </c>
      <c r="AN118">
        <v>0.5</v>
      </c>
      <c r="AO118">
        <v>1</v>
      </c>
      <c r="AP118">
        <v>0</v>
      </c>
      <c r="AQ118" t="b">
        <f t="shared" si="5"/>
        <v>0</v>
      </c>
      <c r="AR118">
        <v>0</v>
      </c>
      <c r="AS118" t="b">
        <f t="shared" si="6"/>
        <v>0</v>
      </c>
      <c r="AT118">
        <v>0</v>
      </c>
      <c r="AU118" t="b">
        <f t="shared" si="7"/>
        <v>0</v>
      </c>
      <c r="AV118" t="s">
        <v>625</v>
      </c>
      <c r="AW118" t="s">
        <v>63</v>
      </c>
      <c r="AX118" t="s">
        <v>628</v>
      </c>
      <c r="AY118" t="s">
        <v>629</v>
      </c>
      <c r="AZ118" t="s">
        <v>630</v>
      </c>
      <c r="BF118" t="s">
        <v>632</v>
      </c>
      <c r="BG118" t="str">
        <f t="shared" si="8"/>
        <v>https://serebii.net/pokedex-sv/icon/117.png</v>
      </c>
      <c r="BH118" t="str">
        <f t="shared" si="9"/>
        <v>https://serebii.net/pokemon/art/117.png</v>
      </c>
    </row>
    <row r="119" spans="1:60" x14ac:dyDescent="0.25">
      <c r="A119">
        <v>118</v>
      </c>
      <c r="B119" t="s">
        <v>55</v>
      </c>
      <c r="C119" t="s">
        <v>633</v>
      </c>
      <c r="D119" t="s">
        <v>634</v>
      </c>
      <c r="E119" t="s">
        <v>93</v>
      </c>
      <c r="G119" t="s">
        <v>635</v>
      </c>
      <c r="H119">
        <v>50.2</v>
      </c>
      <c r="I119">
        <v>49.8</v>
      </c>
      <c r="J119">
        <v>0.6</v>
      </c>
      <c r="K119">
        <v>15</v>
      </c>
      <c r="L119">
        <v>225</v>
      </c>
      <c r="M119">
        <v>5120</v>
      </c>
      <c r="N119">
        <v>45</v>
      </c>
      <c r="O119">
        <v>67</v>
      </c>
      <c r="P119">
        <v>60</v>
      </c>
      <c r="Q119">
        <v>35</v>
      </c>
      <c r="R119">
        <v>50</v>
      </c>
      <c r="S119">
        <v>63</v>
      </c>
      <c r="T119" t="s">
        <v>324</v>
      </c>
      <c r="U119" t="s">
        <v>636</v>
      </c>
      <c r="W119" t="s">
        <v>185</v>
      </c>
      <c r="X119">
        <v>1</v>
      </c>
      <c r="Y119">
        <v>0.5</v>
      </c>
      <c r="Z119">
        <v>0.5</v>
      </c>
      <c r="AA119">
        <v>2</v>
      </c>
      <c r="AB119">
        <v>2</v>
      </c>
      <c r="AC119">
        <v>0.5</v>
      </c>
      <c r="AD119">
        <v>1</v>
      </c>
      <c r="AE119">
        <v>1</v>
      </c>
      <c r="AF119">
        <v>1</v>
      </c>
      <c r="AG119">
        <v>1</v>
      </c>
      <c r="AH119">
        <v>1</v>
      </c>
      <c r="AI119">
        <v>1</v>
      </c>
      <c r="AJ119">
        <v>1</v>
      </c>
      <c r="AK119">
        <v>1</v>
      </c>
      <c r="AL119">
        <v>1</v>
      </c>
      <c r="AM119">
        <v>1</v>
      </c>
      <c r="AN119">
        <v>0.5</v>
      </c>
      <c r="AO119">
        <v>1</v>
      </c>
      <c r="AP119">
        <v>0</v>
      </c>
      <c r="AQ119" t="b">
        <f t="shared" si="5"/>
        <v>0</v>
      </c>
      <c r="AR119">
        <v>0</v>
      </c>
      <c r="AS119" t="b">
        <f t="shared" si="6"/>
        <v>0</v>
      </c>
      <c r="AT119">
        <v>0</v>
      </c>
      <c r="AU119" t="b">
        <f t="shared" si="7"/>
        <v>0</v>
      </c>
      <c r="AV119" t="s">
        <v>633</v>
      </c>
      <c r="AW119" t="s">
        <v>63</v>
      </c>
      <c r="AX119" t="s">
        <v>637</v>
      </c>
      <c r="BF119" t="s">
        <v>638</v>
      </c>
      <c r="BG119" t="str">
        <f t="shared" si="8"/>
        <v>https://serebii.net/pokedex-sv/icon/118.png</v>
      </c>
      <c r="BH119" t="str">
        <f t="shared" si="9"/>
        <v>https://serebii.net/pokemon/art/118.png</v>
      </c>
    </row>
    <row r="120" spans="1:60" x14ac:dyDescent="0.25">
      <c r="A120">
        <v>119</v>
      </c>
      <c r="B120" t="s">
        <v>55</v>
      </c>
      <c r="C120" t="s">
        <v>637</v>
      </c>
      <c r="D120" t="s">
        <v>639</v>
      </c>
      <c r="E120" t="s">
        <v>93</v>
      </c>
      <c r="G120" t="s">
        <v>635</v>
      </c>
      <c r="H120">
        <v>50.2</v>
      </c>
      <c r="I120">
        <v>49.8</v>
      </c>
      <c r="J120">
        <v>1.3</v>
      </c>
      <c r="K120">
        <v>39</v>
      </c>
      <c r="L120">
        <v>60</v>
      </c>
      <c r="M120">
        <v>5120</v>
      </c>
      <c r="N120">
        <v>80</v>
      </c>
      <c r="O120">
        <v>92</v>
      </c>
      <c r="P120">
        <v>65</v>
      </c>
      <c r="Q120">
        <v>65</v>
      </c>
      <c r="R120">
        <v>80</v>
      </c>
      <c r="S120">
        <v>68</v>
      </c>
      <c r="T120" t="s">
        <v>324</v>
      </c>
      <c r="U120" t="s">
        <v>636</v>
      </c>
      <c r="W120" t="s">
        <v>185</v>
      </c>
      <c r="X120">
        <v>1</v>
      </c>
      <c r="Y120">
        <v>0.5</v>
      </c>
      <c r="Z120">
        <v>0.5</v>
      </c>
      <c r="AA120">
        <v>2</v>
      </c>
      <c r="AB120">
        <v>2</v>
      </c>
      <c r="AC120">
        <v>0.5</v>
      </c>
      <c r="AD120">
        <v>1</v>
      </c>
      <c r="AE120">
        <v>1</v>
      </c>
      <c r="AF120">
        <v>1</v>
      </c>
      <c r="AG120">
        <v>1</v>
      </c>
      <c r="AH120">
        <v>1</v>
      </c>
      <c r="AI120">
        <v>1</v>
      </c>
      <c r="AJ120">
        <v>1</v>
      </c>
      <c r="AK120">
        <v>1</v>
      </c>
      <c r="AL120">
        <v>1</v>
      </c>
      <c r="AM120">
        <v>1</v>
      </c>
      <c r="AN120">
        <v>0.5</v>
      </c>
      <c r="AO120">
        <v>1</v>
      </c>
      <c r="AP120">
        <v>0</v>
      </c>
      <c r="AQ120" t="b">
        <f t="shared" si="5"/>
        <v>0</v>
      </c>
      <c r="AR120">
        <v>0</v>
      </c>
      <c r="AS120" t="b">
        <f t="shared" si="6"/>
        <v>0</v>
      </c>
      <c r="AT120">
        <v>0</v>
      </c>
      <c r="AU120" t="b">
        <f t="shared" si="7"/>
        <v>0</v>
      </c>
      <c r="AV120" t="s">
        <v>633</v>
      </c>
      <c r="AW120" t="s">
        <v>63</v>
      </c>
      <c r="AX120" t="s">
        <v>637</v>
      </c>
      <c r="BF120" t="s">
        <v>640</v>
      </c>
      <c r="BG120" t="str">
        <f t="shared" si="8"/>
        <v>https://serebii.net/pokedex-sv/icon/119.png</v>
      </c>
      <c r="BH120" t="str">
        <f t="shared" si="9"/>
        <v>https://serebii.net/pokemon/art/119.png</v>
      </c>
    </row>
    <row r="121" spans="1:60" x14ac:dyDescent="0.25">
      <c r="A121">
        <v>120</v>
      </c>
      <c r="B121" t="s">
        <v>55</v>
      </c>
      <c r="C121" t="s">
        <v>641</v>
      </c>
      <c r="D121" t="s">
        <v>642</v>
      </c>
      <c r="E121" t="s">
        <v>93</v>
      </c>
      <c r="G121" t="s">
        <v>643</v>
      </c>
      <c r="J121">
        <v>0.8</v>
      </c>
      <c r="K121">
        <v>34.5</v>
      </c>
      <c r="L121">
        <v>225</v>
      </c>
      <c r="M121">
        <v>5120</v>
      </c>
      <c r="N121">
        <v>30</v>
      </c>
      <c r="O121">
        <v>45</v>
      </c>
      <c r="P121">
        <v>55</v>
      </c>
      <c r="Q121">
        <v>70</v>
      </c>
      <c r="R121">
        <v>55</v>
      </c>
      <c r="S121">
        <v>85</v>
      </c>
      <c r="T121" t="s">
        <v>644</v>
      </c>
      <c r="U121" t="s">
        <v>605</v>
      </c>
      <c r="W121" t="s">
        <v>448</v>
      </c>
      <c r="X121">
        <v>1</v>
      </c>
      <c r="Y121">
        <v>0.5</v>
      </c>
      <c r="Z121">
        <v>0.5</v>
      </c>
      <c r="AA121">
        <v>2</v>
      </c>
      <c r="AB121">
        <v>2</v>
      </c>
      <c r="AC121">
        <v>0.5</v>
      </c>
      <c r="AD121">
        <v>1</v>
      </c>
      <c r="AE121">
        <v>1</v>
      </c>
      <c r="AF121">
        <v>1</v>
      </c>
      <c r="AG121">
        <v>1</v>
      </c>
      <c r="AH121">
        <v>1</v>
      </c>
      <c r="AI121">
        <v>1</v>
      </c>
      <c r="AJ121">
        <v>1</v>
      </c>
      <c r="AK121">
        <v>1</v>
      </c>
      <c r="AL121">
        <v>1</v>
      </c>
      <c r="AM121">
        <v>1</v>
      </c>
      <c r="AN121">
        <v>0.5</v>
      </c>
      <c r="AO121">
        <v>1</v>
      </c>
      <c r="AP121">
        <v>0</v>
      </c>
      <c r="AQ121" t="b">
        <f t="shared" si="5"/>
        <v>0</v>
      </c>
      <c r="AR121">
        <v>0</v>
      </c>
      <c r="AS121" t="b">
        <f t="shared" si="6"/>
        <v>0</v>
      </c>
      <c r="AT121">
        <v>0</v>
      </c>
      <c r="AU121" t="b">
        <f t="shared" si="7"/>
        <v>0</v>
      </c>
      <c r="AV121" t="s">
        <v>641</v>
      </c>
      <c r="AW121" t="s">
        <v>352</v>
      </c>
      <c r="AX121" t="s">
        <v>645</v>
      </c>
      <c r="BF121" t="s">
        <v>646</v>
      </c>
      <c r="BG121" t="str">
        <f t="shared" si="8"/>
        <v>https://serebii.net/pokedex-sv/icon/120.png</v>
      </c>
      <c r="BH121" t="str">
        <f t="shared" si="9"/>
        <v>https://serebii.net/pokemon/art/120.png</v>
      </c>
    </row>
    <row r="122" spans="1:60" x14ac:dyDescent="0.25">
      <c r="A122">
        <v>121</v>
      </c>
      <c r="B122" t="s">
        <v>55</v>
      </c>
      <c r="C122" t="s">
        <v>645</v>
      </c>
      <c r="D122" t="s">
        <v>645</v>
      </c>
      <c r="E122" t="s">
        <v>93</v>
      </c>
      <c r="F122" t="s">
        <v>363</v>
      </c>
      <c r="G122" t="s">
        <v>647</v>
      </c>
      <c r="J122">
        <v>1.1000000000000001</v>
      </c>
      <c r="K122">
        <v>80</v>
      </c>
      <c r="L122">
        <v>60</v>
      </c>
      <c r="M122">
        <v>5120</v>
      </c>
      <c r="N122">
        <v>60</v>
      </c>
      <c r="O122">
        <v>75</v>
      </c>
      <c r="P122">
        <v>85</v>
      </c>
      <c r="Q122">
        <v>100</v>
      </c>
      <c r="R122">
        <v>85</v>
      </c>
      <c r="S122">
        <v>115</v>
      </c>
      <c r="T122" t="s">
        <v>644</v>
      </c>
      <c r="U122" t="s">
        <v>605</v>
      </c>
      <c r="W122" t="s">
        <v>448</v>
      </c>
      <c r="X122">
        <v>1</v>
      </c>
      <c r="Y122">
        <v>0.5</v>
      </c>
      <c r="Z122">
        <v>0.5</v>
      </c>
      <c r="AA122">
        <v>2</v>
      </c>
      <c r="AB122">
        <v>2</v>
      </c>
      <c r="AC122">
        <v>0.5</v>
      </c>
      <c r="AD122">
        <v>0.5</v>
      </c>
      <c r="AE122">
        <v>1</v>
      </c>
      <c r="AF122">
        <v>1</v>
      </c>
      <c r="AG122">
        <v>1</v>
      </c>
      <c r="AH122">
        <v>0.5</v>
      </c>
      <c r="AI122">
        <v>2</v>
      </c>
      <c r="AJ122">
        <v>1</v>
      </c>
      <c r="AK122">
        <v>2</v>
      </c>
      <c r="AL122">
        <v>1</v>
      </c>
      <c r="AM122">
        <v>2</v>
      </c>
      <c r="AN122">
        <v>0.5</v>
      </c>
      <c r="AO122">
        <v>1</v>
      </c>
      <c r="AP122">
        <v>0</v>
      </c>
      <c r="AQ122" t="b">
        <f t="shared" si="5"/>
        <v>0</v>
      </c>
      <c r="AR122">
        <v>0</v>
      </c>
      <c r="AS122" t="b">
        <f t="shared" si="6"/>
        <v>0</v>
      </c>
      <c r="AT122">
        <v>0</v>
      </c>
      <c r="AU122" t="b">
        <f t="shared" si="7"/>
        <v>0</v>
      </c>
      <c r="AV122" t="s">
        <v>641</v>
      </c>
      <c r="AW122" t="s">
        <v>352</v>
      </c>
      <c r="AX122" t="s">
        <v>645</v>
      </c>
      <c r="BF122" t="s">
        <v>648</v>
      </c>
      <c r="BG122" t="str">
        <f t="shared" si="8"/>
        <v>https://serebii.net/pokedex-sv/icon/121.png</v>
      </c>
      <c r="BH122" t="str">
        <f t="shared" si="9"/>
        <v>https://serebii.net/pokemon/art/121.png</v>
      </c>
    </row>
    <row r="123" spans="1:60" x14ac:dyDescent="0.25">
      <c r="A123">
        <v>122</v>
      </c>
      <c r="B123" t="s">
        <v>55</v>
      </c>
      <c r="C123" t="s">
        <v>649</v>
      </c>
      <c r="D123" t="s">
        <v>650</v>
      </c>
      <c r="E123" t="s">
        <v>363</v>
      </c>
      <c r="F123" t="s">
        <v>228</v>
      </c>
      <c r="G123" t="s">
        <v>651</v>
      </c>
      <c r="H123">
        <v>50.2</v>
      </c>
      <c r="I123">
        <v>49.8</v>
      </c>
      <c r="J123">
        <v>1.3</v>
      </c>
      <c r="K123">
        <v>54.5</v>
      </c>
      <c r="L123">
        <v>45</v>
      </c>
      <c r="M123">
        <v>6400</v>
      </c>
      <c r="N123">
        <v>40</v>
      </c>
      <c r="O123">
        <v>45</v>
      </c>
      <c r="P123">
        <v>65</v>
      </c>
      <c r="Q123">
        <v>100</v>
      </c>
      <c r="R123">
        <v>120</v>
      </c>
      <c r="S123">
        <v>90</v>
      </c>
      <c r="T123" t="s">
        <v>541</v>
      </c>
      <c r="U123" t="s">
        <v>652</v>
      </c>
      <c r="W123" t="s">
        <v>313</v>
      </c>
      <c r="X123">
        <v>1</v>
      </c>
      <c r="Y123">
        <v>1</v>
      </c>
      <c r="Z123">
        <v>1</v>
      </c>
      <c r="AA123">
        <v>1</v>
      </c>
      <c r="AB123">
        <v>1</v>
      </c>
      <c r="AC123">
        <v>1</v>
      </c>
      <c r="AD123">
        <v>0.25</v>
      </c>
      <c r="AE123">
        <v>2</v>
      </c>
      <c r="AF123">
        <v>1</v>
      </c>
      <c r="AG123">
        <v>1</v>
      </c>
      <c r="AH123">
        <v>0.5</v>
      </c>
      <c r="AI123">
        <v>1</v>
      </c>
      <c r="AJ123">
        <v>1</v>
      </c>
      <c r="AK123">
        <v>2</v>
      </c>
      <c r="AL123">
        <v>0</v>
      </c>
      <c r="AM123">
        <v>1</v>
      </c>
      <c r="AN123">
        <v>2</v>
      </c>
      <c r="AO123">
        <v>1</v>
      </c>
      <c r="AP123">
        <v>0</v>
      </c>
      <c r="AQ123" t="b">
        <f t="shared" si="5"/>
        <v>0</v>
      </c>
      <c r="AR123">
        <v>0</v>
      </c>
      <c r="AS123" t="b">
        <f t="shared" si="6"/>
        <v>0</v>
      </c>
      <c r="AT123">
        <v>0</v>
      </c>
      <c r="AU123" t="b">
        <f t="shared" si="7"/>
        <v>0</v>
      </c>
      <c r="AV123" t="s">
        <v>653</v>
      </c>
      <c r="AW123" t="s">
        <v>654</v>
      </c>
      <c r="AX123" t="s">
        <v>655</v>
      </c>
      <c r="BF123" t="s">
        <v>656</v>
      </c>
      <c r="BG123" t="str">
        <f t="shared" si="8"/>
        <v>https://serebii.net/pokedex-sv/icon/122.png</v>
      </c>
      <c r="BH123" t="str">
        <f t="shared" si="9"/>
        <v>https://serebii.net/pokemon/art/122.png</v>
      </c>
    </row>
    <row r="124" spans="1:60" x14ac:dyDescent="0.25">
      <c r="A124">
        <v>123</v>
      </c>
      <c r="B124" t="s">
        <v>55</v>
      </c>
      <c r="C124" t="s">
        <v>657</v>
      </c>
      <c r="D124" t="s">
        <v>658</v>
      </c>
      <c r="E124" t="s">
        <v>109</v>
      </c>
      <c r="F124" t="s">
        <v>86</v>
      </c>
      <c r="G124" t="s">
        <v>659</v>
      </c>
      <c r="H124">
        <v>50.2</v>
      </c>
      <c r="I124">
        <v>49.8</v>
      </c>
      <c r="J124">
        <v>1.5</v>
      </c>
      <c r="K124">
        <v>56</v>
      </c>
      <c r="L124">
        <v>45</v>
      </c>
      <c r="M124">
        <v>6400</v>
      </c>
      <c r="N124">
        <v>70</v>
      </c>
      <c r="O124">
        <v>110</v>
      </c>
      <c r="P124">
        <v>80</v>
      </c>
      <c r="Q124">
        <v>55</v>
      </c>
      <c r="R124">
        <v>80</v>
      </c>
      <c r="S124">
        <v>105</v>
      </c>
      <c r="T124" t="s">
        <v>135</v>
      </c>
      <c r="U124" t="s">
        <v>313</v>
      </c>
      <c r="W124" t="s">
        <v>379</v>
      </c>
      <c r="X124">
        <v>1</v>
      </c>
      <c r="Y124">
        <v>2</v>
      </c>
      <c r="Z124">
        <v>1</v>
      </c>
      <c r="AA124">
        <v>2</v>
      </c>
      <c r="AB124">
        <v>0.25</v>
      </c>
      <c r="AC124">
        <v>2</v>
      </c>
      <c r="AD124">
        <v>0.25</v>
      </c>
      <c r="AE124">
        <v>1</v>
      </c>
      <c r="AF124">
        <v>0</v>
      </c>
      <c r="AG124">
        <v>2</v>
      </c>
      <c r="AH124">
        <v>1</v>
      </c>
      <c r="AI124">
        <v>0.5</v>
      </c>
      <c r="AJ124">
        <v>4</v>
      </c>
      <c r="AK124">
        <v>1</v>
      </c>
      <c r="AL124">
        <v>1</v>
      </c>
      <c r="AM124">
        <v>1</v>
      </c>
      <c r="AN124">
        <v>1</v>
      </c>
      <c r="AO124">
        <v>1</v>
      </c>
      <c r="AP124">
        <v>0</v>
      </c>
      <c r="AQ124" t="b">
        <f t="shared" si="5"/>
        <v>0</v>
      </c>
      <c r="AR124">
        <v>0</v>
      </c>
      <c r="AS124" t="b">
        <f t="shared" si="6"/>
        <v>0</v>
      </c>
      <c r="AT124">
        <v>0</v>
      </c>
      <c r="AU124" t="b">
        <f t="shared" si="7"/>
        <v>0</v>
      </c>
      <c r="AV124" t="s">
        <v>657</v>
      </c>
      <c r="AW124" t="s">
        <v>517</v>
      </c>
      <c r="AX124" t="s">
        <v>660</v>
      </c>
      <c r="BF124" t="s">
        <v>661</v>
      </c>
      <c r="BG124" t="str">
        <f t="shared" si="8"/>
        <v>https://serebii.net/pokedex-sv/icon/123.png</v>
      </c>
      <c r="BH124" t="str">
        <f t="shared" si="9"/>
        <v>https://serebii.net/pokemon/art/123.png</v>
      </c>
    </row>
    <row r="125" spans="1:60" x14ac:dyDescent="0.25">
      <c r="A125">
        <v>124</v>
      </c>
      <c r="B125" t="s">
        <v>55</v>
      </c>
      <c r="C125" t="s">
        <v>662</v>
      </c>
      <c r="D125" t="s">
        <v>663</v>
      </c>
      <c r="E125" t="s">
        <v>197</v>
      </c>
      <c r="F125" t="s">
        <v>363</v>
      </c>
      <c r="G125" t="s">
        <v>664</v>
      </c>
      <c r="H125">
        <v>0</v>
      </c>
      <c r="I125">
        <v>100</v>
      </c>
      <c r="J125">
        <v>1.4</v>
      </c>
      <c r="K125">
        <v>40.6</v>
      </c>
      <c r="L125">
        <v>45</v>
      </c>
      <c r="M125">
        <v>6400</v>
      </c>
      <c r="N125">
        <v>65</v>
      </c>
      <c r="O125">
        <v>50</v>
      </c>
      <c r="P125">
        <v>35</v>
      </c>
      <c r="Q125">
        <v>115</v>
      </c>
      <c r="R125">
        <v>95</v>
      </c>
      <c r="S125">
        <v>95</v>
      </c>
      <c r="T125" t="s">
        <v>432</v>
      </c>
      <c r="U125" t="s">
        <v>524</v>
      </c>
      <c r="W125" t="s">
        <v>286</v>
      </c>
      <c r="X125">
        <v>1</v>
      </c>
      <c r="Y125">
        <v>2</v>
      </c>
      <c r="Z125">
        <v>1</v>
      </c>
      <c r="AA125">
        <v>1</v>
      </c>
      <c r="AB125">
        <v>1</v>
      </c>
      <c r="AC125">
        <v>0.5</v>
      </c>
      <c r="AD125">
        <v>1</v>
      </c>
      <c r="AE125">
        <v>1</v>
      </c>
      <c r="AF125">
        <v>1</v>
      </c>
      <c r="AG125">
        <v>1</v>
      </c>
      <c r="AH125">
        <v>0.5</v>
      </c>
      <c r="AI125">
        <v>2</v>
      </c>
      <c r="AJ125">
        <v>2</v>
      </c>
      <c r="AK125">
        <v>2</v>
      </c>
      <c r="AL125">
        <v>1</v>
      </c>
      <c r="AM125">
        <v>2</v>
      </c>
      <c r="AN125">
        <v>2</v>
      </c>
      <c r="AO125">
        <v>1</v>
      </c>
      <c r="AP125">
        <v>0</v>
      </c>
      <c r="AQ125" t="b">
        <f t="shared" si="5"/>
        <v>0</v>
      </c>
      <c r="AR125">
        <v>0</v>
      </c>
      <c r="AS125" t="b">
        <f t="shared" si="6"/>
        <v>0</v>
      </c>
      <c r="AT125">
        <v>0</v>
      </c>
      <c r="AU125" t="b">
        <f t="shared" si="7"/>
        <v>0</v>
      </c>
      <c r="AV125" t="s">
        <v>665</v>
      </c>
      <c r="AW125" t="s">
        <v>63</v>
      </c>
      <c r="AX125" t="s">
        <v>662</v>
      </c>
      <c r="BF125" t="s">
        <v>666</v>
      </c>
      <c r="BG125" t="str">
        <f t="shared" si="8"/>
        <v>https://serebii.net/pokedex-sv/icon/124.png</v>
      </c>
      <c r="BH125" t="str">
        <f t="shared" si="9"/>
        <v>https://serebii.net/pokemon/art/124.png</v>
      </c>
    </row>
    <row r="126" spans="1:60" x14ac:dyDescent="0.25">
      <c r="A126">
        <v>125</v>
      </c>
      <c r="B126" t="s">
        <v>55</v>
      </c>
      <c r="C126" t="s">
        <v>667</v>
      </c>
      <c r="D126" t="s">
        <v>668</v>
      </c>
      <c r="E126" t="s">
        <v>183</v>
      </c>
      <c r="G126" t="s">
        <v>669</v>
      </c>
      <c r="H126">
        <v>75.489999999999995</v>
      </c>
      <c r="I126">
        <v>24.51</v>
      </c>
      <c r="J126">
        <v>1.1000000000000001</v>
      </c>
      <c r="K126">
        <v>30</v>
      </c>
      <c r="L126">
        <v>45</v>
      </c>
      <c r="M126">
        <v>6400</v>
      </c>
      <c r="N126">
        <v>65</v>
      </c>
      <c r="O126">
        <v>83</v>
      </c>
      <c r="P126">
        <v>57</v>
      </c>
      <c r="Q126">
        <v>95</v>
      </c>
      <c r="R126">
        <v>85</v>
      </c>
      <c r="S126">
        <v>105</v>
      </c>
      <c r="T126" t="s">
        <v>184</v>
      </c>
      <c r="W126" t="s">
        <v>331</v>
      </c>
      <c r="X126">
        <v>1</v>
      </c>
      <c r="Y126">
        <v>1</v>
      </c>
      <c r="Z126">
        <v>1</v>
      </c>
      <c r="AA126">
        <v>0.5</v>
      </c>
      <c r="AB126">
        <v>1</v>
      </c>
      <c r="AC126">
        <v>1</v>
      </c>
      <c r="AD126">
        <v>1</v>
      </c>
      <c r="AE126">
        <v>1</v>
      </c>
      <c r="AF126">
        <v>2</v>
      </c>
      <c r="AG126">
        <v>0.5</v>
      </c>
      <c r="AH126">
        <v>1</v>
      </c>
      <c r="AI126">
        <v>1</v>
      </c>
      <c r="AJ126">
        <v>1</v>
      </c>
      <c r="AK126">
        <v>1</v>
      </c>
      <c r="AL126">
        <v>1</v>
      </c>
      <c r="AM126">
        <v>1</v>
      </c>
      <c r="AN126">
        <v>0.5</v>
      </c>
      <c r="AO126">
        <v>1</v>
      </c>
      <c r="AP126">
        <v>0</v>
      </c>
      <c r="AQ126" t="b">
        <f t="shared" si="5"/>
        <v>0</v>
      </c>
      <c r="AR126">
        <v>0</v>
      </c>
      <c r="AS126" t="b">
        <f t="shared" si="6"/>
        <v>0</v>
      </c>
      <c r="AT126">
        <v>0</v>
      </c>
      <c r="AU126" t="b">
        <f t="shared" si="7"/>
        <v>0</v>
      </c>
      <c r="AV126" t="s">
        <v>670</v>
      </c>
      <c r="AW126" t="s">
        <v>63</v>
      </c>
      <c r="AX126" t="s">
        <v>667</v>
      </c>
      <c r="AY126" t="s">
        <v>671</v>
      </c>
      <c r="AZ126" t="s">
        <v>672</v>
      </c>
      <c r="BF126" t="s">
        <v>673</v>
      </c>
      <c r="BG126" t="str">
        <f t="shared" si="8"/>
        <v>https://serebii.net/pokedex-sv/icon/125.png</v>
      </c>
      <c r="BH126" t="str">
        <f t="shared" si="9"/>
        <v>https://serebii.net/pokemon/art/125.png</v>
      </c>
    </row>
    <row r="127" spans="1:60" x14ac:dyDescent="0.25">
      <c r="A127">
        <v>126</v>
      </c>
      <c r="B127" t="s">
        <v>55</v>
      </c>
      <c r="C127" t="s">
        <v>674</v>
      </c>
      <c r="D127" t="s">
        <v>675</v>
      </c>
      <c r="E127" t="s">
        <v>75</v>
      </c>
      <c r="G127" t="s">
        <v>676</v>
      </c>
      <c r="H127">
        <v>75.489999999999995</v>
      </c>
      <c r="I127">
        <v>24.51</v>
      </c>
      <c r="J127">
        <v>1.3</v>
      </c>
      <c r="K127">
        <v>44.5</v>
      </c>
      <c r="L127">
        <v>45</v>
      </c>
      <c r="M127">
        <v>6400</v>
      </c>
      <c r="N127">
        <v>65</v>
      </c>
      <c r="O127">
        <v>95</v>
      </c>
      <c r="P127">
        <v>57</v>
      </c>
      <c r="Q127">
        <v>100</v>
      </c>
      <c r="R127">
        <v>85</v>
      </c>
      <c r="S127">
        <v>93</v>
      </c>
      <c r="T127" t="s">
        <v>424</v>
      </c>
      <c r="W127" t="s">
        <v>331</v>
      </c>
      <c r="X127">
        <v>1</v>
      </c>
      <c r="Y127">
        <v>0.5</v>
      </c>
      <c r="Z127">
        <v>2</v>
      </c>
      <c r="AA127">
        <v>1</v>
      </c>
      <c r="AB127">
        <v>0.5</v>
      </c>
      <c r="AC127">
        <v>0.5</v>
      </c>
      <c r="AD127">
        <v>1</v>
      </c>
      <c r="AE127">
        <v>1</v>
      </c>
      <c r="AF127">
        <v>2</v>
      </c>
      <c r="AG127">
        <v>1</v>
      </c>
      <c r="AH127">
        <v>1</v>
      </c>
      <c r="AI127">
        <v>0.5</v>
      </c>
      <c r="AJ127">
        <v>2</v>
      </c>
      <c r="AK127">
        <v>1</v>
      </c>
      <c r="AL127">
        <v>1</v>
      </c>
      <c r="AM127">
        <v>1</v>
      </c>
      <c r="AN127">
        <v>0.5</v>
      </c>
      <c r="AO127">
        <v>0.5</v>
      </c>
      <c r="AP127">
        <v>0</v>
      </c>
      <c r="AQ127" t="b">
        <f t="shared" si="5"/>
        <v>0</v>
      </c>
      <c r="AR127">
        <v>0</v>
      </c>
      <c r="AS127" t="b">
        <f t="shared" si="6"/>
        <v>0</v>
      </c>
      <c r="AT127">
        <v>0</v>
      </c>
      <c r="AU127" t="b">
        <f t="shared" si="7"/>
        <v>0</v>
      </c>
      <c r="AV127" t="s">
        <v>677</v>
      </c>
      <c r="AW127" t="s">
        <v>63</v>
      </c>
      <c r="AX127" t="s">
        <v>674</v>
      </c>
      <c r="AY127" t="s">
        <v>678</v>
      </c>
      <c r="AZ127" t="s">
        <v>679</v>
      </c>
      <c r="BF127" t="s">
        <v>680</v>
      </c>
      <c r="BG127" t="str">
        <f t="shared" si="8"/>
        <v>https://serebii.net/pokedex-sv/icon/126.png</v>
      </c>
      <c r="BH127" t="str">
        <f t="shared" si="9"/>
        <v>https://serebii.net/pokemon/art/126.png</v>
      </c>
    </row>
    <row r="128" spans="1:60" x14ac:dyDescent="0.25">
      <c r="A128">
        <v>127</v>
      </c>
      <c r="B128" t="s">
        <v>55</v>
      </c>
      <c r="C128" t="s">
        <v>681</v>
      </c>
      <c r="D128" t="s">
        <v>682</v>
      </c>
      <c r="E128" t="s">
        <v>109</v>
      </c>
      <c r="G128" t="s">
        <v>683</v>
      </c>
      <c r="H128">
        <v>50.2</v>
      </c>
      <c r="I128">
        <v>49.8</v>
      </c>
      <c r="J128">
        <v>1.5</v>
      </c>
      <c r="K128">
        <v>55</v>
      </c>
      <c r="L128">
        <v>45</v>
      </c>
      <c r="M128">
        <v>6400</v>
      </c>
      <c r="N128">
        <v>65</v>
      </c>
      <c r="O128">
        <v>125</v>
      </c>
      <c r="P128">
        <v>100</v>
      </c>
      <c r="Q128">
        <v>55</v>
      </c>
      <c r="R128">
        <v>70</v>
      </c>
      <c r="S128">
        <v>85</v>
      </c>
      <c r="T128" t="s">
        <v>532</v>
      </c>
      <c r="U128" t="s">
        <v>684</v>
      </c>
      <c r="W128" t="s">
        <v>685</v>
      </c>
      <c r="X128">
        <v>1</v>
      </c>
      <c r="Y128">
        <v>2</v>
      </c>
      <c r="Z128">
        <v>1</v>
      </c>
      <c r="AA128">
        <v>1</v>
      </c>
      <c r="AB128">
        <v>0.5</v>
      </c>
      <c r="AC128">
        <v>1</v>
      </c>
      <c r="AD128">
        <v>0.5</v>
      </c>
      <c r="AE128">
        <v>1</v>
      </c>
      <c r="AF128">
        <v>0.5</v>
      </c>
      <c r="AG128">
        <v>2</v>
      </c>
      <c r="AH128">
        <v>1</v>
      </c>
      <c r="AI128">
        <v>1</v>
      </c>
      <c r="AJ128">
        <v>2</v>
      </c>
      <c r="AK128">
        <v>1</v>
      </c>
      <c r="AL128">
        <v>1</v>
      </c>
      <c r="AM128">
        <v>1</v>
      </c>
      <c r="AN128">
        <v>1</v>
      </c>
      <c r="AO128">
        <v>1</v>
      </c>
      <c r="AP128">
        <v>0</v>
      </c>
      <c r="AQ128" t="b">
        <f t="shared" si="5"/>
        <v>0</v>
      </c>
      <c r="AR128">
        <v>0</v>
      </c>
      <c r="AS128" t="b">
        <f t="shared" si="6"/>
        <v>0</v>
      </c>
      <c r="AT128">
        <v>0</v>
      </c>
      <c r="AU128" t="b">
        <f t="shared" si="7"/>
        <v>0</v>
      </c>
      <c r="AV128" t="s">
        <v>681</v>
      </c>
      <c r="BD128" t="s">
        <v>686</v>
      </c>
      <c r="BF128" t="s">
        <v>687</v>
      </c>
      <c r="BG128" t="str">
        <f t="shared" si="8"/>
        <v>https://serebii.net/pokedex-sv/icon/127.png</v>
      </c>
      <c r="BH128" t="str">
        <f t="shared" si="9"/>
        <v>https://serebii.net/pokemon/art/127.png</v>
      </c>
    </row>
    <row r="129" spans="1:60" x14ac:dyDescent="0.25">
      <c r="A129">
        <v>128</v>
      </c>
      <c r="B129" t="s">
        <v>55</v>
      </c>
      <c r="C129" t="s">
        <v>688</v>
      </c>
      <c r="D129" t="s">
        <v>689</v>
      </c>
      <c r="E129" t="s">
        <v>141</v>
      </c>
      <c r="G129" t="s">
        <v>690</v>
      </c>
      <c r="H129">
        <v>100</v>
      </c>
      <c r="I129">
        <v>0</v>
      </c>
      <c r="J129">
        <v>1.4</v>
      </c>
      <c r="K129">
        <v>88.4</v>
      </c>
      <c r="L129">
        <v>45</v>
      </c>
      <c r="M129">
        <v>5120</v>
      </c>
      <c r="N129">
        <v>75</v>
      </c>
      <c r="O129">
        <v>100</v>
      </c>
      <c r="P129">
        <v>95</v>
      </c>
      <c r="Q129">
        <v>40</v>
      </c>
      <c r="R129">
        <v>70</v>
      </c>
      <c r="S129">
        <v>110</v>
      </c>
      <c r="T129" t="s">
        <v>176</v>
      </c>
      <c r="U129" t="s">
        <v>332</v>
      </c>
      <c r="W129" t="s">
        <v>217</v>
      </c>
      <c r="X129">
        <v>1</v>
      </c>
      <c r="Y129">
        <v>1</v>
      </c>
      <c r="Z129">
        <v>1</v>
      </c>
      <c r="AA129">
        <v>1</v>
      </c>
      <c r="AB129">
        <v>1</v>
      </c>
      <c r="AC129">
        <v>1</v>
      </c>
      <c r="AD129">
        <v>2</v>
      </c>
      <c r="AE129">
        <v>1</v>
      </c>
      <c r="AF129">
        <v>1</v>
      </c>
      <c r="AG129">
        <v>1</v>
      </c>
      <c r="AH129">
        <v>1</v>
      </c>
      <c r="AI129">
        <v>1</v>
      </c>
      <c r="AJ129">
        <v>1</v>
      </c>
      <c r="AK129">
        <v>0</v>
      </c>
      <c r="AL129">
        <v>1</v>
      </c>
      <c r="AM129">
        <v>1</v>
      </c>
      <c r="AN129">
        <v>1</v>
      </c>
      <c r="AO129">
        <v>1</v>
      </c>
      <c r="AP129">
        <v>0</v>
      </c>
      <c r="AQ129" t="b">
        <f t="shared" si="5"/>
        <v>0</v>
      </c>
      <c r="AR129">
        <v>0</v>
      </c>
      <c r="AS129" t="b">
        <f t="shared" si="6"/>
        <v>0</v>
      </c>
      <c r="AT129">
        <v>0</v>
      </c>
      <c r="AU129" t="b">
        <f t="shared" si="7"/>
        <v>0</v>
      </c>
      <c r="AV129" t="s">
        <v>688</v>
      </c>
      <c r="BF129" t="s">
        <v>691</v>
      </c>
      <c r="BG129" t="str">
        <f t="shared" si="8"/>
        <v>https://serebii.net/pokedex-sv/icon/128.png</v>
      </c>
      <c r="BH129" t="str">
        <f t="shared" si="9"/>
        <v>https://serebii.net/pokemon/art/128.png</v>
      </c>
    </row>
    <row r="130" spans="1:60" x14ac:dyDescent="0.25">
      <c r="A130">
        <v>129</v>
      </c>
      <c r="B130" t="s">
        <v>55</v>
      </c>
      <c r="C130" t="s">
        <v>692</v>
      </c>
      <c r="D130" t="s">
        <v>693</v>
      </c>
      <c r="E130" t="s">
        <v>93</v>
      </c>
      <c r="G130" t="s">
        <v>694</v>
      </c>
      <c r="H130">
        <v>50.2</v>
      </c>
      <c r="I130">
        <v>49.8</v>
      </c>
      <c r="J130">
        <v>0.9</v>
      </c>
      <c r="K130">
        <v>10</v>
      </c>
      <c r="L130">
        <v>255</v>
      </c>
      <c r="M130">
        <v>1280</v>
      </c>
      <c r="N130">
        <v>20</v>
      </c>
      <c r="O130">
        <v>10</v>
      </c>
      <c r="P130">
        <v>55</v>
      </c>
      <c r="Q130">
        <v>15</v>
      </c>
      <c r="R130">
        <v>20</v>
      </c>
      <c r="S130">
        <v>80</v>
      </c>
      <c r="T130" t="s">
        <v>324</v>
      </c>
      <c r="W130" t="s">
        <v>695</v>
      </c>
      <c r="X130">
        <v>1</v>
      </c>
      <c r="Y130">
        <v>0.5</v>
      </c>
      <c r="Z130">
        <v>0.5</v>
      </c>
      <c r="AA130">
        <v>2</v>
      </c>
      <c r="AB130">
        <v>2</v>
      </c>
      <c r="AC130">
        <v>0.5</v>
      </c>
      <c r="AD130">
        <v>1</v>
      </c>
      <c r="AE130">
        <v>1</v>
      </c>
      <c r="AF130">
        <v>1</v>
      </c>
      <c r="AG130">
        <v>1</v>
      </c>
      <c r="AH130">
        <v>1</v>
      </c>
      <c r="AI130">
        <v>1</v>
      </c>
      <c r="AJ130">
        <v>1</v>
      </c>
      <c r="AK130">
        <v>1</v>
      </c>
      <c r="AL130">
        <v>1</v>
      </c>
      <c r="AM130">
        <v>1</v>
      </c>
      <c r="AN130">
        <v>0.5</v>
      </c>
      <c r="AO130">
        <v>1</v>
      </c>
      <c r="AP130">
        <v>0</v>
      </c>
      <c r="AQ130" t="b">
        <f t="shared" ref="AQ130:AQ193" si="10">AP130=1</f>
        <v>0</v>
      </c>
      <c r="AR130">
        <v>0</v>
      </c>
      <c r="AS130" t="b">
        <f t="shared" ref="AS130:AS193" si="11">AR130=1</f>
        <v>0</v>
      </c>
      <c r="AT130">
        <v>0</v>
      </c>
      <c r="AU130" t="b">
        <f t="shared" ref="AU130:AU193" si="12">AT130=1</f>
        <v>0</v>
      </c>
      <c r="AV130" t="s">
        <v>692</v>
      </c>
      <c r="AW130" t="s">
        <v>63</v>
      </c>
      <c r="AX130" t="s">
        <v>696</v>
      </c>
      <c r="BF130" t="s">
        <v>697</v>
      </c>
      <c r="BG130" t="str">
        <f t="shared" ref="BG130:BG193" si="13">CONCATENATE("https://serebii.net/pokedex-sv/icon/",TEXT(A130,"000"),".png")</f>
        <v>https://serebii.net/pokedex-sv/icon/129.png</v>
      </c>
      <c r="BH130" t="str">
        <f t="shared" ref="BH130:BH193" si="14">CONCATENATE("https://serebii.net/pokemon/art/",TEXT(A130,"000"),".png")</f>
        <v>https://serebii.net/pokemon/art/129.png</v>
      </c>
    </row>
    <row r="131" spans="1:60" x14ac:dyDescent="0.25">
      <c r="A131">
        <v>130</v>
      </c>
      <c r="B131" t="s">
        <v>55</v>
      </c>
      <c r="C131" t="s">
        <v>696</v>
      </c>
      <c r="D131" t="s">
        <v>696</v>
      </c>
      <c r="E131" t="s">
        <v>93</v>
      </c>
      <c r="F131" t="s">
        <v>86</v>
      </c>
      <c r="G131" t="s">
        <v>698</v>
      </c>
      <c r="H131">
        <v>50.2</v>
      </c>
      <c r="I131">
        <v>49.8</v>
      </c>
      <c r="J131">
        <v>6.5</v>
      </c>
      <c r="K131">
        <v>235</v>
      </c>
      <c r="L131">
        <v>45</v>
      </c>
      <c r="M131">
        <v>1280</v>
      </c>
      <c r="N131">
        <v>95</v>
      </c>
      <c r="O131">
        <v>125</v>
      </c>
      <c r="P131">
        <v>79</v>
      </c>
      <c r="Q131">
        <v>60</v>
      </c>
      <c r="R131">
        <v>100</v>
      </c>
      <c r="S131">
        <v>81</v>
      </c>
      <c r="T131" t="s">
        <v>176</v>
      </c>
      <c r="W131" t="s">
        <v>685</v>
      </c>
      <c r="X131">
        <v>1</v>
      </c>
      <c r="Y131">
        <v>0.5</v>
      </c>
      <c r="Z131">
        <v>0.5</v>
      </c>
      <c r="AA131">
        <v>4</v>
      </c>
      <c r="AB131">
        <v>1</v>
      </c>
      <c r="AC131">
        <v>1</v>
      </c>
      <c r="AD131">
        <v>0.5</v>
      </c>
      <c r="AE131">
        <v>1</v>
      </c>
      <c r="AF131">
        <v>0</v>
      </c>
      <c r="AG131">
        <v>1</v>
      </c>
      <c r="AH131">
        <v>1</v>
      </c>
      <c r="AI131">
        <v>0.5</v>
      </c>
      <c r="AJ131">
        <v>2</v>
      </c>
      <c r="AK131">
        <v>1</v>
      </c>
      <c r="AL131">
        <v>1</v>
      </c>
      <c r="AM131">
        <v>1</v>
      </c>
      <c r="AN131">
        <v>0.5</v>
      </c>
      <c r="AO131">
        <v>1</v>
      </c>
      <c r="AP131">
        <v>0</v>
      </c>
      <c r="AQ131" t="b">
        <f t="shared" si="10"/>
        <v>0</v>
      </c>
      <c r="AR131">
        <v>0</v>
      </c>
      <c r="AS131" t="b">
        <f t="shared" si="11"/>
        <v>0</v>
      </c>
      <c r="AT131">
        <v>0</v>
      </c>
      <c r="AU131" t="b">
        <f t="shared" si="12"/>
        <v>0</v>
      </c>
      <c r="AV131" t="s">
        <v>692</v>
      </c>
      <c r="AW131" t="s">
        <v>63</v>
      </c>
      <c r="AX131" t="s">
        <v>696</v>
      </c>
      <c r="BD131" t="s">
        <v>699</v>
      </c>
      <c r="BF131" t="s">
        <v>700</v>
      </c>
      <c r="BG131" t="str">
        <f t="shared" si="13"/>
        <v>https://serebii.net/pokedex-sv/icon/130.png</v>
      </c>
      <c r="BH131" t="str">
        <f t="shared" si="14"/>
        <v>https://serebii.net/pokemon/art/130.png</v>
      </c>
    </row>
    <row r="132" spans="1:60" x14ac:dyDescent="0.25">
      <c r="A132">
        <v>131</v>
      </c>
      <c r="B132" t="s">
        <v>55</v>
      </c>
      <c r="C132" t="s">
        <v>701</v>
      </c>
      <c r="D132" t="s">
        <v>702</v>
      </c>
      <c r="E132" t="s">
        <v>93</v>
      </c>
      <c r="F132" t="s">
        <v>197</v>
      </c>
      <c r="G132" t="s">
        <v>703</v>
      </c>
      <c r="H132">
        <v>50.2</v>
      </c>
      <c r="I132">
        <v>49.8</v>
      </c>
      <c r="J132">
        <v>2.5</v>
      </c>
      <c r="K132">
        <v>220</v>
      </c>
      <c r="L132">
        <v>45</v>
      </c>
      <c r="M132">
        <v>10240</v>
      </c>
      <c r="N132">
        <v>130</v>
      </c>
      <c r="O132">
        <v>85</v>
      </c>
      <c r="P132">
        <v>80</v>
      </c>
      <c r="Q132">
        <v>85</v>
      </c>
      <c r="R132">
        <v>95</v>
      </c>
      <c r="S132">
        <v>60</v>
      </c>
      <c r="T132" t="s">
        <v>350</v>
      </c>
      <c r="U132" t="s">
        <v>490</v>
      </c>
      <c r="W132" t="s">
        <v>473</v>
      </c>
      <c r="X132">
        <v>1</v>
      </c>
      <c r="Y132">
        <v>1</v>
      </c>
      <c r="Z132">
        <v>0.5</v>
      </c>
      <c r="AA132">
        <v>2</v>
      </c>
      <c r="AB132">
        <v>2</v>
      </c>
      <c r="AC132">
        <v>0.25</v>
      </c>
      <c r="AD132">
        <v>2</v>
      </c>
      <c r="AE132">
        <v>1</v>
      </c>
      <c r="AF132">
        <v>1</v>
      </c>
      <c r="AG132">
        <v>1</v>
      </c>
      <c r="AH132">
        <v>1</v>
      </c>
      <c r="AI132">
        <v>1</v>
      </c>
      <c r="AJ132">
        <v>2</v>
      </c>
      <c r="AK132">
        <v>1</v>
      </c>
      <c r="AL132">
        <v>1</v>
      </c>
      <c r="AM132">
        <v>1</v>
      </c>
      <c r="AN132">
        <v>1</v>
      </c>
      <c r="AO132">
        <v>1</v>
      </c>
      <c r="AP132">
        <v>0</v>
      </c>
      <c r="AQ132" t="b">
        <f t="shared" si="10"/>
        <v>0</v>
      </c>
      <c r="AR132">
        <v>0</v>
      </c>
      <c r="AS132" t="b">
        <f t="shared" si="11"/>
        <v>0</v>
      </c>
      <c r="AT132">
        <v>0</v>
      </c>
      <c r="AU132" t="b">
        <f t="shared" si="12"/>
        <v>0</v>
      </c>
      <c r="AV132" t="s">
        <v>701</v>
      </c>
      <c r="BC132" t="s">
        <v>704</v>
      </c>
      <c r="BF132" t="s">
        <v>705</v>
      </c>
      <c r="BG132" t="str">
        <f t="shared" si="13"/>
        <v>https://serebii.net/pokedex-sv/icon/131.png</v>
      </c>
      <c r="BH132" t="str">
        <f t="shared" si="14"/>
        <v>https://serebii.net/pokemon/art/131.png</v>
      </c>
    </row>
    <row r="133" spans="1:60" x14ac:dyDescent="0.25">
      <c r="A133">
        <v>132</v>
      </c>
      <c r="B133" t="s">
        <v>55</v>
      </c>
      <c r="C133" t="s">
        <v>706</v>
      </c>
      <c r="D133" t="s">
        <v>707</v>
      </c>
      <c r="E133" t="s">
        <v>141</v>
      </c>
      <c r="G133" t="s">
        <v>708</v>
      </c>
      <c r="J133">
        <v>0.3</v>
      </c>
      <c r="K133">
        <v>4</v>
      </c>
      <c r="L133">
        <v>35</v>
      </c>
      <c r="M133">
        <v>5120</v>
      </c>
      <c r="N133">
        <v>48</v>
      </c>
      <c r="O133">
        <v>48</v>
      </c>
      <c r="P133">
        <v>48</v>
      </c>
      <c r="Q133">
        <v>48</v>
      </c>
      <c r="R133">
        <v>48</v>
      </c>
      <c r="S133">
        <v>48</v>
      </c>
      <c r="T133" t="s">
        <v>318</v>
      </c>
      <c r="W133" t="s">
        <v>709</v>
      </c>
      <c r="X133">
        <v>1</v>
      </c>
      <c r="Y133">
        <v>1</v>
      </c>
      <c r="Z133">
        <v>1</v>
      </c>
      <c r="AA133">
        <v>1</v>
      </c>
      <c r="AB133">
        <v>1</v>
      </c>
      <c r="AC133">
        <v>1</v>
      </c>
      <c r="AD133">
        <v>2</v>
      </c>
      <c r="AE133">
        <v>1</v>
      </c>
      <c r="AF133">
        <v>1</v>
      </c>
      <c r="AG133">
        <v>1</v>
      </c>
      <c r="AH133">
        <v>1</v>
      </c>
      <c r="AI133">
        <v>1</v>
      </c>
      <c r="AJ133">
        <v>1</v>
      </c>
      <c r="AK133">
        <v>0</v>
      </c>
      <c r="AL133">
        <v>1</v>
      </c>
      <c r="AM133">
        <v>1</v>
      </c>
      <c r="AN133">
        <v>1</v>
      </c>
      <c r="AO133">
        <v>1</v>
      </c>
      <c r="AP133">
        <v>0</v>
      </c>
      <c r="AQ133" t="b">
        <f t="shared" si="10"/>
        <v>0</v>
      </c>
      <c r="AR133">
        <v>0</v>
      </c>
      <c r="AS133" t="b">
        <f t="shared" si="11"/>
        <v>0</v>
      </c>
      <c r="AT133">
        <v>0</v>
      </c>
      <c r="AU133" t="b">
        <f t="shared" si="12"/>
        <v>0</v>
      </c>
      <c r="AV133" t="s">
        <v>706</v>
      </c>
      <c r="BF133" t="s">
        <v>710</v>
      </c>
      <c r="BG133" t="str">
        <f t="shared" si="13"/>
        <v>https://serebii.net/pokedex-sv/icon/132.png</v>
      </c>
      <c r="BH133" t="str">
        <f t="shared" si="14"/>
        <v>https://serebii.net/pokemon/art/132.png</v>
      </c>
    </row>
    <row r="134" spans="1:60" x14ac:dyDescent="0.25">
      <c r="A134">
        <v>133</v>
      </c>
      <c r="B134" t="s">
        <v>55</v>
      </c>
      <c r="C134" t="s">
        <v>711</v>
      </c>
      <c r="D134" t="s">
        <v>712</v>
      </c>
      <c r="E134" t="s">
        <v>141</v>
      </c>
      <c r="G134" t="s">
        <v>713</v>
      </c>
      <c r="H134">
        <v>88.14</v>
      </c>
      <c r="I134">
        <v>11.86</v>
      </c>
      <c r="J134">
        <v>0.3</v>
      </c>
      <c r="K134">
        <v>6.5</v>
      </c>
      <c r="L134">
        <v>45</v>
      </c>
      <c r="M134">
        <v>8960</v>
      </c>
      <c r="N134">
        <v>55</v>
      </c>
      <c r="O134">
        <v>55</v>
      </c>
      <c r="P134">
        <v>50</v>
      </c>
      <c r="Q134">
        <v>45</v>
      </c>
      <c r="R134">
        <v>65</v>
      </c>
      <c r="S134">
        <v>55</v>
      </c>
      <c r="T134" t="s">
        <v>112</v>
      </c>
      <c r="U134" t="s">
        <v>714</v>
      </c>
      <c r="W134" t="s">
        <v>715</v>
      </c>
      <c r="X134">
        <v>1</v>
      </c>
      <c r="Y134">
        <v>1</v>
      </c>
      <c r="Z134">
        <v>1</v>
      </c>
      <c r="AA134">
        <v>1</v>
      </c>
      <c r="AB134">
        <v>1</v>
      </c>
      <c r="AC134">
        <v>1</v>
      </c>
      <c r="AD134">
        <v>2</v>
      </c>
      <c r="AE134">
        <v>1</v>
      </c>
      <c r="AF134">
        <v>1</v>
      </c>
      <c r="AG134">
        <v>1</v>
      </c>
      <c r="AH134">
        <v>1</v>
      </c>
      <c r="AI134">
        <v>1</v>
      </c>
      <c r="AJ134">
        <v>1</v>
      </c>
      <c r="AK134">
        <v>0</v>
      </c>
      <c r="AL134">
        <v>1</v>
      </c>
      <c r="AM134">
        <v>1</v>
      </c>
      <c r="AN134">
        <v>1</v>
      </c>
      <c r="AO134">
        <v>1</v>
      </c>
      <c r="AP134">
        <v>0</v>
      </c>
      <c r="AQ134" t="b">
        <f t="shared" si="10"/>
        <v>0</v>
      </c>
      <c r="AR134">
        <v>0</v>
      </c>
      <c r="AS134" t="b">
        <f t="shared" si="11"/>
        <v>0</v>
      </c>
      <c r="AT134">
        <v>0</v>
      </c>
      <c r="AU134" t="b">
        <f t="shared" si="12"/>
        <v>0</v>
      </c>
      <c r="AV134" t="s">
        <v>711</v>
      </c>
      <c r="BC134" t="s">
        <v>716</v>
      </c>
      <c r="BF134" t="s">
        <v>717</v>
      </c>
      <c r="BG134" t="str">
        <f t="shared" si="13"/>
        <v>https://serebii.net/pokedex-sv/icon/133.png</v>
      </c>
      <c r="BH134" t="str">
        <f t="shared" si="14"/>
        <v>https://serebii.net/pokemon/art/133.png</v>
      </c>
    </row>
    <row r="135" spans="1:60" x14ac:dyDescent="0.25">
      <c r="A135">
        <v>134</v>
      </c>
      <c r="B135" t="s">
        <v>55</v>
      </c>
      <c r="C135" t="s">
        <v>718</v>
      </c>
      <c r="D135" t="s">
        <v>719</v>
      </c>
      <c r="E135" t="s">
        <v>93</v>
      </c>
      <c r="G135" t="s">
        <v>720</v>
      </c>
      <c r="H135">
        <v>88.14</v>
      </c>
      <c r="I135">
        <v>11.86</v>
      </c>
      <c r="J135">
        <v>1</v>
      </c>
      <c r="K135">
        <v>29</v>
      </c>
      <c r="L135">
        <v>45</v>
      </c>
      <c r="M135">
        <v>8960</v>
      </c>
      <c r="N135">
        <v>130</v>
      </c>
      <c r="O135">
        <v>65</v>
      </c>
      <c r="P135">
        <v>60</v>
      </c>
      <c r="Q135">
        <v>110</v>
      </c>
      <c r="R135">
        <v>95</v>
      </c>
      <c r="S135">
        <v>65</v>
      </c>
      <c r="T135" t="s">
        <v>350</v>
      </c>
      <c r="W135" t="s">
        <v>473</v>
      </c>
      <c r="X135">
        <v>1</v>
      </c>
      <c r="Y135">
        <v>0.5</v>
      </c>
      <c r="Z135">
        <v>0.5</v>
      </c>
      <c r="AA135">
        <v>2</v>
      </c>
      <c r="AB135">
        <v>2</v>
      </c>
      <c r="AC135">
        <v>0.5</v>
      </c>
      <c r="AD135">
        <v>1</v>
      </c>
      <c r="AE135">
        <v>1</v>
      </c>
      <c r="AF135">
        <v>1</v>
      </c>
      <c r="AG135">
        <v>1</v>
      </c>
      <c r="AH135">
        <v>1</v>
      </c>
      <c r="AI135">
        <v>1</v>
      </c>
      <c r="AJ135">
        <v>1</v>
      </c>
      <c r="AK135">
        <v>1</v>
      </c>
      <c r="AL135">
        <v>1</v>
      </c>
      <c r="AM135">
        <v>1</v>
      </c>
      <c r="AN135">
        <v>0.5</v>
      </c>
      <c r="AO135">
        <v>1</v>
      </c>
      <c r="AP135">
        <v>0</v>
      </c>
      <c r="AQ135" t="b">
        <f t="shared" si="10"/>
        <v>0</v>
      </c>
      <c r="AR135">
        <v>0</v>
      </c>
      <c r="AS135" t="b">
        <f t="shared" si="11"/>
        <v>0</v>
      </c>
      <c r="AT135">
        <v>0</v>
      </c>
      <c r="AU135" t="b">
        <f t="shared" si="12"/>
        <v>0</v>
      </c>
      <c r="AV135" t="s">
        <v>711</v>
      </c>
      <c r="BF135" t="s">
        <v>721</v>
      </c>
      <c r="BG135" t="str">
        <f t="shared" si="13"/>
        <v>https://serebii.net/pokedex-sv/icon/134.png</v>
      </c>
      <c r="BH135" t="str">
        <f t="shared" si="14"/>
        <v>https://serebii.net/pokemon/art/134.png</v>
      </c>
    </row>
    <row r="136" spans="1:60" x14ac:dyDescent="0.25">
      <c r="A136">
        <v>135</v>
      </c>
      <c r="B136" t="s">
        <v>55</v>
      </c>
      <c r="C136" t="s">
        <v>722</v>
      </c>
      <c r="D136" t="s">
        <v>723</v>
      </c>
      <c r="E136" t="s">
        <v>183</v>
      </c>
      <c r="G136" t="s">
        <v>724</v>
      </c>
      <c r="H136">
        <v>88.14</v>
      </c>
      <c r="I136">
        <v>11.86</v>
      </c>
      <c r="J136">
        <v>0.8</v>
      </c>
      <c r="K136">
        <v>24.5</v>
      </c>
      <c r="L136">
        <v>45</v>
      </c>
      <c r="M136">
        <v>8960</v>
      </c>
      <c r="N136">
        <v>65</v>
      </c>
      <c r="O136">
        <v>65</v>
      </c>
      <c r="P136">
        <v>60</v>
      </c>
      <c r="Q136">
        <v>110</v>
      </c>
      <c r="R136">
        <v>95</v>
      </c>
      <c r="S136">
        <v>130</v>
      </c>
      <c r="T136" t="s">
        <v>725</v>
      </c>
      <c r="W136" t="s">
        <v>726</v>
      </c>
      <c r="X136">
        <v>1</v>
      </c>
      <c r="Y136">
        <v>1</v>
      </c>
      <c r="Z136">
        <v>1</v>
      </c>
      <c r="AA136">
        <v>0.5</v>
      </c>
      <c r="AB136">
        <v>1</v>
      </c>
      <c r="AC136">
        <v>1</v>
      </c>
      <c r="AD136">
        <v>1</v>
      </c>
      <c r="AE136">
        <v>1</v>
      </c>
      <c r="AF136">
        <v>2</v>
      </c>
      <c r="AG136">
        <v>0.5</v>
      </c>
      <c r="AH136">
        <v>1</v>
      </c>
      <c r="AI136">
        <v>1</v>
      </c>
      <c r="AJ136">
        <v>1</v>
      </c>
      <c r="AK136">
        <v>1</v>
      </c>
      <c r="AL136">
        <v>1</v>
      </c>
      <c r="AM136">
        <v>1</v>
      </c>
      <c r="AN136">
        <v>0.5</v>
      </c>
      <c r="AO136">
        <v>1</v>
      </c>
      <c r="AP136">
        <v>0</v>
      </c>
      <c r="AQ136" t="b">
        <f t="shared" si="10"/>
        <v>0</v>
      </c>
      <c r="AR136">
        <v>0</v>
      </c>
      <c r="AS136" t="b">
        <f t="shared" si="11"/>
        <v>0</v>
      </c>
      <c r="AT136">
        <v>0</v>
      </c>
      <c r="AU136" t="b">
        <f t="shared" si="12"/>
        <v>0</v>
      </c>
      <c r="AV136" t="s">
        <v>711</v>
      </c>
      <c r="BF136" t="s">
        <v>727</v>
      </c>
      <c r="BG136" t="str">
        <f t="shared" si="13"/>
        <v>https://serebii.net/pokedex-sv/icon/135.png</v>
      </c>
      <c r="BH136" t="str">
        <f t="shared" si="14"/>
        <v>https://serebii.net/pokemon/art/135.png</v>
      </c>
    </row>
    <row r="137" spans="1:60" x14ac:dyDescent="0.25">
      <c r="A137">
        <v>136</v>
      </c>
      <c r="B137" t="s">
        <v>55</v>
      </c>
      <c r="C137" t="s">
        <v>728</v>
      </c>
      <c r="D137" t="s">
        <v>729</v>
      </c>
      <c r="E137" t="s">
        <v>75</v>
      </c>
      <c r="G137" t="s">
        <v>83</v>
      </c>
      <c r="H137">
        <v>88.14</v>
      </c>
      <c r="I137">
        <v>11.86</v>
      </c>
      <c r="J137">
        <v>0.9</v>
      </c>
      <c r="K137">
        <v>25</v>
      </c>
      <c r="L137">
        <v>45</v>
      </c>
      <c r="M137">
        <v>8960</v>
      </c>
      <c r="N137">
        <v>65</v>
      </c>
      <c r="O137">
        <v>130</v>
      </c>
      <c r="P137">
        <v>60</v>
      </c>
      <c r="Q137">
        <v>95</v>
      </c>
      <c r="R137">
        <v>110</v>
      </c>
      <c r="S137">
        <v>65</v>
      </c>
      <c r="T137" t="s">
        <v>243</v>
      </c>
      <c r="W137" t="s">
        <v>159</v>
      </c>
      <c r="X137">
        <v>1</v>
      </c>
      <c r="Y137">
        <v>0.5</v>
      </c>
      <c r="Z137">
        <v>2</v>
      </c>
      <c r="AA137">
        <v>1</v>
      </c>
      <c r="AB137">
        <v>0.5</v>
      </c>
      <c r="AC137">
        <v>0.5</v>
      </c>
      <c r="AD137">
        <v>1</v>
      </c>
      <c r="AE137">
        <v>1</v>
      </c>
      <c r="AF137">
        <v>2</v>
      </c>
      <c r="AG137">
        <v>1</v>
      </c>
      <c r="AH137">
        <v>1</v>
      </c>
      <c r="AI137">
        <v>0.5</v>
      </c>
      <c r="AJ137">
        <v>2</v>
      </c>
      <c r="AK137">
        <v>1</v>
      </c>
      <c r="AL137">
        <v>1</v>
      </c>
      <c r="AM137">
        <v>1</v>
      </c>
      <c r="AN137">
        <v>0.5</v>
      </c>
      <c r="AO137">
        <v>0.5</v>
      </c>
      <c r="AP137">
        <v>0</v>
      </c>
      <c r="AQ137" t="b">
        <f t="shared" si="10"/>
        <v>0</v>
      </c>
      <c r="AR137">
        <v>0</v>
      </c>
      <c r="AS137" t="b">
        <f t="shared" si="11"/>
        <v>0</v>
      </c>
      <c r="AT137">
        <v>0</v>
      </c>
      <c r="AU137" t="b">
        <f t="shared" si="12"/>
        <v>0</v>
      </c>
      <c r="AV137" t="s">
        <v>711</v>
      </c>
      <c r="BF137" t="s">
        <v>730</v>
      </c>
      <c r="BG137" t="str">
        <f t="shared" si="13"/>
        <v>https://serebii.net/pokedex-sv/icon/136.png</v>
      </c>
      <c r="BH137" t="str">
        <f t="shared" si="14"/>
        <v>https://serebii.net/pokemon/art/136.png</v>
      </c>
    </row>
    <row r="138" spans="1:60" x14ac:dyDescent="0.25">
      <c r="A138">
        <v>137</v>
      </c>
      <c r="B138" t="s">
        <v>55</v>
      </c>
      <c r="C138" t="s">
        <v>731</v>
      </c>
      <c r="D138" t="s">
        <v>731</v>
      </c>
      <c r="E138" t="s">
        <v>141</v>
      </c>
      <c r="G138" t="s">
        <v>732</v>
      </c>
      <c r="J138">
        <v>0.8</v>
      </c>
      <c r="K138">
        <v>36.5</v>
      </c>
      <c r="L138">
        <v>45</v>
      </c>
      <c r="M138">
        <v>5120</v>
      </c>
      <c r="N138">
        <v>65</v>
      </c>
      <c r="O138">
        <v>60</v>
      </c>
      <c r="P138">
        <v>70</v>
      </c>
      <c r="Q138">
        <v>85</v>
      </c>
      <c r="R138">
        <v>75</v>
      </c>
      <c r="S138">
        <v>40</v>
      </c>
      <c r="T138" t="s">
        <v>733</v>
      </c>
      <c r="U138" t="s">
        <v>734</v>
      </c>
      <c r="W138" t="s">
        <v>448</v>
      </c>
      <c r="X138">
        <v>1</v>
      </c>
      <c r="Y138">
        <v>1</v>
      </c>
      <c r="Z138">
        <v>1</v>
      </c>
      <c r="AA138">
        <v>1</v>
      </c>
      <c r="AB138">
        <v>1</v>
      </c>
      <c r="AC138">
        <v>1</v>
      </c>
      <c r="AD138">
        <v>2</v>
      </c>
      <c r="AE138">
        <v>1</v>
      </c>
      <c r="AF138">
        <v>1</v>
      </c>
      <c r="AG138">
        <v>1</v>
      </c>
      <c r="AH138">
        <v>1</v>
      </c>
      <c r="AI138">
        <v>1</v>
      </c>
      <c r="AJ138">
        <v>1</v>
      </c>
      <c r="AK138">
        <v>0</v>
      </c>
      <c r="AL138">
        <v>1</v>
      </c>
      <c r="AM138">
        <v>1</v>
      </c>
      <c r="AN138">
        <v>1</v>
      </c>
      <c r="AO138">
        <v>1</v>
      </c>
      <c r="AP138">
        <v>0</v>
      </c>
      <c r="AQ138" t="b">
        <f t="shared" si="10"/>
        <v>0</v>
      </c>
      <c r="AR138">
        <v>0</v>
      </c>
      <c r="AS138" t="b">
        <f t="shared" si="11"/>
        <v>0</v>
      </c>
      <c r="AT138">
        <v>0</v>
      </c>
      <c r="AU138" t="b">
        <f t="shared" si="12"/>
        <v>0</v>
      </c>
      <c r="AV138" t="s">
        <v>731</v>
      </c>
      <c r="AW138" t="s">
        <v>735</v>
      </c>
      <c r="AX138" t="s">
        <v>736</v>
      </c>
      <c r="AY138" t="s">
        <v>737</v>
      </c>
      <c r="AZ138" t="s">
        <v>738</v>
      </c>
      <c r="BF138" t="s">
        <v>739</v>
      </c>
      <c r="BG138" t="str">
        <f t="shared" si="13"/>
        <v>https://serebii.net/pokedex-sv/icon/137.png</v>
      </c>
      <c r="BH138" t="str">
        <f t="shared" si="14"/>
        <v>https://serebii.net/pokemon/art/137.png</v>
      </c>
    </row>
    <row r="139" spans="1:60" x14ac:dyDescent="0.25">
      <c r="A139">
        <v>138</v>
      </c>
      <c r="B139" t="s">
        <v>55</v>
      </c>
      <c r="C139" t="s">
        <v>740</v>
      </c>
      <c r="D139" t="s">
        <v>741</v>
      </c>
      <c r="E139" t="s">
        <v>410</v>
      </c>
      <c r="F139" t="s">
        <v>93</v>
      </c>
      <c r="G139" t="s">
        <v>742</v>
      </c>
      <c r="H139">
        <v>88.14</v>
      </c>
      <c r="I139">
        <v>11.86</v>
      </c>
      <c r="J139">
        <v>0.4</v>
      </c>
      <c r="K139">
        <v>7.5</v>
      </c>
      <c r="L139">
        <v>45</v>
      </c>
      <c r="M139">
        <v>7680</v>
      </c>
      <c r="N139">
        <v>35</v>
      </c>
      <c r="O139">
        <v>40</v>
      </c>
      <c r="P139">
        <v>100</v>
      </c>
      <c r="Q139">
        <v>90</v>
      </c>
      <c r="R139">
        <v>55</v>
      </c>
      <c r="S139">
        <v>35</v>
      </c>
      <c r="T139" t="s">
        <v>324</v>
      </c>
      <c r="U139" t="s">
        <v>490</v>
      </c>
      <c r="W139" t="s">
        <v>516</v>
      </c>
      <c r="X139">
        <v>0.5</v>
      </c>
      <c r="Y139">
        <v>0.25</v>
      </c>
      <c r="Z139">
        <v>1</v>
      </c>
      <c r="AA139">
        <v>2</v>
      </c>
      <c r="AB139">
        <v>4</v>
      </c>
      <c r="AC139">
        <v>0.5</v>
      </c>
      <c r="AD139">
        <v>2</v>
      </c>
      <c r="AE139">
        <v>0.5</v>
      </c>
      <c r="AF139">
        <v>2</v>
      </c>
      <c r="AG139">
        <v>0.5</v>
      </c>
      <c r="AH139">
        <v>1</v>
      </c>
      <c r="AI139">
        <v>1</v>
      </c>
      <c r="AJ139">
        <v>1</v>
      </c>
      <c r="AK139">
        <v>1</v>
      </c>
      <c r="AL139">
        <v>1</v>
      </c>
      <c r="AM139">
        <v>1</v>
      </c>
      <c r="AN139">
        <v>1</v>
      </c>
      <c r="AO139">
        <v>1</v>
      </c>
      <c r="AP139">
        <v>0</v>
      </c>
      <c r="AQ139" t="b">
        <f t="shared" si="10"/>
        <v>0</v>
      </c>
      <c r="AR139">
        <v>0</v>
      </c>
      <c r="AS139" t="b">
        <f t="shared" si="11"/>
        <v>0</v>
      </c>
      <c r="AT139">
        <v>0</v>
      </c>
      <c r="AU139" t="b">
        <f t="shared" si="12"/>
        <v>0</v>
      </c>
      <c r="AV139" t="s">
        <v>740</v>
      </c>
      <c r="AW139" t="s">
        <v>63</v>
      </c>
      <c r="AX139" t="s">
        <v>743</v>
      </c>
      <c r="BF139" t="s">
        <v>744</v>
      </c>
      <c r="BG139" t="str">
        <f t="shared" si="13"/>
        <v>https://serebii.net/pokedex-sv/icon/138.png</v>
      </c>
      <c r="BH139" t="str">
        <f t="shared" si="14"/>
        <v>https://serebii.net/pokemon/art/138.png</v>
      </c>
    </row>
    <row r="140" spans="1:60" x14ac:dyDescent="0.25">
      <c r="A140">
        <v>139</v>
      </c>
      <c r="B140" t="s">
        <v>55</v>
      </c>
      <c r="C140" t="s">
        <v>743</v>
      </c>
      <c r="D140" t="s">
        <v>745</v>
      </c>
      <c r="E140" t="s">
        <v>410</v>
      </c>
      <c r="F140" t="s">
        <v>93</v>
      </c>
      <c r="G140" t="s">
        <v>742</v>
      </c>
      <c r="H140">
        <v>88.14</v>
      </c>
      <c r="I140">
        <v>11.86</v>
      </c>
      <c r="J140">
        <v>1</v>
      </c>
      <c r="K140">
        <v>35</v>
      </c>
      <c r="L140">
        <v>45</v>
      </c>
      <c r="M140">
        <v>7680</v>
      </c>
      <c r="N140">
        <v>70</v>
      </c>
      <c r="O140">
        <v>60</v>
      </c>
      <c r="P140">
        <v>125</v>
      </c>
      <c r="Q140">
        <v>115</v>
      </c>
      <c r="R140">
        <v>70</v>
      </c>
      <c r="S140">
        <v>55</v>
      </c>
      <c r="T140" t="s">
        <v>324</v>
      </c>
      <c r="U140" t="s">
        <v>490</v>
      </c>
      <c r="W140" t="s">
        <v>516</v>
      </c>
      <c r="X140">
        <v>0.5</v>
      </c>
      <c r="Y140">
        <v>0.25</v>
      </c>
      <c r="Z140">
        <v>1</v>
      </c>
      <c r="AA140">
        <v>2</v>
      </c>
      <c r="AB140">
        <v>4</v>
      </c>
      <c r="AC140">
        <v>0.5</v>
      </c>
      <c r="AD140">
        <v>2</v>
      </c>
      <c r="AE140">
        <v>0.5</v>
      </c>
      <c r="AF140">
        <v>2</v>
      </c>
      <c r="AG140">
        <v>0.5</v>
      </c>
      <c r="AH140">
        <v>1</v>
      </c>
      <c r="AI140">
        <v>1</v>
      </c>
      <c r="AJ140">
        <v>1</v>
      </c>
      <c r="AK140">
        <v>1</v>
      </c>
      <c r="AL140">
        <v>1</v>
      </c>
      <c r="AM140">
        <v>1</v>
      </c>
      <c r="AN140">
        <v>1</v>
      </c>
      <c r="AO140">
        <v>1</v>
      </c>
      <c r="AP140">
        <v>0</v>
      </c>
      <c r="AQ140" t="b">
        <f t="shared" si="10"/>
        <v>0</v>
      </c>
      <c r="AR140">
        <v>0</v>
      </c>
      <c r="AS140" t="b">
        <f t="shared" si="11"/>
        <v>0</v>
      </c>
      <c r="AT140">
        <v>0</v>
      </c>
      <c r="AU140" t="b">
        <f t="shared" si="12"/>
        <v>0</v>
      </c>
      <c r="AV140" t="s">
        <v>740</v>
      </c>
      <c r="AW140" t="s">
        <v>63</v>
      </c>
      <c r="AX140" t="s">
        <v>743</v>
      </c>
      <c r="BF140" t="s">
        <v>746</v>
      </c>
      <c r="BG140" t="str">
        <f t="shared" si="13"/>
        <v>https://serebii.net/pokedex-sv/icon/139.png</v>
      </c>
      <c r="BH140" t="str">
        <f t="shared" si="14"/>
        <v>https://serebii.net/pokemon/art/139.png</v>
      </c>
    </row>
    <row r="141" spans="1:60" x14ac:dyDescent="0.25">
      <c r="A141">
        <v>140</v>
      </c>
      <c r="B141" t="s">
        <v>55</v>
      </c>
      <c r="C141" t="s">
        <v>747</v>
      </c>
      <c r="D141" t="s">
        <v>747</v>
      </c>
      <c r="E141" t="s">
        <v>410</v>
      </c>
      <c r="F141" t="s">
        <v>93</v>
      </c>
      <c r="G141" t="s">
        <v>104</v>
      </c>
      <c r="H141">
        <v>88.14</v>
      </c>
      <c r="I141">
        <v>11.86</v>
      </c>
      <c r="J141">
        <v>0.5</v>
      </c>
      <c r="K141">
        <v>11.5</v>
      </c>
      <c r="L141">
        <v>45</v>
      </c>
      <c r="M141">
        <v>7680</v>
      </c>
      <c r="N141">
        <v>30</v>
      </c>
      <c r="O141">
        <v>80</v>
      </c>
      <c r="P141">
        <v>90</v>
      </c>
      <c r="Q141">
        <v>55</v>
      </c>
      <c r="R141">
        <v>45</v>
      </c>
      <c r="S141">
        <v>55</v>
      </c>
      <c r="T141" t="s">
        <v>324</v>
      </c>
      <c r="U141" t="s">
        <v>560</v>
      </c>
      <c r="W141" t="s">
        <v>516</v>
      </c>
      <c r="X141">
        <v>0.5</v>
      </c>
      <c r="Y141">
        <v>0.25</v>
      </c>
      <c r="Z141">
        <v>1</v>
      </c>
      <c r="AA141">
        <v>2</v>
      </c>
      <c r="AB141">
        <v>4</v>
      </c>
      <c r="AC141">
        <v>0.5</v>
      </c>
      <c r="AD141">
        <v>2</v>
      </c>
      <c r="AE141">
        <v>0.5</v>
      </c>
      <c r="AF141">
        <v>2</v>
      </c>
      <c r="AG141">
        <v>0.5</v>
      </c>
      <c r="AH141">
        <v>1</v>
      </c>
      <c r="AI141">
        <v>1</v>
      </c>
      <c r="AJ141">
        <v>1</v>
      </c>
      <c r="AK141">
        <v>1</v>
      </c>
      <c r="AL141">
        <v>1</v>
      </c>
      <c r="AM141">
        <v>1</v>
      </c>
      <c r="AN141">
        <v>1</v>
      </c>
      <c r="AO141">
        <v>1</v>
      </c>
      <c r="AP141">
        <v>0</v>
      </c>
      <c r="AQ141" t="b">
        <f t="shared" si="10"/>
        <v>0</v>
      </c>
      <c r="AR141">
        <v>0</v>
      </c>
      <c r="AS141" t="b">
        <f t="shared" si="11"/>
        <v>0</v>
      </c>
      <c r="AT141">
        <v>0</v>
      </c>
      <c r="AU141" t="b">
        <f t="shared" si="12"/>
        <v>0</v>
      </c>
      <c r="AV141" t="s">
        <v>747</v>
      </c>
      <c r="AW141" t="s">
        <v>63</v>
      </c>
      <c r="AX141" t="s">
        <v>748</v>
      </c>
      <c r="BF141" t="s">
        <v>749</v>
      </c>
      <c r="BG141" t="str">
        <f t="shared" si="13"/>
        <v>https://serebii.net/pokedex-sv/icon/140.png</v>
      </c>
      <c r="BH141" t="str">
        <f t="shared" si="14"/>
        <v>https://serebii.net/pokemon/art/140.png</v>
      </c>
    </row>
    <row r="142" spans="1:60" x14ac:dyDescent="0.25">
      <c r="A142">
        <v>141</v>
      </c>
      <c r="B142" t="s">
        <v>55</v>
      </c>
      <c r="C142" t="s">
        <v>748</v>
      </c>
      <c r="D142" t="s">
        <v>748</v>
      </c>
      <c r="E142" t="s">
        <v>410</v>
      </c>
      <c r="F142" t="s">
        <v>93</v>
      </c>
      <c r="G142" t="s">
        <v>104</v>
      </c>
      <c r="H142">
        <v>88.14</v>
      </c>
      <c r="I142">
        <v>11.86</v>
      </c>
      <c r="J142">
        <v>1.3</v>
      </c>
      <c r="K142">
        <v>40.5</v>
      </c>
      <c r="L142">
        <v>45</v>
      </c>
      <c r="M142">
        <v>7680</v>
      </c>
      <c r="N142">
        <v>60</v>
      </c>
      <c r="O142">
        <v>115</v>
      </c>
      <c r="P142">
        <v>105</v>
      </c>
      <c r="Q142">
        <v>65</v>
      </c>
      <c r="R142">
        <v>70</v>
      </c>
      <c r="S142">
        <v>80</v>
      </c>
      <c r="T142" t="s">
        <v>324</v>
      </c>
      <c r="U142" t="s">
        <v>560</v>
      </c>
      <c r="W142" t="s">
        <v>516</v>
      </c>
      <c r="X142">
        <v>0.5</v>
      </c>
      <c r="Y142">
        <v>0.25</v>
      </c>
      <c r="Z142">
        <v>1</v>
      </c>
      <c r="AA142">
        <v>2</v>
      </c>
      <c r="AB142">
        <v>4</v>
      </c>
      <c r="AC142">
        <v>0.5</v>
      </c>
      <c r="AD142">
        <v>2</v>
      </c>
      <c r="AE142">
        <v>0.5</v>
      </c>
      <c r="AF142">
        <v>2</v>
      </c>
      <c r="AG142">
        <v>0.5</v>
      </c>
      <c r="AH142">
        <v>1</v>
      </c>
      <c r="AI142">
        <v>1</v>
      </c>
      <c r="AJ142">
        <v>1</v>
      </c>
      <c r="AK142">
        <v>1</v>
      </c>
      <c r="AL142">
        <v>1</v>
      </c>
      <c r="AM142">
        <v>1</v>
      </c>
      <c r="AN142">
        <v>1</v>
      </c>
      <c r="AO142">
        <v>1</v>
      </c>
      <c r="AP142">
        <v>0</v>
      </c>
      <c r="AQ142" t="b">
        <f t="shared" si="10"/>
        <v>0</v>
      </c>
      <c r="AR142">
        <v>0</v>
      </c>
      <c r="AS142" t="b">
        <f t="shared" si="11"/>
        <v>0</v>
      </c>
      <c r="AT142">
        <v>0</v>
      </c>
      <c r="AU142" t="b">
        <f t="shared" si="12"/>
        <v>0</v>
      </c>
      <c r="AV142" t="s">
        <v>747</v>
      </c>
      <c r="AW142" t="s">
        <v>63</v>
      </c>
      <c r="AX142" t="s">
        <v>748</v>
      </c>
      <c r="BF142" t="s">
        <v>750</v>
      </c>
      <c r="BG142" t="str">
        <f t="shared" si="13"/>
        <v>https://serebii.net/pokedex-sv/icon/141.png</v>
      </c>
      <c r="BH142" t="str">
        <f t="shared" si="14"/>
        <v>https://serebii.net/pokemon/art/141.png</v>
      </c>
    </row>
    <row r="143" spans="1:60" x14ac:dyDescent="0.25">
      <c r="A143">
        <v>142</v>
      </c>
      <c r="B143" t="s">
        <v>55</v>
      </c>
      <c r="C143" t="s">
        <v>751</v>
      </c>
      <c r="D143" t="s">
        <v>752</v>
      </c>
      <c r="E143" t="s">
        <v>410</v>
      </c>
      <c r="F143" t="s">
        <v>86</v>
      </c>
      <c r="G143" t="s">
        <v>753</v>
      </c>
      <c r="H143">
        <v>88.14</v>
      </c>
      <c r="I143">
        <v>11.86</v>
      </c>
      <c r="J143">
        <v>1.8</v>
      </c>
      <c r="K143">
        <v>59</v>
      </c>
      <c r="L143">
        <v>45</v>
      </c>
      <c r="M143">
        <v>8960</v>
      </c>
      <c r="N143">
        <v>80</v>
      </c>
      <c r="O143">
        <v>105</v>
      </c>
      <c r="P143">
        <v>65</v>
      </c>
      <c r="Q143">
        <v>60</v>
      </c>
      <c r="R143">
        <v>75</v>
      </c>
      <c r="S143">
        <v>130</v>
      </c>
      <c r="T143" t="s">
        <v>412</v>
      </c>
      <c r="U143" t="s">
        <v>754</v>
      </c>
      <c r="W143" t="s">
        <v>177</v>
      </c>
      <c r="X143">
        <v>0.5</v>
      </c>
      <c r="Y143">
        <v>0.5</v>
      </c>
      <c r="Z143">
        <v>2</v>
      </c>
      <c r="AA143">
        <v>2</v>
      </c>
      <c r="AB143">
        <v>1</v>
      </c>
      <c r="AC143">
        <v>2</v>
      </c>
      <c r="AD143">
        <v>1</v>
      </c>
      <c r="AE143">
        <v>0.5</v>
      </c>
      <c r="AF143">
        <v>0</v>
      </c>
      <c r="AG143">
        <v>0.5</v>
      </c>
      <c r="AH143">
        <v>1</v>
      </c>
      <c r="AI143">
        <v>0.5</v>
      </c>
      <c r="AJ143">
        <v>2</v>
      </c>
      <c r="AK143">
        <v>1</v>
      </c>
      <c r="AL143">
        <v>1</v>
      </c>
      <c r="AM143">
        <v>1</v>
      </c>
      <c r="AN143">
        <v>2</v>
      </c>
      <c r="AO143">
        <v>1</v>
      </c>
      <c r="AP143">
        <v>0</v>
      </c>
      <c r="AQ143" t="b">
        <f t="shared" si="10"/>
        <v>0</v>
      </c>
      <c r="AR143">
        <v>0</v>
      </c>
      <c r="AS143" t="b">
        <f t="shared" si="11"/>
        <v>0</v>
      </c>
      <c r="AT143">
        <v>0</v>
      </c>
      <c r="AU143" t="b">
        <f t="shared" si="12"/>
        <v>0</v>
      </c>
      <c r="AV143" t="s">
        <v>751</v>
      </c>
      <c r="BD143" t="s">
        <v>755</v>
      </c>
      <c r="BF143" t="s">
        <v>756</v>
      </c>
      <c r="BG143" t="str">
        <f t="shared" si="13"/>
        <v>https://serebii.net/pokedex-sv/icon/142.png</v>
      </c>
      <c r="BH143" t="str">
        <f t="shared" si="14"/>
        <v>https://serebii.net/pokemon/art/142.png</v>
      </c>
    </row>
    <row r="144" spans="1:60" x14ac:dyDescent="0.25">
      <c r="A144">
        <v>143</v>
      </c>
      <c r="B144" t="s">
        <v>55</v>
      </c>
      <c r="C144" t="s">
        <v>757</v>
      </c>
      <c r="D144" t="s">
        <v>758</v>
      </c>
      <c r="E144" t="s">
        <v>141</v>
      </c>
      <c r="G144" t="s">
        <v>759</v>
      </c>
      <c r="H144">
        <v>88.14</v>
      </c>
      <c r="I144">
        <v>11.86</v>
      </c>
      <c r="J144">
        <v>2.1</v>
      </c>
      <c r="K144">
        <v>460</v>
      </c>
      <c r="L144">
        <v>25</v>
      </c>
      <c r="M144">
        <v>10240</v>
      </c>
      <c r="N144">
        <v>160</v>
      </c>
      <c r="O144">
        <v>110</v>
      </c>
      <c r="P144">
        <v>65</v>
      </c>
      <c r="Q144">
        <v>65</v>
      </c>
      <c r="R144">
        <v>110</v>
      </c>
      <c r="S144">
        <v>30</v>
      </c>
      <c r="T144" t="s">
        <v>760</v>
      </c>
      <c r="U144" t="s">
        <v>472</v>
      </c>
      <c r="W144" t="s">
        <v>390</v>
      </c>
      <c r="X144">
        <v>1</v>
      </c>
      <c r="Y144">
        <v>1</v>
      </c>
      <c r="Z144">
        <v>1</v>
      </c>
      <c r="AA144">
        <v>1</v>
      </c>
      <c r="AB144">
        <v>1</v>
      </c>
      <c r="AC144">
        <v>1</v>
      </c>
      <c r="AD144">
        <v>2</v>
      </c>
      <c r="AE144">
        <v>1</v>
      </c>
      <c r="AF144">
        <v>1</v>
      </c>
      <c r="AG144">
        <v>1</v>
      </c>
      <c r="AH144">
        <v>1</v>
      </c>
      <c r="AI144">
        <v>1</v>
      </c>
      <c r="AJ144">
        <v>1</v>
      </c>
      <c r="AK144">
        <v>0</v>
      </c>
      <c r="AL144">
        <v>1</v>
      </c>
      <c r="AM144">
        <v>1</v>
      </c>
      <c r="AN144">
        <v>1</v>
      </c>
      <c r="AO144">
        <v>1</v>
      </c>
      <c r="AP144">
        <v>0</v>
      </c>
      <c r="AQ144" t="b">
        <f t="shared" si="10"/>
        <v>0</v>
      </c>
      <c r="AR144">
        <v>0</v>
      </c>
      <c r="AS144" t="b">
        <f t="shared" si="11"/>
        <v>0</v>
      </c>
      <c r="AT144">
        <v>0</v>
      </c>
      <c r="AU144" t="b">
        <f t="shared" si="12"/>
        <v>0</v>
      </c>
      <c r="AV144" t="s">
        <v>761</v>
      </c>
      <c r="AW144" t="s">
        <v>187</v>
      </c>
      <c r="AX144" t="s">
        <v>757</v>
      </c>
      <c r="BC144" t="s">
        <v>762</v>
      </c>
      <c r="BF144" t="s">
        <v>763</v>
      </c>
      <c r="BG144" t="str">
        <f t="shared" si="13"/>
        <v>https://serebii.net/pokedex-sv/icon/143.png</v>
      </c>
      <c r="BH144" t="str">
        <f t="shared" si="14"/>
        <v>https://serebii.net/pokemon/art/143.png</v>
      </c>
    </row>
    <row r="145" spans="1:60" x14ac:dyDescent="0.25">
      <c r="A145">
        <v>144</v>
      </c>
      <c r="B145" t="s">
        <v>55</v>
      </c>
      <c r="C145" t="s">
        <v>764</v>
      </c>
      <c r="D145" t="s">
        <v>765</v>
      </c>
      <c r="E145" t="s">
        <v>197</v>
      </c>
      <c r="F145" t="s">
        <v>86</v>
      </c>
      <c r="G145" t="s">
        <v>766</v>
      </c>
      <c r="J145">
        <v>1.7</v>
      </c>
      <c r="K145">
        <v>55.4</v>
      </c>
      <c r="L145">
        <v>3</v>
      </c>
      <c r="M145">
        <v>20480</v>
      </c>
      <c r="N145">
        <v>90</v>
      </c>
      <c r="O145">
        <v>85</v>
      </c>
      <c r="P145">
        <v>100</v>
      </c>
      <c r="Q145">
        <v>95</v>
      </c>
      <c r="R145">
        <v>125</v>
      </c>
      <c r="S145">
        <v>85</v>
      </c>
      <c r="T145" t="s">
        <v>754</v>
      </c>
      <c r="U145" t="s">
        <v>767</v>
      </c>
      <c r="W145" t="s">
        <v>768</v>
      </c>
      <c r="X145">
        <v>1</v>
      </c>
      <c r="Y145">
        <v>2</v>
      </c>
      <c r="Z145">
        <v>1</v>
      </c>
      <c r="AA145">
        <v>2</v>
      </c>
      <c r="AB145">
        <v>0.5</v>
      </c>
      <c r="AC145">
        <v>1</v>
      </c>
      <c r="AD145">
        <v>1</v>
      </c>
      <c r="AE145">
        <v>1</v>
      </c>
      <c r="AF145">
        <v>0</v>
      </c>
      <c r="AG145">
        <v>1</v>
      </c>
      <c r="AH145">
        <v>1</v>
      </c>
      <c r="AI145">
        <v>0.5</v>
      </c>
      <c r="AJ145">
        <v>4</v>
      </c>
      <c r="AK145">
        <v>1</v>
      </c>
      <c r="AL145">
        <v>1</v>
      </c>
      <c r="AM145">
        <v>1</v>
      </c>
      <c r="AN145">
        <v>2</v>
      </c>
      <c r="AO145">
        <v>1</v>
      </c>
      <c r="AP145">
        <v>1</v>
      </c>
      <c r="AQ145" t="b">
        <f t="shared" si="10"/>
        <v>1</v>
      </c>
      <c r="AR145">
        <v>0</v>
      </c>
      <c r="AS145" t="b">
        <f t="shared" si="11"/>
        <v>0</v>
      </c>
      <c r="AT145">
        <v>0</v>
      </c>
      <c r="AU145" t="b">
        <f t="shared" si="12"/>
        <v>0</v>
      </c>
      <c r="AV145" t="s">
        <v>764</v>
      </c>
      <c r="BF145" t="s">
        <v>769</v>
      </c>
      <c r="BG145" t="str">
        <f t="shared" si="13"/>
        <v>https://serebii.net/pokedex-sv/icon/144.png</v>
      </c>
      <c r="BH145" t="str">
        <f t="shared" si="14"/>
        <v>https://serebii.net/pokemon/art/144.png</v>
      </c>
    </row>
    <row r="146" spans="1:60" x14ac:dyDescent="0.25">
      <c r="A146">
        <v>145</v>
      </c>
      <c r="B146" t="s">
        <v>55</v>
      </c>
      <c r="C146" t="s">
        <v>770</v>
      </c>
      <c r="D146" t="s">
        <v>771</v>
      </c>
      <c r="E146" t="s">
        <v>183</v>
      </c>
      <c r="F146" t="s">
        <v>86</v>
      </c>
      <c r="G146" t="s">
        <v>669</v>
      </c>
      <c r="J146">
        <v>1.6</v>
      </c>
      <c r="K146">
        <v>52.6</v>
      </c>
      <c r="L146">
        <v>3</v>
      </c>
      <c r="M146">
        <v>20480</v>
      </c>
      <c r="N146">
        <v>90</v>
      </c>
      <c r="O146">
        <v>90</v>
      </c>
      <c r="P146">
        <v>85</v>
      </c>
      <c r="Q146">
        <v>125</v>
      </c>
      <c r="R146">
        <v>90</v>
      </c>
      <c r="S146">
        <v>100</v>
      </c>
      <c r="T146" t="s">
        <v>754</v>
      </c>
      <c r="U146" t="s">
        <v>772</v>
      </c>
      <c r="W146" t="s">
        <v>184</v>
      </c>
      <c r="X146">
        <v>1</v>
      </c>
      <c r="Y146">
        <v>1</v>
      </c>
      <c r="Z146">
        <v>1</v>
      </c>
      <c r="AA146">
        <v>1</v>
      </c>
      <c r="AB146">
        <v>0.5</v>
      </c>
      <c r="AC146">
        <v>2</v>
      </c>
      <c r="AD146">
        <v>0.5</v>
      </c>
      <c r="AE146">
        <v>1</v>
      </c>
      <c r="AF146">
        <v>0</v>
      </c>
      <c r="AG146">
        <v>0.5</v>
      </c>
      <c r="AH146">
        <v>1</v>
      </c>
      <c r="AI146">
        <v>0.5</v>
      </c>
      <c r="AJ146">
        <v>2</v>
      </c>
      <c r="AK146">
        <v>1</v>
      </c>
      <c r="AL146">
        <v>1</v>
      </c>
      <c r="AM146">
        <v>1</v>
      </c>
      <c r="AN146">
        <v>0.5</v>
      </c>
      <c r="AO146">
        <v>1</v>
      </c>
      <c r="AP146">
        <v>1</v>
      </c>
      <c r="AQ146" t="b">
        <f t="shared" si="10"/>
        <v>1</v>
      </c>
      <c r="AR146">
        <v>0</v>
      </c>
      <c r="AS146" t="b">
        <f t="shared" si="11"/>
        <v>0</v>
      </c>
      <c r="AT146">
        <v>0</v>
      </c>
      <c r="AU146" t="b">
        <f t="shared" si="12"/>
        <v>0</v>
      </c>
      <c r="AV146" t="s">
        <v>770</v>
      </c>
      <c r="BF146" t="s">
        <v>773</v>
      </c>
      <c r="BG146" t="str">
        <f t="shared" si="13"/>
        <v>https://serebii.net/pokedex-sv/icon/145.png</v>
      </c>
      <c r="BH146" t="str">
        <f t="shared" si="14"/>
        <v>https://serebii.net/pokemon/art/145.png</v>
      </c>
    </row>
    <row r="147" spans="1:60" x14ac:dyDescent="0.25">
      <c r="A147">
        <v>146</v>
      </c>
      <c r="B147" t="s">
        <v>55</v>
      </c>
      <c r="C147" t="s">
        <v>774</v>
      </c>
      <c r="D147" t="s">
        <v>775</v>
      </c>
      <c r="E147" t="s">
        <v>75</v>
      </c>
      <c r="F147" t="s">
        <v>86</v>
      </c>
      <c r="G147" t="s">
        <v>83</v>
      </c>
      <c r="J147">
        <v>2</v>
      </c>
      <c r="K147">
        <v>60</v>
      </c>
      <c r="L147">
        <v>3</v>
      </c>
      <c r="M147">
        <v>20480</v>
      </c>
      <c r="N147">
        <v>90</v>
      </c>
      <c r="O147">
        <v>100</v>
      </c>
      <c r="P147">
        <v>90</v>
      </c>
      <c r="Q147">
        <v>125</v>
      </c>
      <c r="R147">
        <v>85</v>
      </c>
      <c r="S147">
        <v>90</v>
      </c>
      <c r="T147" t="s">
        <v>754</v>
      </c>
      <c r="U147" t="s">
        <v>776</v>
      </c>
      <c r="W147" t="s">
        <v>424</v>
      </c>
      <c r="X147">
        <v>1</v>
      </c>
      <c r="Y147">
        <v>0.5</v>
      </c>
      <c r="Z147">
        <v>2</v>
      </c>
      <c r="AA147">
        <v>2</v>
      </c>
      <c r="AB147">
        <v>0.25</v>
      </c>
      <c r="AC147">
        <v>1</v>
      </c>
      <c r="AD147">
        <v>0.5</v>
      </c>
      <c r="AE147">
        <v>1</v>
      </c>
      <c r="AF147">
        <v>0</v>
      </c>
      <c r="AG147">
        <v>1</v>
      </c>
      <c r="AH147">
        <v>1</v>
      </c>
      <c r="AI147">
        <v>0.25</v>
      </c>
      <c r="AJ147">
        <v>4</v>
      </c>
      <c r="AK147">
        <v>1</v>
      </c>
      <c r="AL147">
        <v>1</v>
      </c>
      <c r="AM147">
        <v>1</v>
      </c>
      <c r="AN147">
        <v>0.5</v>
      </c>
      <c r="AO147">
        <v>0.5</v>
      </c>
      <c r="AP147">
        <v>1</v>
      </c>
      <c r="AQ147" t="b">
        <f t="shared" si="10"/>
        <v>1</v>
      </c>
      <c r="AR147">
        <v>0</v>
      </c>
      <c r="AS147" t="b">
        <f t="shared" si="11"/>
        <v>0</v>
      </c>
      <c r="AT147">
        <v>0</v>
      </c>
      <c r="AU147" t="b">
        <f t="shared" si="12"/>
        <v>0</v>
      </c>
      <c r="AV147" t="s">
        <v>774</v>
      </c>
      <c r="BF147" t="s">
        <v>777</v>
      </c>
      <c r="BG147" t="str">
        <f t="shared" si="13"/>
        <v>https://serebii.net/pokedex-sv/icon/146.png</v>
      </c>
      <c r="BH147" t="str">
        <f t="shared" si="14"/>
        <v>https://serebii.net/pokemon/art/146.png</v>
      </c>
    </row>
    <row r="148" spans="1:60" x14ac:dyDescent="0.25">
      <c r="A148">
        <v>147</v>
      </c>
      <c r="B148" t="s">
        <v>55</v>
      </c>
      <c r="C148" t="s">
        <v>778</v>
      </c>
      <c r="D148" t="s">
        <v>779</v>
      </c>
      <c r="E148" t="s">
        <v>780</v>
      </c>
      <c r="G148" t="s">
        <v>627</v>
      </c>
      <c r="H148">
        <v>50.2</v>
      </c>
      <c r="I148">
        <v>49.8</v>
      </c>
      <c r="J148">
        <v>1.8</v>
      </c>
      <c r="K148">
        <v>3.3</v>
      </c>
      <c r="L148">
        <v>45</v>
      </c>
      <c r="M148">
        <v>10240</v>
      </c>
      <c r="N148">
        <v>41</v>
      </c>
      <c r="O148">
        <v>64</v>
      </c>
      <c r="P148">
        <v>45</v>
      </c>
      <c r="Q148">
        <v>50</v>
      </c>
      <c r="R148">
        <v>50</v>
      </c>
      <c r="S148">
        <v>50</v>
      </c>
      <c r="T148" t="s">
        <v>118</v>
      </c>
      <c r="W148" t="s">
        <v>781</v>
      </c>
      <c r="X148">
        <v>1</v>
      </c>
      <c r="Y148">
        <v>0.5</v>
      </c>
      <c r="Z148">
        <v>0.5</v>
      </c>
      <c r="AA148">
        <v>0.5</v>
      </c>
      <c r="AB148">
        <v>0.5</v>
      </c>
      <c r="AC148">
        <v>2</v>
      </c>
      <c r="AD148">
        <v>1</v>
      </c>
      <c r="AE148">
        <v>1</v>
      </c>
      <c r="AF148">
        <v>1</v>
      </c>
      <c r="AG148">
        <v>1</v>
      </c>
      <c r="AH148">
        <v>1</v>
      </c>
      <c r="AI148">
        <v>1</v>
      </c>
      <c r="AJ148">
        <v>1</v>
      </c>
      <c r="AK148">
        <v>1</v>
      </c>
      <c r="AL148">
        <v>2</v>
      </c>
      <c r="AM148">
        <v>1</v>
      </c>
      <c r="AN148">
        <v>1</v>
      </c>
      <c r="AO148">
        <v>2</v>
      </c>
      <c r="AP148">
        <v>0</v>
      </c>
      <c r="AQ148" t="b">
        <f t="shared" si="10"/>
        <v>0</v>
      </c>
      <c r="AR148">
        <v>0</v>
      </c>
      <c r="AS148" t="b">
        <f t="shared" si="11"/>
        <v>0</v>
      </c>
      <c r="AT148">
        <v>0</v>
      </c>
      <c r="AU148" t="b">
        <f t="shared" si="12"/>
        <v>0</v>
      </c>
      <c r="AV148" t="s">
        <v>778</v>
      </c>
      <c r="AW148" t="s">
        <v>63</v>
      </c>
      <c r="AX148" t="s">
        <v>782</v>
      </c>
      <c r="AY148" t="s">
        <v>63</v>
      </c>
      <c r="AZ148" t="s">
        <v>783</v>
      </c>
      <c r="BF148" t="s">
        <v>784</v>
      </c>
      <c r="BG148" t="str">
        <f t="shared" si="13"/>
        <v>https://serebii.net/pokedex-sv/icon/147.png</v>
      </c>
      <c r="BH148" t="str">
        <f t="shared" si="14"/>
        <v>https://serebii.net/pokemon/art/147.png</v>
      </c>
    </row>
    <row r="149" spans="1:60" x14ac:dyDescent="0.25">
      <c r="A149">
        <v>148</v>
      </c>
      <c r="B149" t="s">
        <v>55</v>
      </c>
      <c r="C149" t="s">
        <v>782</v>
      </c>
      <c r="D149" t="s">
        <v>785</v>
      </c>
      <c r="E149" t="s">
        <v>780</v>
      </c>
      <c r="G149" t="s">
        <v>627</v>
      </c>
      <c r="H149">
        <v>50.2</v>
      </c>
      <c r="I149">
        <v>49.8</v>
      </c>
      <c r="J149">
        <v>4</v>
      </c>
      <c r="K149">
        <v>16.5</v>
      </c>
      <c r="L149">
        <v>45</v>
      </c>
      <c r="M149">
        <v>10240</v>
      </c>
      <c r="N149">
        <v>61</v>
      </c>
      <c r="O149">
        <v>84</v>
      </c>
      <c r="P149">
        <v>65</v>
      </c>
      <c r="Q149">
        <v>70</v>
      </c>
      <c r="R149">
        <v>70</v>
      </c>
      <c r="S149">
        <v>70</v>
      </c>
      <c r="T149" t="s">
        <v>118</v>
      </c>
      <c r="W149" t="s">
        <v>781</v>
      </c>
      <c r="X149">
        <v>1</v>
      </c>
      <c r="Y149">
        <v>0.5</v>
      </c>
      <c r="Z149">
        <v>0.5</v>
      </c>
      <c r="AA149">
        <v>0.5</v>
      </c>
      <c r="AB149">
        <v>0.5</v>
      </c>
      <c r="AC149">
        <v>2</v>
      </c>
      <c r="AD149">
        <v>1</v>
      </c>
      <c r="AE149">
        <v>1</v>
      </c>
      <c r="AF149">
        <v>1</v>
      </c>
      <c r="AG149">
        <v>1</v>
      </c>
      <c r="AH149">
        <v>1</v>
      </c>
      <c r="AI149">
        <v>1</v>
      </c>
      <c r="AJ149">
        <v>1</v>
      </c>
      <c r="AK149">
        <v>1</v>
      </c>
      <c r="AL149">
        <v>2</v>
      </c>
      <c r="AM149">
        <v>1</v>
      </c>
      <c r="AN149">
        <v>1</v>
      </c>
      <c r="AO149">
        <v>2</v>
      </c>
      <c r="AP149">
        <v>0</v>
      </c>
      <c r="AQ149" t="b">
        <f t="shared" si="10"/>
        <v>0</v>
      </c>
      <c r="AR149">
        <v>0</v>
      </c>
      <c r="AS149" t="b">
        <f t="shared" si="11"/>
        <v>0</v>
      </c>
      <c r="AT149">
        <v>0</v>
      </c>
      <c r="AU149" t="b">
        <f t="shared" si="12"/>
        <v>0</v>
      </c>
      <c r="AV149" t="s">
        <v>778</v>
      </c>
      <c r="AW149" t="s">
        <v>63</v>
      </c>
      <c r="AX149" t="s">
        <v>782</v>
      </c>
      <c r="AY149" t="s">
        <v>63</v>
      </c>
      <c r="AZ149" t="s">
        <v>783</v>
      </c>
      <c r="BF149" t="s">
        <v>786</v>
      </c>
      <c r="BG149" t="str">
        <f t="shared" si="13"/>
        <v>https://serebii.net/pokedex-sv/icon/148.png</v>
      </c>
      <c r="BH149" t="str">
        <f t="shared" si="14"/>
        <v>https://serebii.net/pokemon/art/148.png</v>
      </c>
    </row>
    <row r="150" spans="1:60" x14ac:dyDescent="0.25">
      <c r="A150">
        <v>149</v>
      </c>
      <c r="B150" t="s">
        <v>55</v>
      </c>
      <c r="C150" t="s">
        <v>783</v>
      </c>
      <c r="D150" t="s">
        <v>787</v>
      </c>
      <c r="E150" t="s">
        <v>780</v>
      </c>
      <c r="F150" t="s">
        <v>86</v>
      </c>
      <c r="G150" t="s">
        <v>627</v>
      </c>
      <c r="H150">
        <v>50.2</v>
      </c>
      <c r="I150">
        <v>49.8</v>
      </c>
      <c r="J150">
        <v>2.2000000000000002</v>
      </c>
      <c r="K150">
        <v>210</v>
      </c>
      <c r="L150">
        <v>45</v>
      </c>
      <c r="M150">
        <v>10240</v>
      </c>
      <c r="N150">
        <v>91</v>
      </c>
      <c r="O150">
        <v>134</v>
      </c>
      <c r="P150">
        <v>95</v>
      </c>
      <c r="Q150">
        <v>100</v>
      </c>
      <c r="R150">
        <v>100</v>
      </c>
      <c r="S150">
        <v>80</v>
      </c>
      <c r="T150" t="s">
        <v>262</v>
      </c>
      <c r="W150" t="s">
        <v>788</v>
      </c>
      <c r="X150">
        <v>1</v>
      </c>
      <c r="Y150">
        <v>0.5</v>
      </c>
      <c r="Z150">
        <v>0.5</v>
      </c>
      <c r="AA150">
        <v>1</v>
      </c>
      <c r="AB150">
        <v>0.25</v>
      </c>
      <c r="AC150">
        <v>4</v>
      </c>
      <c r="AD150">
        <v>0.5</v>
      </c>
      <c r="AE150">
        <v>1</v>
      </c>
      <c r="AF150">
        <v>0</v>
      </c>
      <c r="AG150">
        <v>1</v>
      </c>
      <c r="AH150">
        <v>1</v>
      </c>
      <c r="AI150">
        <v>0.5</v>
      </c>
      <c r="AJ150">
        <v>2</v>
      </c>
      <c r="AK150">
        <v>1</v>
      </c>
      <c r="AL150">
        <v>2</v>
      </c>
      <c r="AM150">
        <v>1</v>
      </c>
      <c r="AN150">
        <v>1</v>
      </c>
      <c r="AO150">
        <v>2</v>
      </c>
      <c r="AP150">
        <v>0</v>
      </c>
      <c r="AQ150" t="b">
        <f t="shared" si="10"/>
        <v>0</v>
      </c>
      <c r="AR150">
        <v>0</v>
      </c>
      <c r="AS150" t="b">
        <f t="shared" si="11"/>
        <v>0</v>
      </c>
      <c r="AT150">
        <v>0</v>
      </c>
      <c r="AU150" t="b">
        <f t="shared" si="12"/>
        <v>0</v>
      </c>
      <c r="AV150" t="s">
        <v>778</v>
      </c>
      <c r="AW150" t="s">
        <v>63</v>
      </c>
      <c r="AX150" t="s">
        <v>782</v>
      </c>
      <c r="AY150" t="s">
        <v>63</v>
      </c>
      <c r="AZ150" t="s">
        <v>783</v>
      </c>
      <c r="BF150" t="s">
        <v>789</v>
      </c>
      <c r="BG150" t="str">
        <f t="shared" si="13"/>
        <v>https://serebii.net/pokedex-sv/icon/149.png</v>
      </c>
      <c r="BH150" t="str">
        <f t="shared" si="14"/>
        <v>https://serebii.net/pokemon/art/149.png</v>
      </c>
    </row>
    <row r="151" spans="1:60" x14ac:dyDescent="0.25">
      <c r="A151">
        <v>150</v>
      </c>
      <c r="B151" t="s">
        <v>55</v>
      </c>
      <c r="C151" t="s">
        <v>790</v>
      </c>
      <c r="D151" t="s">
        <v>790</v>
      </c>
      <c r="E151" t="s">
        <v>363</v>
      </c>
      <c r="G151" t="s">
        <v>791</v>
      </c>
      <c r="J151">
        <v>2</v>
      </c>
      <c r="K151">
        <v>122</v>
      </c>
      <c r="L151">
        <v>3</v>
      </c>
      <c r="M151">
        <v>30720</v>
      </c>
      <c r="N151">
        <v>106</v>
      </c>
      <c r="O151">
        <v>110</v>
      </c>
      <c r="P151">
        <v>90</v>
      </c>
      <c r="Q151">
        <v>154</v>
      </c>
      <c r="R151">
        <v>90</v>
      </c>
      <c r="S151">
        <v>130</v>
      </c>
      <c r="T151" t="s">
        <v>754</v>
      </c>
      <c r="W151" t="s">
        <v>177</v>
      </c>
      <c r="X151">
        <v>1</v>
      </c>
      <c r="Y151">
        <v>1</v>
      </c>
      <c r="Z151">
        <v>1</v>
      </c>
      <c r="AA151">
        <v>1</v>
      </c>
      <c r="AB151">
        <v>1</v>
      </c>
      <c r="AC151">
        <v>1</v>
      </c>
      <c r="AD151">
        <v>0.5</v>
      </c>
      <c r="AE151">
        <v>1</v>
      </c>
      <c r="AF151">
        <v>1</v>
      </c>
      <c r="AG151">
        <v>1</v>
      </c>
      <c r="AH151">
        <v>0.5</v>
      </c>
      <c r="AI151">
        <v>2</v>
      </c>
      <c r="AJ151">
        <v>1</v>
      </c>
      <c r="AK151">
        <v>2</v>
      </c>
      <c r="AL151">
        <v>1</v>
      </c>
      <c r="AM151">
        <v>2</v>
      </c>
      <c r="AN151">
        <v>1</v>
      </c>
      <c r="AO151">
        <v>1</v>
      </c>
      <c r="AP151">
        <v>0</v>
      </c>
      <c r="AQ151" t="b">
        <f t="shared" si="10"/>
        <v>0</v>
      </c>
      <c r="AR151">
        <v>1</v>
      </c>
      <c r="AS151" t="b">
        <f t="shared" si="11"/>
        <v>1</v>
      </c>
      <c r="AT151">
        <v>0</v>
      </c>
      <c r="AU151" t="b">
        <f t="shared" si="12"/>
        <v>0</v>
      </c>
      <c r="AV151" t="s">
        <v>790</v>
      </c>
      <c r="BD151" t="s">
        <v>792</v>
      </c>
      <c r="BE151" t="s">
        <v>793</v>
      </c>
      <c r="BF151" t="s">
        <v>794</v>
      </c>
      <c r="BG151" t="str">
        <f t="shared" si="13"/>
        <v>https://serebii.net/pokedex-sv/icon/150.png</v>
      </c>
      <c r="BH151" t="str">
        <f t="shared" si="14"/>
        <v>https://serebii.net/pokemon/art/150.png</v>
      </c>
    </row>
    <row r="152" spans="1:60" x14ac:dyDescent="0.25">
      <c r="A152">
        <v>151</v>
      </c>
      <c r="B152" t="s">
        <v>55</v>
      </c>
      <c r="C152" t="s">
        <v>795</v>
      </c>
      <c r="D152" t="s">
        <v>795</v>
      </c>
      <c r="E152" t="s">
        <v>363</v>
      </c>
      <c r="G152" t="s">
        <v>796</v>
      </c>
      <c r="J152">
        <v>0.4</v>
      </c>
      <c r="K152">
        <v>4</v>
      </c>
      <c r="L152">
        <v>45</v>
      </c>
      <c r="M152">
        <v>30720</v>
      </c>
      <c r="N152">
        <v>100</v>
      </c>
      <c r="O152">
        <v>100</v>
      </c>
      <c r="P152">
        <v>100</v>
      </c>
      <c r="Q152">
        <v>100</v>
      </c>
      <c r="R152">
        <v>100</v>
      </c>
      <c r="S152">
        <v>100</v>
      </c>
      <c r="T152" t="s">
        <v>365</v>
      </c>
      <c r="X152">
        <v>1</v>
      </c>
      <c r="Y152">
        <v>1</v>
      </c>
      <c r="Z152">
        <v>1</v>
      </c>
      <c r="AA152">
        <v>1</v>
      </c>
      <c r="AB152">
        <v>1</v>
      </c>
      <c r="AC152">
        <v>1</v>
      </c>
      <c r="AD152">
        <v>0.5</v>
      </c>
      <c r="AE152">
        <v>1</v>
      </c>
      <c r="AF152">
        <v>1</v>
      </c>
      <c r="AG152">
        <v>1</v>
      </c>
      <c r="AH152">
        <v>0.5</v>
      </c>
      <c r="AI152">
        <v>2</v>
      </c>
      <c r="AJ152">
        <v>1</v>
      </c>
      <c r="AK152">
        <v>2</v>
      </c>
      <c r="AL152">
        <v>1</v>
      </c>
      <c r="AM152">
        <v>2</v>
      </c>
      <c r="AN152">
        <v>1</v>
      </c>
      <c r="AO152">
        <v>1</v>
      </c>
      <c r="AP152">
        <v>0</v>
      </c>
      <c r="AQ152" t="b">
        <f t="shared" si="10"/>
        <v>0</v>
      </c>
      <c r="AR152">
        <v>0</v>
      </c>
      <c r="AS152" t="b">
        <f t="shared" si="11"/>
        <v>0</v>
      </c>
      <c r="AT152">
        <v>1</v>
      </c>
      <c r="AU152" t="b">
        <f t="shared" si="12"/>
        <v>1</v>
      </c>
      <c r="AV152" t="s">
        <v>795</v>
      </c>
      <c r="BF152" t="s">
        <v>797</v>
      </c>
      <c r="BG152" t="str">
        <f t="shared" si="13"/>
        <v>https://serebii.net/pokedex-sv/icon/151.png</v>
      </c>
      <c r="BH152" t="str">
        <f t="shared" si="14"/>
        <v>https://serebii.net/pokemon/art/151.png</v>
      </c>
    </row>
    <row r="153" spans="1:60" x14ac:dyDescent="0.25">
      <c r="A153">
        <v>152</v>
      </c>
      <c r="B153" t="s">
        <v>798</v>
      </c>
      <c r="C153" t="s">
        <v>799</v>
      </c>
      <c r="D153" t="s">
        <v>800</v>
      </c>
      <c r="E153" t="s">
        <v>58</v>
      </c>
      <c r="G153" t="s">
        <v>801</v>
      </c>
      <c r="H153">
        <v>88.1</v>
      </c>
      <c r="I153">
        <v>11.9</v>
      </c>
      <c r="J153">
        <v>0.9</v>
      </c>
      <c r="K153">
        <v>6.4</v>
      </c>
      <c r="L153">
        <v>45</v>
      </c>
      <c r="M153">
        <v>5120</v>
      </c>
      <c r="N153">
        <v>45</v>
      </c>
      <c r="O153">
        <v>49</v>
      </c>
      <c r="P153">
        <v>65</v>
      </c>
      <c r="Q153">
        <v>49</v>
      </c>
      <c r="R153">
        <v>65</v>
      </c>
      <c r="S153">
        <v>45</v>
      </c>
      <c r="T153" t="s">
        <v>61</v>
      </c>
      <c r="W153" t="s">
        <v>615</v>
      </c>
      <c r="X153">
        <v>1</v>
      </c>
      <c r="Y153">
        <v>2</v>
      </c>
      <c r="Z153">
        <v>0.5</v>
      </c>
      <c r="AA153">
        <v>0.5</v>
      </c>
      <c r="AB153">
        <v>0.5</v>
      </c>
      <c r="AC153">
        <v>2</v>
      </c>
      <c r="AD153">
        <v>1</v>
      </c>
      <c r="AE153">
        <v>2</v>
      </c>
      <c r="AF153">
        <v>0.5</v>
      </c>
      <c r="AG153">
        <v>2</v>
      </c>
      <c r="AH153">
        <v>1</v>
      </c>
      <c r="AI153">
        <v>2</v>
      </c>
      <c r="AJ153">
        <v>1</v>
      </c>
      <c r="AK153">
        <v>1</v>
      </c>
      <c r="AL153">
        <v>1</v>
      </c>
      <c r="AM153">
        <v>1</v>
      </c>
      <c r="AN153">
        <v>1</v>
      </c>
      <c r="AO153">
        <v>1</v>
      </c>
      <c r="AP153">
        <v>0</v>
      </c>
      <c r="AQ153" t="b">
        <f t="shared" si="10"/>
        <v>0</v>
      </c>
      <c r="AR153">
        <v>0</v>
      </c>
      <c r="AS153" t="b">
        <f t="shared" si="11"/>
        <v>0</v>
      </c>
      <c r="AT153">
        <v>0</v>
      </c>
      <c r="AU153" t="b">
        <f t="shared" si="12"/>
        <v>0</v>
      </c>
      <c r="AV153" t="s">
        <v>799</v>
      </c>
      <c r="AW153" t="s">
        <v>63</v>
      </c>
      <c r="AX153" t="s">
        <v>802</v>
      </c>
      <c r="AY153" t="s">
        <v>63</v>
      </c>
      <c r="AZ153" t="s">
        <v>803</v>
      </c>
      <c r="BF153" t="s">
        <v>804</v>
      </c>
      <c r="BG153" t="str">
        <f t="shared" si="13"/>
        <v>https://serebii.net/pokedex-sv/icon/152.png</v>
      </c>
      <c r="BH153" t="str">
        <f t="shared" si="14"/>
        <v>https://serebii.net/pokemon/art/152.png</v>
      </c>
    </row>
    <row r="154" spans="1:60" x14ac:dyDescent="0.25">
      <c r="A154">
        <v>153</v>
      </c>
      <c r="B154" t="s">
        <v>798</v>
      </c>
      <c r="C154" t="s">
        <v>802</v>
      </c>
      <c r="D154" t="s">
        <v>805</v>
      </c>
      <c r="E154" t="s">
        <v>58</v>
      </c>
      <c r="G154" t="s">
        <v>801</v>
      </c>
      <c r="H154">
        <v>88.1</v>
      </c>
      <c r="I154">
        <v>11.9</v>
      </c>
      <c r="J154">
        <v>1.2</v>
      </c>
      <c r="K154">
        <v>15.8</v>
      </c>
      <c r="L154">
        <v>45</v>
      </c>
      <c r="M154">
        <v>5120</v>
      </c>
      <c r="N154">
        <v>60</v>
      </c>
      <c r="O154">
        <v>62</v>
      </c>
      <c r="P154">
        <v>80</v>
      </c>
      <c r="Q154">
        <v>63</v>
      </c>
      <c r="R154">
        <v>80</v>
      </c>
      <c r="S154">
        <v>60</v>
      </c>
      <c r="T154" t="s">
        <v>61</v>
      </c>
      <c r="W154" t="s">
        <v>615</v>
      </c>
      <c r="X154">
        <v>1</v>
      </c>
      <c r="Y154">
        <v>2</v>
      </c>
      <c r="Z154">
        <v>0.5</v>
      </c>
      <c r="AA154">
        <v>0.5</v>
      </c>
      <c r="AB154">
        <v>0.5</v>
      </c>
      <c r="AC154">
        <v>2</v>
      </c>
      <c r="AD154">
        <v>1</v>
      </c>
      <c r="AE154">
        <v>2</v>
      </c>
      <c r="AF154">
        <v>0.5</v>
      </c>
      <c r="AG154">
        <v>2</v>
      </c>
      <c r="AH154">
        <v>1</v>
      </c>
      <c r="AI154">
        <v>2</v>
      </c>
      <c r="AJ154">
        <v>1</v>
      </c>
      <c r="AK154">
        <v>1</v>
      </c>
      <c r="AL154">
        <v>1</v>
      </c>
      <c r="AM154">
        <v>1</v>
      </c>
      <c r="AN154">
        <v>1</v>
      </c>
      <c r="AO154">
        <v>1</v>
      </c>
      <c r="AP154">
        <v>0</v>
      </c>
      <c r="AQ154" t="b">
        <f t="shared" si="10"/>
        <v>0</v>
      </c>
      <c r="AR154">
        <v>0</v>
      </c>
      <c r="AS154" t="b">
        <f t="shared" si="11"/>
        <v>0</v>
      </c>
      <c r="AT154">
        <v>0</v>
      </c>
      <c r="AU154" t="b">
        <f t="shared" si="12"/>
        <v>0</v>
      </c>
      <c r="AV154" t="s">
        <v>799</v>
      </c>
      <c r="AW154" t="s">
        <v>63</v>
      </c>
      <c r="AX154" t="s">
        <v>802</v>
      </c>
      <c r="AY154" t="s">
        <v>63</v>
      </c>
      <c r="AZ154" t="s">
        <v>803</v>
      </c>
      <c r="BF154" t="s">
        <v>806</v>
      </c>
      <c r="BG154" t="str">
        <f t="shared" si="13"/>
        <v>https://serebii.net/pokedex-sv/icon/153.png</v>
      </c>
      <c r="BH154" t="str">
        <f t="shared" si="14"/>
        <v>https://serebii.net/pokemon/art/153.png</v>
      </c>
    </row>
    <row r="155" spans="1:60" x14ac:dyDescent="0.25">
      <c r="A155">
        <v>154</v>
      </c>
      <c r="B155" t="s">
        <v>798</v>
      </c>
      <c r="C155" t="s">
        <v>803</v>
      </c>
      <c r="D155" t="s">
        <v>803</v>
      </c>
      <c r="E155" t="s">
        <v>58</v>
      </c>
      <c r="G155" t="s">
        <v>807</v>
      </c>
      <c r="H155">
        <v>88.1</v>
      </c>
      <c r="I155">
        <v>11.9</v>
      </c>
      <c r="J155">
        <v>1.8</v>
      </c>
      <c r="K155">
        <v>100.5</v>
      </c>
      <c r="L155">
        <v>45</v>
      </c>
      <c r="M155">
        <v>5120</v>
      </c>
      <c r="N155">
        <v>80</v>
      </c>
      <c r="O155">
        <v>82</v>
      </c>
      <c r="P155">
        <v>100</v>
      </c>
      <c r="Q155">
        <v>83</v>
      </c>
      <c r="R155">
        <v>100</v>
      </c>
      <c r="S155">
        <v>80</v>
      </c>
      <c r="T155" t="s">
        <v>61</v>
      </c>
      <c r="W155" t="s">
        <v>615</v>
      </c>
      <c r="X155">
        <v>1</v>
      </c>
      <c r="Y155">
        <v>2</v>
      </c>
      <c r="Z155">
        <v>0.5</v>
      </c>
      <c r="AA155">
        <v>0.5</v>
      </c>
      <c r="AB155">
        <v>0.5</v>
      </c>
      <c r="AC155">
        <v>2</v>
      </c>
      <c r="AD155">
        <v>1</v>
      </c>
      <c r="AE155">
        <v>2</v>
      </c>
      <c r="AF155">
        <v>0.5</v>
      </c>
      <c r="AG155">
        <v>2</v>
      </c>
      <c r="AH155">
        <v>1</v>
      </c>
      <c r="AI155">
        <v>2</v>
      </c>
      <c r="AJ155">
        <v>1</v>
      </c>
      <c r="AK155">
        <v>1</v>
      </c>
      <c r="AL155">
        <v>1</v>
      </c>
      <c r="AM155">
        <v>1</v>
      </c>
      <c r="AN155">
        <v>1</v>
      </c>
      <c r="AO155">
        <v>1</v>
      </c>
      <c r="AP155">
        <v>0</v>
      </c>
      <c r="AQ155" t="b">
        <f t="shared" si="10"/>
        <v>0</v>
      </c>
      <c r="AR155">
        <v>0</v>
      </c>
      <c r="AS155" t="b">
        <f t="shared" si="11"/>
        <v>0</v>
      </c>
      <c r="AT155">
        <v>0</v>
      </c>
      <c r="AU155" t="b">
        <f t="shared" si="12"/>
        <v>0</v>
      </c>
      <c r="AV155" t="s">
        <v>799</v>
      </c>
      <c r="AW155" t="s">
        <v>63</v>
      </c>
      <c r="AX155" t="s">
        <v>802</v>
      </c>
      <c r="AY155" t="s">
        <v>63</v>
      </c>
      <c r="AZ155" t="s">
        <v>803</v>
      </c>
      <c r="BF155" t="s">
        <v>808</v>
      </c>
      <c r="BG155" t="str">
        <f t="shared" si="13"/>
        <v>https://serebii.net/pokedex-sv/icon/154.png</v>
      </c>
      <c r="BH155" t="str">
        <f t="shared" si="14"/>
        <v>https://serebii.net/pokemon/art/154.png</v>
      </c>
    </row>
    <row r="156" spans="1:60" x14ac:dyDescent="0.25">
      <c r="A156">
        <v>155</v>
      </c>
      <c r="B156" t="s">
        <v>798</v>
      </c>
      <c r="C156" t="s">
        <v>809</v>
      </c>
      <c r="D156" t="s">
        <v>810</v>
      </c>
      <c r="E156" t="s">
        <v>75</v>
      </c>
      <c r="G156" t="s">
        <v>811</v>
      </c>
      <c r="H156">
        <v>88.1</v>
      </c>
      <c r="I156">
        <v>11.9</v>
      </c>
      <c r="J156">
        <v>0.5</v>
      </c>
      <c r="K156">
        <v>7.9</v>
      </c>
      <c r="L156">
        <v>45</v>
      </c>
      <c r="M156">
        <v>5120</v>
      </c>
      <c r="N156">
        <v>39</v>
      </c>
      <c r="O156">
        <v>52</v>
      </c>
      <c r="P156">
        <v>43</v>
      </c>
      <c r="Q156">
        <v>60</v>
      </c>
      <c r="R156">
        <v>50</v>
      </c>
      <c r="S156">
        <v>65</v>
      </c>
      <c r="T156" t="s">
        <v>77</v>
      </c>
      <c r="W156" t="s">
        <v>243</v>
      </c>
      <c r="X156">
        <v>1</v>
      </c>
      <c r="Y156">
        <v>0.5</v>
      </c>
      <c r="Z156">
        <v>2</v>
      </c>
      <c r="AA156">
        <v>1</v>
      </c>
      <c r="AB156">
        <v>0.5</v>
      </c>
      <c r="AC156">
        <v>0.5</v>
      </c>
      <c r="AD156">
        <v>1</v>
      </c>
      <c r="AE156">
        <v>1</v>
      </c>
      <c r="AF156">
        <v>2</v>
      </c>
      <c r="AG156">
        <v>1</v>
      </c>
      <c r="AH156">
        <v>1</v>
      </c>
      <c r="AI156">
        <v>0.5</v>
      </c>
      <c r="AJ156">
        <v>2</v>
      </c>
      <c r="AK156">
        <v>1</v>
      </c>
      <c r="AL156">
        <v>1</v>
      </c>
      <c r="AM156">
        <v>1</v>
      </c>
      <c r="AN156">
        <v>0.5</v>
      </c>
      <c r="AO156">
        <v>0.5</v>
      </c>
      <c r="AP156">
        <v>0</v>
      </c>
      <c r="AQ156" t="b">
        <f t="shared" si="10"/>
        <v>0</v>
      </c>
      <c r="AR156">
        <v>0</v>
      </c>
      <c r="AS156" t="b">
        <f t="shared" si="11"/>
        <v>0</v>
      </c>
      <c r="AT156">
        <v>0</v>
      </c>
      <c r="AU156" t="b">
        <f t="shared" si="12"/>
        <v>0</v>
      </c>
      <c r="AV156" t="s">
        <v>809</v>
      </c>
      <c r="AW156" t="s">
        <v>63</v>
      </c>
      <c r="AX156" t="s">
        <v>812</v>
      </c>
      <c r="AY156" t="s">
        <v>63</v>
      </c>
      <c r="AZ156" t="s">
        <v>813</v>
      </c>
      <c r="BF156" t="s">
        <v>814</v>
      </c>
      <c r="BG156" t="str">
        <f t="shared" si="13"/>
        <v>https://serebii.net/pokedex-sv/icon/155.png</v>
      </c>
      <c r="BH156" t="str">
        <f t="shared" si="14"/>
        <v>https://serebii.net/pokemon/art/155.png</v>
      </c>
    </row>
    <row r="157" spans="1:60" x14ac:dyDescent="0.25">
      <c r="A157">
        <v>156</v>
      </c>
      <c r="B157" t="s">
        <v>798</v>
      </c>
      <c r="C157" t="s">
        <v>812</v>
      </c>
      <c r="D157" t="s">
        <v>815</v>
      </c>
      <c r="E157" t="s">
        <v>75</v>
      </c>
      <c r="G157" t="s">
        <v>816</v>
      </c>
      <c r="H157">
        <v>88.1</v>
      </c>
      <c r="I157">
        <v>11.9</v>
      </c>
      <c r="J157">
        <v>0.9</v>
      </c>
      <c r="K157">
        <v>19</v>
      </c>
      <c r="L157">
        <v>45</v>
      </c>
      <c r="M157">
        <v>5120</v>
      </c>
      <c r="N157">
        <v>58</v>
      </c>
      <c r="O157">
        <v>64</v>
      </c>
      <c r="P157">
        <v>58</v>
      </c>
      <c r="Q157">
        <v>80</v>
      </c>
      <c r="R157">
        <v>65</v>
      </c>
      <c r="S157">
        <v>80</v>
      </c>
      <c r="T157" t="s">
        <v>77</v>
      </c>
      <c r="W157" t="s">
        <v>243</v>
      </c>
      <c r="X157">
        <v>1</v>
      </c>
      <c r="Y157">
        <v>0.5</v>
      </c>
      <c r="Z157">
        <v>2</v>
      </c>
      <c r="AA157">
        <v>1</v>
      </c>
      <c r="AB157">
        <v>0.5</v>
      </c>
      <c r="AC157">
        <v>0.5</v>
      </c>
      <c r="AD157">
        <v>1</v>
      </c>
      <c r="AE157">
        <v>1</v>
      </c>
      <c r="AF157">
        <v>2</v>
      </c>
      <c r="AG157">
        <v>1</v>
      </c>
      <c r="AH157">
        <v>1</v>
      </c>
      <c r="AI157">
        <v>0.5</v>
      </c>
      <c r="AJ157">
        <v>2</v>
      </c>
      <c r="AK157">
        <v>1</v>
      </c>
      <c r="AL157">
        <v>1</v>
      </c>
      <c r="AM157">
        <v>1</v>
      </c>
      <c r="AN157">
        <v>0.5</v>
      </c>
      <c r="AO157">
        <v>0.5</v>
      </c>
      <c r="AP157">
        <v>0</v>
      </c>
      <c r="AQ157" t="b">
        <f t="shared" si="10"/>
        <v>0</v>
      </c>
      <c r="AR157">
        <v>0</v>
      </c>
      <c r="AS157" t="b">
        <f t="shared" si="11"/>
        <v>0</v>
      </c>
      <c r="AT157">
        <v>0</v>
      </c>
      <c r="AU157" t="b">
        <f t="shared" si="12"/>
        <v>0</v>
      </c>
      <c r="AV157" t="s">
        <v>809</v>
      </c>
      <c r="AW157" t="s">
        <v>63</v>
      </c>
      <c r="AX157" t="s">
        <v>812</v>
      </c>
      <c r="AY157" t="s">
        <v>63</v>
      </c>
      <c r="AZ157" t="s">
        <v>813</v>
      </c>
      <c r="BF157" t="s">
        <v>817</v>
      </c>
      <c r="BG157" t="str">
        <f t="shared" si="13"/>
        <v>https://serebii.net/pokedex-sv/icon/156.png</v>
      </c>
      <c r="BH157" t="str">
        <f t="shared" si="14"/>
        <v>https://serebii.net/pokemon/art/156.png</v>
      </c>
    </row>
    <row r="158" spans="1:60" x14ac:dyDescent="0.25">
      <c r="A158">
        <v>157</v>
      </c>
      <c r="B158" t="s">
        <v>798</v>
      </c>
      <c r="C158" t="s">
        <v>813</v>
      </c>
      <c r="D158" t="s">
        <v>818</v>
      </c>
      <c r="E158" t="s">
        <v>75</v>
      </c>
      <c r="G158" t="s">
        <v>816</v>
      </c>
      <c r="H158">
        <v>88.1</v>
      </c>
      <c r="I158">
        <v>11.9</v>
      </c>
      <c r="J158">
        <v>1.7</v>
      </c>
      <c r="K158">
        <v>79.5</v>
      </c>
      <c r="L158">
        <v>45</v>
      </c>
      <c r="M158">
        <v>5120</v>
      </c>
      <c r="N158">
        <v>78</v>
      </c>
      <c r="O158">
        <v>84</v>
      </c>
      <c r="P158">
        <v>78</v>
      </c>
      <c r="Q158">
        <v>109</v>
      </c>
      <c r="R158">
        <v>85</v>
      </c>
      <c r="S158">
        <v>100</v>
      </c>
      <c r="T158" t="s">
        <v>77</v>
      </c>
      <c r="W158" t="s">
        <v>243</v>
      </c>
      <c r="X158">
        <v>1</v>
      </c>
      <c r="Y158">
        <v>0.5</v>
      </c>
      <c r="Z158">
        <v>2</v>
      </c>
      <c r="AA158">
        <v>1</v>
      </c>
      <c r="AB158">
        <v>0.5</v>
      </c>
      <c r="AC158">
        <v>0.5</v>
      </c>
      <c r="AD158">
        <v>1</v>
      </c>
      <c r="AE158">
        <v>1</v>
      </c>
      <c r="AF158">
        <v>2</v>
      </c>
      <c r="AG158">
        <v>1</v>
      </c>
      <c r="AH158">
        <v>1</v>
      </c>
      <c r="AI158">
        <v>0.5</v>
      </c>
      <c r="AJ158">
        <v>2</v>
      </c>
      <c r="AK158">
        <v>1</v>
      </c>
      <c r="AL158">
        <v>1</v>
      </c>
      <c r="AM158">
        <v>1</v>
      </c>
      <c r="AN158">
        <v>0.5</v>
      </c>
      <c r="AO158">
        <v>0.5</v>
      </c>
      <c r="AP158">
        <v>0</v>
      </c>
      <c r="AQ158" t="b">
        <f t="shared" si="10"/>
        <v>0</v>
      </c>
      <c r="AR158">
        <v>0</v>
      </c>
      <c r="AS158" t="b">
        <f t="shared" si="11"/>
        <v>0</v>
      </c>
      <c r="AT158">
        <v>0</v>
      </c>
      <c r="AU158" t="b">
        <f t="shared" si="12"/>
        <v>0</v>
      </c>
      <c r="AV158" t="s">
        <v>809</v>
      </c>
      <c r="AW158" t="s">
        <v>63</v>
      </c>
      <c r="AX158" t="s">
        <v>812</v>
      </c>
      <c r="AY158" t="s">
        <v>63</v>
      </c>
      <c r="AZ158" t="s">
        <v>813</v>
      </c>
      <c r="BF158" t="s">
        <v>819</v>
      </c>
      <c r="BG158" t="str">
        <f t="shared" si="13"/>
        <v>https://serebii.net/pokedex-sv/icon/157.png</v>
      </c>
      <c r="BH158" t="str">
        <f t="shared" si="14"/>
        <v>https://serebii.net/pokemon/art/157.png</v>
      </c>
    </row>
    <row r="159" spans="1:60" x14ac:dyDescent="0.25">
      <c r="A159">
        <v>158</v>
      </c>
      <c r="B159" t="s">
        <v>798</v>
      </c>
      <c r="C159" t="s">
        <v>820</v>
      </c>
      <c r="D159" t="s">
        <v>821</v>
      </c>
      <c r="E159" t="s">
        <v>93</v>
      </c>
      <c r="G159" t="s">
        <v>822</v>
      </c>
      <c r="H159">
        <v>88.1</v>
      </c>
      <c r="I159">
        <v>11.9</v>
      </c>
      <c r="J159">
        <v>0.6</v>
      </c>
      <c r="K159">
        <v>9.5</v>
      </c>
      <c r="L159">
        <v>45</v>
      </c>
      <c r="M159">
        <v>5120</v>
      </c>
      <c r="N159">
        <v>50</v>
      </c>
      <c r="O159">
        <v>65</v>
      </c>
      <c r="P159">
        <v>64</v>
      </c>
      <c r="Q159">
        <v>44</v>
      </c>
      <c r="R159">
        <v>48</v>
      </c>
      <c r="S159">
        <v>43</v>
      </c>
      <c r="T159" t="s">
        <v>95</v>
      </c>
      <c r="W159" t="s">
        <v>217</v>
      </c>
      <c r="X159">
        <v>1</v>
      </c>
      <c r="Y159">
        <v>0.5</v>
      </c>
      <c r="Z159">
        <v>0.5</v>
      </c>
      <c r="AA159">
        <v>2</v>
      </c>
      <c r="AB159">
        <v>2</v>
      </c>
      <c r="AC159">
        <v>0.5</v>
      </c>
      <c r="AD159">
        <v>1</v>
      </c>
      <c r="AE159">
        <v>1</v>
      </c>
      <c r="AF159">
        <v>1</v>
      </c>
      <c r="AG159">
        <v>1</v>
      </c>
      <c r="AH159">
        <v>1</v>
      </c>
      <c r="AI159">
        <v>1</v>
      </c>
      <c r="AJ159">
        <v>1</v>
      </c>
      <c r="AK159">
        <v>1</v>
      </c>
      <c r="AL159">
        <v>1</v>
      </c>
      <c r="AM159">
        <v>1</v>
      </c>
      <c r="AN159">
        <v>0.5</v>
      </c>
      <c r="AO159">
        <v>1</v>
      </c>
      <c r="AP159">
        <v>0</v>
      </c>
      <c r="AQ159" t="b">
        <f t="shared" si="10"/>
        <v>0</v>
      </c>
      <c r="AR159">
        <v>0</v>
      </c>
      <c r="AS159" t="b">
        <f t="shared" si="11"/>
        <v>0</v>
      </c>
      <c r="AT159">
        <v>0</v>
      </c>
      <c r="AU159" t="b">
        <f t="shared" si="12"/>
        <v>0</v>
      </c>
      <c r="AV159" t="s">
        <v>820</v>
      </c>
      <c r="AW159" t="s">
        <v>63</v>
      </c>
      <c r="AX159" t="s">
        <v>823</v>
      </c>
      <c r="AY159" t="s">
        <v>63</v>
      </c>
      <c r="AZ159" t="s">
        <v>824</v>
      </c>
      <c r="BF159" t="s">
        <v>825</v>
      </c>
      <c r="BG159" t="str">
        <f t="shared" si="13"/>
        <v>https://serebii.net/pokedex-sv/icon/158.png</v>
      </c>
      <c r="BH159" t="str">
        <f t="shared" si="14"/>
        <v>https://serebii.net/pokemon/art/158.png</v>
      </c>
    </row>
    <row r="160" spans="1:60" x14ac:dyDescent="0.25">
      <c r="A160">
        <v>159</v>
      </c>
      <c r="B160" t="s">
        <v>798</v>
      </c>
      <c r="C160" t="s">
        <v>823</v>
      </c>
      <c r="D160" t="s">
        <v>826</v>
      </c>
      <c r="E160" t="s">
        <v>93</v>
      </c>
      <c r="G160" t="s">
        <v>822</v>
      </c>
      <c r="H160">
        <v>88.1</v>
      </c>
      <c r="I160">
        <v>11.9</v>
      </c>
      <c r="J160">
        <v>1.1000000000000001</v>
      </c>
      <c r="K160">
        <v>25</v>
      </c>
      <c r="L160">
        <v>45</v>
      </c>
      <c r="M160">
        <v>5120</v>
      </c>
      <c r="N160">
        <v>65</v>
      </c>
      <c r="O160">
        <v>80</v>
      </c>
      <c r="P160">
        <v>80</v>
      </c>
      <c r="Q160">
        <v>59</v>
      </c>
      <c r="R160">
        <v>63</v>
      </c>
      <c r="S160">
        <v>58</v>
      </c>
      <c r="T160" t="s">
        <v>95</v>
      </c>
      <c r="W160" t="s">
        <v>217</v>
      </c>
      <c r="X160">
        <v>1</v>
      </c>
      <c r="Y160">
        <v>0.5</v>
      </c>
      <c r="Z160">
        <v>0.5</v>
      </c>
      <c r="AA160">
        <v>2</v>
      </c>
      <c r="AB160">
        <v>2</v>
      </c>
      <c r="AC160">
        <v>0.5</v>
      </c>
      <c r="AD160">
        <v>1</v>
      </c>
      <c r="AE160">
        <v>1</v>
      </c>
      <c r="AF160">
        <v>1</v>
      </c>
      <c r="AG160">
        <v>1</v>
      </c>
      <c r="AH160">
        <v>1</v>
      </c>
      <c r="AI160">
        <v>1</v>
      </c>
      <c r="AJ160">
        <v>1</v>
      </c>
      <c r="AK160">
        <v>1</v>
      </c>
      <c r="AL160">
        <v>1</v>
      </c>
      <c r="AM160">
        <v>1</v>
      </c>
      <c r="AN160">
        <v>0.5</v>
      </c>
      <c r="AO160">
        <v>1</v>
      </c>
      <c r="AP160">
        <v>0</v>
      </c>
      <c r="AQ160" t="b">
        <f t="shared" si="10"/>
        <v>0</v>
      </c>
      <c r="AR160">
        <v>0</v>
      </c>
      <c r="AS160" t="b">
        <f t="shared" si="11"/>
        <v>0</v>
      </c>
      <c r="AT160">
        <v>0</v>
      </c>
      <c r="AU160" t="b">
        <f t="shared" si="12"/>
        <v>0</v>
      </c>
      <c r="AV160" t="s">
        <v>820</v>
      </c>
      <c r="AW160" t="s">
        <v>63</v>
      </c>
      <c r="AX160" t="s">
        <v>823</v>
      </c>
      <c r="AY160" t="s">
        <v>63</v>
      </c>
      <c r="AZ160" t="s">
        <v>824</v>
      </c>
      <c r="BF160" t="s">
        <v>827</v>
      </c>
      <c r="BG160" t="str">
        <f t="shared" si="13"/>
        <v>https://serebii.net/pokedex-sv/icon/159.png</v>
      </c>
      <c r="BH160" t="str">
        <f t="shared" si="14"/>
        <v>https://serebii.net/pokemon/art/159.png</v>
      </c>
    </row>
    <row r="161" spans="1:60" x14ac:dyDescent="0.25">
      <c r="A161">
        <v>160</v>
      </c>
      <c r="B161" t="s">
        <v>798</v>
      </c>
      <c r="C161" t="s">
        <v>824</v>
      </c>
      <c r="D161" t="s">
        <v>828</v>
      </c>
      <c r="E161" t="s">
        <v>93</v>
      </c>
      <c r="G161" t="s">
        <v>822</v>
      </c>
      <c r="H161">
        <v>88.1</v>
      </c>
      <c r="I161">
        <v>11.9</v>
      </c>
      <c r="J161">
        <v>2.2999999999999998</v>
      </c>
      <c r="K161">
        <v>88.8</v>
      </c>
      <c r="L161">
        <v>45</v>
      </c>
      <c r="M161">
        <v>5120</v>
      </c>
      <c r="N161">
        <v>85</v>
      </c>
      <c r="O161">
        <v>105</v>
      </c>
      <c r="P161">
        <v>100</v>
      </c>
      <c r="Q161">
        <v>79</v>
      </c>
      <c r="R161">
        <v>83</v>
      </c>
      <c r="S161">
        <v>78</v>
      </c>
      <c r="T161" t="s">
        <v>95</v>
      </c>
      <c r="W161" t="s">
        <v>217</v>
      </c>
      <c r="X161">
        <v>1</v>
      </c>
      <c r="Y161">
        <v>0.5</v>
      </c>
      <c r="Z161">
        <v>0.5</v>
      </c>
      <c r="AA161">
        <v>2</v>
      </c>
      <c r="AB161">
        <v>2</v>
      </c>
      <c r="AC161">
        <v>0.5</v>
      </c>
      <c r="AD161">
        <v>1</v>
      </c>
      <c r="AE161">
        <v>1</v>
      </c>
      <c r="AF161">
        <v>1</v>
      </c>
      <c r="AG161">
        <v>1</v>
      </c>
      <c r="AH161">
        <v>1</v>
      </c>
      <c r="AI161">
        <v>1</v>
      </c>
      <c r="AJ161">
        <v>1</v>
      </c>
      <c r="AK161">
        <v>1</v>
      </c>
      <c r="AL161">
        <v>1</v>
      </c>
      <c r="AM161">
        <v>1</v>
      </c>
      <c r="AN161">
        <v>0.5</v>
      </c>
      <c r="AO161">
        <v>1</v>
      </c>
      <c r="AP161">
        <v>0</v>
      </c>
      <c r="AQ161" t="b">
        <f t="shared" si="10"/>
        <v>0</v>
      </c>
      <c r="AR161">
        <v>0</v>
      </c>
      <c r="AS161" t="b">
        <f t="shared" si="11"/>
        <v>0</v>
      </c>
      <c r="AT161">
        <v>0</v>
      </c>
      <c r="AU161" t="b">
        <f t="shared" si="12"/>
        <v>0</v>
      </c>
      <c r="AV161" t="s">
        <v>820</v>
      </c>
      <c r="AW161" t="s">
        <v>63</v>
      </c>
      <c r="AX161" t="s">
        <v>823</v>
      </c>
      <c r="AY161" t="s">
        <v>63</v>
      </c>
      <c r="AZ161" t="s">
        <v>824</v>
      </c>
      <c r="BF161" t="s">
        <v>829</v>
      </c>
      <c r="BG161" t="str">
        <f t="shared" si="13"/>
        <v>https://serebii.net/pokedex-sv/icon/160.png</v>
      </c>
      <c r="BH161" t="str">
        <f t="shared" si="14"/>
        <v>https://serebii.net/pokemon/art/160.png</v>
      </c>
    </row>
    <row r="162" spans="1:60" x14ac:dyDescent="0.25">
      <c r="A162">
        <v>161</v>
      </c>
      <c r="B162" t="s">
        <v>798</v>
      </c>
      <c r="C162" t="s">
        <v>830</v>
      </c>
      <c r="D162" t="s">
        <v>831</v>
      </c>
      <c r="E162" t="s">
        <v>141</v>
      </c>
      <c r="G162" t="s">
        <v>832</v>
      </c>
      <c r="H162">
        <v>50</v>
      </c>
      <c r="I162">
        <v>50</v>
      </c>
      <c r="J162">
        <v>0.8</v>
      </c>
      <c r="K162">
        <v>6</v>
      </c>
      <c r="L162">
        <v>255</v>
      </c>
      <c r="M162">
        <v>3840</v>
      </c>
      <c r="N162">
        <v>35</v>
      </c>
      <c r="O162">
        <v>46</v>
      </c>
      <c r="P162">
        <v>34</v>
      </c>
      <c r="Q162">
        <v>35</v>
      </c>
      <c r="R162">
        <v>45</v>
      </c>
      <c r="S162">
        <v>20</v>
      </c>
      <c r="T162" t="s">
        <v>112</v>
      </c>
      <c r="U162" t="s">
        <v>143</v>
      </c>
      <c r="W162" t="s">
        <v>258</v>
      </c>
      <c r="X162">
        <v>1</v>
      </c>
      <c r="Y162">
        <v>1</v>
      </c>
      <c r="Z162">
        <v>1</v>
      </c>
      <c r="AA162">
        <v>1</v>
      </c>
      <c r="AB162">
        <v>1</v>
      </c>
      <c r="AC162">
        <v>1</v>
      </c>
      <c r="AD162">
        <v>2</v>
      </c>
      <c r="AE162">
        <v>1</v>
      </c>
      <c r="AF162">
        <v>1</v>
      </c>
      <c r="AG162">
        <v>1</v>
      </c>
      <c r="AH162">
        <v>1</v>
      </c>
      <c r="AI162">
        <v>1</v>
      </c>
      <c r="AJ162">
        <v>1</v>
      </c>
      <c r="AK162">
        <v>0</v>
      </c>
      <c r="AL162">
        <v>1</v>
      </c>
      <c r="AM162">
        <v>1</v>
      </c>
      <c r="AN162">
        <v>1</v>
      </c>
      <c r="AO162">
        <v>1</v>
      </c>
      <c r="AP162">
        <v>0</v>
      </c>
      <c r="AQ162" t="b">
        <f t="shared" si="10"/>
        <v>0</v>
      </c>
      <c r="AR162">
        <v>0</v>
      </c>
      <c r="AS162" t="b">
        <f t="shared" si="11"/>
        <v>0</v>
      </c>
      <c r="AT162">
        <v>0</v>
      </c>
      <c r="AU162" t="b">
        <f t="shared" si="12"/>
        <v>0</v>
      </c>
      <c r="AV162" t="s">
        <v>830</v>
      </c>
      <c r="AW162" t="s">
        <v>63</v>
      </c>
      <c r="AX162" t="s">
        <v>833</v>
      </c>
      <c r="BF162" t="s">
        <v>834</v>
      </c>
      <c r="BG162" t="str">
        <f t="shared" si="13"/>
        <v>https://serebii.net/pokedex-sv/icon/161.png</v>
      </c>
      <c r="BH162" t="str">
        <f t="shared" si="14"/>
        <v>https://serebii.net/pokemon/art/161.png</v>
      </c>
    </row>
    <row r="163" spans="1:60" x14ac:dyDescent="0.25">
      <c r="A163">
        <v>162</v>
      </c>
      <c r="B163" t="s">
        <v>798</v>
      </c>
      <c r="C163" t="s">
        <v>833</v>
      </c>
      <c r="D163" t="s">
        <v>835</v>
      </c>
      <c r="E163" t="s">
        <v>141</v>
      </c>
      <c r="G163" t="s">
        <v>836</v>
      </c>
      <c r="H163">
        <v>50</v>
      </c>
      <c r="I163">
        <v>50</v>
      </c>
      <c r="J163">
        <v>1.8</v>
      </c>
      <c r="K163">
        <v>32.5</v>
      </c>
      <c r="L163">
        <v>90</v>
      </c>
      <c r="M163">
        <v>3840</v>
      </c>
      <c r="N163">
        <v>85</v>
      </c>
      <c r="O163">
        <v>76</v>
      </c>
      <c r="P163">
        <v>64</v>
      </c>
      <c r="Q163">
        <v>45</v>
      </c>
      <c r="R163">
        <v>55</v>
      </c>
      <c r="S163">
        <v>90</v>
      </c>
      <c r="T163" t="s">
        <v>112</v>
      </c>
      <c r="U163" t="s">
        <v>143</v>
      </c>
      <c r="W163" t="s">
        <v>258</v>
      </c>
      <c r="X163">
        <v>1</v>
      </c>
      <c r="Y163">
        <v>1</v>
      </c>
      <c r="Z163">
        <v>1</v>
      </c>
      <c r="AA163">
        <v>1</v>
      </c>
      <c r="AB163">
        <v>1</v>
      </c>
      <c r="AC163">
        <v>1</v>
      </c>
      <c r="AD163">
        <v>2</v>
      </c>
      <c r="AE163">
        <v>1</v>
      </c>
      <c r="AF163">
        <v>1</v>
      </c>
      <c r="AG163">
        <v>1</v>
      </c>
      <c r="AH163">
        <v>1</v>
      </c>
      <c r="AI163">
        <v>1</v>
      </c>
      <c r="AJ163">
        <v>1</v>
      </c>
      <c r="AK163">
        <v>0</v>
      </c>
      <c r="AL163">
        <v>1</v>
      </c>
      <c r="AM163">
        <v>1</v>
      </c>
      <c r="AN163">
        <v>1</v>
      </c>
      <c r="AO163">
        <v>1</v>
      </c>
      <c r="AP163">
        <v>0</v>
      </c>
      <c r="AQ163" t="b">
        <f t="shared" si="10"/>
        <v>0</v>
      </c>
      <c r="AR163">
        <v>0</v>
      </c>
      <c r="AS163" t="b">
        <f t="shared" si="11"/>
        <v>0</v>
      </c>
      <c r="AT163">
        <v>0</v>
      </c>
      <c r="AU163" t="b">
        <f t="shared" si="12"/>
        <v>0</v>
      </c>
      <c r="AV163" t="s">
        <v>830</v>
      </c>
      <c r="AW163" t="s">
        <v>63</v>
      </c>
      <c r="AX163" t="s">
        <v>833</v>
      </c>
      <c r="BF163" t="s">
        <v>837</v>
      </c>
      <c r="BG163" t="str">
        <f t="shared" si="13"/>
        <v>https://serebii.net/pokedex-sv/icon/162.png</v>
      </c>
      <c r="BH163" t="str">
        <f t="shared" si="14"/>
        <v>https://serebii.net/pokemon/art/162.png</v>
      </c>
    </row>
    <row r="164" spans="1:60" x14ac:dyDescent="0.25">
      <c r="A164">
        <v>163</v>
      </c>
      <c r="B164" t="s">
        <v>798</v>
      </c>
      <c r="C164" t="s">
        <v>838</v>
      </c>
      <c r="D164" t="s">
        <v>839</v>
      </c>
      <c r="E164" t="s">
        <v>141</v>
      </c>
      <c r="F164" t="s">
        <v>86</v>
      </c>
      <c r="G164" t="s">
        <v>840</v>
      </c>
      <c r="H164">
        <v>50.2</v>
      </c>
      <c r="I164">
        <v>49.8</v>
      </c>
      <c r="J164">
        <v>0.7</v>
      </c>
      <c r="K164">
        <v>21.2</v>
      </c>
      <c r="L164">
        <v>255</v>
      </c>
      <c r="M164">
        <v>3840</v>
      </c>
      <c r="N164">
        <v>60</v>
      </c>
      <c r="O164">
        <v>30</v>
      </c>
      <c r="P164">
        <v>30</v>
      </c>
      <c r="Q164">
        <v>36</v>
      </c>
      <c r="R164">
        <v>56</v>
      </c>
      <c r="S164">
        <v>50</v>
      </c>
      <c r="T164" t="s">
        <v>523</v>
      </c>
      <c r="U164" t="s">
        <v>143</v>
      </c>
      <c r="W164" t="s">
        <v>122</v>
      </c>
      <c r="X164">
        <v>1</v>
      </c>
      <c r="Y164">
        <v>1</v>
      </c>
      <c r="Z164">
        <v>1</v>
      </c>
      <c r="AA164">
        <v>2</v>
      </c>
      <c r="AB164">
        <v>0.5</v>
      </c>
      <c r="AC164">
        <v>2</v>
      </c>
      <c r="AD164">
        <v>1</v>
      </c>
      <c r="AE164">
        <v>1</v>
      </c>
      <c r="AF164">
        <v>0</v>
      </c>
      <c r="AG164">
        <v>1</v>
      </c>
      <c r="AH164">
        <v>1</v>
      </c>
      <c r="AI164">
        <v>0.5</v>
      </c>
      <c r="AJ164">
        <v>2</v>
      </c>
      <c r="AK164">
        <v>0</v>
      </c>
      <c r="AL164">
        <v>1</v>
      </c>
      <c r="AM164">
        <v>1</v>
      </c>
      <c r="AN164">
        <v>1</v>
      </c>
      <c r="AO164">
        <v>1</v>
      </c>
      <c r="AP164">
        <v>0</v>
      </c>
      <c r="AQ164" t="b">
        <f t="shared" si="10"/>
        <v>0</v>
      </c>
      <c r="AR164">
        <v>0</v>
      </c>
      <c r="AS164" t="b">
        <f t="shared" si="11"/>
        <v>0</v>
      </c>
      <c r="AT164">
        <v>0</v>
      </c>
      <c r="AU164" t="b">
        <f t="shared" si="12"/>
        <v>0</v>
      </c>
      <c r="AV164" t="s">
        <v>838</v>
      </c>
      <c r="AW164" t="s">
        <v>63</v>
      </c>
      <c r="AX164" t="s">
        <v>841</v>
      </c>
      <c r="BF164" t="s">
        <v>842</v>
      </c>
      <c r="BG164" t="str">
        <f t="shared" si="13"/>
        <v>https://serebii.net/pokedex-sv/icon/163.png</v>
      </c>
      <c r="BH164" t="str">
        <f t="shared" si="14"/>
        <v>https://serebii.net/pokemon/art/163.png</v>
      </c>
    </row>
    <row r="165" spans="1:60" x14ac:dyDescent="0.25">
      <c r="A165">
        <v>164</v>
      </c>
      <c r="B165" t="s">
        <v>798</v>
      </c>
      <c r="C165" t="s">
        <v>841</v>
      </c>
      <c r="D165" t="s">
        <v>843</v>
      </c>
      <c r="E165" t="s">
        <v>141</v>
      </c>
      <c r="F165" t="s">
        <v>86</v>
      </c>
      <c r="G165" t="s">
        <v>840</v>
      </c>
      <c r="H165">
        <v>50.2</v>
      </c>
      <c r="I165">
        <v>49.8</v>
      </c>
      <c r="J165">
        <v>1.6</v>
      </c>
      <c r="K165">
        <v>40.799999999999997</v>
      </c>
      <c r="L165">
        <v>90</v>
      </c>
      <c r="M165">
        <v>3840</v>
      </c>
      <c r="N165">
        <v>100</v>
      </c>
      <c r="O165">
        <v>50</v>
      </c>
      <c r="P165">
        <v>50</v>
      </c>
      <c r="Q165">
        <v>86</v>
      </c>
      <c r="R165">
        <v>96</v>
      </c>
      <c r="S165">
        <v>70</v>
      </c>
      <c r="T165" t="s">
        <v>523</v>
      </c>
      <c r="U165" t="s">
        <v>143</v>
      </c>
      <c r="W165" t="s">
        <v>122</v>
      </c>
      <c r="X165">
        <v>1</v>
      </c>
      <c r="Y165">
        <v>1</v>
      </c>
      <c r="Z165">
        <v>1</v>
      </c>
      <c r="AA165">
        <v>2</v>
      </c>
      <c r="AB165">
        <v>0.5</v>
      </c>
      <c r="AC165">
        <v>2</v>
      </c>
      <c r="AD165">
        <v>1</v>
      </c>
      <c r="AE165">
        <v>1</v>
      </c>
      <c r="AF165">
        <v>0</v>
      </c>
      <c r="AG165">
        <v>1</v>
      </c>
      <c r="AH165">
        <v>1</v>
      </c>
      <c r="AI165">
        <v>0.5</v>
      </c>
      <c r="AJ165">
        <v>2</v>
      </c>
      <c r="AK165">
        <v>0</v>
      </c>
      <c r="AL165">
        <v>1</v>
      </c>
      <c r="AM165">
        <v>1</v>
      </c>
      <c r="AN165">
        <v>1</v>
      </c>
      <c r="AO165">
        <v>1</v>
      </c>
      <c r="AP165">
        <v>0</v>
      </c>
      <c r="AQ165" t="b">
        <f t="shared" si="10"/>
        <v>0</v>
      </c>
      <c r="AR165">
        <v>0</v>
      </c>
      <c r="AS165" t="b">
        <f t="shared" si="11"/>
        <v>0</v>
      </c>
      <c r="AT165">
        <v>0</v>
      </c>
      <c r="AU165" t="b">
        <f t="shared" si="12"/>
        <v>0</v>
      </c>
      <c r="AV165" t="s">
        <v>838</v>
      </c>
      <c r="AW165" t="s">
        <v>63</v>
      </c>
      <c r="AX165" t="s">
        <v>841</v>
      </c>
      <c r="BF165" t="s">
        <v>844</v>
      </c>
      <c r="BG165" t="str">
        <f t="shared" si="13"/>
        <v>https://serebii.net/pokedex-sv/icon/164.png</v>
      </c>
      <c r="BH165" t="str">
        <f t="shared" si="14"/>
        <v>https://serebii.net/pokemon/art/164.png</v>
      </c>
    </row>
    <row r="166" spans="1:60" x14ac:dyDescent="0.25">
      <c r="A166">
        <v>165</v>
      </c>
      <c r="B166" t="s">
        <v>798</v>
      </c>
      <c r="C166" t="s">
        <v>845</v>
      </c>
      <c r="D166" t="s">
        <v>846</v>
      </c>
      <c r="E166" t="s">
        <v>109</v>
      </c>
      <c r="F166" t="s">
        <v>86</v>
      </c>
      <c r="G166" t="s">
        <v>847</v>
      </c>
      <c r="H166">
        <v>50</v>
      </c>
      <c r="I166">
        <v>50</v>
      </c>
      <c r="J166">
        <v>1</v>
      </c>
      <c r="K166">
        <v>10.8</v>
      </c>
      <c r="L166">
        <v>255</v>
      </c>
      <c r="M166">
        <v>3840</v>
      </c>
      <c r="N166">
        <v>40</v>
      </c>
      <c r="O166">
        <v>20</v>
      </c>
      <c r="P166">
        <v>30</v>
      </c>
      <c r="Q166">
        <v>40</v>
      </c>
      <c r="R166">
        <v>80</v>
      </c>
      <c r="S166">
        <v>55</v>
      </c>
      <c r="T166" t="s">
        <v>135</v>
      </c>
      <c r="U166" t="s">
        <v>463</v>
      </c>
      <c r="W166" t="s">
        <v>695</v>
      </c>
      <c r="X166">
        <v>1</v>
      </c>
      <c r="Y166">
        <v>2</v>
      </c>
      <c r="Z166">
        <v>1</v>
      </c>
      <c r="AA166">
        <v>2</v>
      </c>
      <c r="AB166">
        <v>0.25</v>
      </c>
      <c r="AC166">
        <v>2</v>
      </c>
      <c r="AD166">
        <v>0.25</v>
      </c>
      <c r="AE166">
        <v>1</v>
      </c>
      <c r="AF166">
        <v>0</v>
      </c>
      <c r="AG166">
        <v>2</v>
      </c>
      <c r="AH166">
        <v>1</v>
      </c>
      <c r="AI166">
        <v>0.5</v>
      </c>
      <c r="AJ166">
        <v>4</v>
      </c>
      <c r="AK166">
        <v>1</v>
      </c>
      <c r="AL166">
        <v>1</v>
      </c>
      <c r="AM166">
        <v>1</v>
      </c>
      <c r="AN166">
        <v>1</v>
      </c>
      <c r="AO166">
        <v>1</v>
      </c>
      <c r="AP166">
        <v>0</v>
      </c>
      <c r="AQ166" t="b">
        <f t="shared" si="10"/>
        <v>0</v>
      </c>
      <c r="AR166">
        <v>0</v>
      </c>
      <c r="AS166" t="b">
        <f t="shared" si="11"/>
        <v>0</v>
      </c>
      <c r="AT166">
        <v>0</v>
      </c>
      <c r="AU166" t="b">
        <f t="shared" si="12"/>
        <v>0</v>
      </c>
      <c r="AV166" t="s">
        <v>845</v>
      </c>
      <c r="AW166" t="s">
        <v>63</v>
      </c>
      <c r="AX166" t="s">
        <v>848</v>
      </c>
      <c r="BF166" t="s">
        <v>849</v>
      </c>
      <c r="BG166" t="str">
        <f t="shared" si="13"/>
        <v>https://serebii.net/pokedex-sv/icon/165.png</v>
      </c>
      <c r="BH166" t="str">
        <f t="shared" si="14"/>
        <v>https://serebii.net/pokemon/art/165.png</v>
      </c>
    </row>
    <row r="167" spans="1:60" x14ac:dyDescent="0.25">
      <c r="A167">
        <v>166</v>
      </c>
      <c r="B167" t="s">
        <v>798</v>
      </c>
      <c r="C167" t="s">
        <v>848</v>
      </c>
      <c r="D167" t="s">
        <v>850</v>
      </c>
      <c r="E167" t="s">
        <v>109</v>
      </c>
      <c r="F167" t="s">
        <v>86</v>
      </c>
      <c r="G167" t="s">
        <v>847</v>
      </c>
      <c r="H167">
        <v>50</v>
      </c>
      <c r="I167">
        <v>50</v>
      </c>
      <c r="J167">
        <v>1.4</v>
      </c>
      <c r="K167">
        <v>35.6</v>
      </c>
      <c r="L167">
        <v>90</v>
      </c>
      <c r="M167">
        <v>3840</v>
      </c>
      <c r="N167">
        <v>55</v>
      </c>
      <c r="O167">
        <v>35</v>
      </c>
      <c r="P167">
        <v>50</v>
      </c>
      <c r="Q167">
        <v>55</v>
      </c>
      <c r="R167">
        <v>110</v>
      </c>
      <c r="S167">
        <v>85</v>
      </c>
      <c r="T167" t="s">
        <v>135</v>
      </c>
      <c r="U167" t="s">
        <v>463</v>
      </c>
      <c r="W167" t="s">
        <v>577</v>
      </c>
      <c r="X167">
        <v>1</v>
      </c>
      <c r="Y167">
        <v>2</v>
      </c>
      <c r="Z167">
        <v>1</v>
      </c>
      <c r="AA167">
        <v>2</v>
      </c>
      <c r="AB167">
        <v>0.25</v>
      </c>
      <c r="AC167">
        <v>2</v>
      </c>
      <c r="AD167">
        <v>0.25</v>
      </c>
      <c r="AE167">
        <v>1</v>
      </c>
      <c r="AF167">
        <v>0</v>
      </c>
      <c r="AG167">
        <v>2</v>
      </c>
      <c r="AH167">
        <v>1</v>
      </c>
      <c r="AI167">
        <v>0.5</v>
      </c>
      <c r="AJ167">
        <v>4</v>
      </c>
      <c r="AK167">
        <v>1</v>
      </c>
      <c r="AL167">
        <v>1</v>
      </c>
      <c r="AM167">
        <v>1</v>
      </c>
      <c r="AN167">
        <v>1</v>
      </c>
      <c r="AO167">
        <v>1</v>
      </c>
      <c r="AP167">
        <v>0</v>
      </c>
      <c r="AQ167" t="b">
        <f t="shared" si="10"/>
        <v>0</v>
      </c>
      <c r="AR167">
        <v>0</v>
      </c>
      <c r="AS167" t="b">
        <f t="shared" si="11"/>
        <v>0</v>
      </c>
      <c r="AT167">
        <v>0</v>
      </c>
      <c r="AU167" t="b">
        <f t="shared" si="12"/>
        <v>0</v>
      </c>
      <c r="AV167" t="s">
        <v>845</v>
      </c>
      <c r="AW167" t="s">
        <v>63</v>
      </c>
      <c r="AX167" t="s">
        <v>848</v>
      </c>
      <c r="BF167" t="s">
        <v>851</v>
      </c>
      <c r="BG167" t="str">
        <f t="shared" si="13"/>
        <v>https://serebii.net/pokedex-sv/icon/166.png</v>
      </c>
      <c r="BH167" t="str">
        <f t="shared" si="14"/>
        <v>https://serebii.net/pokemon/art/166.png</v>
      </c>
    </row>
    <row r="168" spans="1:60" x14ac:dyDescent="0.25">
      <c r="A168">
        <v>167</v>
      </c>
      <c r="B168" t="s">
        <v>798</v>
      </c>
      <c r="C168" t="s">
        <v>852</v>
      </c>
      <c r="D168" t="s">
        <v>853</v>
      </c>
      <c r="E168" t="s">
        <v>109</v>
      </c>
      <c r="F168" t="s">
        <v>59</v>
      </c>
      <c r="G168" t="s">
        <v>854</v>
      </c>
      <c r="H168">
        <v>50</v>
      </c>
      <c r="I168">
        <v>50</v>
      </c>
      <c r="J168">
        <v>0.5</v>
      </c>
      <c r="K168">
        <v>8.5</v>
      </c>
      <c r="L168">
        <v>255</v>
      </c>
      <c r="M168">
        <v>3840</v>
      </c>
      <c r="N168">
        <v>40</v>
      </c>
      <c r="O168">
        <v>60</v>
      </c>
      <c r="P168">
        <v>40</v>
      </c>
      <c r="Q168">
        <v>40</v>
      </c>
      <c r="R168">
        <v>40</v>
      </c>
      <c r="S168">
        <v>30</v>
      </c>
      <c r="T168" t="s">
        <v>135</v>
      </c>
      <c r="U168" t="s">
        <v>523</v>
      </c>
      <c r="W168" t="s">
        <v>136</v>
      </c>
      <c r="X168">
        <v>1</v>
      </c>
      <c r="Y168">
        <v>2</v>
      </c>
      <c r="Z168">
        <v>1</v>
      </c>
      <c r="AA168">
        <v>1</v>
      </c>
      <c r="AB168">
        <v>0.25</v>
      </c>
      <c r="AC168">
        <v>1</v>
      </c>
      <c r="AD168">
        <v>0.25</v>
      </c>
      <c r="AE168">
        <v>0.5</v>
      </c>
      <c r="AF168">
        <v>1</v>
      </c>
      <c r="AG168">
        <v>2</v>
      </c>
      <c r="AH168">
        <v>2</v>
      </c>
      <c r="AI168">
        <v>0.5</v>
      </c>
      <c r="AJ168">
        <v>2</v>
      </c>
      <c r="AK168">
        <v>1</v>
      </c>
      <c r="AL168">
        <v>1</v>
      </c>
      <c r="AM168">
        <v>1</v>
      </c>
      <c r="AN168">
        <v>1</v>
      </c>
      <c r="AO168">
        <v>0.5</v>
      </c>
      <c r="AP168">
        <v>0</v>
      </c>
      <c r="AQ168" t="b">
        <f t="shared" si="10"/>
        <v>0</v>
      </c>
      <c r="AR168">
        <v>0</v>
      </c>
      <c r="AS168" t="b">
        <f t="shared" si="11"/>
        <v>0</v>
      </c>
      <c r="AT168">
        <v>0</v>
      </c>
      <c r="AU168" t="b">
        <f t="shared" si="12"/>
        <v>0</v>
      </c>
      <c r="AV168" t="s">
        <v>852</v>
      </c>
      <c r="AW168" t="s">
        <v>63</v>
      </c>
      <c r="AX168" t="s">
        <v>855</v>
      </c>
      <c r="BF168" t="s">
        <v>856</v>
      </c>
      <c r="BG168" t="str">
        <f t="shared" si="13"/>
        <v>https://serebii.net/pokedex-sv/icon/167.png</v>
      </c>
      <c r="BH168" t="str">
        <f t="shared" si="14"/>
        <v>https://serebii.net/pokemon/art/167.png</v>
      </c>
    </row>
    <row r="169" spans="1:60" x14ac:dyDescent="0.25">
      <c r="A169">
        <v>168</v>
      </c>
      <c r="B169" t="s">
        <v>798</v>
      </c>
      <c r="C169" t="s">
        <v>855</v>
      </c>
      <c r="D169" t="s">
        <v>855</v>
      </c>
      <c r="E169" t="s">
        <v>109</v>
      </c>
      <c r="F169" t="s">
        <v>59</v>
      </c>
      <c r="G169" t="s">
        <v>857</v>
      </c>
      <c r="H169">
        <v>50</v>
      </c>
      <c r="I169">
        <v>50</v>
      </c>
      <c r="J169">
        <v>1.1000000000000001</v>
      </c>
      <c r="K169">
        <v>33.5</v>
      </c>
      <c r="L169">
        <v>90</v>
      </c>
      <c r="M169">
        <v>3840</v>
      </c>
      <c r="N169">
        <v>70</v>
      </c>
      <c r="O169">
        <v>90</v>
      </c>
      <c r="P169">
        <v>70</v>
      </c>
      <c r="Q169">
        <v>60</v>
      </c>
      <c r="R169">
        <v>70</v>
      </c>
      <c r="S169">
        <v>40</v>
      </c>
      <c r="T169" t="s">
        <v>135</v>
      </c>
      <c r="U169" t="s">
        <v>523</v>
      </c>
      <c r="W169" t="s">
        <v>136</v>
      </c>
      <c r="X169">
        <v>1</v>
      </c>
      <c r="Y169">
        <v>2</v>
      </c>
      <c r="Z169">
        <v>1</v>
      </c>
      <c r="AA169">
        <v>1</v>
      </c>
      <c r="AB169">
        <v>0.25</v>
      </c>
      <c r="AC169">
        <v>1</v>
      </c>
      <c r="AD169">
        <v>0.25</v>
      </c>
      <c r="AE169">
        <v>0.5</v>
      </c>
      <c r="AF169">
        <v>1</v>
      </c>
      <c r="AG169">
        <v>2</v>
      </c>
      <c r="AH169">
        <v>2</v>
      </c>
      <c r="AI169">
        <v>0.5</v>
      </c>
      <c r="AJ169">
        <v>2</v>
      </c>
      <c r="AK169">
        <v>1</v>
      </c>
      <c r="AL169">
        <v>1</v>
      </c>
      <c r="AM169">
        <v>1</v>
      </c>
      <c r="AN169">
        <v>1</v>
      </c>
      <c r="AO169">
        <v>0.5</v>
      </c>
      <c r="AP169">
        <v>0</v>
      </c>
      <c r="AQ169" t="b">
        <f t="shared" si="10"/>
        <v>0</v>
      </c>
      <c r="AR169">
        <v>0</v>
      </c>
      <c r="AS169" t="b">
        <f t="shared" si="11"/>
        <v>0</v>
      </c>
      <c r="AT169">
        <v>0</v>
      </c>
      <c r="AU169" t="b">
        <f t="shared" si="12"/>
        <v>0</v>
      </c>
      <c r="AV169" t="s">
        <v>852</v>
      </c>
      <c r="AW169" t="s">
        <v>63</v>
      </c>
      <c r="AX169" t="s">
        <v>855</v>
      </c>
      <c r="BF169" t="s">
        <v>858</v>
      </c>
      <c r="BG169" t="str">
        <f t="shared" si="13"/>
        <v>https://serebii.net/pokedex-sv/icon/168.png</v>
      </c>
      <c r="BH169" t="str">
        <f t="shared" si="14"/>
        <v>https://serebii.net/pokemon/art/168.png</v>
      </c>
    </row>
    <row r="170" spans="1:60" x14ac:dyDescent="0.25">
      <c r="A170">
        <v>169</v>
      </c>
      <c r="B170" t="s">
        <v>798</v>
      </c>
      <c r="C170" t="s">
        <v>265</v>
      </c>
      <c r="D170" t="s">
        <v>265</v>
      </c>
      <c r="E170" t="s">
        <v>59</v>
      </c>
      <c r="F170" t="s">
        <v>86</v>
      </c>
      <c r="G170" t="s">
        <v>261</v>
      </c>
      <c r="H170">
        <v>50.2</v>
      </c>
      <c r="I170">
        <v>49.8</v>
      </c>
      <c r="J170">
        <v>1.8</v>
      </c>
      <c r="K170">
        <v>75</v>
      </c>
      <c r="L170">
        <v>90</v>
      </c>
      <c r="M170">
        <v>3840</v>
      </c>
      <c r="N170">
        <v>85</v>
      </c>
      <c r="O170">
        <v>90</v>
      </c>
      <c r="P170">
        <v>80</v>
      </c>
      <c r="Q170">
        <v>70</v>
      </c>
      <c r="R170">
        <v>80</v>
      </c>
      <c r="S170">
        <v>130</v>
      </c>
      <c r="T170" t="s">
        <v>262</v>
      </c>
      <c r="W170" t="s">
        <v>263</v>
      </c>
      <c r="X170">
        <v>1</v>
      </c>
      <c r="Y170">
        <v>1</v>
      </c>
      <c r="Z170">
        <v>1</v>
      </c>
      <c r="AA170">
        <v>2</v>
      </c>
      <c r="AB170">
        <v>0.25</v>
      </c>
      <c r="AC170">
        <v>2</v>
      </c>
      <c r="AD170">
        <v>0.25</v>
      </c>
      <c r="AE170">
        <v>0.5</v>
      </c>
      <c r="AF170">
        <v>0</v>
      </c>
      <c r="AG170">
        <v>1</v>
      </c>
      <c r="AH170">
        <v>2</v>
      </c>
      <c r="AI170">
        <v>0.25</v>
      </c>
      <c r="AJ170">
        <v>2</v>
      </c>
      <c r="AK170">
        <v>1</v>
      </c>
      <c r="AL170">
        <v>1</v>
      </c>
      <c r="AM170">
        <v>1</v>
      </c>
      <c r="AN170">
        <v>1</v>
      </c>
      <c r="AO170">
        <v>0.5</v>
      </c>
      <c r="AP170">
        <v>0</v>
      </c>
      <c r="AQ170" t="b">
        <f t="shared" si="10"/>
        <v>0</v>
      </c>
      <c r="AR170">
        <v>0</v>
      </c>
      <c r="AS170" t="b">
        <f t="shared" si="11"/>
        <v>0</v>
      </c>
      <c r="AT170">
        <v>0</v>
      </c>
      <c r="AU170" t="b">
        <f t="shared" si="12"/>
        <v>0</v>
      </c>
      <c r="AV170" t="s">
        <v>260</v>
      </c>
      <c r="AW170" t="s">
        <v>63</v>
      </c>
      <c r="AX170" t="s">
        <v>264</v>
      </c>
      <c r="AY170" t="s">
        <v>187</v>
      </c>
      <c r="AZ170" t="s">
        <v>265</v>
      </c>
      <c r="BF170" t="s">
        <v>859</v>
      </c>
      <c r="BG170" t="str">
        <f t="shared" si="13"/>
        <v>https://serebii.net/pokedex-sv/icon/169.png</v>
      </c>
      <c r="BH170" t="str">
        <f t="shared" si="14"/>
        <v>https://serebii.net/pokemon/art/169.png</v>
      </c>
    </row>
    <row r="171" spans="1:60" x14ac:dyDescent="0.25">
      <c r="A171">
        <v>170</v>
      </c>
      <c r="B171" t="s">
        <v>798</v>
      </c>
      <c r="C171" t="s">
        <v>860</v>
      </c>
      <c r="D171" t="s">
        <v>861</v>
      </c>
      <c r="E171" t="s">
        <v>93</v>
      </c>
      <c r="F171" t="s">
        <v>183</v>
      </c>
      <c r="G171" t="s">
        <v>862</v>
      </c>
      <c r="H171">
        <v>50.2</v>
      </c>
      <c r="I171">
        <v>49.8</v>
      </c>
      <c r="J171">
        <v>0.5</v>
      </c>
      <c r="K171">
        <v>12</v>
      </c>
      <c r="L171">
        <v>190</v>
      </c>
      <c r="M171">
        <v>5120</v>
      </c>
      <c r="N171">
        <v>75</v>
      </c>
      <c r="O171">
        <v>38</v>
      </c>
      <c r="P171">
        <v>38</v>
      </c>
      <c r="Q171">
        <v>56</v>
      </c>
      <c r="R171">
        <v>56</v>
      </c>
      <c r="S171">
        <v>67</v>
      </c>
      <c r="T171" t="s">
        <v>725</v>
      </c>
      <c r="U171" t="s">
        <v>644</v>
      </c>
      <c r="W171" t="s">
        <v>350</v>
      </c>
      <c r="X171">
        <v>1</v>
      </c>
      <c r="Y171">
        <v>0.5</v>
      </c>
      <c r="Z171">
        <v>0.5</v>
      </c>
      <c r="AA171">
        <v>1</v>
      </c>
      <c r="AB171">
        <v>2</v>
      </c>
      <c r="AC171">
        <v>0.5</v>
      </c>
      <c r="AD171">
        <v>1</v>
      </c>
      <c r="AE171">
        <v>1</v>
      </c>
      <c r="AF171">
        <v>2</v>
      </c>
      <c r="AG171">
        <v>0.5</v>
      </c>
      <c r="AH171">
        <v>1</v>
      </c>
      <c r="AI171">
        <v>1</v>
      </c>
      <c r="AJ171">
        <v>1</v>
      </c>
      <c r="AK171">
        <v>1</v>
      </c>
      <c r="AL171">
        <v>1</v>
      </c>
      <c r="AM171">
        <v>1</v>
      </c>
      <c r="AN171">
        <v>0.25</v>
      </c>
      <c r="AO171">
        <v>1</v>
      </c>
      <c r="AP171">
        <v>0</v>
      </c>
      <c r="AQ171" t="b">
        <f t="shared" si="10"/>
        <v>0</v>
      </c>
      <c r="AR171">
        <v>0</v>
      </c>
      <c r="AS171" t="b">
        <f t="shared" si="11"/>
        <v>0</v>
      </c>
      <c r="AT171">
        <v>0</v>
      </c>
      <c r="AU171" t="b">
        <f t="shared" si="12"/>
        <v>0</v>
      </c>
      <c r="AV171" t="s">
        <v>860</v>
      </c>
      <c r="AW171" t="s">
        <v>63</v>
      </c>
      <c r="AX171" t="s">
        <v>863</v>
      </c>
      <c r="BF171" t="s">
        <v>864</v>
      </c>
      <c r="BG171" t="str">
        <f t="shared" si="13"/>
        <v>https://serebii.net/pokedex-sv/icon/170.png</v>
      </c>
      <c r="BH171" t="str">
        <f t="shared" si="14"/>
        <v>https://serebii.net/pokemon/art/170.png</v>
      </c>
    </row>
    <row r="172" spans="1:60" x14ac:dyDescent="0.25">
      <c r="A172">
        <v>171</v>
      </c>
      <c r="B172" t="s">
        <v>798</v>
      </c>
      <c r="C172" t="s">
        <v>863</v>
      </c>
      <c r="D172" t="s">
        <v>865</v>
      </c>
      <c r="E172" t="s">
        <v>93</v>
      </c>
      <c r="F172" t="s">
        <v>183</v>
      </c>
      <c r="G172" t="s">
        <v>866</v>
      </c>
      <c r="H172">
        <v>50.2</v>
      </c>
      <c r="I172">
        <v>49.8</v>
      </c>
      <c r="J172">
        <v>1.2</v>
      </c>
      <c r="K172">
        <v>22.5</v>
      </c>
      <c r="L172">
        <v>75</v>
      </c>
      <c r="M172">
        <v>5120</v>
      </c>
      <c r="N172">
        <v>125</v>
      </c>
      <c r="O172">
        <v>58</v>
      </c>
      <c r="P172">
        <v>58</v>
      </c>
      <c r="Q172">
        <v>76</v>
      </c>
      <c r="R172">
        <v>76</v>
      </c>
      <c r="S172">
        <v>67</v>
      </c>
      <c r="T172" t="s">
        <v>725</v>
      </c>
      <c r="U172" t="s">
        <v>644</v>
      </c>
      <c r="W172" t="s">
        <v>350</v>
      </c>
      <c r="X172">
        <v>1</v>
      </c>
      <c r="Y172">
        <v>0.5</v>
      </c>
      <c r="Z172">
        <v>0.5</v>
      </c>
      <c r="AA172">
        <v>1</v>
      </c>
      <c r="AB172">
        <v>2</v>
      </c>
      <c r="AC172">
        <v>0.5</v>
      </c>
      <c r="AD172">
        <v>1</v>
      </c>
      <c r="AE172">
        <v>1</v>
      </c>
      <c r="AF172">
        <v>2</v>
      </c>
      <c r="AG172">
        <v>0.5</v>
      </c>
      <c r="AH172">
        <v>1</v>
      </c>
      <c r="AI172">
        <v>1</v>
      </c>
      <c r="AJ172">
        <v>1</v>
      </c>
      <c r="AK172">
        <v>1</v>
      </c>
      <c r="AL172">
        <v>1</v>
      </c>
      <c r="AM172">
        <v>1</v>
      </c>
      <c r="AN172">
        <v>0.25</v>
      </c>
      <c r="AO172">
        <v>1</v>
      </c>
      <c r="AP172">
        <v>0</v>
      </c>
      <c r="AQ172" t="b">
        <f t="shared" si="10"/>
        <v>0</v>
      </c>
      <c r="AR172">
        <v>0</v>
      </c>
      <c r="AS172" t="b">
        <f t="shared" si="11"/>
        <v>0</v>
      </c>
      <c r="AT172">
        <v>0</v>
      </c>
      <c r="AU172" t="b">
        <f t="shared" si="12"/>
        <v>0</v>
      </c>
      <c r="AV172" t="s">
        <v>860</v>
      </c>
      <c r="AW172" t="s">
        <v>63</v>
      </c>
      <c r="AX172" t="s">
        <v>863</v>
      </c>
      <c r="BF172" t="s">
        <v>867</v>
      </c>
      <c r="BG172" t="str">
        <f t="shared" si="13"/>
        <v>https://serebii.net/pokedex-sv/icon/171.png</v>
      </c>
      <c r="BH172" t="str">
        <f t="shared" si="14"/>
        <v>https://serebii.net/pokemon/art/171.png</v>
      </c>
    </row>
    <row r="173" spans="1:60" x14ac:dyDescent="0.25">
      <c r="A173">
        <v>172</v>
      </c>
      <c r="B173" t="s">
        <v>798</v>
      </c>
      <c r="C173" t="s">
        <v>186</v>
      </c>
      <c r="D173" t="s">
        <v>186</v>
      </c>
      <c r="E173" t="s">
        <v>183</v>
      </c>
      <c r="G173" t="s">
        <v>868</v>
      </c>
      <c r="H173">
        <v>50.2</v>
      </c>
      <c r="I173">
        <v>49.8</v>
      </c>
      <c r="J173">
        <v>0.3</v>
      </c>
      <c r="K173">
        <v>2</v>
      </c>
      <c r="L173">
        <v>190</v>
      </c>
      <c r="M173">
        <v>2560</v>
      </c>
      <c r="N173">
        <v>20</v>
      </c>
      <c r="O173">
        <v>40</v>
      </c>
      <c r="P173">
        <v>15</v>
      </c>
      <c r="Q173">
        <v>35</v>
      </c>
      <c r="R173">
        <v>35</v>
      </c>
      <c r="S173">
        <v>60</v>
      </c>
      <c r="T173" t="s">
        <v>184</v>
      </c>
      <c r="W173" t="s">
        <v>185</v>
      </c>
      <c r="X173">
        <v>1</v>
      </c>
      <c r="Y173">
        <v>1</v>
      </c>
      <c r="Z173">
        <v>1</v>
      </c>
      <c r="AA173">
        <v>0.5</v>
      </c>
      <c r="AB173">
        <v>1</v>
      </c>
      <c r="AC173">
        <v>1</v>
      </c>
      <c r="AD173">
        <v>1</v>
      </c>
      <c r="AE173">
        <v>1</v>
      </c>
      <c r="AF173">
        <v>2</v>
      </c>
      <c r="AG173">
        <v>0.5</v>
      </c>
      <c r="AH173">
        <v>1</v>
      </c>
      <c r="AI173">
        <v>1</v>
      </c>
      <c r="AJ173">
        <v>1</v>
      </c>
      <c r="AK173">
        <v>1</v>
      </c>
      <c r="AL173">
        <v>1</v>
      </c>
      <c r="AM173">
        <v>1</v>
      </c>
      <c r="AN173">
        <v>0.5</v>
      </c>
      <c r="AO173">
        <v>1</v>
      </c>
      <c r="AP173">
        <v>0</v>
      </c>
      <c r="AQ173" t="b">
        <f t="shared" si="10"/>
        <v>0</v>
      </c>
      <c r="AR173">
        <v>0</v>
      </c>
      <c r="AS173" t="b">
        <f t="shared" si="11"/>
        <v>0</v>
      </c>
      <c r="AT173">
        <v>0</v>
      </c>
      <c r="AU173" t="b">
        <f t="shared" si="12"/>
        <v>0</v>
      </c>
      <c r="AV173" t="s">
        <v>186</v>
      </c>
      <c r="AW173" t="s">
        <v>187</v>
      </c>
      <c r="AX173" t="s">
        <v>182</v>
      </c>
      <c r="AY173" t="s">
        <v>188</v>
      </c>
      <c r="AZ173" t="s">
        <v>189</v>
      </c>
      <c r="BF173" t="s">
        <v>869</v>
      </c>
      <c r="BG173" t="str">
        <f t="shared" si="13"/>
        <v>https://serebii.net/pokedex-sv/icon/172.png</v>
      </c>
      <c r="BH173" t="str">
        <f t="shared" si="14"/>
        <v>https://serebii.net/pokemon/art/172.png</v>
      </c>
    </row>
    <row r="174" spans="1:60" x14ac:dyDescent="0.25">
      <c r="A174">
        <v>173</v>
      </c>
      <c r="B174" t="s">
        <v>798</v>
      </c>
      <c r="C174" t="s">
        <v>233</v>
      </c>
      <c r="D174" t="s">
        <v>870</v>
      </c>
      <c r="E174" t="s">
        <v>228</v>
      </c>
      <c r="G174" t="s">
        <v>871</v>
      </c>
      <c r="H174">
        <v>24.9</v>
      </c>
      <c r="I174">
        <v>75.099999999999994</v>
      </c>
      <c r="J174">
        <v>0.3</v>
      </c>
      <c r="K174">
        <v>3</v>
      </c>
      <c r="L174">
        <v>150</v>
      </c>
      <c r="M174">
        <v>2560</v>
      </c>
      <c r="N174">
        <v>50</v>
      </c>
      <c r="O174">
        <v>25</v>
      </c>
      <c r="P174">
        <v>28</v>
      </c>
      <c r="Q174">
        <v>45</v>
      </c>
      <c r="R174">
        <v>55</v>
      </c>
      <c r="S174">
        <v>15</v>
      </c>
      <c r="T174" t="s">
        <v>230</v>
      </c>
      <c r="U174" t="s">
        <v>231</v>
      </c>
      <c r="W174" t="s">
        <v>232</v>
      </c>
      <c r="X174">
        <v>1</v>
      </c>
      <c r="Y174">
        <v>1</v>
      </c>
      <c r="Z174">
        <v>1</v>
      </c>
      <c r="AA174">
        <v>1</v>
      </c>
      <c r="AB174">
        <v>1</v>
      </c>
      <c r="AC174">
        <v>1</v>
      </c>
      <c r="AD174">
        <v>0.5</v>
      </c>
      <c r="AE174">
        <v>2</v>
      </c>
      <c r="AF174">
        <v>1</v>
      </c>
      <c r="AG174">
        <v>1</v>
      </c>
      <c r="AH174">
        <v>1</v>
      </c>
      <c r="AI174">
        <v>0.5</v>
      </c>
      <c r="AJ174">
        <v>1</v>
      </c>
      <c r="AK174">
        <v>1</v>
      </c>
      <c r="AL174">
        <v>0</v>
      </c>
      <c r="AM174">
        <v>0.5</v>
      </c>
      <c r="AN174">
        <v>2</v>
      </c>
      <c r="AO174">
        <v>1</v>
      </c>
      <c r="AP174">
        <v>0</v>
      </c>
      <c r="AQ174" t="b">
        <f t="shared" si="10"/>
        <v>0</v>
      </c>
      <c r="AR174">
        <v>0</v>
      </c>
      <c r="AS174" t="b">
        <f t="shared" si="11"/>
        <v>0</v>
      </c>
      <c r="AT174">
        <v>0</v>
      </c>
      <c r="AU174" t="b">
        <f t="shared" si="12"/>
        <v>0</v>
      </c>
      <c r="AV174" t="s">
        <v>233</v>
      </c>
      <c r="AW174" t="s">
        <v>187</v>
      </c>
      <c r="AX174" t="s">
        <v>226</v>
      </c>
      <c r="AY174" t="s">
        <v>234</v>
      </c>
      <c r="AZ174" t="s">
        <v>235</v>
      </c>
      <c r="BF174" t="s">
        <v>872</v>
      </c>
      <c r="BG174" t="str">
        <f t="shared" si="13"/>
        <v>https://serebii.net/pokedex-sv/icon/173.png</v>
      </c>
      <c r="BH174" t="str">
        <f t="shared" si="14"/>
        <v>https://serebii.net/pokemon/art/173.png</v>
      </c>
    </row>
    <row r="175" spans="1:60" x14ac:dyDescent="0.25">
      <c r="A175">
        <v>174</v>
      </c>
      <c r="B175" t="s">
        <v>798</v>
      </c>
      <c r="C175" t="s">
        <v>254</v>
      </c>
      <c r="D175" t="s">
        <v>873</v>
      </c>
      <c r="E175" t="s">
        <v>141</v>
      </c>
      <c r="F175" t="s">
        <v>228</v>
      </c>
      <c r="G175" t="s">
        <v>252</v>
      </c>
      <c r="H175">
        <v>24.9</v>
      </c>
      <c r="I175">
        <v>75.099999999999994</v>
      </c>
      <c r="J175">
        <v>0.3</v>
      </c>
      <c r="K175">
        <v>1</v>
      </c>
      <c r="L175">
        <v>170</v>
      </c>
      <c r="M175">
        <v>2560</v>
      </c>
      <c r="N175">
        <v>90</v>
      </c>
      <c r="O175">
        <v>30</v>
      </c>
      <c r="P175">
        <v>15</v>
      </c>
      <c r="Q175">
        <v>40</v>
      </c>
      <c r="R175">
        <v>20</v>
      </c>
      <c r="S175">
        <v>15</v>
      </c>
      <c r="T175" t="s">
        <v>230</v>
      </c>
      <c r="U175" t="s">
        <v>253</v>
      </c>
      <c r="W175" t="s">
        <v>232</v>
      </c>
      <c r="X175">
        <v>1</v>
      </c>
      <c r="Y175">
        <v>1</v>
      </c>
      <c r="Z175">
        <v>1</v>
      </c>
      <c r="AA175">
        <v>1</v>
      </c>
      <c r="AB175">
        <v>1</v>
      </c>
      <c r="AC175">
        <v>1</v>
      </c>
      <c r="AD175">
        <v>1</v>
      </c>
      <c r="AE175">
        <v>2</v>
      </c>
      <c r="AF175">
        <v>1</v>
      </c>
      <c r="AG175">
        <v>1</v>
      </c>
      <c r="AH175">
        <v>1</v>
      </c>
      <c r="AI175">
        <v>0.5</v>
      </c>
      <c r="AJ175">
        <v>1</v>
      </c>
      <c r="AK175">
        <v>0</v>
      </c>
      <c r="AL175">
        <v>0</v>
      </c>
      <c r="AM175">
        <v>0.5</v>
      </c>
      <c r="AN175">
        <v>2</v>
      </c>
      <c r="AO175">
        <v>1</v>
      </c>
      <c r="AP175">
        <v>0</v>
      </c>
      <c r="AQ175" t="b">
        <f t="shared" si="10"/>
        <v>0</v>
      </c>
      <c r="AR175">
        <v>0</v>
      </c>
      <c r="AS175" t="b">
        <f t="shared" si="11"/>
        <v>0</v>
      </c>
      <c r="AT175">
        <v>0</v>
      </c>
      <c r="AU175" t="b">
        <f t="shared" si="12"/>
        <v>0</v>
      </c>
      <c r="AV175" t="s">
        <v>254</v>
      </c>
      <c r="AW175" t="s">
        <v>187</v>
      </c>
      <c r="AX175" t="s">
        <v>250</v>
      </c>
      <c r="AY175" t="s">
        <v>234</v>
      </c>
      <c r="AZ175" t="s">
        <v>255</v>
      </c>
      <c r="BF175" t="s">
        <v>874</v>
      </c>
      <c r="BG175" t="str">
        <f t="shared" si="13"/>
        <v>https://serebii.net/pokedex-sv/icon/174.png</v>
      </c>
      <c r="BH175" t="str">
        <f t="shared" si="14"/>
        <v>https://serebii.net/pokemon/art/174.png</v>
      </c>
    </row>
    <row r="176" spans="1:60" x14ac:dyDescent="0.25">
      <c r="A176">
        <v>175</v>
      </c>
      <c r="B176" t="s">
        <v>798</v>
      </c>
      <c r="C176" t="s">
        <v>875</v>
      </c>
      <c r="D176" t="s">
        <v>876</v>
      </c>
      <c r="E176" t="s">
        <v>228</v>
      </c>
      <c r="G176" t="s">
        <v>877</v>
      </c>
      <c r="H176">
        <v>88.14</v>
      </c>
      <c r="I176">
        <v>11.86</v>
      </c>
      <c r="J176">
        <v>0.3</v>
      </c>
      <c r="K176">
        <v>1.5</v>
      </c>
      <c r="L176">
        <v>190</v>
      </c>
      <c r="M176">
        <v>2560</v>
      </c>
      <c r="N176">
        <v>35</v>
      </c>
      <c r="O176">
        <v>20</v>
      </c>
      <c r="P176">
        <v>65</v>
      </c>
      <c r="Q176">
        <v>40</v>
      </c>
      <c r="R176">
        <v>65</v>
      </c>
      <c r="S176">
        <v>20</v>
      </c>
      <c r="T176" t="s">
        <v>160</v>
      </c>
      <c r="U176" t="s">
        <v>606</v>
      </c>
      <c r="W176" t="s">
        <v>878</v>
      </c>
      <c r="X176">
        <v>1</v>
      </c>
      <c r="Y176">
        <v>1</v>
      </c>
      <c r="Z176">
        <v>1</v>
      </c>
      <c r="AA176">
        <v>1</v>
      </c>
      <c r="AB176">
        <v>1</v>
      </c>
      <c r="AC176">
        <v>1</v>
      </c>
      <c r="AD176">
        <v>0.5</v>
      </c>
      <c r="AE176">
        <v>2</v>
      </c>
      <c r="AF176">
        <v>1</v>
      </c>
      <c r="AG176">
        <v>1</v>
      </c>
      <c r="AH176">
        <v>1</v>
      </c>
      <c r="AI176">
        <v>0.5</v>
      </c>
      <c r="AJ176">
        <v>1</v>
      </c>
      <c r="AK176">
        <v>1</v>
      </c>
      <c r="AL176">
        <v>0</v>
      </c>
      <c r="AM176">
        <v>0.5</v>
      </c>
      <c r="AN176">
        <v>2</v>
      </c>
      <c r="AO176">
        <v>1</v>
      </c>
      <c r="AP176">
        <v>0</v>
      </c>
      <c r="AQ176" t="b">
        <f t="shared" si="10"/>
        <v>0</v>
      </c>
      <c r="AR176">
        <v>0</v>
      </c>
      <c r="AS176" t="b">
        <f t="shared" si="11"/>
        <v>0</v>
      </c>
      <c r="AT176">
        <v>0</v>
      </c>
      <c r="AU176" t="b">
        <f t="shared" si="12"/>
        <v>0</v>
      </c>
      <c r="AV176" t="s">
        <v>875</v>
      </c>
      <c r="AW176" t="s">
        <v>187</v>
      </c>
      <c r="AX176" t="s">
        <v>879</v>
      </c>
      <c r="AY176" t="s">
        <v>880</v>
      </c>
      <c r="AZ176" t="s">
        <v>881</v>
      </c>
      <c r="BF176" t="s">
        <v>882</v>
      </c>
      <c r="BG176" t="str">
        <f t="shared" si="13"/>
        <v>https://serebii.net/pokedex-sv/icon/175.png</v>
      </c>
      <c r="BH176" t="str">
        <f t="shared" si="14"/>
        <v>https://serebii.net/pokemon/art/175.png</v>
      </c>
    </row>
    <row r="177" spans="1:60" x14ac:dyDescent="0.25">
      <c r="A177">
        <v>176</v>
      </c>
      <c r="B177" t="s">
        <v>798</v>
      </c>
      <c r="C177" t="s">
        <v>879</v>
      </c>
      <c r="D177" t="s">
        <v>883</v>
      </c>
      <c r="E177" t="s">
        <v>228</v>
      </c>
      <c r="F177" t="s">
        <v>86</v>
      </c>
      <c r="G177" t="s">
        <v>884</v>
      </c>
      <c r="H177">
        <v>88.14</v>
      </c>
      <c r="I177">
        <v>11.86</v>
      </c>
      <c r="J177">
        <v>0.6</v>
      </c>
      <c r="K177">
        <v>3.2</v>
      </c>
      <c r="L177">
        <v>75</v>
      </c>
      <c r="M177">
        <v>2560</v>
      </c>
      <c r="N177">
        <v>55</v>
      </c>
      <c r="O177">
        <v>40</v>
      </c>
      <c r="P177">
        <v>85</v>
      </c>
      <c r="Q177">
        <v>80</v>
      </c>
      <c r="R177">
        <v>105</v>
      </c>
      <c r="S177">
        <v>40</v>
      </c>
      <c r="T177" t="s">
        <v>160</v>
      </c>
      <c r="U177" t="s">
        <v>606</v>
      </c>
      <c r="W177" t="s">
        <v>878</v>
      </c>
      <c r="X177">
        <v>1</v>
      </c>
      <c r="Y177">
        <v>1</v>
      </c>
      <c r="Z177">
        <v>1</v>
      </c>
      <c r="AA177">
        <v>2</v>
      </c>
      <c r="AB177">
        <v>0.5</v>
      </c>
      <c r="AC177">
        <v>2</v>
      </c>
      <c r="AD177">
        <v>0.25</v>
      </c>
      <c r="AE177">
        <v>2</v>
      </c>
      <c r="AF177">
        <v>0</v>
      </c>
      <c r="AG177">
        <v>1</v>
      </c>
      <c r="AH177">
        <v>1</v>
      </c>
      <c r="AI177">
        <v>0.25</v>
      </c>
      <c r="AJ177">
        <v>2</v>
      </c>
      <c r="AK177">
        <v>1</v>
      </c>
      <c r="AL177">
        <v>0</v>
      </c>
      <c r="AM177">
        <v>0.5</v>
      </c>
      <c r="AN177">
        <v>2</v>
      </c>
      <c r="AO177">
        <v>1</v>
      </c>
      <c r="AP177">
        <v>0</v>
      </c>
      <c r="AQ177" t="b">
        <f t="shared" si="10"/>
        <v>0</v>
      </c>
      <c r="AR177">
        <v>0</v>
      </c>
      <c r="AS177" t="b">
        <f t="shared" si="11"/>
        <v>0</v>
      </c>
      <c r="AT177">
        <v>0</v>
      </c>
      <c r="AU177" t="b">
        <f t="shared" si="12"/>
        <v>0</v>
      </c>
      <c r="AV177" t="s">
        <v>875</v>
      </c>
      <c r="AW177" t="s">
        <v>187</v>
      </c>
      <c r="AX177" t="s">
        <v>879</v>
      </c>
      <c r="AY177" t="s">
        <v>880</v>
      </c>
      <c r="AZ177" t="s">
        <v>881</v>
      </c>
      <c r="BF177" t="s">
        <v>885</v>
      </c>
      <c r="BG177" t="str">
        <f t="shared" si="13"/>
        <v>https://serebii.net/pokedex-sv/icon/176.png</v>
      </c>
      <c r="BH177" t="str">
        <f t="shared" si="14"/>
        <v>https://serebii.net/pokemon/art/176.png</v>
      </c>
    </row>
    <row r="178" spans="1:60" x14ac:dyDescent="0.25">
      <c r="A178">
        <v>177</v>
      </c>
      <c r="B178" t="s">
        <v>798</v>
      </c>
      <c r="C178" t="s">
        <v>886</v>
      </c>
      <c r="D178" t="s">
        <v>887</v>
      </c>
      <c r="E178" t="s">
        <v>363</v>
      </c>
      <c r="F178" t="s">
        <v>86</v>
      </c>
      <c r="G178" t="s">
        <v>888</v>
      </c>
      <c r="H178">
        <v>50.2</v>
      </c>
      <c r="I178">
        <v>49.8</v>
      </c>
      <c r="J178">
        <v>0.2</v>
      </c>
      <c r="K178">
        <v>2</v>
      </c>
      <c r="L178">
        <v>190</v>
      </c>
      <c r="M178">
        <v>5120</v>
      </c>
      <c r="N178">
        <v>40</v>
      </c>
      <c r="O178">
        <v>50</v>
      </c>
      <c r="P178">
        <v>45</v>
      </c>
      <c r="Q178">
        <v>70</v>
      </c>
      <c r="R178">
        <v>45</v>
      </c>
      <c r="S178">
        <v>70</v>
      </c>
      <c r="T178" t="s">
        <v>365</v>
      </c>
      <c r="U178" t="s">
        <v>463</v>
      </c>
      <c r="W178" t="s">
        <v>889</v>
      </c>
      <c r="X178">
        <v>1</v>
      </c>
      <c r="Y178">
        <v>1</v>
      </c>
      <c r="Z178">
        <v>1</v>
      </c>
      <c r="AA178">
        <v>2</v>
      </c>
      <c r="AB178">
        <v>0.5</v>
      </c>
      <c r="AC178">
        <v>2</v>
      </c>
      <c r="AD178">
        <v>0.25</v>
      </c>
      <c r="AE178">
        <v>1</v>
      </c>
      <c r="AF178">
        <v>0</v>
      </c>
      <c r="AG178">
        <v>1</v>
      </c>
      <c r="AH178">
        <v>0.5</v>
      </c>
      <c r="AI178">
        <v>1</v>
      </c>
      <c r="AJ178">
        <v>2</v>
      </c>
      <c r="AK178">
        <v>2</v>
      </c>
      <c r="AL178">
        <v>1</v>
      </c>
      <c r="AM178">
        <v>2</v>
      </c>
      <c r="AN178">
        <v>1</v>
      </c>
      <c r="AO178">
        <v>1</v>
      </c>
      <c r="AP178">
        <v>0</v>
      </c>
      <c r="AQ178" t="b">
        <f t="shared" si="10"/>
        <v>0</v>
      </c>
      <c r="AR178">
        <v>0</v>
      </c>
      <c r="AS178" t="b">
        <f t="shared" si="11"/>
        <v>0</v>
      </c>
      <c r="AT178">
        <v>0</v>
      </c>
      <c r="AU178" t="b">
        <f t="shared" si="12"/>
        <v>0</v>
      </c>
      <c r="AV178" t="s">
        <v>886</v>
      </c>
      <c r="AW178" t="s">
        <v>63</v>
      </c>
      <c r="AX178" t="s">
        <v>890</v>
      </c>
      <c r="BF178" t="s">
        <v>891</v>
      </c>
      <c r="BG178" t="str">
        <f t="shared" si="13"/>
        <v>https://serebii.net/pokedex-sv/icon/177.png</v>
      </c>
      <c r="BH178" t="str">
        <f t="shared" si="14"/>
        <v>https://serebii.net/pokemon/art/177.png</v>
      </c>
    </row>
    <row r="179" spans="1:60" x14ac:dyDescent="0.25">
      <c r="A179">
        <v>178</v>
      </c>
      <c r="B179" t="s">
        <v>798</v>
      </c>
      <c r="C179" t="s">
        <v>890</v>
      </c>
      <c r="D179" t="s">
        <v>892</v>
      </c>
      <c r="E179" t="s">
        <v>363</v>
      </c>
      <c r="F179" t="s">
        <v>86</v>
      </c>
      <c r="G179" t="s">
        <v>893</v>
      </c>
      <c r="H179">
        <v>50.2</v>
      </c>
      <c r="I179">
        <v>49.8</v>
      </c>
      <c r="J179">
        <v>1.5</v>
      </c>
      <c r="K179">
        <v>15</v>
      </c>
      <c r="L179">
        <v>75</v>
      </c>
      <c r="M179">
        <v>5120</v>
      </c>
      <c r="N179">
        <v>65</v>
      </c>
      <c r="O179">
        <v>75</v>
      </c>
      <c r="P179">
        <v>70</v>
      </c>
      <c r="Q179">
        <v>95</v>
      </c>
      <c r="R179">
        <v>70</v>
      </c>
      <c r="S179">
        <v>95</v>
      </c>
      <c r="T179" t="s">
        <v>365</v>
      </c>
      <c r="U179" t="s">
        <v>463</v>
      </c>
      <c r="W179" t="s">
        <v>889</v>
      </c>
      <c r="X179">
        <v>1</v>
      </c>
      <c r="Y179">
        <v>1</v>
      </c>
      <c r="Z179">
        <v>1</v>
      </c>
      <c r="AA179">
        <v>2</v>
      </c>
      <c r="AB179">
        <v>0.5</v>
      </c>
      <c r="AC179">
        <v>2</v>
      </c>
      <c r="AD179">
        <v>0.25</v>
      </c>
      <c r="AE179">
        <v>1</v>
      </c>
      <c r="AF179">
        <v>0</v>
      </c>
      <c r="AG179">
        <v>1</v>
      </c>
      <c r="AH179">
        <v>0.5</v>
      </c>
      <c r="AI179">
        <v>1</v>
      </c>
      <c r="AJ179">
        <v>2</v>
      </c>
      <c r="AK179">
        <v>2</v>
      </c>
      <c r="AL179">
        <v>1</v>
      </c>
      <c r="AM179">
        <v>2</v>
      </c>
      <c r="AN179">
        <v>1</v>
      </c>
      <c r="AO179">
        <v>1</v>
      </c>
      <c r="AP179">
        <v>0</v>
      </c>
      <c r="AQ179" t="b">
        <f t="shared" si="10"/>
        <v>0</v>
      </c>
      <c r="AR179">
        <v>0</v>
      </c>
      <c r="AS179" t="b">
        <f t="shared" si="11"/>
        <v>0</v>
      </c>
      <c r="AT179">
        <v>0</v>
      </c>
      <c r="AU179" t="b">
        <f t="shared" si="12"/>
        <v>0</v>
      </c>
      <c r="AV179" t="s">
        <v>886</v>
      </c>
      <c r="AW179" t="s">
        <v>63</v>
      </c>
      <c r="AX179" t="s">
        <v>890</v>
      </c>
      <c r="BF179" t="s">
        <v>894</v>
      </c>
      <c r="BG179" t="str">
        <f t="shared" si="13"/>
        <v>https://serebii.net/pokedex-sv/icon/178.png</v>
      </c>
      <c r="BH179" t="str">
        <f t="shared" si="14"/>
        <v>https://serebii.net/pokemon/art/178.png</v>
      </c>
    </row>
    <row r="180" spans="1:60" x14ac:dyDescent="0.25">
      <c r="A180">
        <v>179</v>
      </c>
      <c r="B180" t="s">
        <v>798</v>
      </c>
      <c r="C180" t="s">
        <v>895</v>
      </c>
      <c r="D180" t="s">
        <v>896</v>
      </c>
      <c r="E180" t="s">
        <v>183</v>
      </c>
      <c r="G180" t="s">
        <v>897</v>
      </c>
      <c r="H180">
        <v>50</v>
      </c>
      <c r="I180">
        <v>50</v>
      </c>
      <c r="J180">
        <v>0.6</v>
      </c>
      <c r="K180">
        <v>7.8</v>
      </c>
      <c r="L180">
        <v>235</v>
      </c>
      <c r="M180">
        <v>5120</v>
      </c>
      <c r="N180">
        <v>55</v>
      </c>
      <c r="O180">
        <v>40</v>
      </c>
      <c r="P180">
        <v>40</v>
      </c>
      <c r="Q180">
        <v>65</v>
      </c>
      <c r="R180">
        <v>45</v>
      </c>
      <c r="S180">
        <v>35</v>
      </c>
      <c r="T180" t="s">
        <v>184</v>
      </c>
      <c r="W180" t="s">
        <v>898</v>
      </c>
      <c r="X180">
        <v>1</v>
      </c>
      <c r="Y180">
        <v>1</v>
      </c>
      <c r="Z180">
        <v>1</v>
      </c>
      <c r="AA180">
        <v>0.5</v>
      </c>
      <c r="AB180">
        <v>1</v>
      </c>
      <c r="AC180">
        <v>1</v>
      </c>
      <c r="AD180">
        <v>1</v>
      </c>
      <c r="AE180">
        <v>1</v>
      </c>
      <c r="AF180">
        <v>2</v>
      </c>
      <c r="AG180">
        <v>0.5</v>
      </c>
      <c r="AH180">
        <v>1</v>
      </c>
      <c r="AI180">
        <v>1</v>
      </c>
      <c r="AJ180">
        <v>1</v>
      </c>
      <c r="AK180">
        <v>1</v>
      </c>
      <c r="AL180">
        <v>1</v>
      </c>
      <c r="AM180">
        <v>1</v>
      </c>
      <c r="AN180">
        <v>0.5</v>
      </c>
      <c r="AO180">
        <v>1</v>
      </c>
      <c r="AP180">
        <v>0</v>
      </c>
      <c r="AQ180" t="b">
        <f t="shared" si="10"/>
        <v>0</v>
      </c>
      <c r="AR180">
        <v>0</v>
      </c>
      <c r="AS180" t="b">
        <f t="shared" si="11"/>
        <v>0</v>
      </c>
      <c r="AT180">
        <v>0</v>
      </c>
      <c r="AU180" t="b">
        <f t="shared" si="12"/>
        <v>0</v>
      </c>
      <c r="AV180" t="s">
        <v>895</v>
      </c>
      <c r="AW180" t="s">
        <v>63</v>
      </c>
      <c r="AX180" t="s">
        <v>899</v>
      </c>
      <c r="AY180" t="s">
        <v>63</v>
      </c>
      <c r="AZ180" t="s">
        <v>900</v>
      </c>
      <c r="BF180" t="s">
        <v>901</v>
      </c>
      <c r="BG180" t="str">
        <f t="shared" si="13"/>
        <v>https://serebii.net/pokedex-sv/icon/179.png</v>
      </c>
      <c r="BH180" t="str">
        <f t="shared" si="14"/>
        <v>https://serebii.net/pokemon/art/179.png</v>
      </c>
    </row>
    <row r="181" spans="1:60" x14ac:dyDescent="0.25">
      <c r="A181">
        <v>180</v>
      </c>
      <c r="B181" t="s">
        <v>798</v>
      </c>
      <c r="C181" t="s">
        <v>899</v>
      </c>
      <c r="D181" t="s">
        <v>902</v>
      </c>
      <c r="E181" t="s">
        <v>183</v>
      </c>
      <c r="G181" t="s">
        <v>897</v>
      </c>
      <c r="H181">
        <v>50</v>
      </c>
      <c r="I181">
        <v>50</v>
      </c>
      <c r="J181">
        <v>0.8</v>
      </c>
      <c r="K181">
        <v>13.3</v>
      </c>
      <c r="L181">
        <v>120</v>
      </c>
      <c r="M181">
        <v>5120</v>
      </c>
      <c r="N181">
        <v>70</v>
      </c>
      <c r="O181">
        <v>55</v>
      </c>
      <c r="P181">
        <v>55</v>
      </c>
      <c r="Q181">
        <v>80</v>
      </c>
      <c r="R181">
        <v>60</v>
      </c>
      <c r="S181">
        <v>45</v>
      </c>
      <c r="T181" t="s">
        <v>184</v>
      </c>
      <c r="W181" t="s">
        <v>898</v>
      </c>
      <c r="X181">
        <v>1</v>
      </c>
      <c r="Y181">
        <v>1</v>
      </c>
      <c r="Z181">
        <v>1</v>
      </c>
      <c r="AA181">
        <v>0.5</v>
      </c>
      <c r="AB181">
        <v>1</v>
      </c>
      <c r="AC181">
        <v>1</v>
      </c>
      <c r="AD181">
        <v>1</v>
      </c>
      <c r="AE181">
        <v>1</v>
      </c>
      <c r="AF181">
        <v>2</v>
      </c>
      <c r="AG181">
        <v>0.5</v>
      </c>
      <c r="AH181">
        <v>1</v>
      </c>
      <c r="AI181">
        <v>1</v>
      </c>
      <c r="AJ181">
        <v>1</v>
      </c>
      <c r="AK181">
        <v>1</v>
      </c>
      <c r="AL181">
        <v>1</v>
      </c>
      <c r="AM181">
        <v>1</v>
      </c>
      <c r="AN181">
        <v>0.5</v>
      </c>
      <c r="AO181">
        <v>1</v>
      </c>
      <c r="AP181">
        <v>0</v>
      </c>
      <c r="AQ181" t="b">
        <f t="shared" si="10"/>
        <v>0</v>
      </c>
      <c r="AR181">
        <v>0</v>
      </c>
      <c r="AS181" t="b">
        <f t="shared" si="11"/>
        <v>0</v>
      </c>
      <c r="AT181">
        <v>0</v>
      </c>
      <c r="AU181" t="b">
        <f t="shared" si="12"/>
        <v>0</v>
      </c>
      <c r="AV181" t="s">
        <v>895</v>
      </c>
      <c r="AW181" t="s">
        <v>63</v>
      </c>
      <c r="AX181" t="s">
        <v>899</v>
      </c>
      <c r="AY181" t="s">
        <v>63</v>
      </c>
      <c r="AZ181" t="s">
        <v>900</v>
      </c>
      <c r="BF181" t="s">
        <v>903</v>
      </c>
      <c r="BG181" t="str">
        <f t="shared" si="13"/>
        <v>https://serebii.net/pokedex-sv/icon/180.png</v>
      </c>
      <c r="BH181" t="str">
        <f t="shared" si="14"/>
        <v>https://serebii.net/pokemon/art/180.png</v>
      </c>
    </row>
    <row r="182" spans="1:60" x14ac:dyDescent="0.25">
      <c r="A182">
        <v>181</v>
      </c>
      <c r="B182" t="s">
        <v>798</v>
      </c>
      <c r="C182" t="s">
        <v>900</v>
      </c>
      <c r="D182" t="s">
        <v>904</v>
      </c>
      <c r="E182" t="s">
        <v>183</v>
      </c>
      <c r="G182" t="s">
        <v>866</v>
      </c>
      <c r="H182">
        <v>50</v>
      </c>
      <c r="I182">
        <v>50</v>
      </c>
      <c r="J182">
        <v>1.4</v>
      </c>
      <c r="K182">
        <v>61.5</v>
      </c>
      <c r="L182">
        <v>45</v>
      </c>
      <c r="M182">
        <v>5120</v>
      </c>
      <c r="N182">
        <v>90</v>
      </c>
      <c r="O182">
        <v>75</v>
      </c>
      <c r="P182">
        <v>85</v>
      </c>
      <c r="Q182">
        <v>115</v>
      </c>
      <c r="R182">
        <v>90</v>
      </c>
      <c r="S182">
        <v>55</v>
      </c>
      <c r="T182" t="s">
        <v>184</v>
      </c>
      <c r="W182" t="s">
        <v>898</v>
      </c>
      <c r="X182">
        <v>1</v>
      </c>
      <c r="Y182">
        <v>1</v>
      </c>
      <c r="Z182">
        <v>1</v>
      </c>
      <c r="AA182">
        <v>0.5</v>
      </c>
      <c r="AB182">
        <v>1</v>
      </c>
      <c r="AC182">
        <v>1</v>
      </c>
      <c r="AD182">
        <v>1</v>
      </c>
      <c r="AE182">
        <v>1</v>
      </c>
      <c r="AF182">
        <v>2</v>
      </c>
      <c r="AG182">
        <v>0.5</v>
      </c>
      <c r="AH182">
        <v>1</v>
      </c>
      <c r="AI182">
        <v>1</v>
      </c>
      <c r="AJ182">
        <v>1</v>
      </c>
      <c r="AK182">
        <v>1</v>
      </c>
      <c r="AL182">
        <v>1</v>
      </c>
      <c r="AM182">
        <v>1</v>
      </c>
      <c r="AN182">
        <v>0.5</v>
      </c>
      <c r="AO182">
        <v>1</v>
      </c>
      <c r="AP182">
        <v>0</v>
      </c>
      <c r="AQ182" t="b">
        <f t="shared" si="10"/>
        <v>0</v>
      </c>
      <c r="AR182">
        <v>0</v>
      </c>
      <c r="AS182" t="b">
        <f t="shared" si="11"/>
        <v>0</v>
      </c>
      <c r="AT182">
        <v>0</v>
      </c>
      <c r="AU182" t="b">
        <f t="shared" si="12"/>
        <v>0</v>
      </c>
      <c r="AV182" t="s">
        <v>895</v>
      </c>
      <c r="AW182" t="s">
        <v>63</v>
      </c>
      <c r="AX182" t="s">
        <v>899</v>
      </c>
      <c r="AY182" t="s">
        <v>63</v>
      </c>
      <c r="AZ182" t="s">
        <v>900</v>
      </c>
      <c r="BD182" t="s">
        <v>905</v>
      </c>
      <c r="BF182" t="s">
        <v>906</v>
      </c>
      <c r="BG182" t="str">
        <f t="shared" si="13"/>
        <v>https://serebii.net/pokedex-sv/icon/181.png</v>
      </c>
      <c r="BH182" t="str">
        <f t="shared" si="14"/>
        <v>https://serebii.net/pokemon/art/181.png</v>
      </c>
    </row>
    <row r="183" spans="1:60" x14ac:dyDescent="0.25">
      <c r="A183">
        <v>182</v>
      </c>
      <c r="B183" t="s">
        <v>798</v>
      </c>
      <c r="C183" t="s">
        <v>275</v>
      </c>
      <c r="D183" t="s">
        <v>907</v>
      </c>
      <c r="E183" t="s">
        <v>58</v>
      </c>
      <c r="G183" t="s">
        <v>281</v>
      </c>
      <c r="H183">
        <v>50.2</v>
      </c>
      <c r="I183">
        <v>49.8</v>
      </c>
      <c r="J183">
        <v>0.4</v>
      </c>
      <c r="K183">
        <v>5.8</v>
      </c>
      <c r="L183">
        <v>45</v>
      </c>
      <c r="M183">
        <v>5120</v>
      </c>
      <c r="N183">
        <v>75</v>
      </c>
      <c r="O183">
        <v>80</v>
      </c>
      <c r="P183">
        <v>95</v>
      </c>
      <c r="Q183">
        <v>90</v>
      </c>
      <c r="R183">
        <v>100</v>
      </c>
      <c r="S183">
        <v>50</v>
      </c>
      <c r="T183" t="s">
        <v>62</v>
      </c>
      <c r="W183" t="s">
        <v>607</v>
      </c>
      <c r="X183">
        <v>1</v>
      </c>
      <c r="Y183">
        <v>2</v>
      </c>
      <c r="Z183">
        <v>0.5</v>
      </c>
      <c r="AA183">
        <v>0.5</v>
      </c>
      <c r="AB183">
        <v>0.5</v>
      </c>
      <c r="AC183">
        <v>2</v>
      </c>
      <c r="AD183">
        <v>1</v>
      </c>
      <c r="AE183">
        <v>2</v>
      </c>
      <c r="AF183">
        <v>0.5</v>
      </c>
      <c r="AG183">
        <v>2</v>
      </c>
      <c r="AH183">
        <v>1</v>
      </c>
      <c r="AI183">
        <v>2</v>
      </c>
      <c r="AJ183">
        <v>1</v>
      </c>
      <c r="AK183">
        <v>1</v>
      </c>
      <c r="AL183">
        <v>1</v>
      </c>
      <c r="AM183">
        <v>1</v>
      </c>
      <c r="AN183">
        <v>1</v>
      </c>
      <c r="AO183">
        <v>1</v>
      </c>
      <c r="AP183">
        <v>0</v>
      </c>
      <c r="AQ183" t="b">
        <f t="shared" si="10"/>
        <v>0</v>
      </c>
      <c r="AR183">
        <v>0</v>
      </c>
      <c r="AS183" t="b">
        <f t="shared" si="11"/>
        <v>0</v>
      </c>
      <c r="AT183">
        <v>0</v>
      </c>
      <c r="AU183" t="b">
        <f t="shared" si="12"/>
        <v>0</v>
      </c>
      <c r="AV183" t="s">
        <v>268</v>
      </c>
      <c r="AW183" t="s">
        <v>161</v>
      </c>
      <c r="AX183" t="s">
        <v>271</v>
      </c>
      <c r="AY183" t="s">
        <v>274</v>
      </c>
      <c r="AZ183" t="s">
        <v>275</v>
      </c>
      <c r="BF183" t="s">
        <v>908</v>
      </c>
      <c r="BG183" t="str">
        <f t="shared" si="13"/>
        <v>https://serebii.net/pokedex-sv/icon/182.png</v>
      </c>
      <c r="BH183" t="str">
        <f t="shared" si="14"/>
        <v>https://serebii.net/pokemon/art/182.png</v>
      </c>
    </row>
    <row r="184" spans="1:60" x14ac:dyDescent="0.25">
      <c r="A184">
        <v>183</v>
      </c>
      <c r="B184" t="s">
        <v>798</v>
      </c>
      <c r="C184" t="s">
        <v>909</v>
      </c>
      <c r="D184" t="s">
        <v>910</v>
      </c>
      <c r="E184" t="s">
        <v>93</v>
      </c>
      <c r="F184" t="s">
        <v>228</v>
      </c>
      <c r="G184" t="s">
        <v>911</v>
      </c>
      <c r="H184">
        <v>50.2</v>
      </c>
      <c r="I184">
        <v>49.8</v>
      </c>
      <c r="J184">
        <v>0.4</v>
      </c>
      <c r="K184">
        <v>8.5</v>
      </c>
      <c r="L184">
        <v>190</v>
      </c>
      <c r="M184">
        <v>2560</v>
      </c>
      <c r="N184">
        <v>70</v>
      </c>
      <c r="O184">
        <v>20</v>
      </c>
      <c r="P184">
        <v>50</v>
      </c>
      <c r="Q184">
        <v>20</v>
      </c>
      <c r="R184">
        <v>50</v>
      </c>
      <c r="S184">
        <v>40</v>
      </c>
      <c r="T184" t="s">
        <v>472</v>
      </c>
      <c r="U184" t="s">
        <v>912</v>
      </c>
      <c r="W184" t="s">
        <v>913</v>
      </c>
      <c r="X184">
        <v>1</v>
      </c>
      <c r="Y184">
        <v>0.5</v>
      </c>
      <c r="Z184">
        <v>0.5</v>
      </c>
      <c r="AA184">
        <v>2</v>
      </c>
      <c r="AB184">
        <v>2</v>
      </c>
      <c r="AC184">
        <v>0.5</v>
      </c>
      <c r="AD184">
        <v>0.5</v>
      </c>
      <c r="AE184">
        <v>2</v>
      </c>
      <c r="AF184">
        <v>1</v>
      </c>
      <c r="AG184">
        <v>1</v>
      </c>
      <c r="AH184">
        <v>1</v>
      </c>
      <c r="AI184">
        <v>0.5</v>
      </c>
      <c r="AJ184">
        <v>1</v>
      </c>
      <c r="AK184">
        <v>1</v>
      </c>
      <c r="AL184">
        <v>0</v>
      </c>
      <c r="AM184">
        <v>0.5</v>
      </c>
      <c r="AN184">
        <v>1</v>
      </c>
      <c r="AO184">
        <v>1</v>
      </c>
      <c r="AP184">
        <v>0</v>
      </c>
      <c r="AQ184" t="b">
        <f t="shared" si="10"/>
        <v>0</v>
      </c>
      <c r="AR184">
        <v>0</v>
      </c>
      <c r="AS184" t="b">
        <f t="shared" si="11"/>
        <v>0</v>
      </c>
      <c r="AT184">
        <v>0</v>
      </c>
      <c r="AU184" t="b">
        <f t="shared" si="12"/>
        <v>0</v>
      </c>
      <c r="AV184" t="s">
        <v>914</v>
      </c>
      <c r="AW184" t="s">
        <v>187</v>
      </c>
      <c r="AX184" t="s">
        <v>909</v>
      </c>
      <c r="AY184" t="s">
        <v>63</v>
      </c>
      <c r="AZ184" t="s">
        <v>915</v>
      </c>
      <c r="BF184" t="s">
        <v>916</v>
      </c>
      <c r="BG184" t="str">
        <f t="shared" si="13"/>
        <v>https://serebii.net/pokedex-sv/icon/183.png</v>
      </c>
      <c r="BH184" t="str">
        <f t="shared" si="14"/>
        <v>https://serebii.net/pokemon/art/183.png</v>
      </c>
    </row>
    <row r="185" spans="1:60" x14ac:dyDescent="0.25">
      <c r="A185">
        <v>184</v>
      </c>
      <c r="B185" t="s">
        <v>798</v>
      </c>
      <c r="C185" t="s">
        <v>915</v>
      </c>
      <c r="D185" t="s">
        <v>917</v>
      </c>
      <c r="E185" t="s">
        <v>93</v>
      </c>
      <c r="F185" t="s">
        <v>228</v>
      </c>
      <c r="G185" t="s">
        <v>918</v>
      </c>
      <c r="H185">
        <v>50.2</v>
      </c>
      <c r="I185">
        <v>49.8</v>
      </c>
      <c r="J185">
        <v>0.8</v>
      </c>
      <c r="K185">
        <v>28.5</v>
      </c>
      <c r="L185">
        <v>75</v>
      </c>
      <c r="M185">
        <v>2560</v>
      </c>
      <c r="N185">
        <v>100</v>
      </c>
      <c r="O185">
        <v>50</v>
      </c>
      <c r="P185">
        <v>80</v>
      </c>
      <c r="Q185">
        <v>60</v>
      </c>
      <c r="R185">
        <v>80</v>
      </c>
      <c r="S185">
        <v>50</v>
      </c>
      <c r="T185" t="s">
        <v>472</v>
      </c>
      <c r="U185" t="s">
        <v>912</v>
      </c>
      <c r="W185" t="s">
        <v>913</v>
      </c>
      <c r="X185">
        <v>1</v>
      </c>
      <c r="Y185">
        <v>0.5</v>
      </c>
      <c r="Z185">
        <v>0.5</v>
      </c>
      <c r="AA185">
        <v>2</v>
      </c>
      <c r="AB185">
        <v>2</v>
      </c>
      <c r="AC185">
        <v>0.5</v>
      </c>
      <c r="AD185">
        <v>0.5</v>
      </c>
      <c r="AE185">
        <v>2</v>
      </c>
      <c r="AF185">
        <v>1</v>
      </c>
      <c r="AG185">
        <v>1</v>
      </c>
      <c r="AH185">
        <v>1</v>
      </c>
      <c r="AI185">
        <v>0.5</v>
      </c>
      <c r="AJ185">
        <v>1</v>
      </c>
      <c r="AK185">
        <v>1</v>
      </c>
      <c r="AL185">
        <v>0</v>
      </c>
      <c r="AM185">
        <v>0.5</v>
      </c>
      <c r="AN185">
        <v>1</v>
      </c>
      <c r="AO185">
        <v>1</v>
      </c>
      <c r="AP185">
        <v>0</v>
      </c>
      <c r="AQ185" t="b">
        <f t="shared" si="10"/>
        <v>0</v>
      </c>
      <c r="AR185">
        <v>0</v>
      </c>
      <c r="AS185" t="b">
        <f t="shared" si="11"/>
        <v>0</v>
      </c>
      <c r="AT185">
        <v>0</v>
      </c>
      <c r="AU185" t="b">
        <f t="shared" si="12"/>
        <v>0</v>
      </c>
      <c r="AV185" t="s">
        <v>914</v>
      </c>
      <c r="AW185" t="s">
        <v>187</v>
      </c>
      <c r="AX185" t="s">
        <v>909</v>
      </c>
      <c r="AY185" t="s">
        <v>63</v>
      </c>
      <c r="AZ185" t="s">
        <v>915</v>
      </c>
      <c r="BF185" t="s">
        <v>919</v>
      </c>
      <c r="BG185" t="str">
        <f t="shared" si="13"/>
        <v>https://serebii.net/pokedex-sv/icon/184.png</v>
      </c>
      <c r="BH185" t="str">
        <f t="shared" si="14"/>
        <v>https://serebii.net/pokemon/art/184.png</v>
      </c>
    </row>
    <row r="186" spans="1:60" x14ac:dyDescent="0.25">
      <c r="A186">
        <v>185</v>
      </c>
      <c r="B186" t="s">
        <v>798</v>
      </c>
      <c r="C186" t="s">
        <v>920</v>
      </c>
      <c r="D186" t="s">
        <v>921</v>
      </c>
      <c r="E186" t="s">
        <v>410</v>
      </c>
      <c r="G186" t="s">
        <v>922</v>
      </c>
      <c r="H186">
        <v>50.2</v>
      </c>
      <c r="I186">
        <v>49.8</v>
      </c>
      <c r="J186">
        <v>1.2</v>
      </c>
      <c r="K186">
        <v>38</v>
      </c>
      <c r="L186">
        <v>65</v>
      </c>
      <c r="M186">
        <v>5120</v>
      </c>
      <c r="N186">
        <v>70</v>
      </c>
      <c r="O186">
        <v>100</v>
      </c>
      <c r="P186">
        <v>115</v>
      </c>
      <c r="Q186">
        <v>30</v>
      </c>
      <c r="R186">
        <v>65</v>
      </c>
      <c r="S186">
        <v>30</v>
      </c>
      <c r="T186" t="s">
        <v>413</v>
      </c>
      <c r="U186" t="s">
        <v>412</v>
      </c>
      <c r="W186" t="s">
        <v>695</v>
      </c>
      <c r="X186">
        <v>0.5</v>
      </c>
      <c r="Y186">
        <v>0.5</v>
      </c>
      <c r="Z186">
        <v>2</v>
      </c>
      <c r="AA186">
        <v>1</v>
      </c>
      <c r="AB186">
        <v>2</v>
      </c>
      <c r="AC186">
        <v>1</v>
      </c>
      <c r="AD186">
        <v>2</v>
      </c>
      <c r="AE186">
        <v>0.5</v>
      </c>
      <c r="AF186">
        <v>2</v>
      </c>
      <c r="AG186">
        <v>0.5</v>
      </c>
      <c r="AH186">
        <v>1</v>
      </c>
      <c r="AI186">
        <v>1</v>
      </c>
      <c r="AJ186">
        <v>1</v>
      </c>
      <c r="AK186">
        <v>1</v>
      </c>
      <c r="AL186">
        <v>1</v>
      </c>
      <c r="AM186">
        <v>1</v>
      </c>
      <c r="AN186">
        <v>2</v>
      </c>
      <c r="AO186">
        <v>1</v>
      </c>
      <c r="AP186">
        <v>0</v>
      </c>
      <c r="AQ186" t="b">
        <f t="shared" si="10"/>
        <v>0</v>
      </c>
      <c r="AR186">
        <v>0</v>
      </c>
      <c r="AS186" t="b">
        <f t="shared" si="11"/>
        <v>0</v>
      </c>
      <c r="AT186">
        <v>0</v>
      </c>
      <c r="AU186" t="b">
        <f t="shared" si="12"/>
        <v>0</v>
      </c>
      <c r="AV186" t="s">
        <v>923</v>
      </c>
      <c r="AW186" t="s">
        <v>654</v>
      </c>
      <c r="AX186" t="s">
        <v>920</v>
      </c>
      <c r="BF186" t="s">
        <v>924</v>
      </c>
      <c r="BG186" t="str">
        <f t="shared" si="13"/>
        <v>https://serebii.net/pokedex-sv/icon/185.png</v>
      </c>
      <c r="BH186" t="str">
        <f t="shared" si="14"/>
        <v>https://serebii.net/pokemon/art/185.png</v>
      </c>
    </row>
    <row r="187" spans="1:60" x14ac:dyDescent="0.25">
      <c r="A187">
        <v>186</v>
      </c>
      <c r="B187" t="s">
        <v>798</v>
      </c>
      <c r="C187" t="s">
        <v>355</v>
      </c>
      <c r="D187" t="s">
        <v>925</v>
      </c>
      <c r="E187" t="s">
        <v>93</v>
      </c>
      <c r="G187" t="s">
        <v>926</v>
      </c>
      <c r="H187">
        <v>50.2</v>
      </c>
      <c r="I187">
        <v>49.8</v>
      </c>
      <c r="J187">
        <v>1.1000000000000001</v>
      </c>
      <c r="K187">
        <v>33.9</v>
      </c>
      <c r="L187">
        <v>45</v>
      </c>
      <c r="M187">
        <v>5120</v>
      </c>
      <c r="N187">
        <v>90</v>
      </c>
      <c r="O187">
        <v>75</v>
      </c>
      <c r="P187">
        <v>75</v>
      </c>
      <c r="Q187">
        <v>90</v>
      </c>
      <c r="R187">
        <v>100</v>
      </c>
      <c r="S187">
        <v>70</v>
      </c>
      <c r="T187" t="s">
        <v>350</v>
      </c>
      <c r="U187" t="s">
        <v>287</v>
      </c>
      <c r="W187" t="s">
        <v>927</v>
      </c>
      <c r="X187">
        <v>1</v>
      </c>
      <c r="Y187">
        <v>0.5</v>
      </c>
      <c r="Z187">
        <v>0.5</v>
      </c>
      <c r="AA187">
        <v>2</v>
      </c>
      <c r="AB187">
        <v>2</v>
      </c>
      <c r="AC187">
        <v>0.5</v>
      </c>
      <c r="AD187">
        <v>1</v>
      </c>
      <c r="AE187">
        <v>1</v>
      </c>
      <c r="AF187">
        <v>1</v>
      </c>
      <c r="AG187">
        <v>1</v>
      </c>
      <c r="AH187">
        <v>1</v>
      </c>
      <c r="AI187">
        <v>1</v>
      </c>
      <c r="AJ187">
        <v>1</v>
      </c>
      <c r="AK187">
        <v>1</v>
      </c>
      <c r="AL187">
        <v>1</v>
      </c>
      <c r="AM187">
        <v>1</v>
      </c>
      <c r="AN187">
        <v>0.5</v>
      </c>
      <c r="AO187">
        <v>1</v>
      </c>
      <c r="AP187">
        <v>0</v>
      </c>
      <c r="AQ187" t="b">
        <f t="shared" si="10"/>
        <v>0</v>
      </c>
      <c r="AR187">
        <v>0</v>
      </c>
      <c r="AS187" t="b">
        <f t="shared" si="11"/>
        <v>0</v>
      </c>
      <c r="AT187">
        <v>0</v>
      </c>
      <c r="AU187" t="b">
        <f t="shared" si="12"/>
        <v>0</v>
      </c>
      <c r="AV187" t="s">
        <v>347</v>
      </c>
      <c r="AW187" t="s">
        <v>161</v>
      </c>
      <c r="AX187" t="s">
        <v>351</v>
      </c>
      <c r="AY187" t="s">
        <v>354</v>
      </c>
      <c r="AZ187" t="s">
        <v>355</v>
      </c>
      <c r="BF187" t="s">
        <v>928</v>
      </c>
      <c r="BG187" t="str">
        <f t="shared" si="13"/>
        <v>https://serebii.net/pokedex-sv/icon/186.png</v>
      </c>
      <c r="BH187" t="str">
        <f t="shared" si="14"/>
        <v>https://serebii.net/pokemon/art/186.png</v>
      </c>
    </row>
    <row r="188" spans="1:60" x14ac:dyDescent="0.25">
      <c r="A188">
        <v>187</v>
      </c>
      <c r="B188" t="s">
        <v>798</v>
      </c>
      <c r="C188" t="s">
        <v>929</v>
      </c>
      <c r="D188" t="s">
        <v>930</v>
      </c>
      <c r="E188" t="s">
        <v>58</v>
      </c>
      <c r="F188" t="s">
        <v>86</v>
      </c>
      <c r="G188" t="s">
        <v>931</v>
      </c>
      <c r="H188">
        <v>50</v>
      </c>
      <c r="I188">
        <v>50</v>
      </c>
      <c r="J188">
        <v>0.4</v>
      </c>
      <c r="K188">
        <v>0.5</v>
      </c>
      <c r="L188">
        <v>255</v>
      </c>
      <c r="M188">
        <v>5120</v>
      </c>
      <c r="N188">
        <v>35</v>
      </c>
      <c r="O188">
        <v>35</v>
      </c>
      <c r="P188">
        <v>40</v>
      </c>
      <c r="Q188">
        <v>35</v>
      </c>
      <c r="R188">
        <v>55</v>
      </c>
      <c r="S188">
        <v>50</v>
      </c>
      <c r="T188" t="s">
        <v>62</v>
      </c>
      <c r="U188" t="s">
        <v>615</v>
      </c>
      <c r="W188" t="s">
        <v>263</v>
      </c>
      <c r="X188">
        <v>1</v>
      </c>
      <c r="Y188">
        <v>2</v>
      </c>
      <c r="Z188">
        <v>0.5</v>
      </c>
      <c r="AA188">
        <v>1</v>
      </c>
      <c r="AB188">
        <v>0.25</v>
      </c>
      <c r="AC188">
        <v>4</v>
      </c>
      <c r="AD188">
        <v>0.5</v>
      </c>
      <c r="AE188">
        <v>2</v>
      </c>
      <c r="AF188">
        <v>0</v>
      </c>
      <c r="AG188">
        <v>2</v>
      </c>
      <c r="AH188">
        <v>1</v>
      </c>
      <c r="AI188">
        <v>1</v>
      </c>
      <c r="AJ188">
        <v>2</v>
      </c>
      <c r="AK188">
        <v>1</v>
      </c>
      <c r="AL188">
        <v>1</v>
      </c>
      <c r="AM188">
        <v>1</v>
      </c>
      <c r="AN188">
        <v>1</v>
      </c>
      <c r="AO188">
        <v>1</v>
      </c>
      <c r="AP188">
        <v>0</v>
      </c>
      <c r="AQ188" t="b">
        <f t="shared" si="10"/>
        <v>0</v>
      </c>
      <c r="AR188">
        <v>0</v>
      </c>
      <c r="AS188" t="b">
        <f t="shared" si="11"/>
        <v>0</v>
      </c>
      <c r="AT188">
        <v>0</v>
      </c>
      <c r="AU188" t="b">
        <f t="shared" si="12"/>
        <v>0</v>
      </c>
      <c r="AV188" t="s">
        <v>929</v>
      </c>
      <c r="AW188" t="s">
        <v>63</v>
      </c>
      <c r="AX188" t="s">
        <v>932</v>
      </c>
      <c r="AY188" t="s">
        <v>63</v>
      </c>
      <c r="AZ188" t="s">
        <v>933</v>
      </c>
      <c r="BF188" t="s">
        <v>934</v>
      </c>
      <c r="BG188" t="str">
        <f t="shared" si="13"/>
        <v>https://serebii.net/pokedex-sv/icon/187.png</v>
      </c>
      <c r="BH188" t="str">
        <f t="shared" si="14"/>
        <v>https://serebii.net/pokemon/art/187.png</v>
      </c>
    </row>
    <row r="189" spans="1:60" x14ac:dyDescent="0.25">
      <c r="A189">
        <v>188</v>
      </c>
      <c r="B189" t="s">
        <v>798</v>
      </c>
      <c r="C189" t="s">
        <v>932</v>
      </c>
      <c r="D189" t="s">
        <v>935</v>
      </c>
      <c r="E189" t="s">
        <v>58</v>
      </c>
      <c r="F189" t="s">
        <v>86</v>
      </c>
      <c r="G189" t="s">
        <v>931</v>
      </c>
      <c r="H189">
        <v>50</v>
      </c>
      <c r="I189">
        <v>50</v>
      </c>
      <c r="J189">
        <v>0.6</v>
      </c>
      <c r="K189">
        <v>1</v>
      </c>
      <c r="L189">
        <v>120</v>
      </c>
      <c r="M189">
        <v>5120</v>
      </c>
      <c r="N189">
        <v>55</v>
      </c>
      <c r="O189">
        <v>45</v>
      </c>
      <c r="P189">
        <v>50</v>
      </c>
      <c r="Q189">
        <v>45</v>
      </c>
      <c r="R189">
        <v>65</v>
      </c>
      <c r="S189">
        <v>80</v>
      </c>
      <c r="T189" t="s">
        <v>62</v>
      </c>
      <c r="U189" t="s">
        <v>615</v>
      </c>
      <c r="W189" t="s">
        <v>263</v>
      </c>
      <c r="X189">
        <v>1</v>
      </c>
      <c r="Y189">
        <v>2</v>
      </c>
      <c r="Z189">
        <v>0.5</v>
      </c>
      <c r="AA189">
        <v>1</v>
      </c>
      <c r="AB189">
        <v>0.25</v>
      </c>
      <c r="AC189">
        <v>4</v>
      </c>
      <c r="AD189">
        <v>0.5</v>
      </c>
      <c r="AE189">
        <v>2</v>
      </c>
      <c r="AF189">
        <v>0</v>
      </c>
      <c r="AG189">
        <v>2</v>
      </c>
      <c r="AH189">
        <v>1</v>
      </c>
      <c r="AI189">
        <v>1</v>
      </c>
      <c r="AJ189">
        <v>2</v>
      </c>
      <c r="AK189">
        <v>1</v>
      </c>
      <c r="AL189">
        <v>1</v>
      </c>
      <c r="AM189">
        <v>1</v>
      </c>
      <c r="AN189">
        <v>1</v>
      </c>
      <c r="AO189">
        <v>1</v>
      </c>
      <c r="AP189">
        <v>0</v>
      </c>
      <c r="AQ189" t="b">
        <f t="shared" si="10"/>
        <v>0</v>
      </c>
      <c r="AR189">
        <v>0</v>
      </c>
      <c r="AS189" t="b">
        <f t="shared" si="11"/>
        <v>0</v>
      </c>
      <c r="AT189">
        <v>0</v>
      </c>
      <c r="AU189" t="b">
        <f t="shared" si="12"/>
        <v>0</v>
      </c>
      <c r="AV189" t="s">
        <v>929</v>
      </c>
      <c r="AW189" t="s">
        <v>63</v>
      </c>
      <c r="AX189" t="s">
        <v>932</v>
      </c>
      <c r="AY189" t="s">
        <v>63</v>
      </c>
      <c r="AZ189" t="s">
        <v>933</v>
      </c>
      <c r="BF189" t="s">
        <v>936</v>
      </c>
      <c r="BG189" t="str">
        <f t="shared" si="13"/>
        <v>https://serebii.net/pokedex-sv/icon/188.png</v>
      </c>
      <c r="BH189" t="str">
        <f t="shared" si="14"/>
        <v>https://serebii.net/pokemon/art/188.png</v>
      </c>
    </row>
    <row r="190" spans="1:60" x14ac:dyDescent="0.25">
      <c r="A190">
        <v>189</v>
      </c>
      <c r="B190" t="s">
        <v>798</v>
      </c>
      <c r="C190" t="s">
        <v>933</v>
      </c>
      <c r="D190" t="s">
        <v>937</v>
      </c>
      <c r="E190" t="s">
        <v>58</v>
      </c>
      <c r="F190" t="s">
        <v>86</v>
      </c>
      <c r="G190" t="s">
        <v>931</v>
      </c>
      <c r="H190">
        <v>50</v>
      </c>
      <c r="I190">
        <v>50</v>
      </c>
      <c r="J190">
        <v>0.8</v>
      </c>
      <c r="K190">
        <v>3</v>
      </c>
      <c r="L190">
        <v>45</v>
      </c>
      <c r="M190">
        <v>5120</v>
      </c>
      <c r="N190">
        <v>75</v>
      </c>
      <c r="O190">
        <v>55</v>
      </c>
      <c r="P190">
        <v>70</v>
      </c>
      <c r="Q190">
        <v>55</v>
      </c>
      <c r="R190">
        <v>95</v>
      </c>
      <c r="S190">
        <v>110</v>
      </c>
      <c r="T190" t="s">
        <v>62</v>
      </c>
      <c r="U190" t="s">
        <v>615</v>
      </c>
      <c r="W190" t="s">
        <v>263</v>
      </c>
      <c r="X190">
        <v>1</v>
      </c>
      <c r="Y190">
        <v>2</v>
      </c>
      <c r="Z190">
        <v>0.5</v>
      </c>
      <c r="AA190">
        <v>1</v>
      </c>
      <c r="AB190">
        <v>0.25</v>
      </c>
      <c r="AC190">
        <v>4</v>
      </c>
      <c r="AD190">
        <v>0.5</v>
      </c>
      <c r="AE190">
        <v>2</v>
      </c>
      <c r="AF190">
        <v>0</v>
      </c>
      <c r="AG190">
        <v>2</v>
      </c>
      <c r="AH190">
        <v>1</v>
      </c>
      <c r="AI190">
        <v>1</v>
      </c>
      <c r="AJ190">
        <v>2</v>
      </c>
      <c r="AK190">
        <v>1</v>
      </c>
      <c r="AL190">
        <v>1</v>
      </c>
      <c r="AM190">
        <v>1</v>
      </c>
      <c r="AN190">
        <v>1</v>
      </c>
      <c r="AO190">
        <v>1</v>
      </c>
      <c r="AP190">
        <v>0</v>
      </c>
      <c r="AQ190" t="b">
        <f t="shared" si="10"/>
        <v>0</v>
      </c>
      <c r="AR190">
        <v>0</v>
      </c>
      <c r="AS190" t="b">
        <f t="shared" si="11"/>
        <v>0</v>
      </c>
      <c r="AT190">
        <v>0</v>
      </c>
      <c r="AU190" t="b">
        <f t="shared" si="12"/>
        <v>0</v>
      </c>
      <c r="AV190" t="s">
        <v>929</v>
      </c>
      <c r="AW190" t="s">
        <v>63</v>
      </c>
      <c r="AX190" t="s">
        <v>932</v>
      </c>
      <c r="AY190" t="s">
        <v>63</v>
      </c>
      <c r="AZ190" t="s">
        <v>933</v>
      </c>
      <c r="BF190" t="s">
        <v>938</v>
      </c>
      <c r="BG190" t="str">
        <f t="shared" si="13"/>
        <v>https://serebii.net/pokedex-sv/icon/189.png</v>
      </c>
      <c r="BH190" t="str">
        <f t="shared" si="14"/>
        <v>https://serebii.net/pokemon/art/189.png</v>
      </c>
    </row>
    <row r="191" spans="1:60" x14ac:dyDescent="0.25">
      <c r="A191">
        <v>190</v>
      </c>
      <c r="B191" t="s">
        <v>798</v>
      </c>
      <c r="C191" t="s">
        <v>939</v>
      </c>
      <c r="D191" t="s">
        <v>940</v>
      </c>
      <c r="E191" t="s">
        <v>141</v>
      </c>
      <c r="G191" t="s">
        <v>941</v>
      </c>
      <c r="H191">
        <v>50</v>
      </c>
      <c r="I191">
        <v>50</v>
      </c>
      <c r="J191">
        <v>0.8</v>
      </c>
      <c r="K191">
        <v>11.5</v>
      </c>
      <c r="L191">
        <v>45</v>
      </c>
      <c r="M191">
        <v>5120</v>
      </c>
      <c r="N191">
        <v>55</v>
      </c>
      <c r="O191">
        <v>70</v>
      </c>
      <c r="P191">
        <v>55</v>
      </c>
      <c r="Q191">
        <v>40</v>
      </c>
      <c r="R191">
        <v>55</v>
      </c>
      <c r="S191">
        <v>85</v>
      </c>
      <c r="T191" t="s">
        <v>112</v>
      </c>
      <c r="U191" t="s">
        <v>312</v>
      </c>
      <c r="W191" t="s">
        <v>491</v>
      </c>
      <c r="X191">
        <v>1</v>
      </c>
      <c r="Y191">
        <v>1</v>
      </c>
      <c r="Z191">
        <v>1</v>
      </c>
      <c r="AA191">
        <v>1</v>
      </c>
      <c r="AB191">
        <v>1</v>
      </c>
      <c r="AC191">
        <v>1</v>
      </c>
      <c r="AD191">
        <v>2</v>
      </c>
      <c r="AE191">
        <v>1</v>
      </c>
      <c r="AF191">
        <v>1</v>
      </c>
      <c r="AG191">
        <v>1</v>
      </c>
      <c r="AH191">
        <v>1</v>
      </c>
      <c r="AI191">
        <v>1</v>
      </c>
      <c r="AJ191">
        <v>1</v>
      </c>
      <c r="AK191">
        <v>0</v>
      </c>
      <c r="AL191">
        <v>1</v>
      </c>
      <c r="AM191">
        <v>1</v>
      </c>
      <c r="AN191">
        <v>1</v>
      </c>
      <c r="AO191">
        <v>1</v>
      </c>
      <c r="AP191">
        <v>0</v>
      </c>
      <c r="AQ191" t="b">
        <f t="shared" si="10"/>
        <v>0</v>
      </c>
      <c r="AR191">
        <v>0</v>
      </c>
      <c r="AS191" t="b">
        <f t="shared" si="11"/>
        <v>0</v>
      </c>
      <c r="AT191">
        <v>0</v>
      </c>
      <c r="AU191" t="b">
        <f t="shared" si="12"/>
        <v>0</v>
      </c>
      <c r="AV191" t="s">
        <v>939</v>
      </c>
      <c r="AW191" t="s">
        <v>942</v>
      </c>
      <c r="AX191" t="s">
        <v>943</v>
      </c>
      <c r="BF191" t="s">
        <v>944</v>
      </c>
      <c r="BG191" t="str">
        <f t="shared" si="13"/>
        <v>https://serebii.net/pokedex-sv/icon/190.png</v>
      </c>
      <c r="BH191" t="str">
        <f t="shared" si="14"/>
        <v>https://serebii.net/pokemon/art/190.png</v>
      </c>
    </row>
    <row r="192" spans="1:60" x14ac:dyDescent="0.25">
      <c r="A192">
        <v>191</v>
      </c>
      <c r="B192" t="s">
        <v>798</v>
      </c>
      <c r="C192" t="s">
        <v>945</v>
      </c>
      <c r="D192" t="s">
        <v>946</v>
      </c>
      <c r="E192" t="s">
        <v>58</v>
      </c>
      <c r="G192" t="s">
        <v>60</v>
      </c>
      <c r="H192">
        <v>50</v>
      </c>
      <c r="I192">
        <v>50</v>
      </c>
      <c r="J192">
        <v>0.3</v>
      </c>
      <c r="K192">
        <v>1.8</v>
      </c>
      <c r="L192">
        <v>235</v>
      </c>
      <c r="M192">
        <v>5120</v>
      </c>
      <c r="N192">
        <v>30</v>
      </c>
      <c r="O192">
        <v>30</v>
      </c>
      <c r="P192">
        <v>30</v>
      </c>
      <c r="Q192">
        <v>30</v>
      </c>
      <c r="R192">
        <v>30</v>
      </c>
      <c r="S192">
        <v>30</v>
      </c>
      <c r="T192" t="s">
        <v>62</v>
      </c>
      <c r="U192" t="s">
        <v>78</v>
      </c>
      <c r="W192" t="s">
        <v>463</v>
      </c>
      <c r="X192">
        <v>1</v>
      </c>
      <c r="Y192">
        <v>2</v>
      </c>
      <c r="Z192">
        <v>0.5</v>
      </c>
      <c r="AA192">
        <v>0.5</v>
      </c>
      <c r="AB192">
        <v>0.5</v>
      </c>
      <c r="AC192">
        <v>2</v>
      </c>
      <c r="AD192">
        <v>1</v>
      </c>
      <c r="AE192">
        <v>2</v>
      </c>
      <c r="AF192">
        <v>0.5</v>
      </c>
      <c r="AG192">
        <v>2</v>
      </c>
      <c r="AH192">
        <v>1</v>
      </c>
      <c r="AI192">
        <v>2</v>
      </c>
      <c r="AJ192">
        <v>1</v>
      </c>
      <c r="AK192">
        <v>1</v>
      </c>
      <c r="AL192">
        <v>1</v>
      </c>
      <c r="AM192">
        <v>1</v>
      </c>
      <c r="AN192">
        <v>1</v>
      </c>
      <c r="AO192">
        <v>1</v>
      </c>
      <c r="AP192">
        <v>0</v>
      </c>
      <c r="AQ192" t="b">
        <f t="shared" si="10"/>
        <v>0</v>
      </c>
      <c r="AR192">
        <v>0</v>
      </c>
      <c r="AS192" t="b">
        <f t="shared" si="11"/>
        <v>0</v>
      </c>
      <c r="AT192">
        <v>0</v>
      </c>
      <c r="AU192" t="b">
        <f t="shared" si="12"/>
        <v>0</v>
      </c>
      <c r="AV192" t="s">
        <v>945</v>
      </c>
      <c r="AW192" t="s">
        <v>274</v>
      </c>
      <c r="AX192" t="s">
        <v>947</v>
      </c>
      <c r="BF192" t="s">
        <v>948</v>
      </c>
      <c r="BG192" t="str">
        <f t="shared" si="13"/>
        <v>https://serebii.net/pokedex-sv/icon/191.png</v>
      </c>
      <c r="BH192" t="str">
        <f t="shared" si="14"/>
        <v>https://serebii.net/pokemon/art/191.png</v>
      </c>
    </row>
    <row r="193" spans="1:60" x14ac:dyDescent="0.25">
      <c r="A193">
        <v>192</v>
      </c>
      <c r="B193" t="s">
        <v>798</v>
      </c>
      <c r="C193" t="s">
        <v>947</v>
      </c>
      <c r="D193" t="s">
        <v>949</v>
      </c>
      <c r="E193" t="s">
        <v>58</v>
      </c>
      <c r="G193" t="s">
        <v>950</v>
      </c>
      <c r="H193">
        <v>50</v>
      </c>
      <c r="I193">
        <v>50</v>
      </c>
      <c r="J193">
        <v>0.8</v>
      </c>
      <c r="K193">
        <v>8.5</v>
      </c>
      <c r="L193">
        <v>120</v>
      </c>
      <c r="M193">
        <v>5120</v>
      </c>
      <c r="N193">
        <v>75</v>
      </c>
      <c r="O193">
        <v>75</v>
      </c>
      <c r="P193">
        <v>55</v>
      </c>
      <c r="Q193">
        <v>105</v>
      </c>
      <c r="R193">
        <v>85</v>
      </c>
      <c r="S193">
        <v>30</v>
      </c>
      <c r="T193" t="s">
        <v>62</v>
      </c>
      <c r="U193" t="s">
        <v>78</v>
      </c>
      <c r="W193" t="s">
        <v>463</v>
      </c>
      <c r="X193">
        <v>1</v>
      </c>
      <c r="Y193">
        <v>2</v>
      </c>
      <c r="Z193">
        <v>0.5</v>
      </c>
      <c r="AA193">
        <v>0.5</v>
      </c>
      <c r="AB193">
        <v>0.5</v>
      </c>
      <c r="AC193">
        <v>2</v>
      </c>
      <c r="AD193">
        <v>1</v>
      </c>
      <c r="AE193">
        <v>2</v>
      </c>
      <c r="AF193">
        <v>0.5</v>
      </c>
      <c r="AG193">
        <v>2</v>
      </c>
      <c r="AH193">
        <v>1</v>
      </c>
      <c r="AI193">
        <v>2</v>
      </c>
      <c r="AJ193">
        <v>1</v>
      </c>
      <c r="AK193">
        <v>1</v>
      </c>
      <c r="AL193">
        <v>1</v>
      </c>
      <c r="AM193">
        <v>1</v>
      </c>
      <c r="AN193">
        <v>1</v>
      </c>
      <c r="AO193">
        <v>1</v>
      </c>
      <c r="AP193">
        <v>0</v>
      </c>
      <c r="AQ193" t="b">
        <f t="shared" si="10"/>
        <v>0</v>
      </c>
      <c r="AR193">
        <v>0</v>
      </c>
      <c r="AS193" t="b">
        <f t="shared" si="11"/>
        <v>0</v>
      </c>
      <c r="AT193">
        <v>0</v>
      </c>
      <c r="AU193" t="b">
        <f t="shared" si="12"/>
        <v>0</v>
      </c>
      <c r="AV193" t="s">
        <v>945</v>
      </c>
      <c r="AW193" t="s">
        <v>274</v>
      </c>
      <c r="AX193" t="s">
        <v>947</v>
      </c>
      <c r="BF193" t="s">
        <v>951</v>
      </c>
      <c r="BG193" t="str">
        <f t="shared" si="13"/>
        <v>https://serebii.net/pokedex-sv/icon/192.png</v>
      </c>
      <c r="BH193" t="str">
        <f t="shared" si="14"/>
        <v>https://serebii.net/pokemon/art/192.png</v>
      </c>
    </row>
    <row r="194" spans="1:60" x14ac:dyDescent="0.25">
      <c r="A194">
        <v>193</v>
      </c>
      <c r="B194" t="s">
        <v>798</v>
      </c>
      <c r="C194" t="s">
        <v>952</v>
      </c>
      <c r="D194" t="s">
        <v>953</v>
      </c>
      <c r="E194" t="s">
        <v>109</v>
      </c>
      <c r="F194" t="s">
        <v>86</v>
      </c>
      <c r="G194" t="s">
        <v>954</v>
      </c>
      <c r="H194">
        <v>50</v>
      </c>
      <c r="I194">
        <v>50</v>
      </c>
      <c r="J194">
        <v>1.2</v>
      </c>
      <c r="K194">
        <v>38</v>
      </c>
      <c r="L194">
        <v>75</v>
      </c>
      <c r="M194">
        <v>5120</v>
      </c>
      <c r="N194">
        <v>65</v>
      </c>
      <c r="O194">
        <v>65</v>
      </c>
      <c r="P194">
        <v>45</v>
      </c>
      <c r="Q194">
        <v>75</v>
      </c>
      <c r="R194">
        <v>45</v>
      </c>
      <c r="S194">
        <v>95</v>
      </c>
      <c r="T194" t="s">
        <v>955</v>
      </c>
      <c r="U194" t="s">
        <v>294</v>
      </c>
      <c r="W194" t="s">
        <v>258</v>
      </c>
      <c r="X194">
        <v>1</v>
      </c>
      <c r="Y194">
        <v>2</v>
      </c>
      <c r="Z194">
        <v>1</v>
      </c>
      <c r="AA194">
        <v>2</v>
      </c>
      <c r="AB194">
        <v>0.25</v>
      </c>
      <c r="AC194">
        <v>2</v>
      </c>
      <c r="AD194">
        <v>0.25</v>
      </c>
      <c r="AE194">
        <v>1</v>
      </c>
      <c r="AF194">
        <v>0</v>
      </c>
      <c r="AG194">
        <v>2</v>
      </c>
      <c r="AH194">
        <v>1</v>
      </c>
      <c r="AI194">
        <v>0.5</v>
      </c>
      <c r="AJ194">
        <v>4</v>
      </c>
      <c r="AK194">
        <v>1</v>
      </c>
      <c r="AL194">
        <v>1</v>
      </c>
      <c r="AM194">
        <v>1</v>
      </c>
      <c r="AN194">
        <v>1</v>
      </c>
      <c r="AO194">
        <v>1</v>
      </c>
      <c r="AP194">
        <v>0</v>
      </c>
      <c r="AQ194" t="b">
        <f t="shared" ref="AQ194:AQ257" si="15">AP194=1</f>
        <v>0</v>
      </c>
      <c r="AR194">
        <v>0</v>
      </c>
      <c r="AS194" t="b">
        <f t="shared" ref="AS194:AS257" si="16">AR194=1</f>
        <v>0</v>
      </c>
      <c r="AT194">
        <v>0</v>
      </c>
      <c r="AU194" t="b">
        <f t="shared" ref="AU194:AU257" si="17">AT194=1</f>
        <v>0</v>
      </c>
      <c r="AV194" t="s">
        <v>952</v>
      </c>
      <c r="AW194" t="s">
        <v>616</v>
      </c>
      <c r="AX194" t="s">
        <v>956</v>
      </c>
      <c r="BF194" t="s">
        <v>957</v>
      </c>
      <c r="BG194" t="str">
        <f t="shared" ref="BG194:BG257" si="18">CONCATENATE("https://serebii.net/pokedex-sv/icon/",TEXT(A194,"000"),".png")</f>
        <v>https://serebii.net/pokedex-sv/icon/193.png</v>
      </c>
      <c r="BH194" t="str">
        <f t="shared" ref="BH194:BH257" si="19">CONCATENATE("https://serebii.net/pokemon/art/",TEXT(A194,"000"),".png")</f>
        <v>https://serebii.net/pokemon/art/193.png</v>
      </c>
    </row>
    <row r="195" spans="1:60" x14ac:dyDescent="0.25">
      <c r="A195">
        <v>194</v>
      </c>
      <c r="B195" t="s">
        <v>798</v>
      </c>
      <c r="C195" t="s">
        <v>958</v>
      </c>
      <c r="D195" t="s">
        <v>959</v>
      </c>
      <c r="E195" t="s">
        <v>93</v>
      </c>
      <c r="F195" t="s">
        <v>196</v>
      </c>
      <c r="G195" t="s">
        <v>960</v>
      </c>
      <c r="H195">
        <v>50.2</v>
      </c>
      <c r="I195">
        <v>49.8</v>
      </c>
      <c r="J195">
        <v>0.4</v>
      </c>
      <c r="K195">
        <v>8.5</v>
      </c>
      <c r="L195">
        <v>255</v>
      </c>
      <c r="M195">
        <v>5120</v>
      </c>
      <c r="N195">
        <v>55</v>
      </c>
      <c r="O195">
        <v>45</v>
      </c>
      <c r="P195">
        <v>45</v>
      </c>
      <c r="Q195">
        <v>25</v>
      </c>
      <c r="R195">
        <v>25</v>
      </c>
      <c r="S195">
        <v>15</v>
      </c>
      <c r="T195" t="s">
        <v>287</v>
      </c>
      <c r="U195" t="s">
        <v>350</v>
      </c>
      <c r="W195" t="s">
        <v>238</v>
      </c>
      <c r="X195">
        <v>1</v>
      </c>
      <c r="Y195">
        <v>0.5</v>
      </c>
      <c r="Z195">
        <v>1</v>
      </c>
      <c r="AA195">
        <v>0</v>
      </c>
      <c r="AB195">
        <v>4</v>
      </c>
      <c r="AC195">
        <v>1</v>
      </c>
      <c r="AD195">
        <v>1</v>
      </c>
      <c r="AE195">
        <v>0.5</v>
      </c>
      <c r="AF195">
        <v>1</v>
      </c>
      <c r="AG195">
        <v>1</v>
      </c>
      <c r="AH195">
        <v>1</v>
      </c>
      <c r="AI195">
        <v>1</v>
      </c>
      <c r="AJ195">
        <v>0.5</v>
      </c>
      <c r="AK195">
        <v>1</v>
      </c>
      <c r="AL195">
        <v>1</v>
      </c>
      <c r="AM195">
        <v>1</v>
      </c>
      <c r="AN195">
        <v>0.5</v>
      </c>
      <c r="AO195">
        <v>1</v>
      </c>
      <c r="AP195">
        <v>0</v>
      </c>
      <c r="AQ195" t="b">
        <f t="shared" si="15"/>
        <v>0</v>
      </c>
      <c r="AR195">
        <v>0</v>
      </c>
      <c r="AS195" t="b">
        <f t="shared" si="16"/>
        <v>0</v>
      </c>
      <c r="AT195">
        <v>0</v>
      </c>
      <c r="AU195" t="b">
        <f t="shared" si="17"/>
        <v>0</v>
      </c>
      <c r="AV195" t="s">
        <v>958</v>
      </c>
      <c r="AW195" t="s">
        <v>63</v>
      </c>
      <c r="AX195" t="s">
        <v>961</v>
      </c>
      <c r="BF195" t="s">
        <v>962</v>
      </c>
      <c r="BG195" t="str">
        <f t="shared" si="18"/>
        <v>https://serebii.net/pokedex-sv/icon/194.png</v>
      </c>
      <c r="BH195" t="str">
        <f t="shared" si="19"/>
        <v>https://serebii.net/pokemon/art/194.png</v>
      </c>
    </row>
    <row r="196" spans="1:60" x14ac:dyDescent="0.25">
      <c r="A196">
        <v>195</v>
      </c>
      <c r="B196" t="s">
        <v>798</v>
      </c>
      <c r="C196" t="s">
        <v>961</v>
      </c>
      <c r="D196" t="s">
        <v>963</v>
      </c>
      <c r="E196" t="s">
        <v>93</v>
      </c>
      <c r="F196" t="s">
        <v>196</v>
      </c>
      <c r="G196" t="s">
        <v>960</v>
      </c>
      <c r="H196">
        <v>50.2</v>
      </c>
      <c r="I196">
        <v>49.8</v>
      </c>
      <c r="J196">
        <v>1.4</v>
      </c>
      <c r="K196">
        <v>75</v>
      </c>
      <c r="L196">
        <v>90</v>
      </c>
      <c r="M196">
        <v>5120</v>
      </c>
      <c r="N196">
        <v>95</v>
      </c>
      <c r="O196">
        <v>85</v>
      </c>
      <c r="P196">
        <v>85</v>
      </c>
      <c r="Q196">
        <v>65</v>
      </c>
      <c r="R196">
        <v>65</v>
      </c>
      <c r="S196">
        <v>35</v>
      </c>
      <c r="T196" t="s">
        <v>287</v>
      </c>
      <c r="U196" t="s">
        <v>350</v>
      </c>
      <c r="W196" t="s">
        <v>238</v>
      </c>
      <c r="X196">
        <v>1</v>
      </c>
      <c r="Y196">
        <v>0.5</v>
      </c>
      <c r="Z196">
        <v>1</v>
      </c>
      <c r="AA196">
        <v>0</v>
      </c>
      <c r="AB196">
        <v>4</v>
      </c>
      <c r="AC196">
        <v>1</v>
      </c>
      <c r="AD196">
        <v>1</v>
      </c>
      <c r="AE196">
        <v>0.5</v>
      </c>
      <c r="AF196">
        <v>1</v>
      </c>
      <c r="AG196">
        <v>1</v>
      </c>
      <c r="AH196">
        <v>1</v>
      </c>
      <c r="AI196">
        <v>1</v>
      </c>
      <c r="AJ196">
        <v>0.5</v>
      </c>
      <c r="AK196">
        <v>1</v>
      </c>
      <c r="AL196">
        <v>1</v>
      </c>
      <c r="AM196">
        <v>1</v>
      </c>
      <c r="AN196">
        <v>0.5</v>
      </c>
      <c r="AO196">
        <v>1</v>
      </c>
      <c r="AP196">
        <v>0</v>
      </c>
      <c r="AQ196" t="b">
        <f t="shared" si="15"/>
        <v>0</v>
      </c>
      <c r="AR196">
        <v>0</v>
      </c>
      <c r="AS196" t="b">
        <f t="shared" si="16"/>
        <v>0</v>
      </c>
      <c r="AT196">
        <v>0</v>
      </c>
      <c r="AU196" t="b">
        <f t="shared" si="17"/>
        <v>0</v>
      </c>
      <c r="AV196" t="s">
        <v>958</v>
      </c>
      <c r="AW196" t="s">
        <v>63</v>
      </c>
      <c r="AX196" t="s">
        <v>961</v>
      </c>
      <c r="BF196" t="s">
        <v>964</v>
      </c>
      <c r="BG196" t="str">
        <f t="shared" si="18"/>
        <v>https://serebii.net/pokedex-sv/icon/195.png</v>
      </c>
      <c r="BH196" t="str">
        <f t="shared" si="19"/>
        <v>https://serebii.net/pokemon/art/195.png</v>
      </c>
    </row>
    <row r="197" spans="1:60" x14ac:dyDescent="0.25">
      <c r="A197">
        <v>196</v>
      </c>
      <c r="B197" t="s">
        <v>798</v>
      </c>
      <c r="C197" t="s">
        <v>965</v>
      </c>
      <c r="D197" t="s">
        <v>966</v>
      </c>
      <c r="E197" t="s">
        <v>363</v>
      </c>
      <c r="G197" t="s">
        <v>950</v>
      </c>
      <c r="H197">
        <v>88.14</v>
      </c>
      <c r="I197">
        <v>11.86</v>
      </c>
      <c r="J197">
        <v>0.9</v>
      </c>
      <c r="K197">
        <v>26.5</v>
      </c>
      <c r="L197">
        <v>45</v>
      </c>
      <c r="M197">
        <v>8960</v>
      </c>
      <c r="N197">
        <v>65</v>
      </c>
      <c r="O197">
        <v>65</v>
      </c>
      <c r="P197">
        <v>60</v>
      </c>
      <c r="Q197">
        <v>130</v>
      </c>
      <c r="R197">
        <v>95</v>
      </c>
      <c r="S197">
        <v>110</v>
      </c>
      <c r="T197" t="s">
        <v>365</v>
      </c>
      <c r="W197" t="s">
        <v>889</v>
      </c>
      <c r="X197">
        <v>1</v>
      </c>
      <c r="Y197">
        <v>1</v>
      </c>
      <c r="Z197">
        <v>1</v>
      </c>
      <c r="AA197">
        <v>1</v>
      </c>
      <c r="AB197">
        <v>1</v>
      </c>
      <c r="AC197">
        <v>1</v>
      </c>
      <c r="AD197">
        <v>0.5</v>
      </c>
      <c r="AE197">
        <v>1</v>
      </c>
      <c r="AF197">
        <v>1</v>
      </c>
      <c r="AG197">
        <v>1</v>
      </c>
      <c r="AH197">
        <v>0.5</v>
      </c>
      <c r="AI197">
        <v>2</v>
      </c>
      <c r="AJ197">
        <v>1</v>
      </c>
      <c r="AK197">
        <v>2</v>
      </c>
      <c r="AL197">
        <v>1</v>
      </c>
      <c r="AM197">
        <v>2</v>
      </c>
      <c r="AN197">
        <v>1</v>
      </c>
      <c r="AO197">
        <v>1</v>
      </c>
      <c r="AP197">
        <v>0</v>
      </c>
      <c r="AQ197" t="b">
        <f t="shared" si="15"/>
        <v>0</v>
      </c>
      <c r="AR197">
        <v>0</v>
      </c>
      <c r="AS197" t="b">
        <f t="shared" si="16"/>
        <v>0</v>
      </c>
      <c r="AT197">
        <v>0</v>
      </c>
      <c r="AU197" t="b">
        <f t="shared" si="17"/>
        <v>0</v>
      </c>
      <c r="AV197" t="s">
        <v>711</v>
      </c>
      <c r="BF197" t="s">
        <v>967</v>
      </c>
      <c r="BG197" t="str">
        <f t="shared" si="18"/>
        <v>https://serebii.net/pokedex-sv/icon/196.png</v>
      </c>
      <c r="BH197" t="str">
        <f t="shared" si="19"/>
        <v>https://serebii.net/pokemon/art/196.png</v>
      </c>
    </row>
    <row r="198" spans="1:60" x14ac:dyDescent="0.25">
      <c r="A198">
        <v>197</v>
      </c>
      <c r="B198" t="s">
        <v>798</v>
      </c>
      <c r="C198" t="s">
        <v>968</v>
      </c>
      <c r="D198" t="s">
        <v>969</v>
      </c>
      <c r="E198" t="s">
        <v>157</v>
      </c>
      <c r="G198" t="s">
        <v>970</v>
      </c>
      <c r="H198">
        <v>88.14</v>
      </c>
      <c r="I198">
        <v>11.86</v>
      </c>
      <c r="J198">
        <v>1</v>
      </c>
      <c r="K198">
        <v>27</v>
      </c>
      <c r="L198">
        <v>45</v>
      </c>
      <c r="M198">
        <v>8960</v>
      </c>
      <c r="N198">
        <v>95</v>
      </c>
      <c r="O198">
        <v>65</v>
      </c>
      <c r="P198">
        <v>110</v>
      </c>
      <c r="Q198">
        <v>60</v>
      </c>
      <c r="R198">
        <v>130</v>
      </c>
      <c r="S198">
        <v>65</v>
      </c>
      <c r="T198" t="s">
        <v>365</v>
      </c>
      <c r="W198" t="s">
        <v>262</v>
      </c>
      <c r="X198">
        <v>1</v>
      </c>
      <c r="Y198">
        <v>1</v>
      </c>
      <c r="Z198">
        <v>1</v>
      </c>
      <c r="AA198">
        <v>1</v>
      </c>
      <c r="AB198">
        <v>1</v>
      </c>
      <c r="AC198">
        <v>1</v>
      </c>
      <c r="AD198">
        <v>2</v>
      </c>
      <c r="AE198">
        <v>1</v>
      </c>
      <c r="AF198">
        <v>1</v>
      </c>
      <c r="AG198">
        <v>1</v>
      </c>
      <c r="AH198">
        <v>0</v>
      </c>
      <c r="AI198">
        <v>2</v>
      </c>
      <c r="AJ198">
        <v>1</v>
      </c>
      <c r="AK198">
        <v>0.5</v>
      </c>
      <c r="AL198">
        <v>1</v>
      </c>
      <c r="AM198">
        <v>0.5</v>
      </c>
      <c r="AN198">
        <v>1</v>
      </c>
      <c r="AO198">
        <v>2</v>
      </c>
      <c r="AP198">
        <v>0</v>
      </c>
      <c r="AQ198" t="b">
        <f t="shared" si="15"/>
        <v>0</v>
      </c>
      <c r="AR198">
        <v>0</v>
      </c>
      <c r="AS198" t="b">
        <f t="shared" si="16"/>
        <v>0</v>
      </c>
      <c r="AT198">
        <v>0</v>
      </c>
      <c r="AU198" t="b">
        <f t="shared" si="17"/>
        <v>0</v>
      </c>
      <c r="AV198" t="s">
        <v>711</v>
      </c>
      <c r="BF198" t="s">
        <v>971</v>
      </c>
      <c r="BG198" t="str">
        <f t="shared" si="18"/>
        <v>https://serebii.net/pokedex-sv/icon/197.png</v>
      </c>
      <c r="BH198" t="str">
        <f t="shared" si="19"/>
        <v>https://serebii.net/pokemon/art/197.png</v>
      </c>
    </row>
    <row r="199" spans="1:60" x14ac:dyDescent="0.25">
      <c r="A199">
        <v>198</v>
      </c>
      <c r="B199" t="s">
        <v>798</v>
      </c>
      <c r="C199" t="s">
        <v>972</v>
      </c>
      <c r="D199" t="s">
        <v>973</v>
      </c>
      <c r="E199" t="s">
        <v>157</v>
      </c>
      <c r="F199" t="s">
        <v>86</v>
      </c>
      <c r="G199" t="s">
        <v>974</v>
      </c>
      <c r="H199">
        <v>50</v>
      </c>
      <c r="I199">
        <v>50</v>
      </c>
      <c r="J199">
        <v>0.5</v>
      </c>
      <c r="K199">
        <v>2.1</v>
      </c>
      <c r="L199">
        <v>30</v>
      </c>
      <c r="M199">
        <v>5120</v>
      </c>
      <c r="N199">
        <v>60</v>
      </c>
      <c r="O199">
        <v>85</v>
      </c>
      <c r="P199">
        <v>42</v>
      </c>
      <c r="Q199">
        <v>85</v>
      </c>
      <c r="R199">
        <v>42</v>
      </c>
      <c r="S199">
        <v>91</v>
      </c>
      <c r="T199" t="s">
        <v>523</v>
      </c>
      <c r="U199" t="s">
        <v>878</v>
      </c>
      <c r="W199" t="s">
        <v>975</v>
      </c>
      <c r="X199">
        <v>1</v>
      </c>
      <c r="Y199">
        <v>1</v>
      </c>
      <c r="Z199">
        <v>1</v>
      </c>
      <c r="AA199">
        <v>2</v>
      </c>
      <c r="AB199">
        <v>0.5</v>
      </c>
      <c r="AC199">
        <v>2</v>
      </c>
      <c r="AD199">
        <v>1</v>
      </c>
      <c r="AE199">
        <v>1</v>
      </c>
      <c r="AF199">
        <v>0</v>
      </c>
      <c r="AG199">
        <v>1</v>
      </c>
      <c r="AH199">
        <v>0</v>
      </c>
      <c r="AI199">
        <v>1</v>
      </c>
      <c r="AJ199">
        <v>2</v>
      </c>
      <c r="AK199">
        <v>0.5</v>
      </c>
      <c r="AL199">
        <v>1</v>
      </c>
      <c r="AM199">
        <v>0.5</v>
      </c>
      <c r="AN199">
        <v>1</v>
      </c>
      <c r="AO199">
        <v>2</v>
      </c>
      <c r="AP199">
        <v>0</v>
      </c>
      <c r="AQ199" t="b">
        <f t="shared" si="15"/>
        <v>0</v>
      </c>
      <c r="AR199">
        <v>0</v>
      </c>
      <c r="AS199" t="b">
        <f t="shared" si="16"/>
        <v>0</v>
      </c>
      <c r="AT199">
        <v>0</v>
      </c>
      <c r="AU199" t="b">
        <f t="shared" si="17"/>
        <v>0</v>
      </c>
      <c r="AV199" t="s">
        <v>972</v>
      </c>
      <c r="AW199" t="s">
        <v>976</v>
      </c>
      <c r="AX199" t="s">
        <v>977</v>
      </c>
      <c r="BF199" t="s">
        <v>978</v>
      </c>
      <c r="BG199" t="str">
        <f t="shared" si="18"/>
        <v>https://serebii.net/pokedex-sv/icon/198.png</v>
      </c>
      <c r="BH199" t="str">
        <f t="shared" si="19"/>
        <v>https://serebii.net/pokemon/art/198.png</v>
      </c>
    </row>
    <row r="200" spans="1:60" x14ac:dyDescent="0.25">
      <c r="A200">
        <v>199</v>
      </c>
      <c r="B200" t="s">
        <v>798</v>
      </c>
      <c r="C200" t="s">
        <v>436</v>
      </c>
      <c r="D200" t="s">
        <v>979</v>
      </c>
      <c r="E200" t="s">
        <v>93</v>
      </c>
      <c r="F200" t="s">
        <v>363</v>
      </c>
      <c r="G200" t="s">
        <v>980</v>
      </c>
      <c r="H200">
        <v>50.2</v>
      </c>
      <c r="I200">
        <v>49.8</v>
      </c>
      <c r="J200">
        <v>2</v>
      </c>
      <c r="K200">
        <v>79.5</v>
      </c>
      <c r="L200">
        <v>70</v>
      </c>
      <c r="M200">
        <v>5120</v>
      </c>
      <c r="N200">
        <v>95</v>
      </c>
      <c r="O200">
        <v>75</v>
      </c>
      <c r="P200">
        <v>80</v>
      </c>
      <c r="Q200">
        <v>100</v>
      </c>
      <c r="R200">
        <v>110</v>
      </c>
      <c r="S200">
        <v>30</v>
      </c>
      <c r="T200" t="s">
        <v>432</v>
      </c>
      <c r="U200" t="s">
        <v>433</v>
      </c>
      <c r="W200" t="s">
        <v>434</v>
      </c>
      <c r="X200">
        <v>1</v>
      </c>
      <c r="Y200">
        <v>0.5</v>
      </c>
      <c r="Z200">
        <v>0.5</v>
      </c>
      <c r="AA200">
        <v>2</v>
      </c>
      <c r="AB200">
        <v>2</v>
      </c>
      <c r="AC200">
        <v>0.5</v>
      </c>
      <c r="AD200">
        <v>0.5</v>
      </c>
      <c r="AE200">
        <v>1</v>
      </c>
      <c r="AF200">
        <v>1</v>
      </c>
      <c r="AG200">
        <v>1</v>
      </c>
      <c r="AH200">
        <v>0.5</v>
      </c>
      <c r="AI200">
        <v>2</v>
      </c>
      <c r="AJ200">
        <v>1</v>
      </c>
      <c r="AK200">
        <v>2</v>
      </c>
      <c r="AL200">
        <v>1</v>
      </c>
      <c r="AM200">
        <v>2</v>
      </c>
      <c r="AN200">
        <v>0.5</v>
      </c>
      <c r="AO200">
        <v>1</v>
      </c>
      <c r="AP200">
        <v>0</v>
      </c>
      <c r="AQ200" t="b">
        <f t="shared" si="15"/>
        <v>0</v>
      </c>
      <c r="AR200">
        <v>0</v>
      </c>
      <c r="AS200" t="b">
        <f t="shared" si="16"/>
        <v>0</v>
      </c>
      <c r="AT200">
        <v>0</v>
      </c>
      <c r="AU200" t="b">
        <f t="shared" si="17"/>
        <v>0</v>
      </c>
      <c r="AV200" t="s">
        <v>429</v>
      </c>
      <c r="AW200" t="s">
        <v>161</v>
      </c>
      <c r="AX200" t="s">
        <v>435</v>
      </c>
      <c r="AY200" t="s">
        <v>354</v>
      </c>
      <c r="AZ200" t="s">
        <v>436</v>
      </c>
      <c r="BF200" t="s">
        <v>981</v>
      </c>
      <c r="BG200" t="str">
        <f t="shared" si="18"/>
        <v>https://serebii.net/pokedex-sv/icon/199.png</v>
      </c>
      <c r="BH200" t="str">
        <f t="shared" si="19"/>
        <v>https://serebii.net/pokemon/art/199.png</v>
      </c>
    </row>
    <row r="201" spans="1:60" x14ac:dyDescent="0.25">
      <c r="A201">
        <v>200</v>
      </c>
      <c r="B201" t="s">
        <v>798</v>
      </c>
      <c r="C201" t="s">
        <v>982</v>
      </c>
      <c r="D201" t="s">
        <v>983</v>
      </c>
      <c r="E201" t="s">
        <v>499</v>
      </c>
      <c r="G201" t="s">
        <v>984</v>
      </c>
      <c r="H201">
        <v>50</v>
      </c>
      <c r="I201">
        <v>50</v>
      </c>
      <c r="J201">
        <v>0.7</v>
      </c>
      <c r="K201">
        <v>1</v>
      </c>
      <c r="L201">
        <v>45</v>
      </c>
      <c r="M201">
        <v>6400</v>
      </c>
      <c r="N201">
        <v>60</v>
      </c>
      <c r="O201">
        <v>60</v>
      </c>
      <c r="P201">
        <v>60</v>
      </c>
      <c r="Q201">
        <v>85</v>
      </c>
      <c r="R201">
        <v>85</v>
      </c>
      <c r="S201">
        <v>85</v>
      </c>
      <c r="T201" t="s">
        <v>501</v>
      </c>
      <c r="X201">
        <v>0</v>
      </c>
      <c r="Y201">
        <v>1</v>
      </c>
      <c r="Z201">
        <v>1</v>
      </c>
      <c r="AA201">
        <v>1</v>
      </c>
      <c r="AB201">
        <v>1</v>
      </c>
      <c r="AC201">
        <v>1</v>
      </c>
      <c r="AD201">
        <v>0</v>
      </c>
      <c r="AE201">
        <v>0.5</v>
      </c>
      <c r="AF201">
        <v>1</v>
      </c>
      <c r="AG201">
        <v>1</v>
      </c>
      <c r="AH201">
        <v>1</v>
      </c>
      <c r="AI201">
        <v>0.5</v>
      </c>
      <c r="AJ201">
        <v>1</v>
      </c>
      <c r="AK201">
        <v>2</v>
      </c>
      <c r="AL201">
        <v>1</v>
      </c>
      <c r="AM201">
        <v>2</v>
      </c>
      <c r="AN201">
        <v>1</v>
      </c>
      <c r="AO201">
        <v>1</v>
      </c>
      <c r="AP201">
        <v>0</v>
      </c>
      <c r="AQ201" t="b">
        <f t="shared" si="15"/>
        <v>0</v>
      </c>
      <c r="AR201">
        <v>0</v>
      </c>
      <c r="AS201" t="b">
        <f t="shared" si="16"/>
        <v>0</v>
      </c>
      <c r="AT201">
        <v>0</v>
      </c>
      <c r="AU201" t="b">
        <f t="shared" si="17"/>
        <v>0</v>
      </c>
      <c r="AV201" t="s">
        <v>982</v>
      </c>
      <c r="AW201" t="s">
        <v>976</v>
      </c>
      <c r="AX201" t="s">
        <v>985</v>
      </c>
      <c r="BF201" t="s">
        <v>986</v>
      </c>
      <c r="BG201" t="str">
        <f t="shared" si="18"/>
        <v>https://serebii.net/pokedex-sv/icon/200.png</v>
      </c>
      <c r="BH201" t="str">
        <f t="shared" si="19"/>
        <v>https://serebii.net/pokemon/art/200.png</v>
      </c>
    </row>
    <row r="202" spans="1:60" x14ac:dyDescent="0.25">
      <c r="A202">
        <v>201</v>
      </c>
      <c r="B202" t="s">
        <v>798</v>
      </c>
      <c r="C202" t="s">
        <v>987</v>
      </c>
      <c r="D202" t="s">
        <v>988</v>
      </c>
      <c r="E202" t="s">
        <v>363</v>
      </c>
      <c r="G202" t="s">
        <v>989</v>
      </c>
      <c r="J202">
        <v>0.5</v>
      </c>
      <c r="K202">
        <v>5</v>
      </c>
      <c r="L202">
        <v>225</v>
      </c>
      <c r="M202">
        <v>10240</v>
      </c>
      <c r="N202">
        <v>48</v>
      </c>
      <c r="O202">
        <v>72</v>
      </c>
      <c r="P202">
        <v>48</v>
      </c>
      <c r="Q202">
        <v>72</v>
      </c>
      <c r="R202">
        <v>48</v>
      </c>
      <c r="S202">
        <v>48</v>
      </c>
      <c r="T202" t="s">
        <v>501</v>
      </c>
      <c r="X202">
        <v>1</v>
      </c>
      <c r="Y202">
        <v>1</v>
      </c>
      <c r="Z202">
        <v>1</v>
      </c>
      <c r="AA202">
        <v>1</v>
      </c>
      <c r="AB202">
        <v>1</v>
      </c>
      <c r="AC202">
        <v>1</v>
      </c>
      <c r="AD202">
        <v>0.5</v>
      </c>
      <c r="AE202">
        <v>1</v>
      </c>
      <c r="AF202">
        <v>1</v>
      </c>
      <c r="AG202">
        <v>1</v>
      </c>
      <c r="AH202">
        <v>0.5</v>
      </c>
      <c r="AI202">
        <v>2</v>
      </c>
      <c r="AJ202">
        <v>1</v>
      </c>
      <c r="AK202">
        <v>2</v>
      </c>
      <c r="AL202">
        <v>1</v>
      </c>
      <c r="AM202">
        <v>2</v>
      </c>
      <c r="AN202">
        <v>1</v>
      </c>
      <c r="AO202">
        <v>1</v>
      </c>
      <c r="AP202">
        <v>0</v>
      </c>
      <c r="AQ202" t="b">
        <f t="shared" si="15"/>
        <v>0</v>
      </c>
      <c r="AR202">
        <v>0</v>
      </c>
      <c r="AS202" t="b">
        <f t="shared" si="16"/>
        <v>0</v>
      </c>
      <c r="AT202">
        <v>0</v>
      </c>
      <c r="AU202" t="b">
        <f t="shared" si="17"/>
        <v>0</v>
      </c>
      <c r="AV202" t="s">
        <v>987</v>
      </c>
      <c r="BF202" t="s">
        <v>990</v>
      </c>
      <c r="BG202" t="str">
        <f t="shared" si="18"/>
        <v>https://serebii.net/pokedex-sv/icon/201.png</v>
      </c>
      <c r="BH202" t="str">
        <f t="shared" si="19"/>
        <v>https://serebii.net/pokemon/art/201.png</v>
      </c>
    </row>
    <row r="203" spans="1:60" x14ac:dyDescent="0.25">
      <c r="A203">
        <v>202</v>
      </c>
      <c r="B203" t="s">
        <v>798</v>
      </c>
      <c r="C203" t="s">
        <v>991</v>
      </c>
      <c r="D203" t="s">
        <v>992</v>
      </c>
      <c r="E203" t="s">
        <v>363</v>
      </c>
      <c r="G203" t="s">
        <v>993</v>
      </c>
      <c r="H203">
        <v>50.2</v>
      </c>
      <c r="I203">
        <v>49.8</v>
      </c>
      <c r="J203">
        <v>1.3</v>
      </c>
      <c r="K203">
        <v>28.5</v>
      </c>
      <c r="L203">
        <v>45</v>
      </c>
      <c r="M203">
        <v>5120</v>
      </c>
      <c r="N203">
        <v>190</v>
      </c>
      <c r="O203">
        <v>33</v>
      </c>
      <c r="P203">
        <v>58</v>
      </c>
      <c r="Q203">
        <v>33</v>
      </c>
      <c r="R203">
        <v>58</v>
      </c>
      <c r="S203">
        <v>33</v>
      </c>
      <c r="T203" t="s">
        <v>994</v>
      </c>
      <c r="W203" t="s">
        <v>995</v>
      </c>
      <c r="X203">
        <v>1</v>
      </c>
      <c r="Y203">
        <v>1</v>
      </c>
      <c r="Z203">
        <v>1</v>
      </c>
      <c r="AA203">
        <v>1</v>
      </c>
      <c r="AB203">
        <v>1</v>
      </c>
      <c r="AC203">
        <v>1</v>
      </c>
      <c r="AD203">
        <v>0.5</v>
      </c>
      <c r="AE203">
        <v>1</v>
      </c>
      <c r="AF203">
        <v>1</v>
      </c>
      <c r="AG203">
        <v>1</v>
      </c>
      <c r="AH203">
        <v>0.5</v>
      </c>
      <c r="AI203">
        <v>2</v>
      </c>
      <c r="AJ203">
        <v>1</v>
      </c>
      <c r="AK203">
        <v>2</v>
      </c>
      <c r="AL203">
        <v>1</v>
      </c>
      <c r="AM203">
        <v>2</v>
      </c>
      <c r="AN203">
        <v>1</v>
      </c>
      <c r="AO203">
        <v>1</v>
      </c>
      <c r="AP203">
        <v>0</v>
      </c>
      <c r="AQ203" t="b">
        <f t="shared" si="15"/>
        <v>0</v>
      </c>
      <c r="AR203">
        <v>0</v>
      </c>
      <c r="AS203" t="b">
        <f t="shared" si="16"/>
        <v>0</v>
      </c>
      <c r="AT203">
        <v>0</v>
      </c>
      <c r="AU203" t="b">
        <f t="shared" si="17"/>
        <v>0</v>
      </c>
      <c r="AV203" t="s">
        <v>996</v>
      </c>
      <c r="AW203" t="s">
        <v>63</v>
      </c>
      <c r="AX203" t="s">
        <v>991</v>
      </c>
      <c r="BF203" t="s">
        <v>997</v>
      </c>
      <c r="BG203" t="str">
        <f t="shared" si="18"/>
        <v>https://serebii.net/pokedex-sv/icon/202.png</v>
      </c>
      <c r="BH203" t="str">
        <f t="shared" si="19"/>
        <v>https://serebii.net/pokemon/art/202.png</v>
      </c>
    </row>
    <row r="204" spans="1:60" x14ac:dyDescent="0.25">
      <c r="A204">
        <v>203</v>
      </c>
      <c r="B204" t="s">
        <v>798</v>
      </c>
      <c r="C204" t="s">
        <v>998</v>
      </c>
      <c r="D204" t="s">
        <v>999</v>
      </c>
      <c r="E204" t="s">
        <v>141</v>
      </c>
      <c r="F204" t="s">
        <v>363</v>
      </c>
      <c r="G204" t="s">
        <v>1000</v>
      </c>
      <c r="H204">
        <v>50</v>
      </c>
      <c r="I204">
        <v>50</v>
      </c>
      <c r="J204">
        <v>1.5</v>
      </c>
      <c r="K204">
        <v>41.5</v>
      </c>
      <c r="L204">
        <v>60</v>
      </c>
      <c r="M204">
        <v>5120</v>
      </c>
      <c r="N204">
        <v>70</v>
      </c>
      <c r="O204">
        <v>80</v>
      </c>
      <c r="P204">
        <v>65</v>
      </c>
      <c r="Q204">
        <v>90</v>
      </c>
      <c r="R204">
        <v>65</v>
      </c>
      <c r="S204">
        <v>85</v>
      </c>
      <c r="T204" t="s">
        <v>262</v>
      </c>
      <c r="U204" t="s">
        <v>463</v>
      </c>
      <c r="W204" t="s">
        <v>913</v>
      </c>
      <c r="X204">
        <v>1</v>
      </c>
      <c r="Y204">
        <v>1</v>
      </c>
      <c r="Z204">
        <v>1</v>
      </c>
      <c r="AA204">
        <v>1</v>
      </c>
      <c r="AB204">
        <v>1</v>
      </c>
      <c r="AC204">
        <v>1</v>
      </c>
      <c r="AD204">
        <v>1</v>
      </c>
      <c r="AE204">
        <v>1</v>
      </c>
      <c r="AF204">
        <v>1</v>
      </c>
      <c r="AG204">
        <v>1</v>
      </c>
      <c r="AH204">
        <v>0.5</v>
      </c>
      <c r="AI204">
        <v>2</v>
      </c>
      <c r="AJ204">
        <v>1</v>
      </c>
      <c r="AK204">
        <v>0</v>
      </c>
      <c r="AL204">
        <v>1</v>
      </c>
      <c r="AM204">
        <v>2</v>
      </c>
      <c r="AN204">
        <v>1</v>
      </c>
      <c r="AO204">
        <v>1</v>
      </c>
      <c r="AP204">
        <v>0</v>
      </c>
      <c r="AQ204" t="b">
        <f t="shared" si="15"/>
        <v>0</v>
      </c>
      <c r="AR204">
        <v>0</v>
      </c>
      <c r="AS204" t="b">
        <f t="shared" si="16"/>
        <v>0</v>
      </c>
      <c r="AT204">
        <v>0</v>
      </c>
      <c r="AU204" t="b">
        <f t="shared" si="17"/>
        <v>0</v>
      </c>
      <c r="AV204" t="s">
        <v>998</v>
      </c>
      <c r="BF204" t="s">
        <v>1001</v>
      </c>
      <c r="BG204" t="str">
        <f t="shared" si="18"/>
        <v>https://serebii.net/pokedex-sv/icon/203.png</v>
      </c>
      <c r="BH204" t="str">
        <f t="shared" si="19"/>
        <v>https://serebii.net/pokemon/art/203.png</v>
      </c>
    </row>
    <row r="205" spans="1:60" x14ac:dyDescent="0.25">
      <c r="A205">
        <v>204</v>
      </c>
      <c r="B205" t="s">
        <v>798</v>
      </c>
      <c r="C205" t="s">
        <v>1002</v>
      </c>
      <c r="D205" t="s">
        <v>1003</v>
      </c>
      <c r="E205" t="s">
        <v>109</v>
      </c>
      <c r="G205" t="s">
        <v>1004</v>
      </c>
      <c r="H205">
        <v>50</v>
      </c>
      <c r="I205">
        <v>50</v>
      </c>
      <c r="J205">
        <v>0.6</v>
      </c>
      <c r="K205">
        <v>7.2</v>
      </c>
      <c r="L205">
        <v>190</v>
      </c>
      <c r="M205">
        <v>5120</v>
      </c>
      <c r="N205">
        <v>50</v>
      </c>
      <c r="O205">
        <v>65</v>
      </c>
      <c r="P205">
        <v>90</v>
      </c>
      <c r="Q205">
        <v>35</v>
      </c>
      <c r="R205">
        <v>35</v>
      </c>
      <c r="S205">
        <v>15</v>
      </c>
      <c r="T205" t="s">
        <v>413</v>
      </c>
      <c r="W205" t="s">
        <v>492</v>
      </c>
      <c r="X205">
        <v>1</v>
      </c>
      <c r="Y205">
        <v>2</v>
      </c>
      <c r="Z205">
        <v>1</v>
      </c>
      <c r="AA205">
        <v>1</v>
      </c>
      <c r="AB205">
        <v>0.5</v>
      </c>
      <c r="AC205">
        <v>1</v>
      </c>
      <c r="AD205">
        <v>0.5</v>
      </c>
      <c r="AE205">
        <v>1</v>
      </c>
      <c r="AF205">
        <v>0.5</v>
      </c>
      <c r="AG205">
        <v>2</v>
      </c>
      <c r="AH205">
        <v>1</v>
      </c>
      <c r="AI205">
        <v>1</v>
      </c>
      <c r="AJ205">
        <v>2</v>
      </c>
      <c r="AK205">
        <v>1</v>
      </c>
      <c r="AL205">
        <v>1</v>
      </c>
      <c r="AM205">
        <v>1</v>
      </c>
      <c r="AN205">
        <v>1</v>
      </c>
      <c r="AO205">
        <v>1</v>
      </c>
      <c r="AP205">
        <v>0</v>
      </c>
      <c r="AQ205" t="b">
        <f t="shared" si="15"/>
        <v>0</v>
      </c>
      <c r="AR205">
        <v>0</v>
      </c>
      <c r="AS205" t="b">
        <f t="shared" si="16"/>
        <v>0</v>
      </c>
      <c r="AT205">
        <v>0</v>
      </c>
      <c r="AU205" t="b">
        <f t="shared" si="17"/>
        <v>0</v>
      </c>
      <c r="AV205" t="s">
        <v>1002</v>
      </c>
      <c r="AW205" t="s">
        <v>63</v>
      </c>
      <c r="AX205" t="s">
        <v>1005</v>
      </c>
      <c r="BF205" t="s">
        <v>1006</v>
      </c>
      <c r="BG205" t="str">
        <f t="shared" si="18"/>
        <v>https://serebii.net/pokedex-sv/icon/204.png</v>
      </c>
      <c r="BH205" t="str">
        <f t="shared" si="19"/>
        <v>https://serebii.net/pokemon/art/204.png</v>
      </c>
    </row>
    <row r="206" spans="1:60" x14ac:dyDescent="0.25">
      <c r="A206">
        <v>205</v>
      </c>
      <c r="B206" t="s">
        <v>798</v>
      </c>
      <c r="C206" t="s">
        <v>1005</v>
      </c>
      <c r="D206" t="s">
        <v>1007</v>
      </c>
      <c r="E206" t="s">
        <v>109</v>
      </c>
      <c r="F206" t="s">
        <v>445</v>
      </c>
      <c r="G206" t="s">
        <v>1004</v>
      </c>
      <c r="H206">
        <v>50</v>
      </c>
      <c r="I206">
        <v>50</v>
      </c>
      <c r="J206">
        <v>1.2</v>
      </c>
      <c r="K206">
        <v>125.8</v>
      </c>
      <c r="L206">
        <v>75</v>
      </c>
      <c r="M206">
        <v>5120</v>
      </c>
      <c r="N206">
        <v>75</v>
      </c>
      <c r="O206">
        <v>90</v>
      </c>
      <c r="P206">
        <v>140</v>
      </c>
      <c r="Q206">
        <v>60</v>
      </c>
      <c r="R206">
        <v>60</v>
      </c>
      <c r="S206">
        <v>40</v>
      </c>
      <c r="T206" t="s">
        <v>413</v>
      </c>
      <c r="W206" t="s">
        <v>492</v>
      </c>
      <c r="X206">
        <v>0.5</v>
      </c>
      <c r="Y206">
        <v>4</v>
      </c>
      <c r="Z206">
        <v>1</v>
      </c>
      <c r="AA206">
        <v>1</v>
      </c>
      <c r="AB206">
        <v>0.25</v>
      </c>
      <c r="AC206">
        <v>0.5</v>
      </c>
      <c r="AD206">
        <v>1</v>
      </c>
      <c r="AE206">
        <v>0</v>
      </c>
      <c r="AF206">
        <v>1</v>
      </c>
      <c r="AG206">
        <v>1</v>
      </c>
      <c r="AH206">
        <v>0.5</v>
      </c>
      <c r="AI206">
        <v>0.5</v>
      </c>
      <c r="AJ206">
        <v>1</v>
      </c>
      <c r="AK206">
        <v>1</v>
      </c>
      <c r="AL206">
        <v>0.5</v>
      </c>
      <c r="AM206">
        <v>1</v>
      </c>
      <c r="AN206">
        <v>0.5</v>
      </c>
      <c r="AO206">
        <v>0.5</v>
      </c>
      <c r="AP206">
        <v>0</v>
      </c>
      <c r="AQ206" t="b">
        <f t="shared" si="15"/>
        <v>0</v>
      </c>
      <c r="AR206">
        <v>0</v>
      </c>
      <c r="AS206" t="b">
        <f t="shared" si="16"/>
        <v>0</v>
      </c>
      <c r="AT206">
        <v>0</v>
      </c>
      <c r="AU206" t="b">
        <f t="shared" si="17"/>
        <v>0</v>
      </c>
      <c r="AV206" t="s">
        <v>1002</v>
      </c>
      <c r="AW206" t="s">
        <v>63</v>
      </c>
      <c r="AX206" t="s">
        <v>1005</v>
      </c>
      <c r="BF206" t="s">
        <v>1008</v>
      </c>
      <c r="BG206" t="str">
        <f t="shared" si="18"/>
        <v>https://serebii.net/pokedex-sv/icon/205.png</v>
      </c>
      <c r="BH206" t="str">
        <f t="shared" si="19"/>
        <v>https://serebii.net/pokemon/art/205.png</v>
      </c>
    </row>
    <row r="207" spans="1:60" x14ac:dyDescent="0.25">
      <c r="A207">
        <v>206</v>
      </c>
      <c r="B207" t="s">
        <v>798</v>
      </c>
      <c r="C207" t="s">
        <v>1009</v>
      </c>
      <c r="D207" t="s">
        <v>1010</v>
      </c>
      <c r="E207" t="s">
        <v>141</v>
      </c>
      <c r="G207" t="s">
        <v>1011</v>
      </c>
      <c r="H207">
        <v>50.2</v>
      </c>
      <c r="I207">
        <v>49.8</v>
      </c>
      <c r="J207">
        <v>1.5</v>
      </c>
      <c r="K207">
        <v>14</v>
      </c>
      <c r="L207">
        <v>190</v>
      </c>
      <c r="M207">
        <v>5120</v>
      </c>
      <c r="N207">
        <v>100</v>
      </c>
      <c r="O207">
        <v>70</v>
      </c>
      <c r="P207">
        <v>70</v>
      </c>
      <c r="Q207">
        <v>65</v>
      </c>
      <c r="R207">
        <v>65</v>
      </c>
      <c r="S207">
        <v>45</v>
      </c>
      <c r="T207" t="s">
        <v>606</v>
      </c>
      <c r="U207" t="s">
        <v>112</v>
      </c>
      <c r="W207" t="s">
        <v>695</v>
      </c>
      <c r="X207">
        <v>1</v>
      </c>
      <c r="Y207">
        <v>1</v>
      </c>
      <c r="Z207">
        <v>1</v>
      </c>
      <c r="AA207">
        <v>1</v>
      </c>
      <c r="AB207">
        <v>1</v>
      </c>
      <c r="AC207">
        <v>1</v>
      </c>
      <c r="AD207">
        <v>2</v>
      </c>
      <c r="AE207">
        <v>1</v>
      </c>
      <c r="AF207">
        <v>1</v>
      </c>
      <c r="AG207">
        <v>1</v>
      </c>
      <c r="AH207">
        <v>1</v>
      </c>
      <c r="AI207">
        <v>1</v>
      </c>
      <c r="AJ207">
        <v>1</v>
      </c>
      <c r="AK207">
        <v>0</v>
      </c>
      <c r="AL207">
        <v>1</v>
      </c>
      <c r="AM207">
        <v>1</v>
      </c>
      <c r="AN207">
        <v>1</v>
      </c>
      <c r="AO207">
        <v>1</v>
      </c>
      <c r="AP207">
        <v>0</v>
      </c>
      <c r="AQ207" t="b">
        <f t="shared" si="15"/>
        <v>0</v>
      </c>
      <c r="AR207">
        <v>0</v>
      </c>
      <c r="AS207" t="b">
        <f t="shared" si="16"/>
        <v>0</v>
      </c>
      <c r="AT207">
        <v>0</v>
      </c>
      <c r="AU207" t="b">
        <f t="shared" si="17"/>
        <v>0</v>
      </c>
      <c r="AV207" t="s">
        <v>1009</v>
      </c>
      <c r="BF207" t="s">
        <v>1012</v>
      </c>
      <c r="BG207" t="str">
        <f t="shared" si="18"/>
        <v>https://serebii.net/pokedex-sv/icon/206.png</v>
      </c>
      <c r="BH207" t="str">
        <f t="shared" si="19"/>
        <v>https://serebii.net/pokemon/art/206.png</v>
      </c>
    </row>
    <row r="208" spans="1:60" x14ac:dyDescent="0.25">
      <c r="A208">
        <v>207</v>
      </c>
      <c r="B208" t="s">
        <v>798</v>
      </c>
      <c r="C208" t="s">
        <v>1013</v>
      </c>
      <c r="D208" t="s">
        <v>1014</v>
      </c>
      <c r="E208" t="s">
        <v>196</v>
      </c>
      <c r="F208" t="s">
        <v>86</v>
      </c>
      <c r="G208" t="s">
        <v>1015</v>
      </c>
      <c r="H208">
        <v>50</v>
      </c>
      <c r="I208">
        <v>50</v>
      </c>
      <c r="J208">
        <v>1.1000000000000001</v>
      </c>
      <c r="K208">
        <v>64.8</v>
      </c>
      <c r="L208">
        <v>60</v>
      </c>
      <c r="M208">
        <v>5120</v>
      </c>
      <c r="N208">
        <v>65</v>
      </c>
      <c r="O208">
        <v>75</v>
      </c>
      <c r="P208">
        <v>105</v>
      </c>
      <c r="Q208">
        <v>35</v>
      </c>
      <c r="R208">
        <v>65</v>
      </c>
      <c r="S208">
        <v>85</v>
      </c>
      <c r="T208" t="s">
        <v>532</v>
      </c>
      <c r="U208" t="s">
        <v>198</v>
      </c>
      <c r="W208" t="s">
        <v>760</v>
      </c>
      <c r="X208">
        <v>1</v>
      </c>
      <c r="Y208">
        <v>1</v>
      </c>
      <c r="Z208">
        <v>2</v>
      </c>
      <c r="AA208">
        <v>0</v>
      </c>
      <c r="AB208">
        <v>1</v>
      </c>
      <c r="AC208">
        <v>4</v>
      </c>
      <c r="AD208">
        <v>0.5</v>
      </c>
      <c r="AE208">
        <v>0.5</v>
      </c>
      <c r="AF208">
        <v>0</v>
      </c>
      <c r="AG208">
        <v>1</v>
      </c>
      <c r="AH208">
        <v>1</v>
      </c>
      <c r="AI208">
        <v>0.5</v>
      </c>
      <c r="AJ208">
        <v>1</v>
      </c>
      <c r="AK208">
        <v>1</v>
      </c>
      <c r="AL208">
        <v>1</v>
      </c>
      <c r="AM208">
        <v>1</v>
      </c>
      <c r="AN208">
        <v>1</v>
      </c>
      <c r="AO208">
        <v>1</v>
      </c>
      <c r="AP208">
        <v>0</v>
      </c>
      <c r="AQ208" t="b">
        <f t="shared" si="15"/>
        <v>0</v>
      </c>
      <c r="AR208">
        <v>0</v>
      </c>
      <c r="AS208" t="b">
        <f t="shared" si="16"/>
        <v>0</v>
      </c>
      <c r="AT208">
        <v>0</v>
      </c>
      <c r="AU208" t="b">
        <f t="shared" si="17"/>
        <v>0</v>
      </c>
      <c r="AV208" t="s">
        <v>1013</v>
      </c>
      <c r="AW208" t="s">
        <v>1016</v>
      </c>
      <c r="AX208" t="s">
        <v>1017</v>
      </c>
      <c r="BF208" t="s">
        <v>1018</v>
      </c>
      <c r="BG208" t="str">
        <f t="shared" si="18"/>
        <v>https://serebii.net/pokedex-sv/icon/207.png</v>
      </c>
      <c r="BH208" t="str">
        <f t="shared" si="19"/>
        <v>https://serebii.net/pokemon/art/207.png</v>
      </c>
    </row>
    <row r="209" spans="1:60" x14ac:dyDescent="0.25">
      <c r="A209">
        <v>208</v>
      </c>
      <c r="B209" t="s">
        <v>798</v>
      </c>
      <c r="C209" t="s">
        <v>518</v>
      </c>
      <c r="D209" t="s">
        <v>1019</v>
      </c>
      <c r="E209" t="s">
        <v>445</v>
      </c>
      <c r="F209" t="s">
        <v>196</v>
      </c>
      <c r="G209" t="s">
        <v>1020</v>
      </c>
      <c r="H209">
        <v>50.2</v>
      </c>
      <c r="I209">
        <v>49.8</v>
      </c>
      <c r="J209">
        <v>9.1999999999999993</v>
      </c>
      <c r="K209">
        <v>400</v>
      </c>
      <c r="L209">
        <v>25</v>
      </c>
      <c r="M209">
        <v>6400</v>
      </c>
      <c r="N209">
        <v>75</v>
      </c>
      <c r="O209">
        <v>85</v>
      </c>
      <c r="P209">
        <v>200</v>
      </c>
      <c r="Q209">
        <v>55</v>
      </c>
      <c r="R209">
        <v>65</v>
      </c>
      <c r="S209">
        <v>30</v>
      </c>
      <c r="T209" t="s">
        <v>412</v>
      </c>
      <c r="U209" t="s">
        <v>413</v>
      </c>
      <c r="W209" t="s">
        <v>217</v>
      </c>
      <c r="X209">
        <v>0.5</v>
      </c>
      <c r="Y209">
        <v>2</v>
      </c>
      <c r="Z209">
        <v>2</v>
      </c>
      <c r="AA209">
        <v>0</v>
      </c>
      <c r="AB209">
        <v>1</v>
      </c>
      <c r="AC209">
        <v>1</v>
      </c>
      <c r="AD209">
        <v>2</v>
      </c>
      <c r="AE209">
        <v>0</v>
      </c>
      <c r="AF209">
        <v>2</v>
      </c>
      <c r="AG209">
        <v>0.5</v>
      </c>
      <c r="AH209">
        <v>0.5</v>
      </c>
      <c r="AI209">
        <v>0.5</v>
      </c>
      <c r="AJ209">
        <v>0.25</v>
      </c>
      <c r="AK209">
        <v>1</v>
      </c>
      <c r="AL209">
        <v>0.5</v>
      </c>
      <c r="AM209">
        <v>1</v>
      </c>
      <c r="AN209">
        <v>0.5</v>
      </c>
      <c r="AO209">
        <v>0.5</v>
      </c>
      <c r="AP209">
        <v>0</v>
      </c>
      <c r="AQ209" t="b">
        <f t="shared" si="15"/>
        <v>0</v>
      </c>
      <c r="AR209">
        <v>0</v>
      </c>
      <c r="AS209" t="b">
        <f t="shared" si="16"/>
        <v>0</v>
      </c>
      <c r="AT209">
        <v>0</v>
      </c>
      <c r="AU209" t="b">
        <f t="shared" si="17"/>
        <v>0</v>
      </c>
      <c r="AV209" t="s">
        <v>513</v>
      </c>
      <c r="AW209" t="s">
        <v>517</v>
      </c>
      <c r="AX209" t="s">
        <v>518</v>
      </c>
      <c r="BD209" t="s">
        <v>1021</v>
      </c>
      <c r="BF209" t="s">
        <v>1022</v>
      </c>
      <c r="BG209" t="str">
        <f t="shared" si="18"/>
        <v>https://serebii.net/pokedex-sv/icon/208.png</v>
      </c>
      <c r="BH209" t="str">
        <f t="shared" si="19"/>
        <v>https://serebii.net/pokemon/art/208.png</v>
      </c>
    </row>
    <row r="210" spans="1:60" x14ac:dyDescent="0.25">
      <c r="A210">
        <v>209</v>
      </c>
      <c r="B210" t="s">
        <v>798</v>
      </c>
      <c r="C210" t="s">
        <v>1023</v>
      </c>
      <c r="D210" t="s">
        <v>1024</v>
      </c>
      <c r="E210" t="s">
        <v>228</v>
      </c>
      <c r="G210" t="s">
        <v>229</v>
      </c>
      <c r="H210">
        <v>24.6</v>
      </c>
      <c r="I210">
        <v>75.400000000000006</v>
      </c>
      <c r="J210">
        <v>0.6</v>
      </c>
      <c r="K210">
        <v>7.8</v>
      </c>
      <c r="L210">
        <v>190</v>
      </c>
      <c r="M210">
        <v>5120</v>
      </c>
      <c r="N210">
        <v>60</v>
      </c>
      <c r="O210">
        <v>80</v>
      </c>
      <c r="P210">
        <v>50</v>
      </c>
      <c r="Q210">
        <v>40</v>
      </c>
      <c r="R210">
        <v>40</v>
      </c>
      <c r="S210">
        <v>30</v>
      </c>
      <c r="T210" t="s">
        <v>176</v>
      </c>
      <c r="U210" t="s">
        <v>112</v>
      </c>
      <c r="W210" t="s">
        <v>695</v>
      </c>
      <c r="X210">
        <v>1</v>
      </c>
      <c r="Y210">
        <v>1</v>
      </c>
      <c r="Z210">
        <v>1</v>
      </c>
      <c r="AA210">
        <v>1</v>
      </c>
      <c r="AB210">
        <v>1</v>
      </c>
      <c r="AC210">
        <v>1</v>
      </c>
      <c r="AD210">
        <v>0.5</v>
      </c>
      <c r="AE210">
        <v>2</v>
      </c>
      <c r="AF210">
        <v>1</v>
      </c>
      <c r="AG210">
        <v>1</v>
      </c>
      <c r="AH210">
        <v>1</v>
      </c>
      <c r="AI210">
        <v>0.5</v>
      </c>
      <c r="AJ210">
        <v>1</v>
      </c>
      <c r="AK210">
        <v>1</v>
      </c>
      <c r="AL210">
        <v>0</v>
      </c>
      <c r="AM210">
        <v>0.5</v>
      </c>
      <c r="AN210">
        <v>2</v>
      </c>
      <c r="AO210">
        <v>1</v>
      </c>
      <c r="AP210">
        <v>0</v>
      </c>
      <c r="AQ210" t="b">
        <f t="shared" si="15"/>
        <v>0</v>
      </c>
      <c r="AR210">
        <v>0</v>
      </c>
      <c r="AS210" t="b">
        <f t="shared" si="16"/>
        <v>0</v>
      </c>
      <c r="AT210">
        <v>0</v>
      </c>
      <c r="AU210" t="b">
        <f t="shared" si="17"/>
        <v>0</v>
      </c>
      <c r="AV210" t="s">
        <v>1023</v>
      </c>
      <c r="AW210" t="s">
        <v>63</v>
      </c>
      <c r="AX210" t="s">
        <v>1025</v>
      </c>
      <c r="BF210" t="s">
        <v>1026</v>
      </c>
      <c r="BG210" t="str">
        <f t="shared" si="18"/>
        <v>https://serebii.net/pokedex-sv/icon/209.png</v>
      </c>
      <c r="BH210" t="str">
        <f t="shared" si="19"/>
        <v>https://serebii.net/pokemon/art/209.png</v>
      </c>
    </row>
    <row r="211" spans="1:60" x14ac:dyDescent="0.25">
      <c r="A211">
        <v>210</v>
      </c>
      <c r="B211" t="s">
        <v>798</v>
      </c>
      <c r="C211" t="s">
        <v>1025</v>
      </c>
      <c r="D211" t="s">
        <v>1027</v>
      </c>
      <c r="E211" t="s">
        <v>228</v>
      </c>
      <c r="G211" t="s">
        <v>229</v>
      </c>
      <c r="H211">
        <v>24.6</v>
      </c>
      <c r="I211">
        <v>75.400000000000006</v>
      </c>
      <c r="J211">
        <v>1.4</v>
      </c>
      <c r="K211">
        <v>48.7</v>
      </c>
      <c r="L211">
        <v>75</v>
      </c>
      <c r="M211">
        <v>5120</v>
      </c>
      <c r="N211">
        <v>90</v>
      </c>
      <c r="O211">
        <v>120</v>
      </c>
      <c r="P211">
        <v>75</v>
      </c>
      <c r="Q211">
        <v>60</v>
      </c>
      <c r="R211">
        <v>60</v>
      </c>
      <c r="S211">
        <v>45</v>
      </c>
      <c r="T211" t="s">
        <v>176</v>
      </c>
      <c r="U211" t="s">
        <v>726</v>
      </c>
      <c r="W211" t="s">
        <v>695</v>
      </c>
      <c r="X211">
        <v>1</v>
      </c>
      <c r="Y211">
        <v>1</v>
      </c>
      <c r="Z211">
        <v>1</v>
      </c>
      <c r="AA211">
        <v>1</v>
      </c>
      <c r="AB211">
        <v>1</v>
      </c>
      <c r="AC211">
        <v>1</v>
      </c>
      <c r="AD211">
        <v>0.5</v>
      </c>
      <c r="AE211">
        <v>2</v>
      </c>
      <c r="AF211">
        <v>1</v>
      </c>
      <c r="AG211">
        <v>1</v>
      </c>
      <c r="AH211">
        <v>1</v>
      </c>
      <c r="AI211">
        <v>0.5</v>
      </c>
      <c r="AJ211">
        <v>1</v>
      </c>
      <c r="AK211">
        <v>1</v>
      </c>
      <c r="AL211">
        <v>0</v>
      </c>
      <c r="AM211">
        <v>0.5</v>
      </c>
      <c r="AN211">
        <v>2</v>
      </c>
      <c r="AO211">
        <v>1</v>
      </c>
      <c r="AP211">
        <v>0</v>
      </c>
      <c r="AQ211" t="b">
        <f t="shared" si="15"/>
        <v>0</v>
      </c>
      <c r="AR211">
        <v>0</v>
      </c>
      <c r="AS211" t="b">
        <f t="shared" si="16"/>
        <v>0</v>
      </c>
      <c r="AT211">
        <v>0</v>
      </c>
      <c r="AU211" t="b">
        <f t="shared" si="17"/>
        <v>0</v>
      </c>
      <c r="AV211" t="s">
        <v>1023</v>
      </c>
      <c r="AW211" t="s">
        <v>63</v>
      </c>
      <c r="AX211" t="s">
        <v>1025</v>
      </c>
      <c r="BF211" t="s">
        <v>1028</v>
      </c>
      <c r="BG211" t="str">
        <f t="shared" si="18"/>
        <v>https://serebii.net/pokedex-sv/icon/210.png</v>
      </c>
      <c r="BH211" t="str">
        <f t="shared" si="19"/>
        <v>https://serebii.net/pokemon/art/210.png</v>
      </c>
    </row>
    <row r="212" spans="1:60" x14ac:dyDescent="0.25">
      <c r="A212">
        <v>211</v>
      </c>
      <c r="B212" t="s">
        <v>798</v>
      </c>
      <c r="C212" t="s">
        <v>1029</v>
      </c>
      <c r="D212" t="s">
        <v>1030</v>
      </c>
      <c r="E212" t="s">
        <v>93</v>
      </c>
      <c r="F212" t="s">
        <v>59</v>
      </c>
      <c r="G212" t="s">
        <v>252</v>
      </c>
      <c r="H212">
        <v>50.2</v>
      </c>
      <c r="I212">
        <v>49.8</v>
      </c>
      <c r="J212">
        <v>0.5</v>
      </c>
      <c r="K212">
        <v>3.9</v>
      </c>
      <c r="L212">
        <v>45</v>
      </c>
      <c r="M212">
        <v>5120</v>
      </c>
      <c r="N212">
        <v>65</v>
      </c>
      <c r="O212">
        <v>95</v>
      </c>
      <c r="P212">
        <v>85</v>
      </c>
      <c r="Q212">
        <v>55</v>
      </c>
      <c r="R212">
        <v>55</v>
      </c>
      <c r="S212">
        <v>85</v>
      </c>
      <c r="T212" t="s">
        <v>206</v>
      </c>
      <c r="U212" t="s">
        <v>324</v>
      </c>
      <c r="W212" t="s">
        <v>176</v>
      </c>
      <c r="X212">
        <v>1</v>
      </c>
      <c r="Y212">
        <v>0.5</v>
      </c>
      <c r="Z212">
        <v>0.5</v>
      </c>
      <c r="AA212">
        <v>2</v>
      </c>
      <c r="AB212">
        <v>1</v>
      </c>
      <c r="AC212">
        <v>0.5</v>
      </c>
      <c r="AD212">
        <v>0.5</v>
      </c>
      <c r="AE212">
        <v>0.5</v>
      </c>
      <c r="AF212">
        <v>2</v>
      </c>
      <c r="AG212">
        <v>1</v>
      </c>
      <c r="AH212">
        <v>2</v>
      </c>
      <c r="AI212">
        <v>0.5</v>
      </c>
      <c r="AJ212">
        <v>1</v>
      </c>
      <c r="AK212">
        <v>1</v>
      </c>
      <c r="AL212">
        <v>1</v>
      </c>
      <c r="AM212">
        <v>1</v>
      </c>
      <c r="AN212">
        <v>0.5</v>
      </c>
      <c r="AO212">
        <v>0.5</v>
      </c>
      <c r="AP212">
        <v>0</v>
      </c>
      <c r="AQ212" t="b">
        <f t="shared" si="15"/>
        <v>0</v>
      </c>
      <c r="AR212">
        <v>0</v>
      </c>
      <c r="AS212" t="b">
        <f t="shared" si="16"/>
        <v>0</v>
      </c>
      <c r="AT212">
        <v>0</v>
      </c>
      <c r="AU212" t="b">
        <f t="shared" si="17"/>
        <v>0</v>
      </c>
      <c r="AV212" t="s">
        <v>1029</v>
      </c>
      <c r="BF212" t="s">
        <v>1031</v>
      </c>
      <c r="BG212" t="str">
        <f t="shared" si="18"/>
        <v>https://serebii.net/pokedex-sv/icon/211.png</v>
      </c>
      <c r="BH212" t="str">
        <f t="shared" si="19"/>
        <v>https://serebii.net/pokemon/art/211.png</v>
      </c>
    </row>
    <row r="213" spans="1:60" x14ac:dyDescent="0.25">
      <c r="A213">
        <v>212</v>
      </c>
      <c r="B213" t="s">
        <v>798</v>
      </c>
      <c r="C213" t="s">
        <v>660</v>
      </c>
      <c r="D213" t="s">
        <v>1032</v>
      </c>
      <c r="E213" t="s">
        <v>109</v>
      </c>
      <c r="F213" t="s">
        <v>445</v>
      </c>
      <c r="G213" t="s">
        <v>535</v>
      </c>
      <c r="H213">
        <v>50.2</v>
      </c>
      <c r="I213">
        <v>49.8</v>
      </c>
      <c r="J213">
        <v>1.8</v>
      </c>
      <c r="K213">
        <v>118</v>
      </c>
      <c r="L213">
        <v>25</v>
      </c>
      <c r="M213">
        <v>6400</v>
      </c>
      <c r="N213">
        <v>70</v>
      </c>
      <c r="O213">
        <v>130</v>
      </c>
      <c r="P213">
        <v>100</v>
      </c>
      <c r="Q213">
        <v>55</v>
      </c>
      <c r="R213">
        <v>80</v>
      </c>
      <c r="S213">
        <v>65</v>
      </c>
      <c r="T213" t="s">
        <v>135</v>
      </c>
      <c r="U213" t="s">
        <v>313</v>
      </c>
      <c r="W213" t="s">
        <v>1033</v>
      </c>
      <c r="X213">
        <v>0.5</v>
      </c>
      <c r="Y213">
        <v>4</v>
      </c>
      <c r="Z213">
        <v>1</v>
      </c>
      <c r="AA213">
        <v>1</v>
      </c>
      <c r="AB213">
        <v>0.25</v>
      </c>
      <c r="AC213">
        <v>0.5</v>
      </c>
      <c r="AD213">
        <v>1</v>
      </c>
      <c r="AE213">
        <v>0</v>
      </c>
      <c r="AF213">
        <v>1</v>
      </c>
      <c r="AG213">
        <v>1</v>
      </c>
      <c r="AH213">
        <v>0.5</v>
      </c>
      <c r="AI213">
        <v>0.5</v>
      </c>
      <c r="AJ213">
        <v>1</v>
      </c>
      <c r="AK213">
        <v>1</v>
      </c>
      <c r="AL213">
        <v>0.5</v>
      </c>
      <c r="AM213">
        <v>1</v>
      </c>
      <c r="AN213">
        <v>0.5</v>
      </c>
      <c r="AO213">
        <v>0.5</v>
      </c>
      <c r="AP213">
        <v>0</v>
      </c>
      <c r="AQ213" t="b">
        <f t="shared" si="15"/>
        <v>0</v>
      </c>
      <c r="AR213">
        <v>0</v>
      </c>
      <c r="AS213" t="b">
        <f t="shared" si="16"/>
        <v>0</v>
      </c>
      <c r="AT213">
        <v>0</v>
      </c>
      <c r="AU213" t="b">
        <f t="shared" si="17"/>
        <v>0</v>
      </c>
      <c r="AV213" t="s">
        <v>657</v>
      </c>
      <c r="AW213" t="s">
        <v>517</v>
      </c>
      <c r="AX213" t="s">
        <v>660</v>
      </c>
      <c r="BD213" t="s">
        <v>1034</v>
      </c>
      <c r="BF213" t="s">
        <v>1035</v>
      </c>
      <c r="BG213" t="str">
        <f t="shared" si="18"/>
        <v>https://serebii.net/pokedex-sv/icon/212.png</v>
      </c>
      <c r="BH213" t="str">
        <f t="shared" si="19"/>
        <v>https://serebii.net/pokemon/art/212.png</v>
      </c>
    </row>
    <row r="214" spans="1:60" x14ac:dyDescent="0.25">
      <c r="A214">
        <v>213</v>
      </c>
      <c r="B214" t="s">
        <v>798</v>
      </c>
      <c r="C214" t="s">
        <v>1036</v>
      </c>
      <c r="D214" t="s">
        <v>1037</v>
      </c>
      <c r="E214" t="s">
        <v>109</v>
      </c>
      <c r="F214" t="s">
        <v>410</v>
      </c>
      <c r="G214" t="s">
        <v>1038</v>
      </c>
      <c r="H214">
        <v>50.2</v>
      </c>
      <c r="I214">
        <v>49.8</v>
      </c>
      <c r="J214">
        <v>0.6</v>
      </c>
      <c r="K214">
        <v>20.5</v>
      </c>
      <c r="L214">
        <v>190</v>
      </c>
      <c r="M214">
        <v>5120</v>
      </c>
      <c r="N214">
        <v>20</v>
      </c>
      <c r="O214">
        <v>10</v>
      </c>
      <c r="P214">
        <v>230</v>
      </c>
      <c r="Q214">
        <v>10</v>
      </c>
      <c r="R214">
        <v>230</v>
      </c>
      <c r="S214">
        <v>5</v>
      </c>
      <c r="T214" t="s">
        <v>413</v>
      </c>
      <c r="U214" t="s">
        <v>390</v>
      </c>
      <c r="W214" t="s">
        <v>1039</v>
      </c>
      <c r="X214">
        <v>0.5</v>
      </c>
      <c r="Y214">
        <v>1</v>
      </c>
      <c r="Z214">
        <v>2</v>
      </c>
      <c r="AA214">
        <v>1</v>
      </c>
      <c r="AB214">
        <v>1</v>
      </c>
      <c r="AC214">
        <v>1</v>
      </c>
      <c r="AD214">
        <v>1</v>
      </c>
      <c r="AE214">
        <v>0.5</v>
      </c>
      <c r="AF214">
        <v>1</v>
      </c>
      <c r="AG214">
        <v>1</v>
      </c>
      <c r="AH214">
        <v>1</v>
      </c>
      <c r="AI214">
        <v>1</v>
      </c>
      <c r="AJ214">
        <v>2</v>
      </c>
      <c r="AK214">
        <v>1</v>
      </c>
      <c r="AL214">
        <v>1</v>
      </c>
      <c r="AM214">
        <v>1</v>
      </c>
      <c r="AN214">
        <v>2</v>
      </c>
      <c r="AO214">
        <v>1</v>
      </c>
      <c r="AP214">
        <v>0</v>
      </c>
      <c r="AQ214" t="b">
        <f t="shared" si="15"/>
        <v>0</v>
      </c>
      <c r="AR214">
        <v>0</v>
      </c>
      <c r="AS214" t="b">
        <f t="shared" si="16"/>
        <v>0</v>
      </c>
      <c r="AT214">
        <v>0</v>
      </c>
      <c r="AU214" t="b">
        <f t="shared" si="17"/>
        <v>0</v>
      </c>
      <c r="AV214" t="s">
        <v>1036</v>
      </c>
      <c r="BF214" t="s">
        <v>1040</v>
      </c>
      <c r="BG214" t="str">
        <f t="shared" si="18"/>
        <v>https://serebii.net/pokedex-sv/icon/213.png</v>
      </c>
      <c r="BH214" t="str">
        <f t="shared" si="19"/>
        <v>https://serebii.net/pokemon/art/213.png</v>
      </c>
    </row>
    <row r="215" spans="1:60" x14ac:dyDescent="0.25">
      <c r="A215">
        <v>214</v>
      </c>
      <c r="B215" t="s">
        <v>798</v>
      </c>
      <c r="C215" t="s">
        <v>1041</v>
      </c>
      <c r="D215" t="s">
        <v>1042</v>
      </c>
      <c r="E215" t="s">
        <v>109</v>
      </c>
      <c r="F215" t="s">
        <v>329</v>
      </c>
      <c r="G215" t="s">
        <v>1043</v>
      </c>
      <c r="H215">
        <v>50.2</v>
      </c>
      <c r="I215">
        <v>49.8</v>
      </c>
      <c r="J215">
        <v>1.5</v>
      </c>
      <c r="K215">
        <v>54</v>
      </c>
      <c r="L215">
        <v>45</v>
      </c>
      <c r="M215">
        <v>6400</v>
      </c>
      <c r="N215">
        <v>80</v>
      </c>
      <c r="O215">
        <v>125</v>
      </c>
      <c r="P215">
        <v>75</v>
      </c>
      <c r="Q215">
        <v>40</v>
      </c>
      <c r="R215">
        <v>95</v>
      </c>
      <c r="S215">
        <v>85</v>
      </c>
      <c r="T215" t="s">
        <v>135</v>
      </c>
      <c r="U215" t="s">
        <v>159</v>
      </c>
      <c r="W215" t="s">
        <v>685</v>
      </c>
      <c r="X215">
        <v>1</v>
      </c>
      <c r="Y215">
        <v>2</v>
      </c>
      <c r="Z215">
        <v>1</v>
      </c>
      <c r="AA215">
        <v>1</v>
      </c>
      <c r="AB215">
        <v>0.5</v>
      </c>
      <c r="AC215">
        <v>1</v>
      </c>
      <c r="AD215">
        <v>0.5</v>
      </c>
      <c r="AE215">
        <v>1</v>
      </c>
      <c r="AF215">
        <v>0.5</v>
      </c>
      <c r="AG215">
        <v>4</v>
      </c>
      <c r="AH215">
        <v>2</v>
      </c>
      <c r="AI215">
        <v>0.5</v>
      </c>
      <c r="AJ215">
        <v>1</v>
      </c>
      <c r="AK215">
        <v>1</v>
      </c>
      <c r="AL215">
        <v>1</v>
      </c>
      <c r="AM215">
        <v>0.5</v>
      </c>
      <c r="AN215">
        <v>1</v>
      </c>
      <c r="AO215">
        <v>2</v>
      </c>
      <c r="AP215">
        <v>0</v>
      </c>
      <c r="AQ215" t="b">
        <f t="shared" si="15"/>
        <v>0</v>
      </c>
      <c r="AR215">
        <v>0</v>
      </c>
      <c r="AS215" t="b">
        <f t="shared" si="16"/>
        <v>0</v>
      </c>
      <c r="AT215">
        <v>0</v>
      </c>
      <c r="AU215" t="b">
        <f t="shared" si="17"/>
        <v>0</v>
      </c>
      <c r="AV215" t="s">
        <v>1041</v>
      </c>
      <c r="BD215" t="s">
        <v>1044</v>
      </c>
      <c r="BF215" t="s">
        <v>1045</v>
      </c>
      <c r="BG215" t="str">
        <f t="shared" si="18"/>
        <v>https://serebii.net/pokedex-sv/icon/214.png</v>
      </c>
      <c r="BH215" t="str">
        <f t="shared" si="19"/>
        <v>https://serebii.net/pokemon/art/214.png</v>
      </c>
    </row>
    <row r="216" spans="1:60" x14ac:dyDescent="0.25">
      <c r="A216">
        <v>215</v>
      </c>
      <c r="B216" t="s">
        <v>798</v>
      </c>
      <c r="C216" t="s">
        <v>1046</v>
      </c>
      <c r="D216" t="s">
        <v>1047</v>
      </c>
      <c r="E216" t="s">
        <v>157</v>
      </c>
      <c r="F216" t="s">
        <v>197</v>
      </c>
      <c r="G216" t="s">
        <v>1048</v>
      </c>
      <c r="H216">
        <v>50.2</v>
      </c>
      <c r="I216">
        <v>49.8</v>
      </c>
      <c r="J216">
        <v>0.9</v>
      </c>
      <c r="K216">
        <v>28</v>
      </c>
      <c r="L216">
        <v>60</v>
      </c>
      <c r="M216">
        <v>5120</v>
      </c>
      <c r="N216">
        <v>55</v>
      </c>
      <c r="O216">
        <v>95</v>
      </c>
      <c r="P216">
        <v>55</v>
      </c>
      <c r="Q216">
        <v>35</v>
      </c>
      <c r="R216">
        <v>75</v>
      </c>
      <c r="S216">
        <v>115</v>
      </c>
      <c r="T216" t="s">
        <v>262</v>
      </c>
      <c r="U216" t="s">
        <v>143</v>
      </c>
      <c r="W216" t="s">
        <v>1049</v>
      </c>
      <c r="X216">
        <v>1</v>
      </c>
      <c r="Y216">
        <v>2</v>
      </c>
      <c r="Z216">
        <v>1</v>
      </c>
      <c r="AA216">
        <v>1</v>
      </c>
      <c r="AB216">
        <v>1</v>
      </c>
      <c r="AC216">
        <v>0.5</v>
      </c>
      <c r="AD216">
        <v>4</v>
      </c>
      <c r="AE216">
        <v>1</v>
      </c>
      <c r="AF216">
        <v>1</v>
      </c>
      <c r="AG216">
        <v>1</v>
      </c>
      <c r="AH216">
        <v>0</v>
      </c>
      <c r="AI216">
        <v>2</v>
      </c>
      <c r="AJ216">
        <v>2</v>
      </c>
      <c r="AK216">
        <v>0.5</v>
      </c>
      <c r="AL216">
        <v>1</v>
      </c>
      <c r="AM216">
        <v>0.5</v>
      </c>
      <c r="AN216">
        <v>2</v>
      </c>
      <c r="AO216">
        <v>2</v>
      </c>
      <c r="AP216">
        <v>0</v>
      </c>
      <c r="AQ216" t="b">
        <f t="shared" si="15"/>
        <v>0</v>
      </c>
      <c r="AR216">
        <v>0</v>
      </c>
      <c r="AS216" t="b">
        <f t="shared" si="16"/>
        <v>0</v>
      </c>
      <c r="AT216">
        <v>0</v>
      </c>
      <c r="AU216" t="b">
        <f t="shared" si="17"/>
        <v>0</v>
      </c>
      <c r="AV216" t="s">
        <v>1046</v>
      </c>
      <c r="AW216" t="s">
        <v>1050</v>
      </c>
      <c r="AX216" t="s">
        <v>1051</v>
      </c>
      <c r="BF216" t="s">
        <v>1052</v>
      </c>
      <c r="BG216" t="str">
        <f t="shared" si="18"/>
        <v>https://serebii.net/pokedex-sv/icon/215.png</v>
      </c>
      <c r="BH216" t="str">
        <f t="shared" si="19"/>
        <v>https://serebii.net/pokemon/art/215.png</v>
      </c>
    </row>
    <row r="217" spans="1:60" x14ac:dyDescent="0.25">
      <c r="A217">
        <v>216</v>
      </c>
      <c r="B217" t="s">
        <v>798</v>
      </c>
      <c r="C217" t="s">
        <v>1053</v>
      </c>
      <c r="D217" t="s">
        <v>1054</v>
      </c>
      <c r="E217" t="s">
        <v>141</v>
      </c>
      <c r="G217" t="s">
        <v>1055</v>
      </c>
      <c r="H217">
        <v>50</v>
      </c>
      <c r="I217">
        <v>50</v>
      </c>
      <c r="J217">
        <v>0.6</v>
      </c>
      <c r="K217">
        <v>8.8000000000000007</v>
      </c>
      <c r="L217">
        <v>120</v>
      </c>
      <c r="M217">
        <v>5120</v>
      </c>
      <c r="N217">
        <v>60</v>
      </c>
      <c r="O217">
        <v>80</v>
      </c>
      <c r="P217">
        <v>50</v>
      </c>
      <c r="Q217">
        <v>50</v>
      </c>
      <c r="R217">
        <v>50</v>
      </c>
      <c r="S217">
        <v>40</v>
      </c>
      <c r="T217" t="s">
        <v>312</v>
      </c>
      <c r="U217" t="s">
        <v>726</v>
      </c>
      <c r="W217" t="s">
        <v>1056</v>
      </c>
      <c r="X217">
        <v>1</v>
      </c>
      <c r="Y217">
        <v>1</v>
      </c>
      <c r="Z217">
        <v>1</v>
      </c>
      <c r="AA217">
        <v>1</v>
      </c>
      <c r="AB217">
        <v>1</v>
      </c>
      <c r="AC217">
        <v>1</v>
      </c>
      <c r="AD217">
        <v>2</v>
      </c>
      <c r="AE217">
        <v>1</v>
      </c>
      <c r="AF217">
        <v>1</v>
      </c>
      <c r="AG217">
        <v>1</v>
      </c>
      <c r="AH217">
        <v>1</v>
      </c>
      <c r="AI217">
        <v>1</v>
      </c>
      <c r="AJ217">
        <v>1</v>
      </c>
      <c r="AK217">
        <v>0</v>
      </c>
      <c r="AL217">
        <v>1</v>
      </c>
      <c r="AM217">
        <v>1</v>
      </c>
      <c r="AN217">
        <v>1</v>
      </c>
      <c r="AO217">
        <v>1</v>
      </c>
      <c r="AP217">
        <v>0</v>
      </c>
      <c r="AQ217" t="b">
        <f t="shared" si="15"/>
        <v>0</v>
      </c>
      <c r="AR217">
        <v>0</v>
      </c>
      <c r="AS217" t="b">
        <f t="shared" si="16"/>
        <v>0</v>
      </c>
      <c r="AT217">
        <v>0</v>
      </c>
      <c r="AU217" t="b">
        <f t="shared" si="17"/>
        <v>0</v>
      </c>
      <c r="AV217" t="s">
        <v>1053</v>
      </c>
      <c r="AW217" t="s">
        <v>63</v>
      </c>
      <c r="AX217" t="s">
        <v>1057</v>
      </c>
      <c r="BF217" t="s">
        <v>1058</v>
      </c>
      <c r="BG217" t="str">
        <f t="shared" si="18"/>
        <v>https://serebii.net/pokedex-sv/icon/216.png</v>
      </c>
      <c r="BH217" t="str">
        <f t="shared" si="19"/>
        <v>https://serebii.net/pokemon/art/216.png</v>
      </c>
    </row>
    <row r="218" spans="1:60" x14ac:dyDescent="0.25">
      <c r="A218">
        <v>217</v>
      </c>
      <c r="B218" t="s">
        <v>798</v>
      </c>
      <c r="C218" t="s">
        <v>1057</v>
      </c>
      <c r="D218" t="s">
        <v>1059</v>
      </c>
      <c r="E218" t="s">
        <v>141</v>
      </c>
      <c r="G218" t="s">
        <v>1060</v>
      </c>
      <c r="H218">
        <v>50</v>
      </c>
      <c r="I218">
        <v>50</v>
      </c>
      <c r="J218">
        <v>1.8</v>
      </c>
      <c r="K218">
        <v>125.8</v>
      </c>
      <c r="L218">
        <v>60</v>
      </c>
      <c r="M218">
        <v>5120</v>
      </c>
      <c r="N218">
        <v>90</v>
      </c>
      <c r="O218">
        <v>130</v>
      </c>
      <c r="P218">
        <v>75</v>
      </c>
      <c r="Q218">
        <v>75</v>
      </c>
      <c r="R218">
        <v>75</v>
      </c>
      <c r="S218">
        <v>55</v>
      </c>
      <c r="T218" t="s">
        <v>159</v>
      </c>
      <c r="U218" t="s">
        <v>726</v>
      </c>
      <c r="W218" t="s">
        <v>177</v>
      </c>
      <c r="X218">
        <v>1</v>
      </c>
      <c r="Y218">
        <v>1</v>
      </c>
      <c r="Z218">
        <v>1</v>
      </c>
      <c r="AA218">
        <v>1</v>
      </c>
      <c r="AB218">
        <v>1</v>
      </c>
      <c r="AC218">
        <v>1</v>
      </c>
      <c r="AD218">
        <v>2</v>
      </c>
      <c r="AE218">
        <v>1</v>
      </c>
      <c r="AF218">
        <v>1</v>
      </c>
      <c r="AG218">
        <v>1</v>
      </c>
      <c r="AH218">
        <v>1</v>
      </c>
      <c r="AI218">
        <v>1</v>
      </c>
      <c r="AJ218">
        <v>1</v>
      </c>
      <c r="AK218">
        <v>0</v>
      </c>
      <c r="AL218">
        <v>1</v>
      </c>
      <c r="AM218">
        <v>1</v>
      </c>
      <c r="AN218">
        <v>1</v>
      </c>
      <c r="AO218">
        <v>1</v>
      </c>
      <c r="AP218">
        <v>0</v>
      </c>
      <c r="AQ218" t="b">
        <f t="shared" si="15"/>
        <v>0</v>
      </c>
      <c r="AR218">
        <v>0</v>
      </c>
      <c r="AS218" t="b">
        <f t="shared" si="16"/>
        <v>0</v>
      </c>
      <c r="AT218">
        <v>0</v>
      </c>
      <c r="AU218" t="b">
        <f t="shared" si="17"/>
        <v>0</v>
      </c>
      <c r="AV218" t="s">
        <v>1053</v>
      </c>
      <c r="AW218" t="s">
        <v>63</v>
      </c>
      <c r="AX218" t="s">
        <v>1057</v>
      </c>
      <c r="BF218" t="s">
        <v>1061</v>
      </c>
      <c r="BG218" t="str">
        <f t="shared" si="18"/>
        <v>https://serebii.net/pokedex-sv/icon/217.png</v>
      </c>
      <c r="BH218" t="str">
        <f t="shared" si="19"/>
        <v>https://serebii.net/pokemon/art/217.png</v>
      </c>
    </row>
    <row r="219" spans="1:60" x14ac:dyDescent="0.25">
      <c r="A219">
        <v>218</v>
      </c>
      <c r="B219" t="s">
        <v>798</v>
      </c>
      <c r="C219" t="s">
        <v>1062</v>
      </c>
      <c r="D219" t="s">
        <v>1063</v>
      </c>
      <c r="E219" t="s">
        <v>75</v>
      </c>
      <c r="G219" t="s">
        <v>1064</v>
      </c>
      <c r="H219">
        <v>50</v>
      </c>
      <c r="I219">
        <v>50</v>
      </c>
      <c r="J219">
        <v>0.7</v>
      </c>
      <c r="K219">
        <v>35</v>
      </c>
      <c r="L219">
        <v>190</v>
      </c>
      <c r="M219">
        <v>5120</v>
      </c>
      <c r="N219">
        <v>40</v>
      </c>
      <c r="O219">
        <v>40</v>
      </c>
      <c r="P219">
        <v>40</v>
      </c>
      <c r="Q219">
        <v>70</v>
      </c>
      <c r="R219">
        <v>40</v>
      </c>
      <c r="S219">
        <v>20</v>
      </c>
      <c r="T219" t="s">
        <v>1065</v>
      </c>
      <c r="U219" t="s">
        <v>424</v>
      </c>
      <c r="W219" t="s">
        <v>516</v>
      </c>
      <c r="X219">
        <v>1</v>
      </c>
      <c r="Y219">
        <v>0.5</v>
      </c>
      <c r="Z219">
        <v>2</v>
      </c>
      <c r="AA219">
        <v>1</v>
      </c>
      <c r="AB219">
        <v>0.5</v>
      </c>
      <c r="AC219">
        <v>0.5</v>
      </c>
      <c r="AD219">
        <v>1</v>
      </c>
      <c r="AE219">
        <v>1</v>
      </c>
      <c r="AF219">
        <v>2</v>
      </c>
      <c r="AG219">
        <v>1</v>
      </c>
      <c r="AH219">
        <v>1</v>
      </c>
      <c r="AI219">
        <v>0.5</v>
      </c>
      <c r="AJ219">
        <v>2</v>
      </c>
      <c r="AK219">
        <v>1</v>
      </c>
      <c r="AL219">
        <v>1</v>
      </c>
      <c r="AM219">
        <v>1</v>
      </c>
      <c r="AN219">
        <v>0.5</v>
      </c>
      <c r="AO219">
        <v>0.5</v>
      </c>
      <c r="AP219">
        <v>0</v>
      </c>
      <c r="AQ219" t="b">
        <f t="shared" si="15"/>
        <v>0</v>
      </c>
      <c r="AR219">
        <v>0</v>
      </c>
      <c r="AS219" t="b">
        <f t="shared" si="16"/>
        <v>0</v>
      </c>
      <c r="AT219">
        <v>0</v>
      </c>
      <c r="AU219" t="b">
        <f t="shared" si="17"/>
        <v>0</v>
      </c>
      <c r="AV219" t="s">
        <v>1062</v>
      </c>
      <c r="AW219" t="s">
        <v>63</v>
      </c>
      <c r="AX219" t="s">
        <v>1066</v>
      </c>
      <c r="BF219" t="s">
        <v>1067</v>
      </c>
      <c r="BG219" t="str">
        <f t="shared" si="18"/>
        <v>https://serebii.net/pokedex-sv/icon/218.png</v>
      </c>
      <c r="BH219" t="str">
        <f t="shared" si="19"/>
        <v>https://serebii.net/pokemon/art/218.png</v>
      </c>
    </row>
    <row r="220" spans="1:60" x14ac:dyDescent="0.25">
      <c r="A220">
        <v>219</v>
      </c>
      <c r="B220" t="s">
        <v>798</v>
      </c>
      <c r="C220" t="s">
        <v>1066</v>
      </c>
      <c r="D220" t="s">
        <v>1068</v>
      </c>
      <c r="E220" t="s">
        <v>75</v>
      </c>
      <c r="F220" t="s">
        <v>410</v>
      </c>
      <c r="G220" t="s">
        <v>1064</v>
      </c>
      <c r="H220">
        <v>50</v>
      </c>
      <c r="I220">
        <v>50</v>
      </c>
      <c r="J220">
        <v>0.8</v>
      </c>
      <c r="K220">
        <v>55</v>
      </c>
      <c r="L220">
        <v>75</v>
      </c>
      <c r="M220">
        <v>5120</v>
      </c>
      <c r="N220">
        <v>60</v>
      </c>
      <c r="O220">
        <v>50</v>
      </c>
      <c r="P220">
        <v>120</v>
      </c>
      <c r="Q220">
        <v>90</v>
      </c>
      <c r="R220">
        <v>80</v>
      </c>
      <c r="S220">
        <v>30</v>
      </c>
      <c r="T220" t="s">
        <v>1065</v>
      </c>
      <c r="U220" t="s">
        <v>424</v>
      </c>
      <c r="W220" t="s">
        <v>516</v>
      </c>
      <c r="X220">
        <v>0.5</v>
      </c>
      <c r="Y220">
        <v>0.25</v>
      </c>
      <c r="Z220">
        <v>4</v>
      </c>
      <c r="AA220">
        <v>1</v>
      </c>
      <c r="AB220">
        <v>1</v>
      </c>
      <c r="AC220">
        <v>0.5</v>
      </c>
      <c r="AD220">
        <v>2</v>
      </c>
      <c r="AE220">
        <v>0.5</v>
      </c>
      <c r="AF220">
        <v>4</v>
      </c>
      <c r="AG220">
        <v>0.5</v>
      </c>
      <c r="AH220">
        <v>1</v>
      </c>
      <c r="AI220">
        <v>0.5</v>
      </c>
      <c r="AJ220">
        <v>2</v>
      </c>
      <c r="AK220">
        <v>1</v>
      </c>
      <c r="AL220">
        <v>1</v>
      </c>
      <c r="AM220">
        <v>1</v>
      </c>
      <c r="AN220">
        <v>1</v>
      </c>
      <c r="AO220">
        <v>0.5</v>
      </c>
      <c r="AP220">
        <v>0</v>
      </c>
      <c r="AQ220" t="b">
        <f t="shared" si="15"/>
        <v>0</v>
      </c>
      <c r="AR220">
        <v>0</v>
      </c>
      <c r="AS220" t="b">
        <f t="shared" si="16"/>
        <v>0</v>
      </c>
      <c r="AT220">
        <v>0</v>
      </c>
      <c r="AU220" t="b">
        <f t="shared" si="17"/>
        <v>0</v>
      </c>
      <c r="AV220" t="s">
        <v>1062</v>
      </c>
      <c r="AW220" t="s">
        <v>63</v>
      </c>
      <c r="AX220" t="s">
        <v>1066</v>
      </c>
      <c r="BF220" t="s">
        <v>1069</v>
      </c>
      <c r="BG220" t="str">
        <f t="shared" si="18"/>
        <v>https://serebii.net/pokedex-sv/icon/219.png</v>
      </c>
      <c r="BH220" t="str">
        <f t="shared" si="19"/>
        <v>https://serebii.net/pokemon/art/219.png</v>
      </c>
    </row>
    <row r="221" spans="1:60" x14ac:dyDescent="0.25">
      <c r="A221">
        <v>220</v>
      </c>
      <c r="B221" t="s">
        <v>798</v>
      </c>
      <c r="C221" t="s">
        <v>1070</v>
      </c>
      <c r="D221" t="s">
        <v>1071</v>
      </c>
      <c r="E221" t="s">
        <v>197</v>
      </c>
      <c r="F221" t="s">
        <v>196</v>
      </c>
      <c r="G221" t="s">
        <v>1072</v>
      </c>
      <c r="H221">
        <v>50.2</v>
      </c>
      <c r="I221">
        <v>49.8</v>
      </c>
      <c r="J221">
        <v>0.4</v>
      </c>
      <c r="K221">
        <v>6.5</v>
      </c>
      <c r="L221">
        <v>225</v>
      </c>
      <c r="M221">
        <v>5120</v>
      </c>
      <c r="N221">
        <v>50</v>
      </c>
      <c r="O221">
        <v>50</v>
      </c>
      <c r="P221">
        <v>40</v>
      </c>
      <c r="Q221">
        <v>30</v>
      </c>
      <c r="R221">
        <v>30</v>
      </c>
      <c r="S221">
        <v>50</v>
      </c>
      <c r="T221" t="s">
        <v>432</v>
      </c>
      <c r="U221" t="s">
        <v>768</v>
      </c>
      <c r="W221" t="s">
        <v>472</v>
      </c>
      <c r="X221">
        <v>1</v>
      </c>
      <c r="Y221">
        <v>2</v>
      </c>
      <c r="Z221">
        <v>2</v>
      </c>
      <c r="AA221">
        <v>0</v>
      </c>
      <c r="AB221">
        <v>2</v>
      </c>
      <c r="AC221">
        <v>1</v>
      </c>
      <c r="AD221">
        <v>2</v>
      </c>
      <c r="AE221">
        <v>0.5</v>
      </c>
      <c r="AF221">
        <v>1</v>
      </c>
      <c r="AG221">
        <v>1</v>
      </c>
      <c r="AH221">
        <v>1</v>
      </c>
      <c r="AI221">
        <v>1</v>
      </c>
      <c r="AJ221">
        <v>1</v>
      </c>
      <c r="AK221">
        <v>1</v>
      </c>
      <c r="AL221">
        <v>1</v>
      </c>
      <c r="AM221">
        <v>1</v>
      </c>
      <c r="AN221">
        <v>2</v>
      </c>
      <c r="AO221">
        <v>1</v>
      </c>
      <c r="AP221">
        <v>0</v>
      </c>
      <c r="AQ221" t="b">
        <f t="shared" si="15"/>
        <v>0</v>
      </c>
      <c r="AR221">
        <v>0</v>
      </c>
      <c r="AS221" t="b">
        <f t="shared" si="16"/>
        <v>0</v>
      </c>
      <c r="AT221">
        <v>0</v>
      </c>
      <c r="AU221" t="b">
        <f t="shared" si="17"/>
        <v>0</v>
      </c>
      <c r="AV221" t="s">
        <v>1070</v>
      </c>
      <c r="AW221" t="s">
        <v>63</v>
      </c>
      <c r="AX221" t="s">
        <v>1073</v>
      </c>
      <c r="AY221" t="s">
        <v>616</v>
      </c>
      <c r="AZ221" t="s">
        <v>1074</v>
      </c>
      <c r="BF221" t="s">
        <v>1075</v>
      </c>
      <c r="BG221" t="str">
        <f t="shared" si="18"/>
        <v>https://serebii.net/pokedex-sv/icon/220.png</v>
      </c>
      <c r="BH221" t="str">
        <f t="shared" si="19"/>
        <v>https://serebii.net/pokemon/art/220.png</v>
      </c>
    </row>
    <row r="222" spans="1:60" x14ac:dyDescent="0.25">
      <c r="A222">
        <v>221</v>
      </c>
      <c r="B222" t="s">
        <v>798</v>
      </c>
      <c r="C222" t="s">
        <v>1073</v>
      </c>
      <c r="D222" t="s">
        <v>1076</v>
      </c>
      <c r="E222" t="s">
        <v>197</v>
      </c>
      <c r="F222" t="s">
        <v>196</v>
      </c>
      <c r="G222" t="s">
        <v>1077</v>
      </c>
      <c r="H222">
        <v>50.2</v>
      </c>
      <c r="I222">
        <v>49.8</v>
      </c>
      <c r="J222">
        <v>1.1000000000000001</v>
      </c>
      <c r="K222">
        <v>55.8</v>
      </c>
      <c r="L222">
        <v>75</v>
      </c>
      <c r="M222">
        <v>5120</v>
      </c>
      <c r="N222">
        <v>100</v>
      </c>
      <c r="O222">
        <v>100</v>
      </c>
      <c r="P222">
        <v>80</v>
      </c>
      <c r="Q222">
        <v>60</v>
      </c>
      <c r="R222">
        <v>60</v>
      </c>
      <c r="S222">
        <v>50</v>
      </c>
      <c r="T222" t="s">
        <v>432</v>
      </c>
      <c r="U222" t="s">
        <v>768</v>
      </c>
      <c r="W222" t="s">
        <v>472</v>
      </c>
      <c r="X222">
        <v>1</v>
      </c>
      <c r="Y222">
        <v>2</v>
      </c>
      <c r="Z222">
        <v>2</v>
      </c>
      <c r="AA222">
        <v>0</v>
      </c>
      <c r="AB222">
        <v>2</v>
      </c>
      <c r="AC222">
        <v>1</v>
      </c>
      <c r="AD222">
        <v>2</v>
      </c>
      <c r="AE222">
        <v>0.5</v>
      </c>
      <c r="AF222">
        <v>1</v>
      </c>
      <c r="AG222">
        <v>1</v>
      </c>
      <c r="AH222">
        <v>1</v>
      </c>
      <c r="AI222">
        <v>1</v>
      </c>
      <c r="AJ222">
        <v>1</v>
      </c>
      <c r="AK222">
        <v>1</v>
      </c>
      <c r="AL222">
        <v>1</v>
      </c>
      <c r="AM222">
        <v>1</v>
      </c>
      <c r="AN222">
        <v>2</v>
      </c>
      <c r="AO222">
        <v>1</v>
      </c>
      <c r="AP222">
        <v>0</v>
      </c>
      <c r="AQ222" t="b">
        <f t="shared" si="15"/>
        <v>0</v>
      </c>
      <c r="AR222">
        <v>0</v>
      </c>
      <c r="AS222" t="b">
        <f t="shared" si="16"/>
        <v>0</v>
      </c>
      <c r="AT222">
        <v>0</v>
      </c>
      <c r="AU222" t="b">
        <f t="shared" si="17"/>
        <v>0</v>
      </c>
      <c r="AV222" t="s">
        <v>1070</v>
      </c>
      <c r="AW222" t="s">
        <v>63</v>
      </c>
      <c r="AX222" t="s">
        <v>1073</v>
      </c>
      <c r="AY222" t="s">
        <v>616</v>
      </c>
      <c r="AZ222" t="s">
        <v>1074</v>
      </c>
      <c r="BF222" t="s">
        <v>1078</v>
      </c>
      <c r="BG222" t="str">
        <f t="shared" si="18"/>
        <v>https://serebii.net/pokedex-sv/icon/221.png</v>
      </c>
      <c r="BH222" t="str">
        <f t="shared" si="19"/>
        <v>https://serebii.net/pokemon/art/221.png</v>
      </c>
    </row>
    <row r="223" spans="1:60" x14ac:dyDescent="0.25">
      <c r="A223">
        <v>222</v>
      </c>
      <c r="B223" t="s">
        <v>798</v>
      </c>
      <c r="C223" t="s">
        <v>1079</v>
      </c>
      <c r="D223" t="s">
        <v>1080</v>
      </c>
      <c r="E223" t="s">
        <v>93</v>
      </c>
      <c r="F223" t="s">
        <v>410</v>
      </c>
      <c r="G223" t="s">
        <v>1081</v>
      </c>
      <c r="H223">
        <v>24.9</v>
      </c>
      <c r="I223">
        <v>75.099999999999994</v>
      </c>
      <c r="J223">
        <v>0.6</v>
      </c>
      <c r="K223">
        <v>5</v>
      </c>
      <c r="L223">
        <v>60</v>
      </c>
      <c r="M223">
        <v>5120</v>
      </c>
      <c r="N223">
        <v>65</v>
      </c>
      <c r="O223">
        <v>55</v>
      </c>
      <c r="P223">
        <v>95</v>
      </c>
      <c r="Q223">
        <v>65</v>
      </c>
      <c r="R223">
        <v>95</v>
      </c>
      <c r="S223">
        <v>35</v>
      </c>
      <c r="T223" t="s">
        <v>160</v>
      </c>
      <c r="U223" t="s">
        <v>605</v>
      </c>
      <c r="W223" t="s">
        <v>434</v>
      </c>
      <c r="X223">
        <v>0.5</v>
      </c>
      <c r="Y223">
        <v>0.25</v>
      </c>
      <c r="Z223">
        <v>1</v>
      </c>
      <c r="AA223">
        <v>2</v>
      </c>
      <c r="AB223">
        <v>4</v>
      </c>
      <c r="AC223">
        <v>0.5</v>
      </c>
      <c r="AD223">
        <v>2</v>
      </c>
      <c r="AE223">
        <v>0.5</v>
      </c>
      <c r="AF223">
        <v>2</v>
      </c>
      <c r="AG223">
        <v>0.5</v>
      </c>
      <c r="AH223">
        <v>1</v>
      </c>
      <c r="AI223">
        <v>1</v>
      </c>
      <c r="AJ223">
        <v>1</v>
      </c>
      <c r="AK223">
        <v>1</v>
      </c>
      <c r="AL223">
        <v>1</v>
      </c>
      <c r="AM223">
        <v>1</v>
      </c>
      <c r="AN223">
        <v>1</v>
      </c>
      <c r="AO223">
        <v>1</v>
      </c>
      <c r="AP223">
        <v>0</v>
      </c>
      <c r="AQ223" t="b">
        <f t="shared" si="15"/>
        <v>0</v>
      </c>
      <c r="AR223">
        <v>0</v>
      </c>
      <c r="AS223" t="b">
        <f t="shared" si="16"/>
        <v>0</v>
      </c>
      <c r="AT223">
        <v>0</v>
      </c>
      <c r="AU223" t="b">
        <f t="shared" si="17"/>
        <v>0</v>
      </c>
      <c r="AV223" t="s">
        <v>1079</v>
      </c>
      <c r="AW223" t="s">
        <v>1082</v>
      </c>
      <c r="AX223" t="s">
        <v>1083</v>
      </c>
      <c r="BF223" t="s">
        <v>1084</v>
      </c>
      <c r="BG223" t="str">
        <f t="shared" si="18"/>
        <v>https://serebii.net/pokedex-sv/icon/222.png</v>
      </c>
      <c r="BH223" t="str">
        <f t="shared" si="19"/>
        <v>https://serebii.net/pokemon/art/222.png</v>
      </c>
    </row>
    <row r="224" spans="1:60" x14ac:dyDescent="0.25">
      <c r="A224">
        <v>223</v>
      </c>
      <c r="B224" t="s">
        <v>798</v>
      </c>
      <c r="C224" t="s">
        <v>1085</v>
      </c>
      <c r="D224" t="s">
        <v>1086</v>
      </c>
      <c r="E224" t="s">
        <v>93</v>
      </c>
      <c r="G224" t="s">
        <v>1087</v>
      </c>
      <c r="H224">
        <v>50.2</v>
      </c>
      <c r="I224">
        <v>49.8</v>
      </c>
      <c r="J224">
        <v>0.6</v>
      </c>
      <c r="K224">
        <v>12</v>
      </c>
      <c r="L224">
        <v>190</v>
      </c>
      <c r="M224">
        <v>5120</v>
      </c>
      <c r="N224">
        <v>35</v>
      </c>
      <c r="O224">
        <v>65</v>
      </c>
      <c r="P224">
        <v>35</v>
      </c>
      <c r="Q224">
        <v>65</v>
      </c>
      <c r="R224">
        <v>35</v>
      </c>
      <c r="S224">
        <v>65</v>
      </c>
      <c r="T224" t="s">
        <v>160</v>
      </c>
      <c r="U224" t="s">
        <v>136</v>
      </c>
      <c r="W224" t="s">
        <v>1088</v>
      </c>
      <c r="X224">
        <v>1</v>
      </c>
      <c r="Y224">
        <v>0.5</v>
      </c>
      <c r="Z224">
        <v>0.5</v>
      </c>
      <c r="AA224">
        <v>2</v>
      </c>
      <c r="AB224">
        <v>2</v>
      </c>
      <c r="AC224">
        <v>0.5</v>
      </c>
      <c r="AD224">
        <v>1</v>
      </c>
      <c r="AE224">
        <v>1</v>
      </c>
      <c r="AF224">
        <v>1</v>
      </c>
      <c r="AG224">
        <v>1</v>
      </c>
      <c r="AH224">
        <v>1</v>
      </c>
      <c r="AI224">
        <v>1</v>
      </c>
      <c r="AJ224">
        <v>1</v>
      </c>
      <c r="AK224">
        <v>1</v>
      </c>
      <c r="AL224">
        <v>1</v>
      </c>
      <c r="AM224">
        <v>1</v>
      </c>
      <c r="AN224">
        <v>0.5</v>
      </c>
      <c r="AO224">
        <v>1</v>
      </c>
      <c r="AP224">
        <v>0</v>
      </c>
      <c r="AQ224" t="b">
        <f t="shared" si="15"/>
        <v>0</v>
      </c>
      <c r="AR224">
        <v>0</v>
      </c>
      <c r="AS224" t="b">
        <f t="shared" si="16"/>
        <v>0</v>
      </c>
      <c r="AT224">
        <v>0</v>
      </c>
      <c r="AU224" t="b">
        <f t="shared" si="17"/>
        <v>0</v>
      </c>
      <c r="AV224" t="s">
        <v>1085</v>
      </c>
      <c r="AW224" t="s">
        <v>63</v>
      </c>
      <c r="AX224" t="s">
        <v>1089</v>
      </c>
      <c r="BF224" t="s">
        <v>1090</v>
      </c>
      <c r="BG224" t="str">
        <f t="shared" si="18"/>
        <v>https://serebii.net/pokedex-sv/icon/223.png</v>
      </c>
      <c r="BH224" t="str">
        <f t="shared" si="19"/>
        <v>https://serebii.net/pokemon/art/223.png</v>
      </c>
    </row>
    <row r="225" spans="1:60" x14ac:dyDescent="0.25">
      <c r="A225">
        <v>224</v>
      </c>
      <c r="B225" t="s">
        <v>798</v>
      </c>
      <c r="C225" t="s">
        <v>1089</v>
      </c>
      <c r="D225" t="s">
        <v>1091</v>
      </c>
      <c r="E225" t="s">
        <v>93</v>
      </c>
      <c r="G225" t="s">
        <v>1087</v>
      </c>
      <c r="H225">
        <v>50.2</v>
      </c>
      <c r="I225">
        <v>49.8</v>
      </c>
      <c r="J225">
        <v>0.9</v>
      </c>
      <c r="K225">
        <v>28.5</v>
      </c>
      <c r="L225">
        <v>75</v>
      </c>
      <c r="M225">
        <v>5120</v>
      </c>
      <c r="N225">
        <v>75</v>
      </c>
      <c r="O225">
        <v>105</v>
      </c>
      <c r="P225">
        <v>75</v>
      </c>
      <c r="Q225">
        <v>105</v>
      </c>
      <c r="R225">
        <v>75</v>
      </c>
      <c r="S225">
        <v>45</v>
      </c>
      <c r="T225" t="s">
        <v>1092</v>
      </c>
      <c r="U225" t="s">
        <v>136</v>
      </c>
      <c r="W225" t="s">
        <v>1088</v>
      </c>
      <c r="X225">
        <v>1</v>
      </c>
      <c r="Y225">
        <v>0.5</v>
      </c>
      <c r="Z225">
        <v>0.5</v>
      </c>
      <c r="AA225">
        <v>2</v>
      </c>
      <c r="AB225">
        <v>2</v>
      </c>
      <c r="AC225">
        <v>0.5</v>
      </c>
      <c r="AD225">
        <v>1</v>
      </c>
      <c r="AE225">
        <v>1</v>
      </c>
      <c r="AF225">
        <v>1</v>
      </c>
      <c r="AG225">
        <v>1</v>
      </c>
      <c r="AH225">
        <v>1</v>
      </c>
      <c r="AI225">
        <v>1</v>
      </c>
      <c r="AJ225">
        <v>1</v>
      </c>
      <c r="AK225">
        <v>1</v>
      </c>
      <c r="AL225">
        <v>1</v>
      </c>
      <c r="AM225">
        <v>1</v>
      </c>
      <c r="AN225">
        <v>0.5</v>
      </c>
      <c r="AO225">
        <v>1</v>
      </c>
      <c r="AP225">
        <v>0</v>
      </c>
      <c r="AQ225" t="b">
        <f t="shared" si="15"/>
        <v>0</v>
      </c>
      <c r="AR225">
        <v>0</v>
      </c>
      <c r="AS225" t="b">
        <f t="shared" si="16"/>
        <v>0</v>
      </c>
      <c r="AT225">
        <v>0</v>
      </c>
      <c r="AU225" t="b">
        <f t="shared" si="17"/>
        <v>0</v>
      </c>
      <c r="AV225" t="s">
        <v>1085</v>
      </c>
      <c r="AW225" t="s">
        <v>63</v>
      </c>
      <c r="AX225" t="s">
        <v>1089</v>
      </c>
      <c r="BF225" t="s">
        <v>1093</v>
      </c>
      <c r="BG225" t="str">
        <f t="shared" si="18"/>
        <v>https://serebii.net/pokedex-sv/icon/224.png</v>
      </c>
      <c r="BH225" t="str">
        <f t="shared" si="19"/>
        <v>https://serebii.net/pokemon/art/224.png</v>
      </c>
    </row>
    <row r="226" spans="1:60" x14ac:dyDescent="0.25">
      <c r="A226">
        <v>225</v>
      </c>
      <c r="B226" t="s">
        <v>798</v>
      </c>
      <c r="C226" t="s">
        <v>1094</v>
      </c>
      <c r="D226" t="s">
        <v>1094</v>
      </c>
      <c r="E226" t="s">
        <v>197</v>
      </c>
      <c r="F226" t="s">
        <v>86</v>
      </c>
      <c r="G226" t="s">
        <v>1095</v>
      </c>
      <c r="H226">
        <v>50.2</v>
      </c>
      <c r="I226">
        <v>49.8</v>
      </c>
      <c r="J226">
        <v>0.9</v>
      </c>
      <c r="K226">
        <v>16</v>
      </c>
      <c r="L226">
        <v>45</v>
      </c>
      <c r="M226">
        <v>5120</v>
      </c>
      <c r="N226">
        <v>45</v>
      </c>
      <c r="O226">
        <v>55</v>
      </c>
      <c r="P226">
        <v>45</v>
      </c>
      <c r="Q226">
        <v>65</v>
      </c>
      <c r="R226">
        <v>45</v>
      </c>
      <c r="S226">
        <v>75</v>
      </c>
      <c r="T226" t="s">
        <v>331</v>
      </c>
      <c r="U226" t="s">
        <v>160</v>
      </c>
      <c r="W226" t="s">
        <v>523</v>
      </c>
      <c r="X226">
        <v>1</v>
      </c>
      <c r="Y226">
        <v>2</v>
      </c>
      <c r="Z226">
        <v>1</v>
      </c>
      <c r="AA226">
        <v>2</v>
      </c>
      <c r="AB226">
        <v>0.5</v>
      </c>
      <c r="AC226">
        <v>1</v>
      </c>
      <c r="AD226">
        <v>1</v>
      </c>
      <c r="AE226">
        <v>1</v>
      </c>
      <c r="AF226">
        <v>0</v>
      </c>
      <c r="AG226">
        <v>1</v>
      </c>
      <c r="AH226">
        <v>1</v>
      </c>
      <c r="AI226">
        <v>0.5</v>
      </c>
      <c r="AJ226">
        <v>4</v>
      </c>
      <c r="AK226">
        <v>1</v>
      </c>
      <c r="AL226">
        <v>1</v>
      </c>
      <c r="AM226">
        <v>1</v>
      </c>
      <c r="AN226">
        <v>2</v>
      </c>
      <c r="AO226">
        <v>1</v>
      </c>
      <c r="AP226">
        <v>0</v>
      </c>
      <c r="AQ226" t="b">
        <f t="shared" si="15"/>
        <v>0</v>
      </c>
      <c r="AR226">
        <v>0</v>
      </c>
      <c r="AS226" t="b">
        <f t="shared" si="16"/>
        <v>0</v>
      </c>
      <c r="AT226">
        <v>0</v>
      </c>
      <c r="AU226" t="b">
        <f t="shared" si="17"/>
        <v>0</v>
      </c>
      <c r="AV226" t="s">
        <v>1094</v>
      </c>
      <c r="BF226" t="s">
        <v>1096</v>
      </c>
      <c r="BG226" t="str">
        <f t="shared" si="18"/>
        <v>https://serebii.net/pokedex-sv/icon/225.png</v>
      </c>
      <c r="BH226" t="str">
        <f t="shared" si="19"/>
        <v>https://serebii.net/pokemon/art/225.png</v>
      </c>
    </row>
    <row r="227" spans="1:60" x14ac:dyDescent="0.25">
      <c r="A227">
        <v>226</v>
      </c>
      <c r="B227" t="s">
        <v>798</v>
      </c>
      <c r="C227" t="s">
        <v>1097</v>
      </c>
      <c r="D227" t="s">
        <v>1098</v>
      </c>
      <c r="E227" t="s">
        <v>93</v>
      </c>
      <c r="F227" t="s">
        <v>86</v>
      </c>
      <c r="G227" t="s">
        <v>1099</v>
      </c>
      <c r="H227">
        <v>50.2</v>
      </c>
      <c r="I227">
        <v>49.8</v>
      </c>
      <c r="J227">
        <v>2.1</v>
      </c>
      <c r="K227">
        <v>220</v>
      </c>
      <c r="L227">
        <v>25</v>
      </c>
      <c r="M227">
        <v>6400</v>
      </c>
      <c r="N227">
        <v>85</v>
      </c>
      <c r="O227">
        <v>40</v>
      </c>
      <c r="P227">
        <v>70</v>
      </c>
      <c r="Q227">
        <v>80</v>
      </c>
      <c r="R227">
        <v>140</v>
      </c>
      <c r="S227">
        <v>70</v>
      </c>
      <c r="T227" t="s">
        <v>324</v>
      </c>
      <c r="U227" t="s">
        <v>350</v>
      </c>
      <c r="W227" t="s">
        <v>636</v>
      </c>
      <c r="X227">
        <v>1</v>
      </c>
      <c r="Y227">
        <v>0.5</v>
      </c>
      <c r="Z227">
        <v>0.5</v>
      </c>
      <c r="AA227">
        <v>4</v>
      </c>
      <c r="AB227">
        <v>1</v>
      </c>
      <c r="AC227">
        <v>1</v>
      </c>
      <c r="AD227">
        <v>0.5</v>
      </c>
      <c r="AE227">
        <v>1</v>
      </c>
      <c r="AF227">
        <v>0</v>
      </c>
      <c r="AG227">
        <v>1</v>
      </c>
      <c r="AH227">
        <v>1</v>
      </c>
      <c r="AI227">
        <v>0.5</v>
      </c>
      <c r="AJ227">
        <v>2</v>
      </c>
      <c r="AK227">
        <v>1</v>
      </c>
      <c r="AL227">
        <v>1</v>
      </c>
      <c r="AM227">
        <v>1</v>
      </c>
      <c r="AN227">
        <v>0.5</v>
      </c>
      <c r="AO227">
        <v>1</v>
      </c>
      <c r="AP227">
        <v>0</v>
      </c>
      <c r="AQ227" t="b">
        <f t="shared" si="15"/>
        <v>0</v>
      </c>
      <c r="AR227">
        <v>0</v>
      </c>
      <c r="AS227" t="b">
        <f t="shared" si="16"/>
        <v>0</v>
      </c>
      <c r="AT227">
        <v>0</v>
      </c>
      <c r="AU227" t="b">
        <f t="shared" si="17"/>
        <v>0</v>
      </c>
      <c r="AV227" t="s">
        <v>1100</v>
      </c>
      <c r="AW227" t="s">
        <v>1101</v>
      </c>
      <c r="AX227" t="s">
        <v>1097</v>
      </c>
      <c r="BF227" t="s">
        <v>1102</v>
      </c>
      <c r="BG227" t="str">
        <f t="shared" si="18"/>
        <v>https://serebii.net/pokedex-sv/icon/226.png</v>
      </c>
      <c r="BH227" t="str">
        <f t="shared" si="19"/>
        <v>https://serebii.net/pokemon/art/226.png</v>
      </c>
    </row>
    <row r="228" spans="1:60" x14ac:dyDescent="0.25">
      <c r="A228">
        <v>227</v>
      </c>
      <c r="B228" t="s">
        <v>798</v>
      </c>
      <c r="C228" t="s">
        <v>1103</v>
      </c>
      <c r="D228" t="s">
        <v>1104</v>
      </c>
      <c r="E228" t="s">
        <v>445</v>
      </c>
      <c r="F228" t="s">
        <v>86</v>
      </c>
      <c r="G228" t="s">
        <v>1105</v>
      </c>
      <c r="H228">
        <v>50.2</v>
      </c>
      <c r="I228">
        <v>49.8</v>
      </c>
      <c r="J228">
        <v>1.7</v>
      </c>
      <c r="K228">
        <v>50.5</v>
      </c>
      <c r="L228">
        <v>25</v>
      </c>
      <c r="M228">
        <v>6400</v>
      </c>
      <c r="N228">
        <v>65</v>
      </c>
      <c r="O228">
        <v>80</v>
      </c>
      <c r="P228">
        <v>140</v>
      </c>
      <c r="Q228">
        <v>40</v>
      </c>
      <c r="R228">
        <v>70</v>
      </c>
      <c r="S228">
        <v>70</v>
      </c>
      <c r="T228" t="s">
        <v>143</v>
      </c>
      <c r="U228" t="s">
        <v>413</v>
      </c>
      <c r="W228" t="s">
        <v>516</v>
      </c>
      <c r="X228">
        <v>0.5</v>
      </c>
      <c r="Y228">
        <v>2</v>
      </c>
      <c r="Z228">
        <v>1</v>
      </c>
      <c r="AA228">
        <v>2</v>
      </c>
      <c r="AB228">
        <v>0.25</v>
      </c>
      <c r="AC228">
        <v>1</v>
      </c>
      <c r="AD228">
        <v>1</v>
      </c>
      <c r="AE228">
        <v>0</v>
      </c>
      <c r="AF228">
        <v>0</v>
      </c>
      <c r="AG228">
        <v>0.5</v>
      </c>
      <c r="AH228">
        <v>0.5</v>
      </c>
      <c r="AI228">
        <v>0.25</v>
      </c>
      <c r="AJ228">
        <v>1</v>
      </c>
      <c r="AK228">
        <v>1</v>
      </c>
      <c r="AL228">
        <v>0.5</v>
      </c>
      <c r="AM228">
        <v>1</v>
      </c>
      <c r="AN228">
        <v>0.5</v>
      </c>
      <c r="AO228">
        <v>0.5</v>
      </c>
      <c r="AP228">
        <v>0</v>
      </c>
      <c r="AQ228" t="b">
        <f t="shared" si="15"/>
        <v>0</v>
      </c>
      <c r="AR228">
        <v>0</v>
      </c>
      <c r="AS228" t="b">
        <f t="shared" si="16"/>
        <v>0</v>
      </c>
      <c r="AT228">
        <v>0</v>
      </c>
      <c r="AU228" t="b">
        <f t="shared" si="17"/>
        <v>0</v>
      </c>
      <c r="AV228" t="s">
        <v>1103</v>
      </c>
      <c r="BF228" t="s">
        <v>1106</v>
      </c>
      <c r="BG228" t="str">
        <f t="shared" si="18"/>
        <v>https://serebii.net/pokedex-sv/icon/227.png</v>
      </c>
      <c r="BH228" t="str">
        <f t="shared" si="19"/>
        <v>https://serebii.net/pokemon/art/227.png</v>
      </c>
    </row>
    <row r="229" spans="1:60" x14ac:dyDescent="0.25">
      <c r="A229">
        <v>228</v>
      </c>
      <c r="B229" t="s">
        <v>798</v>
      </c>
      <c r="C229" t="s">
        <v>1107</v>
      </c>
      <c r="D229" t="s">
        <v>1108</v>
      </c>
      <c r="E229" t="s">
        <v>157</v>
      </c>
      <c r="F229" t="s">
        <v>75</v>
      </c>
      <c r="G229" t="s">
        <v>1109</v>
      </c>
      <c r="H229">
        <v>50</v>
      </c>
      <c r="I229">
        <v>50</v>
      </c>
      <c r="J229">
        <v>0.6</v>
      </c>
      <c r="K229">
        <v>10.8</v>
      </c>
      <c r="L229">
        <v>120</v>
      </c>
      <c r="M229">
        <v>5120</v>
      </c>
      <c r="N229">
        <v>45</v>
      </c>
      <c r="O229">
        <v>60</v>
      </c>
      <c r="P229">
        <v>30</v>
      </c>
      <c r="Q229">
        <v>80</v>
      </c>
      <c r="R229">
        <v>50</v>
      </c>
      <c r="S229">
        <v>65</v>
      </c>
      <c r="T229" t="s">
        <v>463</v>
      </c>
      <c r="U229" t="s">
        <v>243</v>
      </c>
      <c r="W229" t="s">
        <v>177</v>
      </c>
      <c r="X229">
        <v>1</v>
      </c>
      <c r="Y229">
        <v>0.5</v>
      </c>
      <c r="Z229">
        <v>2</v>
      </c>
      <c r="AA229">
        <v>1</v>
      </c>
      <c r="AB229">
        <v>0.5</v>
      </c>
      <c r="AC229">
        <v>0.5</v>
      </c>
      <c r="AD229">
        <v>2</v>
      </c>
      <c r="AE229">
        <v>1</v>
      </c>
      <c r="AF229">
        <v>2</v>
      </c>
      <c r="AG229">
        <v>1</v>
      </c>
      <c r="AH229">
        <v>0</v>
      </c>
      <c r="AI229">
        <v>1</v>
      </c>
      <c r="AJ229">
        <v>2</v>
      </c>
      <c r="AK229">
        <v>0.5</v>
      </c>
      <c r="AL229">
        <v>1</v>
      </c>
      <c r="AM229">
        <v>0.5</v>
      </c>
      <c r="AN229">
        <v>0.5</v>
      </c>
      <c r="AO229">
        <v>1</v>
      </c>
      <c r="AP229">
        <v>0</v>
      </c>
      <c r="AQ229" t="b">
        <f t="shared" si="15"/>
        <v>0</v>
      </c>
      <c r="AR229">
        <v>0</v>
      </c>
      <c r="AS229" t="b">
        <f t="shared" si="16"/>
        <v>0</v>
      </c>
      <c r="AT229">
        <v>0</v>
      </c>
      <c r="AU229" t="b">
        <f t="shared" si="17"/>
        <v>0</v>
      </c>
      <c r="AV229" t="s">
        <v>1107</v>
      </c>
      <c r="AW229" t="s">
        <v>63</v>
      </c>
      <c r="AX229" t="s">
        <v>1110</v>
      </c>
      <c r="BF229" t="s">
        <v>1111</v>
      </c>
      <c r="BG229" t="str">
        <f t="shared" si="18"/>
        <v>https://serebii.net/pokedex-sv/icon/228.png</v>
      </c>
      <c r="BH229" t="str">
        <f t="shared" si="19"/>
        <v>https://serebii.net/pokemon/art/228.png</v>
      </c>
    </row>
    <row r="230" spans="1:60" x14ac:dyDescent="0.25">
      <c r="A230">
        <v>229</v>
      </c>
      <c r="B230" t="s">
        <v>798</v>
      </c>
      <c r="C230" t="s">
        <v>1110</v>
      </c>
      <c r="D230" t="s">
        <v>1112</v>
      </c>
      <c r="E230" t="s">
        <v>157</v>
      </c>
      <c r="F230" t="s">
        <v>75</v>
      </c>
      <c r="G230" t="s">
        <v>1109</v>
      </c>
      <c r="H230">
        <v>50</v>
      </c>
      <c r="I230">
        <v>50</v>
      </c>
      <c r="J230">
        <v>1.4</v>
      </c>
      <c r="K230">
        <v>35</v>
      </c>
      <c r="L230">
        <v>45</v>
      </c>
      <c r="M230">
        <v>5120</v>
      </c>
      <c r="N230">
        <v>75</v>
      </c>
      <c r="O230">
        <v>90</v>
      </c>
      <c r="P230">
        <v>50</v>
      </c>
      <c r="Q230">
        <v>110</v>
      </c>
      <c r="R230">
        <v>80</v>
      </c>
      <c r="S230">
        <v>95</v>
      </c>
      <c r="T230" t="s">
        <v>463</v>
      </c>
      <c r="U230" t="s">
        <v>243</v>
      </c>
      <c r="W230" t="s">
        <v>177</v>
      </c>
      <c r="X230">
        <v>1</v>
      </c>
      <c r="Y230">
        <v>0.5</v>
      </c>
      <c r="Z230">
        <v>2</v>
      </c>
      <c r="AA230">
        <v>1</v>
      </c>
      <c r="AB230">
        <v>0.5</v>
      </c>
      <c r="AC230">
        <v>0.5</v>
      </c>
      <c r="AD230">
        <v>2</v>
      </c>
      <c r="AE230">
        <v>1</v>
      </c>
      <c r="AF230">
        <v>2</v>
      </c>
      <c r="AG230">
        <v>1</v>
      </c>
      <c r="AH230">
        <v>0</v>
      </c>
      <c r="AI230">
        <v>1</v>
      </c>
      <c r="AJ230">
        <v>2</v>
      </c>
      <c r="AK230">
        <v>0.5</v>
      </c>
      <c r="AL230">
        <v>1</v>
      </c>
      <c r="AM230">
        <v>0.5</v>
      </c>
      <c r="AN230">
        <v>0.5</v>
      </c>
      <c r="AO230">
        <v>1</v>
      </c>
      <c r="AP230">
        <v>0</v>
      </c>
      <c r="AQ230" t="b">
        <f t="shared" si="15"/>
        <v>0</v>
      </c>
      <c r="AR230">
        <v>0</v>
      </c>
      <c r="AS230" t="b">
        <f t="shared" si="16"/>
        <v>0</v>
      </c>
      <c r="AT230">
        <v>0</v>
      </c>
      <c r="AU230" t="b">
        <f t="shared" si="17"/>
        <v>0</v>
      </c>
      <c r="AV230" t="s">
        <v>1107</v>
      </c>
      <c r="AW230" t="s">
        <v>63</v>
      </c>
      <c r="AX230" t="s">
        <v>1110</v>
      </c>
      <c r="BD230" t="s">
        <v>1113</v>
      </c>
      <c r="BF230" t="s">
        <v>1114</v>
      </c>
      <c r="BG230" t="str">
        <f t="shared" si="18"/>
        <v>https://serebii.net/pokedex-sv/icon/229.png</v>
      </c>
      <c r="BH230" t="str">
        <f t="shared" si="19"/>
        <v>https://serebii.net/pokemon/art/229.png</v>
      </c>
    </row>
    <row r="231" spans="1:60" x14ac:dyDescent="0.25">
      <c r="A231">
        <v>230</v>
      </c>
      <c r="B231" t="s">
        <v>798</v>
      </c>
      <c r="C231" t="s">
        <v>630</v>
      </c>
      <c r="D231" t="s">
        <v>630</v>
      </c>
      <c r="E231" t="s">
        <v>93</v>
      </c>
      <c r="F231" t="s">
        <v>780</v>
      </c>
      <c r="G231" t="s">
        <v>627</v>
      </c>
      <c r="H231">
        <v>50.2</v>
      </c>
      <c r="I231">
        <v>49.8</v>
      </c>
      <c r="J231">
        <v>1.8</v>
      </c>
      <c r="K231">
        <v>152</v>
      </c>
      <c r="L231">
        <v>45</v>
      </c>
      <c r="M231">
        <v>5120</v>
      </c>
      <c r="N231">
        <v>75</v>
      </c>
      <c r="O231">
        <v>95</v>
      </c>
      <c r="P231">
        <v>95</v>
      </c>
      <c r="Q231">
        <v>95</v>
      </c>
      <c r="R231">
        <v>95</v>
      </c>
      <c r="S231">
        <v>85</v>
      </c>
      <c r="T231" t="s">
        <v>324</v>
      </c>
      <c r="U231" t="s">
        <v>136</v>
      </c>
      <c r="W231" t="s">
        <v>287</v>
      </c>
      <c r="X231">
        <v>1</v>
      </c>
      <c r="Y231">
        <v>0.25</v>
      </c>
      <c r="Z231">
        <v>0.25</v>
      </c>
      <c r="AA231">
        <v>1</v>
      </c>
      <c r="AB231">
        <v>1</v>
      </c>
      <c r="AC231">
        <v>1</v>
      </c>
      <c r="AD231">
        <v>1</v>
      </c>
      <c r="AE231">
        <v>1</v>
      </c>
      <c r="AF231">
        <v>1</v>
      </c>
      <c r="AG231">
        <v>1</v>
      </c>
      <c r="AH231">
        <v>1</v>
      </c>
      <c r="AI231">
        <v>1</v>
      </c>
      <c r="AJ231">
        <v>1</v>
      </c>
      <c r="AK231">
        <v>1</v>
      </c>
      <c r="AL231">
        <v>2</v>
      </c>
      <c r="AM231">
        <v>1</v>
      </c>
      <c r="AN231">
        <v>0.5</v>
      </c>
      <c r="AO231">
        <v>2</v>
      </c>
      <c r="AP231">
        <v>0</v>
      </c>
      <c r="AQ231" t="b">
        <f t="shared" si="15"/>
        <v>0</v>
      </c>
      <c r="AR231">
        <v>0</v>
      </c>
      <c r="AS231" t="b">
        <f t="shared" si="16"/>
        <v>0</v>
      </c>
      <c r="AT231">
        <v>0</v>
      </c>
      <c r="AU231" t="b">
        <f t="shared" si="17"/>
        <v>0</v>
      </c>
      <c r="AV231" t="s">
        <v>625</v>
      </c>
      <c r="AW231" t="s">
        <v>63</v>
      </c>
      <c r="AX231" t="s">
        <v>628</v>
      </c>
      <c r="AY231" t="s">
        <v>629</v>
      </c>
      <c r="AZ231" t="s">
        <v>630</v>
      </c>
      <c r="BF231" t="s">
        <v>1115</v>
      </c>
      <c r="BG231" t="str">
        <f t="shared" si="18"/>
        <v>https://serebii.net/pokedex-sv/icon/230.png</v>
      </c>
      <c r="BH231" t="str">
        <f t="shared" si="19"/>
        <v>https://serebii.net/pokemon/art/230.png</v>
      </c>
    </row>
    <row r="232" spans="1:60" x14ac:dyDescent="0.25">
      <c r="A232">
        <v>231</v>
      </c>
      <c r="B232" t="s">
        <v>798</v>
      </c>
      <c r="C232" t="s">
        <v>1116</v>
      </c>
      <c r="D232" t="s">
        <v>1117</v>
      </c>
      <c r="E232" t="s">
        <v>196</v>
      </c>
      <c r="G232" t="s">
        <v>1118</v>
      </c>
      <c r="H232">
        <v>50</v>
      </c>
      <c r="I232">
        <v>50</v>
      </c>
      <c r="J232">
        <v>0.5</v>
      </c>
      <c r="K232">
        <v>33.5</v>
      </c>
      <c r="L232">
        <v>120</v>
      </c>
      <c r="M232">
        <v>5120</v>
      </c>
      <c r="N232">
        <v>90</v>
      </c>
      <c r="O232">
        <v>60</v>
      </c>
      <c r="P232">
        <v>60</v>
      </c>
      <c r="Q232">
        <v>40</v>
      </c>
      <c r="R232">
        <v>40</v>
      </c>
      <c r="S232">
        <v>40</v>
      </c>
      <c r="T232" t="s">
        <v>312</v>
      </c>
      <c r="W232" t="s">
        <v>198</v>
      </c>
      <c r="X232">
        <v>1</v>
      </c>
      <c r="Y232">
        <v>1</v>
      </c>
      <c r="Z232">
        <v>2</v>
      </c>
      <c r="AA232">
        <v>0</v>
      </c>
      <c r="AB232">
        <v>2</v>
      </c>
      <c r="AC232">
        <v>2</v>
      </c>
      <c r="AD232">
        <v>1</v>
      </c>
      <c r="AE232">
        <v>0.5</v>
      </c>
      <c r="AF232">
        <v>1</v>
      </c>
      <c r="AG232">
        <v>1</v>
      </c>
      <c r="AH232">
        <v>1</v>
      </c>
      <c r="AI232">
        <v>1</v>
      </c>
      <c r="AJ232">
        <v>0.5</v>
      </c>
      <c r="AK232">
        <v>1</v>
      </c>
      <c r="AL232">
        <v>1</v>
      </c>
      <c r="AM232">
        <v>1</v>
      </c>
      <c r="AN232">
        <v>1</v>
      </c>
      <c r="AO232">
        <v>1</v>
      </c>
      <c r="AP232">
        <v>0</v>
      </c>
      <c r="AQ232" t="b">
        <f t="shared" si="15"/>
        <v>0</v>
      </c>
      <c r="AR232">
        <v>0</v>
      </c>
      <c r="AS232" t="b">
        <f t="shared" si="16"/>
        <v>0</v>
      </c>
      <c r="AT232">
        <v>0</v>
      </c>
      <c r="AU232" t="b">
        <f t="shared" si="17"/>
        <v>0</v>
      </c>
      <c r="AV232" t="s">
        <v>1116</v>
      </c>
      <c r="AW232" t="s">
        <v>63</v>
      </c>
      <c r="AX232" t="s">
        <v>1119</v>
      </c>
      <c r="BF232" t="s">
        <v>1120</v>
      </c>
      <c r="BG232" t="str">
        <f t="shared" si="18"/>
        <v>https://serebii.net/pokedex-sv/icon/231.png</v>
      </c>
      <c r="BH232" t="str">
        <f t="shared" si="19"/>
        <v>https://serebii.net/pokemon/art/231.png</v>
      </c>
    </row>
    <row r="233" spans="1:60" x14ac:dyDescent="0.25">
      <c r="A233">
        <v>232</v>
      </c>
      <c r="B233" t="s">
        <v>798</v>
      </c>
      <c r="C233" t="s">
        <v>1119</v>
      </c>
      <c r="D233" t="s">
        <v>1121</v>
      </c>
      <c r="E233" t="s">
        <v>196</v>
      </c>
      <c r="G233" t="s">
        <v>1122</v>
      </c>
      <c r="H233">
        <v>50</v>
      </c>
      <c r="I233">
        <v>50</v>
      </c>
      <c r="J233">
        <v>1.1000000000000001</v>
      </c>
      <c r="K233">
        <v>120</v>
      </c>
      <c r="L233">
        <v>60</v>
      </c>
      <c r="M233">
        <v>5120</v>
      </c>
      <c r="N233">
        <v>90</v>
      </c>
      <c r="O233">
        <v>120</v>
      </c>
      <c r="P233">
        <v>120</v>
      </c>
      <c r="Q233">
        <v>60</v>
      </c>
      <c r="R233">
        <v>60</v>
      </c>
      <c r="S233">
        <v>50</v>
      </c>
      <c r="T233" t="s">
        <v>413</v>
      </c>
      <c r="W233" t="s">
        <v>198</v>
      </c>
      <c r="X233">
        <v>1</v>
      </c>
      <c r="Y233">
        <v>1</v>
      </c>
      <c r="Z233">
        <v>2</v>
      </c>
      <c r="AA233">
        <v>0</v>
      </c>
      <c r="AB233">
        <v>2</v>
      </c>
      <c r="AC233">
        <v>2</v>
      </c>
      <c r="AD233">
        <v>1</v>
      </c>
      <c r="AE233">
        <v>0.5</v>
      </c>
      <c r="AF233">
        <v>1</v>
      </c>
      <c r="AG233">
        <v>1</v>
      </c>
      <c r="AH233">
        <v>1</v>
      </c>
      <c r="AI233">
        <v>1</v>
      </c>
      <c r="AJ233">
        <v>0.5</v>
      </c>
      <c r="AK233">
        <v>1</v>
      </c>
      <c r="AL233">
        <v>1</v>
      </c>
      <c r="AM233">
        <v>1</v>
      </c>
      <c r="AN233">
        <v>1</v>
      </c>
      <c r="AO233">
        <v>1</v>
      </c>
      <c r="AP233">
        <v>0</v>
      </c>
      <c r="AQ233" t="b">
        <f t="shared" si="15"/>
        <v>0</v>
      </c>
      <c r="AR233">
        <v>0</v>
      </c>
      <c r="AS233" t="b">
        <f t="shared" si="16"/>
        <v>0</v>
      </c>
      <c r="AT233">
        <v>0</v>
      </c>
      <c r="AU233" t="b">
        <f t="shared" si="17"/>
        <v>0</v>
      </c>
      <c r="AV233" t="s">
        <v>1116</v>
      </c>
      <c r="AW233" t="s">
        <v>63</v>
      </c>
      <c r="AX233" t="s">
        <v>1119</v>
      </c>
      <c r="BF233" t="s">
        <v>1123</v>
      </c>
      <c r="BG233" t="str">
        <f t="shared" si="18"/>
        <v>https://serebii.net/pokedex-sv/icon/232.png</v>
      </c>
      <c r="BH233" t="str">
        <f t="shared" si="19"/>
        <v>https://serebii.net/pokemon/art/232.png</v>
      </c>
    </row>
    <row r="234" spans="1:60" x14ac:dyDescent="0.25">
      <c r="A234">
        <v>233</v>
      </c>
      <c r="B234" t="s">
        <v>798</v>
      </c>
      <c r="C234" t="s">
        <v>736</v>
      </c>
      <c r="D234" t="s">
        <v>736</v>
      </c>
      <c r="E234" t="s">
        <v>141</v>
      </c>
      <c r="G234" t="s">
        <v>732</v>
      </c>
      <c r="J234">
        <v>0.6</v>
      </c>
      <c r="K234">
        <v>32.5</v>
      </c>
      <c r="L234">
        <v>45</v>
      </c>
      <c r="M234">
        <v>5120</v>
      </c>
      <c r="N234">
        <v>85</v>
      </c>
      <c r="O234">
        <v>80</v>
      </c>
      <c r="P234">
        <v>90</v>
      </c>
      <c r="Q234">
        <v>105</v>
      </c>
      <c r="R234">
        <v>95</v>
      </c>
      <c r="S234">
        <v>60</v>
      </c>
      <c r="T234" t="s">
        <v>733</v>
      </c>
      <c r="U234" t="s">
        <v>734</v>
      </c>
      <c r="W234" t="s">
        <v>448</v>
      </c>
      <c r="X234">
        <v>1</v>
      </c>
      <c r="Y234">
        <v>1</v>
      </c>
      <c r="Z234">
        <v>1</v>
      </c>
      <c r="AA234">
        <v>1</v>
      </c>
      <c r="AB234">
        <v>1</v>
      </c>
      <c r="AC234">
        <v>1</v>
      </c>
      <c r="AD234">
        <v>2</v>
      </c>
      <c r="AE234">
        <v>1</v>
      </c>
      <c r="AF234">
        <v>1</v>
      </c>
      <c r="AG234">
        <v>1</v>
      </c>
      <c r="AH234">
        <v>1</v>
      </c>
      <c r="AI234">
        <v>1</v>
      </c>
      <c r="AJ234">
        <v>1</v>
      </c>
      <c r="AK234">
        <v>0</v>
      </c>
      <c r="AL234">
        <v>1</v>
      </c>
      <c r="AM234">
        <v>1</v>
      </c>
      <c r="AN234">
        <v>1</v>
      </c>
      <c r="AO234">
        <v>1</v>
      </c>
      <c r="AP234">
        <v>0</v>
      </c>
      <c r="AQ234" t="b">
        <f t="shared" si="15"/>
        <v>0</v>
      </c>
      <c r="AR234">
        <v>0</v>
      </c>
      <c r="AS234" t="b">
        <f t="shared" si="16"/>
        <v>0</v>
      </c>
      <c r="AT234">
        <v>0</v>
      </c>
      <c r="AU234" t="b">
        <f t="shared" si="17"/>
        <v>0</v>
      </c>
      <c r="AV234" t="s">
        <v>731</v>
      </c>
      <c r="AW234" t="s">
        <v>735</v>
      </c>
      <c r="AX234" t="s">
        <v>736</v>
      </c>
      <c r="AY234" t="s">
        <v>737</v>
      </c>
      <c r="AZ234" t="s">
        <v>738</v>
      </c>
      <c r="BF234" t="s">
        <v>1124</v>
      </c>
      <c r="BG234" t="str">
        <f t="shared" si="18"/>
        <v>https://serebii.net/pokedex-sv/icon/233.png</v>
      </c>
      <c r="BH234" t="str">
        <f t="shared" si="19"/>
        <v>https://serebii.net/pokemon/art/233.png</v>
      </c>
    </row>
    <row r="235" spans="1:60" x14ac:dyDescent="0.25">
      <c r="A235">
        <v>234</v>
      </c>
      <c r="B235" t="s">
        <v>798</v>
      </c>
      <c r="C235" t="s">
        <v>1125</v>
      </c>
      <c r="D235" t="s">
        <v>1126</v>
      </c>
      <c r="E235" t="s">
        <v>141</v>
      </c>
      <c r="G235" t="s">
        <v>1127</v>
      </c>
      <c r="H235">
        <v>50</v>
      </c>
      <c r="I235">
        <v>50</v>
      </c>
      <c r="J235">
        <v>1.4</v>
      </c>
      <c r="K235">
        <v>71.2</v>
      </c>
      <c r="L235">
        <v>45</v>
      </c>
      <c r="M235">
        <v>5120</v>
      </c>
      <c r="N235">
        <v>73</v>
      </c>
      <c r="O235">
        <v>95</v>
      </c>
      <c r="P235">
        <v>62</v>
      </c>
      <c r="Q235">
        <v>85</v>
      </c>
      <c r="R235">
        <v>65</v>
      </c>
      <c r="S235">
        <v>85</v>
      </c>
      <c r="T235" t="s">
        <v>176</v>
      </c>
      <c r="U235" t="s">
        <v>258</v>
      </c>
      <c r="W235" t="s">
        <v>913</v>
      </c>
      <c r="X235">
        <v>1</v>
      </c>
      <c r="Y235">
        <v>1</v>
      </c>
      <c r="Z235">
        <v>1</v>
      </c>
      <c r="AA235">
        <v>1</v>
      </c>
      <c r="AB235">
        <v>1</v>
      </c>
      <c r="AC235">
        <v>1</v>
      </c>
      <c r="AD235">
        <v>2</v>
      </c>
      <c r="AE235">
        <v>1</v>
      </c>
      <c r="AF235">
        <v>1</v>
      </c>
      <c r="AG235">
        <v>1</v>
      </c>
      <c r="AH235">
        <v>1</v>
      </c>
      <c r="AI235">
        <v>1</v>
      </c>
      <c r="AJ235">
        <v>1</v>
      </c>
      <c r="AK235">
        <v>0</v>
      </c>
      <c r="AL235">
        <v>1</v>
      </c>
      <c r="AM235">
        <v>1</v>
      </c>
      <c r="AN235">
        <v>1</v>
      </c>
      <c r="AO235">
        <v>1</v>
      </c>
      <c r="AP235">
        <v>0</v>
      </c>
      <c r="AQ235" t="b">
        <f t="shared" si="15"/>
        <v>0</v>
      </c>
      <c r="AR235">
        <v>0</v>
      </c>
      <c r="AS235" t="b">
        <f t="shared" si="16"/>
        <v>0</v>
      </c>
      <c r="AT235">
        <v>0</v>
      </c>
      <c r="AU235" t="b">
        <f t="shared" si="17"/>
        <v>0</v>
      </c>
      <c r="AV235" t="s">
        <v>1125</v>
      </c>
      <c r="BF235" t="s">
        <v>1128</v>
      </c>
      <c r="BG235" t="str">
        <f t="shared" si="18"/>
        <v>https://serebii.net/pokedex-sv/icon/234.png</v>
      </c>
      <c r="BH235" t="str">
        <f t="shared" si="19"/>
        <v>https://serebii.net/pokemon/art/234.png</v>
      </c>
    </row>
    <row r="236" spans="1:60" x14ac:dyDescent="0.25">
      <c r="A236">
        <v>235</v>
      </c>
      <c r="B236" t="s">
        <v>798</v>
      </c>
      <c r="C236" t="s">
        <v>1129</v>
      </c>
      <c r="D236" t="s">
        <v>1130</v>
      </c>
      <c r="E236" t="s">
        <v>141</v>
      </c>
      <c r="G236" t="s">
        <v>1131</v>
      </c>
      <c r="H236">
        <v>50</v>
      </c>
      <c r="I236">
        <v>50</v>
      </c>
      <c r="J236">
        <v>1.2</v>
      </c>
      <c r="K236">
        <v>58</v>
      </c>
      <c r="L236">
        <v>45</v>
      </c>
      <c r="M236">
        <v>5120</v>
      </c>
      <c r="N236">
        <v>55</v>
      </c>
      <c r="O236">
        <v>20</v>
      </c>
      <c r="P236">
        <v>35</v>
      </c>
      <c r="Q236">
        <v>20</v>
      </c>
      <c r="R236">
        <v>45</v>
      </c>
      <c r="S236">
        <v>75</v>
      </c>
      <c r="T236" t="s">
        <v>433</v>
      </c>
      <c r="U236" t="s">
        <v>313</v>
      </c>
      <c r="W236" t="s">
        <v>1088</v>
      </c>
      <c r="X236">
        <v>1</v>
      </c>
      <c r="Y236">
        <v>1</v>
      </c>
      <c r="Z236">
        <v>1</v>
      </c>
      <c r="AA236">
        <v>1</v>
      </c>
      <c r="AB236">
        <v>1</v>
      </c>
      <c r="AC236">
        <v>1</v>
      </c>
      <c r="AD236">
        <v>2</v>
      </c>
      <c r="AE236">
        <v>1</v>
      </c>
      <c r="AF236">
        <v>1</v>
      </c>
      <c r="AG236">
        <v>1</v>
      </c>
      <c r="AH236">
        <v>1</v>
      </c>
      <c r="AI236">
        <v>1</v>
      </c>
      <c r="AJ236">
        <v>1</v>
      </c>
      <c r="AK236">
        <v>0</v>
      </c>
      <c r="AL236">
        <v>1</v>
      </c>
      <c r="AM236">
        <v>1</v>
      </c>
      <c r="AN236">
        <v>1</v>
      </c>
      <c r="AO236">
        <v>1</v>
      </c>
      <c r="AP236">
        <v>0</v>
      </c>
      <c r="AQ236" t="b">
        <f t="shared" si="15"/>
        <v>0</v>
      </c>
      <c r="AR236">
        <v>0</v>
      </c>
      <c r="AS236" t="b">
        <f t="shared" si="16"/>
        <v>0</v>
      </c>
      <c r="AT236">
        <v>0</v>
      </c>
      <c r="AU236" t="b">
        <f t="shared" si="17"/>
        <v>0</v>
      </c>
      <c r="AV236" t="s">
        <v>1129</v>
      </c>
      <c r="BF236" t="s">
        <v>1132</v>
      </c>
      <c r="BG236" t="str">
        <f t="shared" si="18"/>
        <v>https://serebii.net/pokedex-sv/icon/235.png</v>
      </c>
      <c r="BH236" t="str">
        <f t="shared" si="19"/>
        <v>https://serebii.net/pokemon/art/235.png</v>
      </c>
    </row>
    <row r="237" spans="1:60" x14ac:dyDescent="0.25">
      <c r="A237">
        <v>236</v>
      </c>
      <c r="B237" t="s">
        <v>798</v>
      </c>
      <c r="C237" t="s">
        <v>571</v>
      </c>
      <c r="D237" t="s">
        <v>1133</v>
      </c>
      <c r="E237" t="s">
        <v>329</v>
      </c>
      <c r="G237" t="s">
        <v>1134</v>
      </c>
      <c r="H237">
        <v>100</v>
      </c>
      <c r="I237">
        <v>0</v>
      </c>
      <c r="J237">
        <v>0.7</v>
      </c>
      <c r="K237">
        <v>21</v>
      </c>
      <c r="L237">
        <v>75</v>
      </c>
      <c r="M237">
        <v>6400</v>
      </c>
      <c r="N237">
        <v>35</v>
      </c>
      <c r="O237">
        <v>35</v>
      </c>
      <c r="P237">
        <v>35</v>
      </c>
      <c r="Q237">
        <v>35</v>
      </c>
      <c r="R237">
        <v>35</v>
      </c>
      <c r="S237">
        <v>35</v>
      </c>
      <c r="T237" t="s">
        <v>159</v>
      </c>
      <c r="U237" t="s">
        <v>379</v>
      </c>
      <c r="W237" t="s">
        <v>331</v>
      </c>
      <c r="X237">
        <v>1</v>
      </c>
      <c r="Y237">
        <v>1</v>
      </c>
      <c r="Z237">
        <v>1</v>
      </c>
      <c r="AA237">
        <v>1</v>
      </c>
      <c r="AB237">
        <v>1</v>
      </c>
      <c r="AC237">
        <v>1</v>
      </c>
      <c r="AD237">
        <v>1</v>
      </c>
      <c r="AE237">
        <v>1</v>
      </c>
      <c r="AF237">
        <v>1</v>
      </c>
      <c r="AG237">
        <v>2</v>
      </c>
      <c r="AH237">
        <v>2</v>
      </c>
      <c r="AI237">
        <v>0.5</v>
      </c>
      <c r="AJ237">
        <v>0.5</v>
      </c>
      <c r="AK237">
        <v>1</v>
      </c>
      <c r="AL237">
        <v>1</v>
      </c>
      <c r="AM237">
        <v>0.5</v>
      </c>
      <c r="AN237">
        <v>1</v>
      </c>
      <c r="AO237">
        <v>2</v>
      </c>
      <c r="AP237">
        <v>0</v>
      </c>
      <c r="AQ237" t="b">
        <f t="shared" si="15"/>
        <v>0</v>
      </c>
      <c r="AR237">
        <v>0</v>
      </c>
      <c r="AS237" t="b">
        <f t="shared" si="16"/>
        <v>0</v>
      </c>
      <c r="AT237">
        <v>0</v>
      </c>
      <c r="AU237" t="b">
        <f t="shared" si="17"/>
        <v>0</v>
      </c>
      <c r="AV237" t="s">
        <v>571</v>
      </c>
      <c r="AW237" t="s">
        <v>578</v>
      </c>
      <c r="AX237" t="s">
        <v>574</v>
      </c>
      <c r="AY237" t="s">
        <v>572</v>
      </c>
      <c r="AZ237" t="s">
        <v>566</v>
      </c>
      <c r="BA237" t="s">
        <v>1135</v>
      </c>
      <c r="BB237" t="s">
        <v>1136</v>
      </c>
      <c r="BF237" t="s">
        <v>1137</v>
      </c>
      <c r="BG237" t="str">
        <f t="shared" si="18"/>
        <v>https://serebii.net/pokedex-sv/icon/236.png</v>
      </c>
      <c r="BH237" t="str">
        <f t="shared" si="19"/>
        <v>https://serebii.net/pokemon/art/236.png</v>
      </c>
    </row>
    <row r="238" spans="1:60" x14ac:dyDescent="0.25">
      <c r="A238">
        <v>237</v>
      </c>
      <c r="B238" t="s">
        <v>798</v>
      </c>
      <c r="C238" t="s">
        <v>1136</v>
      </c>
      <c r="D238" t="s">
        <v>1138</v>
      </c>
      <c r="E238" t="s">
        <v>329</v>
      </c>
      <c r="G238" t="s">
        <v>1139</v>
      </c>
      <c r="H238">
        <v>100</v>
      </c>
      <c r="I238">
        <v>0</v>
      </c>
      <c r="J238">
        <v>1.4</v>
      </c>
      <c r="K238">
        <v>48</v>
      </c>
      <c r="L238">
        <v>45</v>
      </c>
      <c r="M238">
        <v>6400</v>
      </c>
      <c r="N238">
        <v>50</v>
      </c>
      <c r="O238">
        <v>95</v>
      </c>
      <c r="P238">
        <v>95</v>
      </c>
      <c r="Q238">
        <v>35</v>
      </c>
      <c r="R238">
        <v>110</v>
      </c>
      <c r="S238">
        <v>70</v>
      </c>
      <c r="T238" t="s">
        <v>176</v>
      </c>
      <c r="U238" t="s">
        <v>313</v>
      </c>
      <c r="W238" t="s">
        <v>379</v>
      </c>
      <c r="X238">
        <v>1</v>
      </c>
      <c r="Y238">
        <v>1</v>
      </c>
      <c r="Z238">
        <v>1</v>
      </c>
      <c r="AA238">
        <v>1</v>
      </c>
      <c r="AB238">
        <v>1</v>
      </c>
      <c r="AC238">
        <v>1</v>
      </c>
      <c r="AD238">
        <v>1</v>
      </c>
      <c r="AE238">
        <v>1</v>
      </c>
      <c r="AF238">
        <v>1</v>
      </c>
      <c r="AG238">
        <v>2</v>
      </c>
      <c r="AH238">
        <v>2</v>
      </c>
      <c r="AI238">
        <v>0.5</v>
      </c>
      <c r="AJ238">
        <v>0.5</v>
      </c>
      <c r="AK238">
        <v>1</v>
      </c>
      <c r="AL238">
        <v>1</v>
      </c>
      <c r="AM238">
        <v>0.5</v>
      </c>
      <c r="AN238">
        <v>1</v>
      </c>
      <c r="AO238">
        <v>2</v>
      </c>
      <c r="AP238">
        <v>0</v>
      </c>
      <c r="AQ238" t="b">
        <f t="shared" si="15"/>
        <v>0</v>
      </c>
      <c r="AR238">
        <v>0</v>
      </c>
      <c r="AS238" t="b">
        <f t="shared" si="16"/>
        <v>0</v>
      </c>
      <c r="AT238">
        <v>0</v>
      </c>
      <c r="AU238" t="b">
        <f t="shared" si="17"/>
        <v>0</v>
      </c>
      <c r="AV238" t="s">
        <v>571</v>
      </c>
      <c r="AW238" t="s">
        <v>1135</v>
      </c>
      <c r="AX238" t="s">
        <v>1136</v>
      </c>
      <c r="BF238" t="s">
        <v>1140</v>
      </c>
      <c r="BG238" t="str">
        <f t="shared" si="18"/>
        <v>https://serebii.net/pokedex-sv/icon/237.png</v>
      </c>
      <c r="BH238" t="str">
        <f t="shared" si="19"/>
        <v>https://serebii.net/pokemon/art/237.png</v>
      </c>
    </row>
    <row r="239" spans="1:60" x14ac:dyDescent="0.25">
      <c r="A239">
        <v>238</v>
      </c>
      <c r="B239" t="s">
        <v>798</v>
      </c>
      <c r="C239" t="s">
        <v>665</v>
      </c>
      <c r="D239" t="s">
        <v>1141</v>
      </c>
      <c r="E239" t="s">
        <v>197</v>
      </c>
      <c r="F239" t="s">
        <v>363</v>
      </c>
      <c r="G239" t="s">
        <v>1142</v>
      </c>
      <c r="H239">
        <v>0</v>
      </c>
      <c r="I239">
        <v>100</v>
      </c>
      <c r="J239">
        <v>0.4</v>
      </c>
      <c r="K239">
        <v>6</v>
      </c>
      <c r="L239">
        <v>45</v>
      </c>
      <c r="M239">
        <v>6400</v>
      </c>
      <c r="N239">
        <v>45</v>
      </c>
      <c r="O239">
        <v>30</v>
      </c>
      <c r="P239">
        <v>15</v>
      </c>
      <c r="Q239">
        <v>85</v>
      </c>
      <c r="R239">
        <v>65</v>
      </c>
      <c r="S239">
        <v>65</v>
      </c>
      <c r="T239" t="s">
        <v>432</v>
      </c>
      <c r="U239" t="s">
        <v>524</v>
      </c>
      <c r="W239" t="s">
        <v>473</v>
      </c>
      <c r="X239">
        <v>1</v>
      </c>
      <c r="Y239">
        <v>2</v>
      </c>
      <c r="Z239">
        <v>1</v>
      </c>
      <c r="AA239">
        <v>1</v>
      </c>
      <c r="AB239">
        <v>1</v>
      </c>
      <c r="AC239">
        <v>0.5</v>
      </c>
      <c r="AD239">
        <v>1</v>
      </c>
      <c r="AE239">
        <v>1</v>
      </c>
      <c r="AF239">
        <v>1</v>
      </c>
      <c r="AG239">
        <v>1</v>
      </c>
      <c r="AH239">
        <v>0.5</v>
      </c>
      <c r="AI239">
        <v>2</v>
      </c>
      <c r="AJ239">
        <v>2</v>
      </c>
      <c r="AK239">
        <v>2</v>
      </c>
      <c r="AL239">
        <v>1</v>
      </c>
      <c r="AM239">
        <v>2</v>
      </c>
      <c r="AN239">
        <v>2</v>
      </c>
      <c r="AO239">
        <v>1</v>
      </c>
      <c r="AP239">
        <v>0</v>
      </c>
      <c r="AQ239" t="b">
        <f t="shared" si="15"/>
        <v>0</v>
      </c>
      <c r="AR239">
        <v>0</v>
      </c>
      <c r="AS239" t="b">
        <f t="shared" si="16"/>
        <v>0</v>
      </c>
      <c r="AT239">
        <v>0</v>
      </c>
      <c r="AU239" t="b">
        <f t="shared" si="17"/>
        <v>0</v>
      </c>
      <c r="AV239" t="s">
        <v>665</v>
      </c>
      <c r="AW239" t="s">
        <v>63</v>
      </c>
      <c r="AX239" t="s">
        <v>662</v>
      </c>
      <c r="BF239" t="s">
        <v>1143</v>
      </c>
      <c r="BG239" t="str">
        <f t="shared" si="18"/>
        <v>https://serebii.net/pokedex-sv/icon/238.png</v>
      </c>
      <c r="BH239" t="str">
        <f t="shared" si="19"/>
        <v>https://serebii.net/pokemon/art/238.png</v>
      </c>
    </row>
    <row r="240" spans="1:60" x14ac:dyDescent="0.25">
      <c r="A240">
        <v>239</v>
      </c>
      <c r="B240" t="s">
        <v>798</v>
      </c>
      <c r="C240" t="s">
        <v>670</v>
      </c>
      <c r="D240" t="s">
        <v>670</v>
      </c>
      <c r="E240" t="s">
        <v>183</v>
      </c>
      <c r="G240" t="s">
        <v>669</v>
      </c>
      <c r="H240">
        <v>75.489999999999995</v>
      </c>
      <c r="I240">
        <v>24.51</v>
      </c>
      <c r="J240">
        <v>0.6</v>
      </c>
      <c r="K240">
        <v>23.5</v>
      </c>
      <c r="L240">
        <v>45</v>
      </c>
      <c r="M240">
        <v>6400</v>
      </c>
      <c r="N240">
        <v>45</v>
      </c>
      <c r="O240">
        <v>63</v>
      </c>
      <c r="P240">
        <v>37</v>
      </c>
      <c r="Q240">
        <v>65</v>
      </c>
      <c r="R240">
        <v>55</v>
      </c>
      <c r="S240">
        <v>95</v>
      </c>
      <c r="T240" t="s">
        <v>184</v>
      </c>
      <c r="W240" t="s">
        <v>331</v>
      </c>
      <c r="X240">
        <v>1</v>
      </c>
      <c r="Y240">
        <v>1</v>
      </c>
      <c r="Z240">
        <v>1</v>
      </c>
      <c r="AA240">
        <v>0.5</v>
      </c>
      <c r="AB240">
        <v>1</v>
      </c>
      <c r="AC240">
        <v>1</v>
      </c>
      <c r="AD240">
        <v>1</v>
      </c>
      <c r="AE240">
        <v>1</v>
      </c>
      <c r="AF240">
        <v>2</v>
      </c>
      <c r="AG240">
        <v>0.5</v>
      </c>
      <c r="AH240">
        <v>1</v>
      </c>
      <c r="AI240">
        <v>1</v>
      </c>
      <c r="AJ240">
        <v>1</v>
      </c>
      <c r="AK240">
        <v>1</v>
      </c>
      <c r="AL240">
        <v>1</v>
      </c>
      <c r="AM240">
        <v>1</v>
      </c>
      <c r="AN240">
        <v>0.5</v>
      </c>
      <c r="AO240">
        <v>1</v>
      </c>
      <c r="AP240">
        <v>0</v>
      </c>
      <c r="AQ240" t="b">
        <f t="shared" si="15"/>
        <v>0</v>
      </c>
      <c r="AR240">
        <v>0</v>
      </c>
      <c r="AS240" t="b">
        <f t="shared" si="16"/>
        <v>0</v>
      </c>
      <c r="AT240">
        <v>0</v>
      </c>
      <c r="AU240" t="b">
        <f t="shared" si="17"/>
        <v>0</v>
      </c>
      <c r="AV240" t="s">
        <v>670</v>
      </c>
      <c r="AW240" t="s">
        <v>63</v>
      </c>
      <c r="AX240" t="s">
        <v>667</v>
      </c>
      <c r="AY240" t="s">
        <v>671</v>
      </c>
      <c r="AZ240" t="s">
        <v>672</v>
      </c>
      <c r="BF240" t="s">
        <v>1144</v>
      </c>
      <c r="BG240" t="str">
        <f t="shared" si="18"/>
        <v>https://serebii.net/pokedex-sv/icon/239.png</v>
      </c>
      <c r="BH240" t="str">
        <f t="shared" si="19"/>
        <v>https://serebii.net/pokemon/art/239.png</v>
      </c>
    </row>
    <row r="241" spans="1:60" x14ac:dyDescent="0.25">
      <c r="A241">
        <v>240</v>
      </c>
      <c r="B241" t="s">
        <v>798</v>
      </c>
      <c r="C241" t="s">
        <v>677</v>
      </c>
      <c r="D241" t="s">
        <v>1145</v>
      </c>
      <c r="E241" t="s">
        <v>75</v>
      </c>
      <c r="G241" t="s">
        <v>1146</v>
      </c>
      <c r="H241">
        <v>75.489999999999995</v>
      </c>
      <c r="I241">
        <v>24.51</v>
      </c>
      <c r="J241">
        <v>0.7</v>
      </c>
      <c r="K241">
        <v>21.4</v>
      </c>
      <c r="L241">
        <v>45</v>
      </c>
      <c r="M241">
        <v>6400</v>
      </c>
      <c r="N241">
        <v>45</v>
      </c>
      <c r="O241">
        <v>75</v>
      </c>
      <c r="P241">
        <v>37</v>
      </c>
      <c r="Q241">
        <v>70</v>
      </c>
      <c r="R241">
        <v>55</v>
      </c>
      <c r="S241">
        <v>83</v>
      </c>
      <c r="T241" t="s">
        <v>424</v>
      </c>
      <c r="W241" t="s">
        <v>331</v>
      </c>
      <c r="X241">
        <v>1</v>
      </c>
      <c r="Y241">
        <v>0.5</v>
      </c>
      <c r="Z241">
        <v>2</v>
      </c>
      <c r="AA241">
        <v>1</v>
      </c>
      <c r="AB241">
        <v>0.5</v>
      </c>
      <c r="AC241">
        <v>0.5</v>
      </c>
      <c r="AD241">
        <v>1</v>
      </c>
      <c r="AE241">
        <v>1</v>
      </c>
      <c r="AF241">
        <v>2</v>
      </c>
      <c r="AG241">
        <v>1</v>
      </c>
      <c r="AH241">
        <v>1</v>
      </c>
      <c r="AI241">
        <v>0.5</v>
      </c>
      <c r="AJ241">
        <v>2</v>
      </c>
      <c r="AK241">
        <v>1</v>
      </c>
      <c r="AL241">
        <v>1</v>
      </c>
      <c r="AM241">
        <v>1</v>
      </c>
      <c r="AN241">
        <v>0.5</v>
      </c>
      <c r="AO241">
        <v>0.5</v>
      </c>
      <c r="AP241">
        <v>0</v>
      </c>
      <c r="AQ241" t="b">
        <f t="shared" si="15"/>
        <v>0</v>
      </c>
      <c r="AR241">
        <v>0</v>
      </c>
      <c r="AS241" t="b">
        <f t="shared" si="16"/>
        <v>0</v>
      </c>
      <c r="AT241">
        <v>0</v>
      </c>
      <c r="AU241" t="b">
        <f t="shared" si="17"/>
        <v>0</v>
      </c>
      <c r="AV241" t="s">
        <v>677</v>
      </c>
      <c r="AW241" t="s">
        <v>63</v>
      </c>
      <c r="AX241" t="s">
        <v>674</v>
      </c>
      <c r="AY241" t="s">
        <v>678</v>
      </c>
      <c r="AZ241" t="s">
        <v>679</v>
      </c>
      <c r="BF241" t="s">
        <v>1147</v>
      </c>
      <c r="BG241" t="str">
        <f t="shared" si="18"/>
        <v>https://serebii.net/pokedex-sv/icon/240.png</v>
      </c>
      <c r="BH241" t="str">
        <f t="shared" si="19"/>
        <v>https://serebii.net/pokemon/art/240.png</v>
      </c>
    </row>
    <row r="242" spans="1:60" x14ac:dyDescent="0.25">
      <c r="A242">
        <v>241</v>
      </c>
      <c r="B242" t="s">
        <v>798</v>
      </c>
      <c r="C242" t="s">
        <v>1148</v>
      </c>
      <c r="D242" t="s">
        <v>1148</v>
      </c>
      <c r="E242" t="s">
        <v>141</v>
      </c>
      <c r="G242" t="s">
        <v>1149</v>
      </c>
      <c r="H242">
        <v>0</v>
      </c>
      <c r="I242">
        <v>100</v>
      </c>
      <c r="J242">
        <v>1.2</v>
      </c>
      <c r="K242">
        <v>75.5</v>
      </c>
      <c r="L242">
        <v>45</v>
      </c>
      <c r="M242">
        <v>5120</v>
      </c>
      <c r="N242">
        <v>95</v>
      </c>
      <c r="O242">
        <v>80</v>
      </c>
      <c r="P242">
        <v>105</v>
      </c>
      <c r="Q242">
        <v>40</v>
      </c>
      <c r="R242">
        <v>70</v>
      </c>
      <c r="S242">
        <v>100</v>
      </c>
      <c r="T242" t="s">
        <v>472</v>
      </c>
      <c r="U242" t="s">
        <v>622</v>
      </c>
      <c r="W242" t="s">
        <v>913</v>
      </c>
      <c r="X242">
        <v>1</v>
      </c>
      <c r="Y242">
        <v>1</v>
      </c>
      <c r="Z242">
        <v>1</v>
      </c>
      <c r="AA242">
        <v>1</v>
      </c>
      <c r="AB242">
        <v>1</v>
      </c>
      <c r="AC242">
        <v>1</v>
      </c>
      <c r="AD242">
        <v>2</v>
      </c>
      <c r="AE242">
        <v>1</v>
      </c>
      <c r="AF242">
        <v>1</v>
      </c>
      <c r="AG242">
        <v>1</v>
      </c>
      <c r="AH242">
        <v>1</v>
      </c>
      <c r="AI242">
        <v>1</v>
      </c>
      <c r="AJ242">
        <v>1</v>
      </c>
      <c r="AK242">
        <v>0</v>
      </c>
      <c r="AL242">
        <v>1</v>
      </c>
      <c r="AM242">
        <v>1</v>
      </c>
      <c r="AN242">
        <v>1</v>
      </c>
      <c r="AO242">
        <v>1</v>
      </c>
      <c r="AP242">
        <v>0</v>
      </c>
      <c r="AQ242" t="b">
        <f t="shared" si="15"/>
        <v>0</v>
      </c>
      <c r="AR242">
        <v>0</v>
      </c>
      <c r="AS242" t="b">
        <f t="shared" si="16"/>
        <v>0</v>
      </c>
      <c r="AT242">
        <v>0</v>
      </c>
      <c r="AU242" t="b">
        <f t="shared" si="17"/>
        <v>0</v>
      </c>
      <c r="AV242" t="s">
        <v>1148</v>
      </c>
      <c r="BF242" t="s">
        <v>1150</v>
      </c>
      <c r="BG242" t="str">
        <f t="shared" si="18"/>
        <v>https://serebii.net/pokedex-sv/icon/241.png</v>
      </c>
      <c r="BH242" t="str">
        <f t="shared" si="19"/>
        <v>https://serebii.net/pokemon/art/241.png</v>
      </c>
    </row>
    <row r="243" spans="1:60" x14ac:dyDescent="0.25">
      <c r="A243">
        <v>242</v>
      </c>
      <c r="B243" t="s">
        <v>798</v>
      </c>
      <c r="C243" t="s">
        <v>610</v>
      </c>
      <c r="D243" t="s">
        <v>1151</v>
      </c>
      <c r="E243" t="s">
        <v>141</v>
      </c>
      <c r="G243" t="s">
        <v>884</v>
      </c>
      <c r="H243">
        <v>0</v>
      </c>
      <c r="I243">
        <v>100</v>
      </c>
      <c r="J243">
        <v>1.5</v>
      </c>
      <c r="K243">
        <v>46.8</v>
      </c>
      <c r="L243">
        <v>30</v>
      </c>
      <c r="M243">
        <v>10240</v>
      </c>
      <c r="N243">
        <v>255</v>
      </c>
      <c r="O243">
        <v>10</v>
      </c>
      <c r="P243">
        <v>10</v>
      </c>
      <c r="Q243">
        <v>75</v>
      </c>
      <c r="R243">
        <v>135</v>
      </c>
      <c r="S243">
        <v>55</v>
      </c>
      <c r="T243" t="s">
        <v>605</v>
      </c>
      <c r="U243" t="s">
        <v>606</v>
      </c>
      <c r="W243" t="s">
        <v>607</v>
      </c>
      <c r="X243">
        <v>1</v>
      </c>
      <c r="Y243">
        <v>1</v>
      </c>
      <c r="Z243">
        <v>1</v>
      </c>
      <c r="AA243">
        <v>1</v>
      </c>
      <c r="AB243">
        <v>1</v>
      </c>
      <c r="AC243">
        <v>1</v>
      </c>
      <c r="AD243">
        <v>2</v>
      </c>
      <c r="AE243">
        <v>1</v>
      </c>
      <c r="AF243">
        <v>1</v>
      </c>
      <c r="AG243">
        <v>1</v>
      </c>
      <c r="AH243">
        <v>1</v>
      </c>
      <c r="AI243">
        <v>1</v>
      </c>
      <c r="AJ243">
        <v>1</v>
      </c>
      <c r="AK243">
        <v>0</v>
      </c>
      <c r="AL243">
        <v>1</v>
      </c>
      <c r="AM243">
        <v>1</v>
      </c>
      <c r="AN243">
        <v>1</v>
      </c>
      <c r="AO243">
        <v>1</v>
      </c>
      <c r="AP243">
        <v>0</v>
      </c>
      <c r="AQ243" t="b">
        <f t="shared" si="15"/>
        <v>0</v>
      </c>
      <c r="AR243">
        <v>0</v>
      </c>
      <c r="AS243" t="b">
        <f t="shared" si="16"/>
        <v>0</v>
      </c>
      <c r="AT243">
        <v>0</v>
      </c>
      <c r="AU243" t="b">
        <f t="shared" si="17"/>
        <v>0</v>
      </c>
      <c r="AV243" t="s">
        <v>608</v>
      </c>
      <c r="AW243" t="s">
        <v>609</v>
      </c>
      <c r="AX243" t="s">
        <v>603</v>
      </c>
      <c r="AY243" t="s">
        <v>187</v>
      </c>
      <c r="AZ243" t="s">
        <v>610</v>
      </c>
      <c r="BF243" t="s">
        <v>1152</v>
      </c>
      <c r="BG243" t="str">
        <f t="shared" si="18"/>
        <v>https://serebii.net/pokedex-sv/icon/242.png</v>
      </c>
      <c r="BH243" t="str">
        <f t="shared" si="19"/>
        <v>https://serebii.net/pokemon/art/242.png</v>
      </c>
    </row>
    <row r="244" spans="1:60" x14ac:dyDescent="0.25">
      <c r="A244">
        <v>243</v>
      </c>
      <c r="B244" t="s">
        <v>798</v>
      </c>
      <c r="C244" t="s">
        <v>1153</v>
      </c>
      <c r="D244" t="s">
        <v>1153</v>
      </c>
      <c r="E244" t="s">
        <v>183</v>
      </c>
      <c r="G244" t="s">
        <v>1154</v>
      </c>
      <c r="J244">
        <v>1.9</v>
      </c>
      <c r="K244">
        <v>178</v>
      </c>
      <c r="L244">
        <v>3</v>
      </c>
      <c r="M244">
        <v>20480</v>
      </c>
      <c r="N244">
        <v>90</v>
      </c>
      <c r="O244">
        <v>85</v>
      </c>
      <c r="P244">
        <v>75</v>
      </c>
      <c r="Q244">
        <v>115</v>
      </c>
      <c r="R244">
        <v>100</v>
      </c>
      <c r="S244">
        <v>115</v>
      </c>
      <c r="T244" t="s">
        <v>754</v>
      </c>
      <c r="W244" t="s">
        <v>262</v>
      </c>
      <c r="X244">
        <v>1</v>
      </c>
      <c r="Y244">
        <v>1</v>
      </c>
      <c r="Z244">
        <v>1</v>
      </c>
      <c r="AA244">
        <v>0.5</v>
      </c>
      <c r="AB244">
        <v>1</v>
      </c>
      <c r="AC244">
        <v>1</v>
      </c>
      <c r="AD244">
        <v>1</v>
      </c>
      <c r="AE244">
        <v>1</v>
      </c>
      <c r="AF244">
        <v>2</v>
      </c>
      <c r="AG244">
        <v>0.5</v>
      </c>
      <c r="AH244">
        <v>1</v>
      </c>
      <c r="AI244">
        <v>1</v>
      </c>
      <c r="AJ244">
        <v>1</v>
      </c>
      <c r="AK244">
        <v>1</v>
      </c>
      <c r="AL244">
        <v>1</v>
      </c>
      <c r="AM244">
        <v>1</v>
      </c>
      <c r="AN244">
        <v>0.5</v>
      </c>
      <c r="AO244">
        <v>1</v>
      </c>
      <c r="AP244">
        <v>1</v>
      </c>
      <c r="AQ244" t="b">
        <f t="shared" si="15"/>
        <v>1</v>
      </c>
      <c r="AR244">
        <v>0</v>
      </c>
      <c r="AS244" t="b">
        <f t="shared" si="16"/>
        <v>0</v>
      </c>
      <c r="AT244">
        <v>0</v>
      </c>
      <c r="AU244" t="b">
        <f t="shared" si="17"/>
        <v>0</v>
      </c>
      <c r="AV244" t="s">
        <v>1153</v>
      </c>
      <c r="BF244" t="s">
        <v>1155</v>
      </c>
      <c r="BG244" t="str">
        <f t="shared" si="18"/>
        <v>https://serebii.net/pokedex-sv/icon/243.png</v>
      </c>
      <c r="BH244" t="str">
        <f t="shared" si="19"/>
        <v>https://serebii.net/pokemon/art/243.png</v>
      </c>
    </row>
    <row r="245" spans="1:60" x14ac:dyDescent="0.25">
      <c r="A245">
        <v>244</v>
      </c>
      <c r="B245" t="s">
        <v>798</v>
      </c>
      <c r="C245" t="s">
        <v>1156</v>
      </c>
      <c r="D245" t="s">
        <v>1156</v>
      </c>
      <c r="E245" t="s">
        <v>75</v>
      </c>
      <c r="G245" t="s">
        <v>816</v>
      </c>
      <c r="J245">
        <v>2.1</v>
      </c>
      <c r="K245">
        <v>198</v>
      </c>
      <c r="L245">
        <v>3</v>
      </c>
      <c r="M245">
        <v>20480</v>
      </c>
      <c r="N245">
        <v>115</v>
      </c>
      <c r="O245">
        <v>115</v>
      </c>
      <c r="P245">
        <v>85</v>
      </c>
      <c r="Q245">
        <v>90</v>
      </c>
      <c r="R245">
        <v>75</v>
      </c>
      <c r="S245">
        <v>100</v>
      </c>
      <c r="T245" t="s">
        <v>754</v>
      </c>
      <c r="W245" t="s">
        <v>262</v>
      </c>
      <c r="X245">
        <v>1</v>
      </c>
      <c r="Y245">
        <v>0.5</v>
      </c>
      <c r="Z245">
        <v>2</v>
      </c>
      <c r="AA245">
        <v>1</v>
      </c>
      <c r="AB245">
        <v>0.5</v>
      </c>
      <c r="AC245">
        <v>0.5</v>
      </c>
      <c r="AD245">
        <v>1</v>
      </c>
      <c r="AE245">
        <v>1</v>
      </c>
      <c r="AF245">
        <v>2</v>
      </c>
      <c r="AG245">
        <v>1</v>
      </c>
      <c r="AH245">
        <v>1</v>
      </c>
      <c r="AI245">
        <v>0.5</v>
      </c>
      <c r="AJ245">
        <v>2</v>
      </c>
      <c r="AK245">
        <v>1</v>
      </c>
      <c r="AL245">
        <v>1</v>
      </c>
      <c r="AM245">
        <v>1</v>
      </c>
      <c r="AN245">
        <v>0.5</v>
      </c>
      <c r="AO245">
        <v>0.5</v>
      </c>
      <c r="AP245">
        <v>1</v>
      </c>
      <c r="AQ245" t="b">
        <f t="shared" si="15"/>
        <v>1</v>
      </c>
      <c r="AR245">
        <v>0</v>
      </c>
      <c r="AS245" t="b">
        <f t="shared" si="16"/>
        <v>0</v>
      </c>
      <c r="AT245">
        <v>0</v>
      </c>
      <c r="AU245" t="b">
        <f t="shared" si="17"/>
        <v>0</v>
      </c>
      <c r="AV245" t="s">
        <v>1156</v>
      </c>
      <c r="BF245" t="s">
        <v>1157</v>
      </c>
      <c r="BG245" t="str">
        <f t="shared" si="18"/>
        <v>https://serebii.net/pokedex-sv/icon/244.png</v>
      </c>
      <c r="BH245" t="str">
        <f t="shared" si="19"/>
        <v>https://serebii.net/pokemon/art/244.png</v>
      </c>
    </row>
    <row r="246" spans="1:60" x14ac:dyDescent="0.25">
      <c r="A246">
        <v>245</v>
      </c>
      <c r="B246" t="s">
        <v>798</v>
      </c>
      <c r="C246" t="s">
        <v>1158</v>
      </c>
      <c r="D246" t="s">
        <v>1158</v>
      </c>
      <c r="E246" t="s">
        <v>93</v>
      </c>
      <c r="G246" t="s">
        <v>1159</v>
      </c>
      <c r="J246">
        <v>2</v>
      </c>
      <c r="K246">
        <v>187</v>
      </c>
      <c r="L246">
        <v>3</v>
      </c>
      <c r="M246">
        <v>20480</v>
      </c>
      <c r="N246">
        <v>100</v>
      </c>
      <c r="O246">
        <v>75</v>
      </c>
      <c r="P246">
        <v>115</v>
      </c>
      <c r="Q246">
        <v>90</v>
      </c>
      <c r="R246">
        <v>115</v>
      </c>
      <c r="S246">
        <v>85</v>
      </c>
      <c r="T246" t="s">
        <v>754</v>
      </c>
      <c r="W246" t="s">
        <v>262</v>
      </c>
      <c r="X246">
        <v>1</v>
      </c>
      <c r="Y246">
        <v>0.5</v>
      </c>
      <c r="Z246">
        <v>0.5</v>
      </c>
      <c r="AA246">
        <v>2</v>
      </c>
      <c r="AB246">
        <v>2</v>
      </c>
      <c r="AC246">
        <v>0.5</v>
      </c>
      <c r="AD246">
        <v>1</v>
      </c>
      <c r="AE246">
        <v>1</v>
      </c>
      <c r="AF246">
        <v>1</v>
      </c>
      <c r="AG246">
        <v>1</v>
      </c>
      <c r="AH246">
        <v>1</v>
      </c>
      <c r="AI246">
        <v>1</v>
      </c>
      <c r="AJ246">
        <v>1</v>
      </c>
      <c r="AK246">
        <v>1</v>
      </c>
      <c r="AL246">
        <v>1</v>
      </c>
      <c r="AM246">
        <v>1</v>
      </c>
      <c r="AN246">
        <v>0.5</v>
      </c>
      <c r="AO246">
        <v>1</v>
      </c>
      <c r="AP246">
        <v>1</v>
      </c>
      <c r="AQ246" t="b">
        <f t="shared" si="15"/>
        <v>1</v>
      </c>
      <c r="AR246">
        <v>0</v>
      </c>
      <c r="AS246" t="b">
        <f t="shared" si="16"/>
        <v>0</v>
      </c>
      <c r="AT246">
        <v>0</v>
      </c>
      <c r="AU246" t="b">
        <f t="shared" si="17"/>
        <v>0</v>
      </c>
      <c r="AV246" t="s">
        <v>1158</v>
      </c>
      <c r="BF246" t="s">
        <v>1160</v>
      </c>
      <c r="BG246" t="str">
        <f t="shared" si="18"/>
        <v>https://serebii.net/pokedex-sv/icon/245.png</v>
      </c>
      <c r="BH246" t="str">
        <f t="shared" si="19"/>
        <v>https://serebii.net/pokemon/art/245.png</v>
      </c>
    </row>
    <row r="247" spans="1:60" x14ac:dyDescent="0.25">
      <c r="A247">
        <v>246</v>
      </c>
      <c r="B247" t="s">
        <v>798</v>
      </c>
      <c r="C247" t="s">
        <v>1161</v>
      </c>
      <c r="D247" t="s">
        <v>1162</v>
      </c>
      <c r="E247" t="s">
        <v>410</v>
      </c>
      <c r="F247" t="s">
        <v>196</v>
      </c>
      <c r="G247" t="s">
        <v>1163</v>
      </c>
      <c r="H247">
        <v>50.2</v>
      </c>
      <c r="I247">
        <v>49.8</v>
      </c>
      <c r="J247">
        <v>0.6</v>
      </c>
      <c r="K247">
        <v>72</v>
      </c>
      <c r="L247">
        <v>45</v>
      </c>
      <c r="M247">
        <v>10240</v>
      </c>
      <c r="N247">
        <v>50</v>
      </c>
      <c r="O247">
        <v>64</v>
      </c>
      <c r="P247">
        <v>50</v>
      </c>
      <c r="Q247">
        <v>45</v>
      </c>
      <c r="R247">
        <v>50</v>
      </c>
      <c r="S247">
        <v>41</v>
      </c>
      <c r="T247" t="s">
        <v>159</v>
      </c>
      <c r="W247" t="s">
        <v>198</v>
      </c>
      <c r="X247">
        <v>0.5</v>
      </c>
      <c r="Y247">
        <v>0.5</v>
      </c>
      <c r="Z247">
        <v>4</v>
      </c>
      <c r="AA247">
        <v>0</v>
      </c>
      <c r="AB247">
        <v>4</v>
      </c>
      <c r="AC247">
        <v>2</v>
      </c>
      <c r="AD247">
        <v>2</v>
      </c>
      <c r="AE247">
        <v>0.25</v>
      </c>
      <c r="AF247">
        <v>2</v>
      </c>
      <c r="AG247">
        <v>0.5</v>
      </c>
      <c r="AH247">
        <v>1</v>
      </c>
      <c r="AI247">
        <v>1</v>
      </c>
      <c r="AJ247">
        <v>0.5</v>
      </c>
      <c r="AK247">
        <v>1</v>
      </c>
      <c r="AL247">
        <v>1</v>
      </c>
      <c r="AM247">
        <v>1</v>
      </c>
      <c r="AN247">
        <v>2</v>
      </c>
      <c r="AO247">
        <v>1</v>
      </c>
      <c r="AP247">
        <v>0</v>
      </c>
      <c r="AQ247" t="b">
        <f t="shared" si="15"/>
        <v>0</v>
      </c>
      <c r="AR247">
        <v>0</v>
      </c>
      <c r="AS247" t="b">
        <f t="shared" si="16"/>
        <v>0</v>
      </c>
      <c r="AT247">
        <v>0</v>
      </c>
      <c r="AU247" t="b">
        <f t="shared" si="17"/>
        <v>0</v>
      </c>
      <c r="AV247" t="s">
        <v>1161</v>
      </c>
      <c r="AW247" t="s">
        <v>63</v>
      </c>
      <c r="AX247" t="s">
        <v>1164</v>
      </c>
      <c r="AY247" t="s">
        <v>63</v>
      </c>
      <c r="AZ247" t="s">
        <v>1165</v>
      </c>
      <c r="BF247" t="s">
        <v>1166</v>
      </c>
      <c r="BG247" t="str">
        <f t="shared" si="18"/>
        <v>https://serebii.net/pokedex-sv/icon/246.png</v>
      </c>
      <c r="BH247" t="str">
        <f t="shared" si="19"/>
        <v>https://serebii.net/pokemon/art/246.png</v>
      </c>
    </row>
    <row r="248" spans="1:60" x14ac:dyDescent="0.25">
      <c r="A248">
        <v>247</v>
      </c>
      <c r="B248" t="s">
        <v>798</v>
      </c>
      <c r="C248" t="s">
        <v>1164</v>
      </c>
      <c r="D248" t="s">
        <v>1167</v>
      </c>
      <c r="E248" t="s">
        <v>410</v>
      </c>
      <c r="F248" t="s">
        <v>196</v>
      </c>
      <c r="G248" t="s">
        <v>1168</v>
      </c>
      <c r="H248">
        <v>50.2</v>
      </c>
      <c r="I248">
        <v>49.8</v>
      </c>
      <c r="J248">
        <v>1.2</v>
      </c>
      <c r="K248">
        <v>152</v>
      </c>
      <c r="L248">
        <v>45</v>
      </c>
      <c r="M248">
        <v>10240</v>
      </c>
      <c r="N248">
        <v>70</v>
      </c>
      <c r="O248">
        <v>84</v>
      </c>
      <c r="P248">
        <v>70</v>
      </c>
      <c r="Q248">
        <v>65</v>
      </c>
      <c r="R248">
        <v>70</v>
      </c>
      <c r="S248">
        <v>51</v>
      </c>
      <c r="T248" t="s">
        <v>118</v>
      </c>
      <c r="X248">
        <v>0.5</v>
      </c>
      <c r="Y248">
        <v>0.5</v>
      </c>
      <c r="Z248">
        <v>4</v>
      </c>
      <c r="AA248">
        <v>0</v>
      </c>
      <c r="AB248">
        <v>4</v>
      </c>
      <c r="AC248">
        <v>2</v>
      </c>
      <c r="AD248">
        <v>2</v>
      </c>
      <c r="AE248">
        <v>0.25</v>
      </c>
      <c r="AF248">
        <v>2</v>
      </c>
      <c r="AG248">
        <v>0.5</v>
      </c>
      <c r="AH248">
        <v>1</v>
      </c>
      <c r="AI248">
        <v>1</v>
      </c>
      <c r="AJ248">
        <v>0.5</v>
      </c>
      <c r="AK248">
        <v>1</v>
      </c>
      <c r="AL248">
        <v>1</v>
      </c>
      <c r="AM248">
        <v>1</v>
      </c>
      <c r="AN248">
        <v>2</v>
      </c>
      <c r="AO248">
        <v>1</v>
      </c>
      <c r="AP248">
        <v>0</v>
      </c>
      <c r="AQ248" t="b">
        <f t="shared" si="15"/>
        <v>0</v>
      </c>
      <c r="AR248">
        <v>0</v>
      </c>
      <c r="AS248" t="b">
        <f t="shared" si="16"/>
        <v>0</v>
      </c>
      <c r="AT248">
        <v>0</v>
      </c>
      <c r="AU248" t="b">
        <f t="shared" si="17"/>
        <v>0</v>
      </c>
      <c r="AV248" t="s">
        <v>1161</v>
      </c>
      <c r="AW248" t="s">
        <v>63</v>
      </c>
      <c r="AX248" t="s">
        <v>1164</v>
      </c>
      <c r="AY248" t="s">
        <v>63</v>
      </c>
      <c r="AZ248" t="s">
        <v>1165</v>
      </c>
      <c r="BF248" t="s">
        <v>1169</v>
      </c>
      <c r="BG248" t="str">
        <f t="shared" si="18"/>
        <v>https://serebii.net/pokedex-sv/icon/247.png</v>
      </c>
      <c r="BH248" t="str">
        <f t="shared" si="19"/>
        <v>https://serebii.net/pokemon/art/247.png</v>
      </c>
    </row>
    <row r="249" spans="1:60" x14ac:dyDescent="0.25">
      <c r="A249">
        <v>248</v>
      </c>
      <c r="B249" t="s">
        <v>798</v>
      </c>
      <c r="C249" t="s">
        <v>1165</v>
      </c>
      <c r="D249" t="s">
        <v>1170</v>
      </c>
      <c r="E249" t="s">
        <v>410</v>
      </c>
      <c r="F249" t="s">
        <v>157</v>
      </c>
      <c r="G249" t="s">
        <v>1122</v>
      </c>
      <c r="H249">
        <v>50.2</v>
      </c>
      <c r="I249">
        <v>49.8</v>
      </c>
      <c r="J249">
        <v>2</v>
      </c>
      <c r="K249">
        <v>202</v>
      </c>
      <c r="L249">
        <v>45</v>
      </c>
      <c r="M249">
        <v>10240</v>
      </c>
      <c r="N249">
        <v>100</v>
      </c>
      <c r="O249">
        <v>134</v>
      </c>
      <c r="P249">
        <v>110</v>
      </c>
      <c r="Q249">
        <v>95</v>
      </c>
      <c r="R249">
        <v>100</v>
      </c>
      <c r="S249">
        <v>61</v>
      </c>
      <c r="T249" t="s">
        <v>1171</v>
      </c>
      <c r="W249" t="s">
        <v>177</v>
      </c>
      <c r="X249">
        <v>0.5</v>
      </c>
      <c r="Y249">
        <v>0.5</v>
      </c>
      <c r="Z249">
        <v>2</v>
      </c>
      <c r="AA249">
        <v>1</v>
      </c>
      <c r="AB249">
        <v>2</v>
      </c>
      <c r="AC249">
        <v>1</v>
      </c>
      <c r="AD249">
        <v>4</v>
      </c>
      <c r="AE249">
        <v>0.5</v>
      </c>
      <c r="AF249">
        <v>2</v>
      </c>
      <c r="AG249">
        <v>0.5</v>
      </c>
      <c r="AH249">
        <v>0</v>
      </c>
      <c r="AI249">
        <v>2</v>
      </c>
      <c r="AJ249">
        <v>1</v>
      </c>
      <c r="AK249">
        <v>0.5</v>
      </c>
      <c r="AL249">
        <v>1</v>
      </c>
      <c r="AM249">
        <v>0.5</v>
      </c>
      <c r="AN249">
        <v>2</v>
      </c>
      <c r="AO249">
        <v>2</v>
      </c>
      <c r="AP249">
        <v>0</v>
      </c>
      <c r="AQ249" t="b">
        <f t="shared" si="15"/>
        <v>0</v>
      </c>
      <c r="AR249">
        <v>0</v>
      </c>
      <c r="AS249" t="b">
        <f t="shared" si="16"/>
        <v>0</v>
      </c>
      <c r="AT249">
        <v>0</v>
      </c>
      <c r="AU249" t="b">
        <f t="shared" si="17"/>
        <v>0</v>
      </c>
      <c r="AV249" t="s">
        <v>1161</v>
      </c>
      <c r="AW249" t="s">
        <v>63</v>
      </c>
      <c r="AX249" t="s">
        <v>1164</v>
      </c>
      <c r="AY249" t="s">
        <v>63</v>
      </c>
      <c r="AZ249" t="s">
        <v>1165</v>
      </c>
      <c r="BD249" t="s">
        <v>1172</v>
      </c>
      <c r="BF249" t="s">
        <v>1173</v>
      </c>
      <c r="BG249" t="str">
        <f t="shared" si="18"/>
        <v>https://serebii.net/pokedex-sv/icon/248.png</v>
      </c>
      <c r="BH249" t="str">
        <f t="shared" si="19"/>
        <v>https://serebii.net/pokemon/art/248.png</v>
      </c>
    </row>
    <row r="250" spans="1:60" x14ac:dyDescent="0.25">
      <c r="A250">
        <v>249</v>
      </c>
      <c r="B250" t="s">
        <v>798</v>
      </c>
      <c r="C250" t="s">
        <v>1174</v>
      </c>
      <c r="D250" t="s">
        <v>1174</v>
      </c>
      <c r="E250" t="s">
        <v>363</v>
      </c>
      <c r="F250" t="s">
        <v>86</v>
      </c>
      <c r="G250" t="s">
        <v>1175</v>
      </c>
      <c r="J250">
        <v>5.2</v>
      </c>
      <c r="K250">
        <v>216</v>
      </c>
      <c r="L250">
        <v>3</v>
      </c>
      <c r="M250">
        <v>30720</v>
      </c>
      <c r="N250">
        <v>106</v>
      </c>
      <c r="O250">
        <v>90</v>
      </c>
      <c r="P250">
        <v>130</v>
      </c>
      <c r="Q250">
        <v>90</v>
      </c>
      <c r="R250">
        <v>154</v>
      </c>
      <c r="S250">
        <v>110</v>
      </c>
      <c r="T250" t="s">
        <v>754</v>
      </c>
      <c r="W250" t="s">
        <v>788</v>
      </c>
      <c r="X250">
        <v>1</v>
      </c>
      <c r="Y250">
        <v>1</v>
      </c>
      <c r="Z250">
        <v>1</v>
      </c>
      <c r="AA250">
        <v>2</v>
      </c>
      <c r="AB250">
        <v>0.5</v>
      </c>
      <c r="AC250">
        <v>2</v>
      </c>
      <c r="AD250">
        <v>0.25</v>
      </c>
      <c r="AE250">
        <v>1</v>
      </c>
      <c r="AF250">
        <v>0</v>
      </c>
      <c r="AG250">
        <v>1</v>
      </c>
      <c r="AH250">
        <v>0.5</v>
      </c>
      <c r="AI250">
        <v>1</v>
      </c>
      <c r="AJ250">
        <v>2</v>
      </c>
      <c r="AK250">
        <v>2</v>
      </c>
      <c r="AL250">
        <v>1</v>
      </c>
      <c r="AM250">
        <v>2</v>
      </c>
      <c r="AN250">
        <v>1</v>
      </c>
      <c r="AO250">
        <v>1</v>
      </c>
      <c r="AP250">
        <v>0</v>
      </c>
      <c r="AQ250" t="b">
        <f t="shared" si="15"/>
        <v>0</v>
      </c>
      <c r="AR250">
        <v>1</v>
      </c>
      <c r="AS250" t="b">
        <f t="shared" si="16"/>
        <v>1</v>
      </c>
      <c r="AT250">
        <v>0</v>
      </c>
      <c r="AU250" t="b">
        <f t="shared" si="17"/>
        <v>0</v>
      </c>
      <c r="AV250" t="s">
        <v>1174</v>
      </c>
      <c r="BF250" t="s">
        <v>1176</v>
      </c>
      <c r="BG250" t="str">
        <f t="shared" si="18"/>
        <v>https://serebii.net/pokedex-sv/icon/249.png</v>
      </c>
      <c r="BH250" t="str">
        <f t="shared" si="19"/>
        <v>https://serebii.net/pokemon/art/249.png</v>
      </c>
    </row>
    <row r="251" spans="1:60" x14ac:dyDescent="0.25">
      <c r="A251">
        <v>250</v>
      </c>
      <c r="B251" t="s">
        <v>798</v>
      </c>
      <c r="C251" t="s">
        <v>1177</v>
      </c>
      <c r="D251" t="s">
        <v>1178</v>
      </c>
      <c r="E251" t="s">
        <v>75</v>
      </c>
      <c r="F251" t="s">
        <v>86</v>
      </c>
      <c r="G251" t="s">
        <v>1179</v>
      </c>
      <c r="J251">
        <v>3.8</v>
      </c>
      <c r="K251">
        <v>199</v>
      </c>
      <c r="L251">
        <v>3</v>
      </c>
      <c r="M251">
        <v>30720</v>
      </c>
      <c r="N251">
        <v>106</v>
      </c>
      <c r="O251">
        <v>130</v>
      </c>
      <c r="P251">
        <v>90</v>
      </c>
      <c r="Q251">
        <v>110</v>
      </c>
      <c r="R251">
        <v>154</v>
      </c>
      <c r="S251">
        <v>90</v>
      </c>
      <c r="T251" t="s">
        <v>754</v>
      </c>
      <c r="W251" t="s">
        <v>434</v>
      </c>
      <c r="X251">
        <v>1</v>
      </c>
      <c r="Y251">
        <v>0.5</v>
      </c>
      <c r="Z251">
        <v>2</v>
      </c>
      <c r="AA251">
        <v>2</v>
      </c>
      <c r="AB251">
        <v>0.25</v>
      </c>
      <c r="AC251">
        <v>1</v>
      </c>
      <c r="AD251">
        <v>0.5</v>
      </c>
      <c r="AE251">
        <v>1</v>
      </c>
      <c r="AF251">
        <v>0</v>
      </c>
      <c r="AG251">
        <v>1</v>
      </c>
      <c r="AH251">
        <v>1</v>
      </c>
      <c r="AI251">
        <v>0.25</v>
      </c>
      <c r="AJ251">
        <v>4</v>
      </c>
      <c r="AK251">
        <v>1</v>
      </c>
      <c r="AL251">
        <v>1</v>
      </c>
      <c r="AM251">
        <v>1</v>
      </c>
      <c r="AN251">
        <v>0.5</v>
      </c>
      <c r="AO251">
        <v>0.5</v>
      </c>
      <c r="AP251">
        <v>0</v>
      </c>
      <c r="AQ251" t="b">
        <f t="shared" si="15"/>
        <v>0</v>
      </c>
      <c r="AR251">
        <v>1</v>
      </c>
      <c r="AS251" t="b">
        <f t="shared" si="16"/>
        <v>1</v>
      </c>
      <c r="AT251">
        <v>0</v>
      </c>
      <c r="AU251" t="b">
        <f t="shared" si="17"/>
        <v>0</v>
      </c>
      <c r="AV251" t="s">
        <v>1177</v>
      </c>
      <c r="BF251" t="s">
        <v>1180</v>
      </c>
      <c r="BG251" t="str">
        <f t="shared" si="18"/>
        <v>https://serebii.net/pokedex-sv/icon/250.png</v>
      </c>
      <c r="BH251" t="str">
        <f t="shared" si="19"/>
        <v>https://serebii.net/pokemon/art/250.png</v>
      </c>
    </row>
    <row r="252" spans="1:60" x14ac:dyDescent="0.25">
      <c r="A252">
        <v>251</v>
      </c>
      <c r="B252" t="s">
        <v>798</v>
      </c>
      <c r="C252" t="s">
        <v>1181</v>
      </c>
      <c r="D252" t="s">
        <v>1181</v>
      </c>
      <c r="E252" t="s">
        <v>363</v>
      </c>
      <c r="F252" t="s">
        <v>58</v>
      </c>
      <c r="G252" t="s">
        <v>1182</v>
      </c>
      <c r="J252">
        <v>0.6</v>
      </c>
      <c r="K252">
        <v>5</v>
      </c>
      <c r="L252">
        <v>45</v>
      </c>
      <c r="M252">
        <v>30720</v>
      </c>
      <c r="N252">
        <v>100</v>
      </c>
      <c r="O252">
        <v>100</v>
      </c>
      <c r="P252">
        <v>100</v>
      </c>
      <c r="Q252">
        <v>100</v>
      </c>
      <c r="R252">
        <v>100</v>
      </c>
      <c r="S252">
        <v>100</v>
      </c>
      <c r="T252" t="s">
        <v>605</v>
      </c>
      <c r="X252">
        <v>1</v>
      </c>
      <c r="Y252">
        <v>2</v>
      </c>
      <c r="Z252">
        <v>0.5</v>
      </c>
      <c r="AA252">
        <v>0.5</v>
      </c>
      <c r="AB252">
        <v>0.5</v>
      </c>
      <c r="AC252">
        <v>2</v>
      </c>
      <c r="AD252">
        <v>0.5</v>
      </c>
      <c r="AE252">
        <v>2</v>
      </c>
      <c r="AF252">
        <v>0.5</v>
      </c>
      <c r="AG252">
        <v>2</v>
      </c>
      <c r="AH252">
        <v>0.5</v>
      </c>
      <c r="AI252">
        <v>4</v>
      </c>
      <c r="AJ252">
        <v>1</v>
      </c>
      <c r="AK252">
        <v>2</v>
      </c>
      <c r="AL252">
        <v>1</v>
      </c>
      <c r="AM252">
        <v>2</v>
      </c>
      <c r="AN252">
        <v>1</v>
      </c>
      <c r="AO252">
        <v>1</v>
      </c>
      <c r="AP252">
        <v>0</v>
      </c>
      <c r="AQ252" t="b">
        <f t="shared" si="15"/>
        <v>0</v>
      </c>
      <c r="AR252">
        <v>0</v>
      </c>
      <c r="AS252" t="b">
        <f t="shared" si="16"/>
        <v>0</v>
      </c>
      <c r="AT252">
        <v>1</v>
      </c>
      <c r="AU252" t="b">
        <f t="shared" si="17"/>
        <v>1</v>
      </c>
      <c r="AV252" t="s">
        <v>1181</v>
      </c>
      <c r="BF252" t="s">
        <v>1183</v>
      </c>
      <c r="BG252" t="str">
        <f t="shared" si="18"/>
        <v>https://serebii.net/pokedex-sv/icon/251.png</v>
      </c>
      <c r="BH252" t="str">
        <f t="shared" si="19"/>
        <v>https://serebii.net/pokemon/art/251.png</v>
      </c>
    </row>
    <row r="253" spans="1:60" x14ac:dyDescent="0.25">
      <c r="A253">
        <v>252</v>
      </c>
      <c r="B253" t="s">
        <v>1184</v>
      </c>
      <c r="C253" t="s">
        <v>1185</v>
      </c>
      <c r="D253" t="s">
        <v>1186</v>
      </c>
      <c r="E253" t="s">
        <v>58</v>
      </c>
      <c r="G253" t="s">
        <v>1187</v>
      </c>
      <c r="H253">
        <v>88.14</v>
      </c>
      <c r="I253">
        <v>11.86</v>
      </c>
      <c r="J253">
        <v>0.5</v>
      </c>
      <c r="K253">
        <v>5</v>
      </c>
      <c r="L253">
        <v>45</v>
      </c>
      <c r="M253">
        <v>5120</v>
      </c>
      <c r="N253">
        <v>40</v>
      </c>
      <c r="O253">
        <v>45</v>
      </c>
      <c r="P253">
        <v>35</v>
      </c>
      <c r="Q253">
        <v>65</v>
      </c>
      <c r="R253">
        <v>55</v>
      </c>
      <c r="S253">
        <v>70</v>
      </c>
      <c r="T253" t="s">
        <v>61</v>
      </c>
      <c r="W253" t="s">
        <v>570</v>
      </c>
      <c r="X253">
        <v>1</v>
      </c>
      <c r="Y253">
        <v>2</v>
      </c>
      <c r="Z253">
        <v>0.5</v>
      </c>
      <c r="AA253">
        <v>0.5</v>
      </c>
      <c r="AB253">
        <v>0.5</v>
      </c>
      <c r="AC253">
        <v>2</v>
      </c>
      <c r="AD253">
        <v>1</v>
      </c>
      <c r="AE253">
        <v>2</v>
      </c>
      <c r="AF253">
        <v>0.5</v>
      </c>
      <c r="AG253">
        <v>2</v>
      </c>
      <c r="AH253">
        <v>1</v>
      </c>
      <c r="AI253">
        <v>2</v>
      </c>
      <c r="AJ253">
        <v>1</v>
      </c>
      <c r="AK253">
        <v>1</v>
      </c>
      <c r="AL253">
        <v>1</v>
      </c>
      <c r="AM253">
        <v>1</v>
      </c>
      <c r="AN253">
        <v>1</v>
      </c>
      <c r="AO253">
        <v>1</v>
      </c>
      <c r="AP253">
        <v>0</v>
      </c>
      <c r="AQ253" t="b">
        <f t="shared" si="15"/>
        <v>0</v>
      </c>
      <c r="AR253">
        <v>0</v>
      </c>
      <c r="AS253" t="b">
        <f t="shared" si="16"/>
        <v>0</v>
      </c>
      <c r="AT253">
        <v>0</v>
      </c>
      <c r="AU253" t="b">
        <f t="shared" si="17"/>
        <v>0</v>
      </c>
      <c r="AV253" t="s">
        <v>1185</v>
      </c>
      <c r="AW253" t="s">
        <v>63</v>
      </c>
      <c r="AX253" t="s">
        <v>1188</v>
      </c>
      <c r="AY253" t="s">
        <v>63</v>
      </c>
      <c r="AZ253" t="s">
        <v>1189</v>
      </c>
      <c r="BF253" t="s">
        <v>1190</v>
      </c>
      <c r="BG253" t="str">
        <f t="shared" si="18"/>
        <v>https://serebii.net/pokedex-sv/icon/252.png</v>
      </c>
      <c r="BH253" t="str">
        <f t="shared" si="19"/>
        <v>https://serebii.net/pokemon/art/252.png</v>
      </c>
    </row>
    <row r="254" spans="1:60" x14ac:dyDescent="0.25">
      <c r="A254">
        <v>253</v>
      </c>
      <c r="B254" t="s">
        <v>1184</v>
      </c>
      <c r="C254" t="s">
        <v>1188</v>
      </c>
      <c r="D254" t="s">
        <v>1191</v>
      </c>
      <c r="E254" t="s">
        <v>58</v>
      </c>
      <c r="G254" t="s">
        <v>1187</v>
      </c>
      <c r="H254">
        <v>88.14</v>
      </c>
      <c r="I254">
        <v>11.86</v>
      </c>
      <c r="J254">
        <v>0.9</v>
      </c>
      <c r="K254">
        <v>21.6</v>
      </c>
      <c r="L254">
        <v>45</v>
      </c>
      <c r="M254">
        <v>5120</v>
      </c>
      <c r="N254">
        <v>50</v>
      </c>
      <c r="O254">
        <v>65</v>
      </c>
      <c r="P254">
        <v>45</v>
      </c>
      <c r="Q254">
        <v>85</v>
      </c>
      <c r="R254">
        <v>65</v>
      </c>
      <c r="S254">
        <v>95</v>
      </c>
      <c r="T254" t="s">
        <v>61</v>
      </c>
      <c r="W254" t="s">
        <v>570</v>
      </c>
      <c r="X254">
        <v>1</v>
      </c>
      <c r="Y254">
        <v>2</v>
      </c>
      <c r="Z254">
        <v>0.5</v>
      </c>
      <c r="AA254">
        <v>0.5</v>
      </c>
      <c r="AB254">
        <v>0.5</v>
      </c>
      <c r="AC254">
        <v>2</v>
      </c>
      <c r="AD254">
        <v>1</v>
      </c>
      <c r="AE254">
        <v>2</v>
      </c>
      <c r="AF254">
        <v>0.5</v>
      </c>
      <c r="AG254">
        <v>2</v>
      </c>
      <c r="AH254">
        <v>1</v>
      </c>
      <c r="AI254">
        <v>2</v>
      </c>
      <c r="AJ254">
        <v>1</v>
      </c>
      <c r="AK254">
        <v>1</v>
      </c>
      <c r="AL254">
        <v>1</v>
      </c>
      <c r="AM254">
        <v>1</v>
      </c>
      <c r="AN254">
        <v>1</v>
      </c>
      <c r="AO254">
        <v>1</v>
      </c>
      <c r="AP254">
        <v>0</v>
      </c>
      <c r="AQ254" t="b">
        <f t="shared" si="15"/>
        <v>0</v>
      </c>
      <c r="AR254">
        <v>0</v>
      </c>
      <c r="AS254" t="b">
        <f t="shared" si="16"/>
        <v>0</v>
      </c>
      <c r="AT254">
        <v>0</v>
      </c>
      <c r="AU254" t="b">
        <f t="shared" si="17"/>
        <v>0</v>
      </c>
      <c r="AV254" t="s">
        <v>1185</v>
      </c>
      <c r="AW254" t="s">
        <v>63</v>
      </c>
      <c r="AX254" t="s">
        <v>1188</v>
      </c>
      <c r="AY254" t="s">
        <v>63</v>
      </c>
      <c r="AZ254" t="s">
        <v>1189</v>
      </c>
      <c r="BF254" t="s">
        <v>1192</v>
      </c>
      <c r="BG254" t="str">
        <f t="shared" si="18"/>
        <v>https://serebii.net/pokedex-sv/icon/253.png</v>
      </c>
      <c r="BH254" t="str">
        <f t="shared" si="19"/>
        <v>https://serebii.net/pokemon/art/253.png</v>
      </c>
    </row>
    <row r="255" spans="1:60" x14ac:dyDescent="0.25">
      <c r="A255">
        <v>254</v>
      </c>
      <c r="B255" t="s">
        <v>1184</v>
      </c>
      <c r="C255" t="s">
        <v>1189</v>
      </c>
      <c r="D255" t="s">
        <v>1193</v>
      </c>
      <c r="E255" t="s">
        <v>58</v>
      </c>
      <c r="G255" t="s">
        <v>1194</v>
      </c>
      <c r="H255">
        <v>88.14</v>
      </c>
      <c r="I255">
        <v>11.86</v>
      </c>
      <c r="J255">
        <v>1.7</v>
      </c>
      <c r="K255">
        <v>52.2</v>
      </c>
      <c r="L255">
        <v>45</v>
      </c>
      <c r="M255">
        <v>5120</v>
      </c>
      <c r="N255">
        <v>70</v>
      </c>
      <c r="O255">
        <v>85</v>
      </c>
      <c r="P255">
        <v>65</v>
      </c>
      <c r="Q255">
        <v>105</v>
      </c>
      <c r="R255">
        <v>85</v>
      </c>
      <c r="S255">
        <v>120</v>
      </c>
      <c r="T255" t="s">
        <v>61</v>
      </c>
      <c r="W255" t="s">
        <v>570</v>
      </c>
      <c r="X255">
        <v>1</v>
      </c>
      <c r="Y255">
        <v>2</v>
      </c>
      <c r="Z255">
        <v>0.5</v>
      </c>
      <c r="AA255">
        <v>0.5</v>
      </c>
      <c r="AB255">
        <v>0.5</v>
      </c>
      <c r="AC255">
        <v>2</v>
      </c>
      <c r="AD255">
        <v>1</v>
      </c>
      <c r="AE255">
        <v>2</v>
      </c>
      <c r="AF255">
        <v>0.5</v>
      </c>
      <c r="AG255">
        <v>2</v>
      </c>
      <c r="AH255">
        <v>1</v>
      </c>
      <c r="AI255">
        <v>2</v>
      </c>
      <c r="AJ255">
        <v>1</v>
      </c>
      <c r="AK255">
        <v>1</v>
      </c>
      <c r="AL255">
        <v>1</v>
      </c>
      <c r="AM255">
        <v>1</v>
      </c>
      <c r="AN255">
        <v>1</v>
      </c>
      <c r="AO255">
        <v>1</v>
      </c>
      <c r="AP255">
        <v>0</v>
      </c>
      <c r="AQ255" t="b">
        <f t="shared" si="15"/>
        <v>0</v>
      </c>
      <c r="AR255">
        <v>0</v>
      </c>
      <c r="AS255" t="b">
        <f t="shared" si="16"/>
        <v>0</v>
      </c>
      <c r="AT255">
        <v>0</v>
      </c>
      <c r="AU255" t="b">
        <f t="shared" si="17"/>
        <v>0</v>
      </c>
      <c r="AV255" t="s">
        <v>1185</v>
      </c>
      <c r="AW255" t="s">
        <v>63</v>
      </c>
      <c r="AX255" t="s">
        <v>1188</v>
      </c>
      <c r="AY255" t="s">
        <v>63</v>
      </c>
      <c r="AZ255" t="s">
        <v>1189</v>
      </c>
      <c r="BD255" t="s">
        <v>1195</v>
      </c>
      <c r="BF255" t="s">
        <v>1196</v>
      </c>
      <c r="BG255" t="str">
        <f t="shared" si="18"/>
        <v>https://serebii.net/pokedex-sv/icon/254.png</v>
      </c>
      <c r="BH255" t="str">
        <f t="shared" si="19"/>
        <v>https://serebii.net/pokemon/art/254.png</v>
      </c>
    </row>
    <row r="256" spans="1:60" x14ac:dyDescent="0.25">
      <c r="A256">
        <v>255</v>
      </c>
      <c r="B256" t="s">
        <v>1184</v>
      </c>
      <c r="C256" t="s">
        <v>1197</v>
      </c>
      <c r="D256" t="s">
        <v>1198</v>
      </c>
      <c r="E256" t="s">
        <v>75</v>
      </c>
      <c r="G256" t="s">
        <v>1199</v>
      </c>
      <c r="H256">
        <v>88.14</v>
      </c>
      <c r="I256">
        <v>11.86</v>
      </c>
      <c r="J256">
        <v>0.4</v>
      </c>
      <c r="K256">
        <v>2.5</v>
      </c>
      <c r="L256">
        <v>45</v>
      </c>
      <c r="M256">
        <v>5120</v>
      </c>
      <c r="N256">
        <v>45</v>
      </c>
      <c r="O256">
        <v>60</v>
      </c>
      <c r="P256">
        <v>40</v>
      </c>
      <c r="Q256">
        <v>70</v>
      </c>
      <c r="R256">
        <v>50</v>
      </c>
      <c r="S256">
        <v>45</v>
      </c>
      <c r="T256" t="s">
        <v>77</v>
      </c>
      <c r="W256" t="s">
        <v>955</v>
      </c>
      <c r="X256">
        <v>1</v>
      </c>
      <c r="Y256">
        <v>0.5</v>
      </c>
      <c r="Z256">
        <v>2</v>
      </c>
      <c r="AA256">
        <v>1</v>
      </c>
      <c r="AB256">
        <v>0.5</v>
      </c>
      <c r="AC256">
        <v>0.5</v>
      </c>
      <c r="AD256">
        <v>1</v>
      </c>
      <c r="AE256">
        <v>1</v>
      </c>
      <c r="AF256">
        <v>2</v>
      </c>
      <c r="AG256">
        <v>1</v>
      </c>
      <c r="AH256">
        <v>1</v>
      </c>
      <c r="AI256">
        <v>0.5</v>
      </c>
      <c r="AJ256">
        <v>2</v>
      </c>
      <c r="AK256">
        <v>1</v>
      </c>
      <c r="AL256">
        <v>1</v>
      </c>
      <c r="AM256">
        <v>1</v>
      </c>
      <c r="AN256">
        <v>0.5</v>
      </c>
      <c r="AO256">
        <v>0.5</v>
      </c>
      <c r="AP256">
        <v>0</v>
      </c>
      <c r="AQ256" t="b">
        <f t="shared" si="15"/>
        <v>0</v>
      </c>
      <c r="AR256">
        <v>0</v>
      </c>
      <c r="AS256" t="b">
        <f t="shared" si="16"/>
        <v>0</v>
      </c>
      <c r="AT256">
        <v>0</v>
      </c>
      <c r="AU256" t="b">
        <f t="shared" si="17"/>
        <v>0</v>
      </c>
      <c r="AV256" t="s">
        <v>1197</v>
      </c>
      <c r="AW256" t="s">
        <v>63</v>
      </c>
      <c r="AX256" t="s">
        <v>1200</v>
      </c>
      <c r="AY256" t="s">
        <v>63</v>
      </c>
      <c r="AZ256" t="s">
        <v>1201</v>
      </c>
      <c r="BF256" t="s">
        <v>1202</v>
      </c>
      <c r="BG256" t="str">
        <f t="shared" si="18"/>
        <v>https://serebii.net/pokedex-sv/icon/255.png</v>
      </c>
      <c r="BH256" t="str">
        <f t="shared" si="19"/>
        <v>https://serebii.net/pokemon/art/255.png</v>
      </c>
    </row>
    <row r="257" spans="1:60" x14ac:dyDescent="0.25">
      <c r="A257">
        <v>256</v>
      </c>
      <c r="B257" t="s">
        <v>1184</v>
      </c>
      <c r="C257" t="s">
        <v>1200</v>
      </c>
      <c r="D257" t="s">
        <v>1203</v>
      </c>
      <c r="E257" t="s">
        <v>75</v>
      </c>
      <c r="F257" t="s">
        <v>329</v>
      </c>
      <c r="G257" t="s">
        <v>1204</v>
      </c>
      <c r="H257">
        <v>88.14</v>
      </c>
      <c r="I257">
        <v>11.86</v>
      </c>
      <c r="J257">
        <v>0.9</v>
      </c>
      <c r="K257">
        <v>19.5</v>
      </c>
      <c r="L257">
        <v>45</v>
      </c>
      <c r="M257">
        <v>5120</v>
      </c>
      <c r="N257">
        <v>60</v>
      </c>
      <c r="O257">
        <v>85</v>
      </c>
      <c r="P257">
        <v>60</v>
      </c>
      <c r="Q257">
        <v>85</v>
      </c>
      <c r="R257">
        <v>60</v>
      </c>
      <c r="S257">
        <v>55</v>
      </c>
      <c r="T257" t="s">
        <v>77</v>
      </c>
      <c r="W257" t="s">
        <v>955</v>
      </c>
      <c r="X257">
        <v>1</v>
      </c>
      <c r="Y257">
        <v>0.5</v>
      </c>
      <c r="Z257">
        <v>2</v>
      </c>
      <c r="AA257">
        <v>1</v>
      </c>
      <c r="AB257">
        <v>0.5</v>
      </c>
      <c r="AC257">
        <v>0.5</v>
      </c>
      <c r="AD257">
        <v>1</v>
      </c>
      <c r="AE257">
        <v>1</v>
      </c>
      <c r="AF257">
        <v>2</v>
      </c>
      <c r="AG257">
        <v>2</v>
      </c>
      <c r="AH257">
        <v>2</v>
      </c>
      <c r="AI257">
        <v>0.25</v>
      </c>
      <c r="AJ257">
        <v>1</v>
      </c>
      <c r="AK257">
        <v>1</v>
      </c>
      <c r="AL257">
        <v>1</v>
      </c>
      <c r="AM257">
        <v>0.5</v>
      </c>
      <c r="AN257">
        <v>0.5</v>
      </c>
      <c r="AO257">
        <v>1</v>
      </c>
      <c r="AP257">
        <v>0</v>
      </c>
      <c r="AQ257" t="b">
        <f t="shared" si="15"/>
        <v>0</v>
      </c>
      <c r="AR257">
        <v>0</v>
      </c>
      <c r="AS257" t="b">
        <f t="shared" si="16"/>
        <v>0</v>
      </c>
      <c r="AT257">
        <v>0</v>
      </c>
      <c r="AU257" t="b">
        <f t="shared" si="17"/>
        <v>0</v>
      </c>
      <c r="AV257" t="s">
        <v>1197</v>
      </c>
      <c r="AW257" t="s">
        <v>63</v>
      </c>
      <c r="AX257" t="s">
        <v>1200</v>
      </c>
      <c r="AY257" t="s">
        <v>63</v>
      </c>
      <c r="AZ257" t="s">
        <v>1201</v>
      </c>
      <c r="BF257" t="s">
        <v>1205</v>
      </c>
      <c r="BG257" t="str">
        <f t="shared" si="18"/>
        <v>https://serebii.net/pokedex-sv/icon/256.png</v>
      </c>
      <c r="BH257" t="str">
        <f t="shared" si="19"/>
        <v>https://serebii.net/pokemon/art/256.png</v>
      </c>
    </row>
    <row r="258" spans="1:60" x14ac:dyDescent="0.25">
      <c r="A258">
        <v>257</v>
      </c>
      <c r="B258" t="s">
        <v>1184</v>
      </c>
      <c r="C258" t="s">
        <v>1201</v>
      </c>
      <c r="D258" t="s">
        <v>1206</v>
      </c>
      <c r="E258" t="s">
        <v>75</v>
      </c>
      <c r="F258" t="s">
        <v>329</v>
      </c>
      <c r="G258" t="s">
        <v>1207</v>
      </c>
      <c r="H258">
        <v>88.14</v>
      </c>
      <c r="I258">
        <v>11.86</v>
      </c>
      <c r="J258">
        <v>1.9</v>
      </c>
      <c r="K258">
        <v>52</v>
      </c>
      <c r="L258">
        <v>45</v>
      </c>
      <c r="M258">
        <v>5120</v>
      </c>
      <c r="N258">
        <v>80</v>
      </c>
      <c r="O258">
        <v>120</v>
      </c>
      <c r="P258">
        <v>70</v>
      </c>
      <c r="Q258">
        <v>110</v>
      </c>
      <c r="R258">
        <v>70</v>
      </c>
      <c r="S258">
        <v>80</v>
      </c>
      <c r="T258" t="s">
        <v>77</v>
      </c>
      <c r="W258" t="s">
        <v>955</v>
      </c>
      <c r="X258">
        <v>1</v>
      </c>
      <c r="Y258">
        <v>0.5</v>
      </c>
      <c r="Z258">
        <v>2</v>
      </c>
      <c r="AA258">
        <v>1</v>
      </c>
      <c r="AB258">
        <v>0.5</v>
      </c>
      <c r="AC258">
        <v>0.5</v>
      </c>
      <c r="AD258">
        <v>1</v>
      </c>
      <c r="AE258">
        <v>1</v>
      </c>
      <c r="AF258">
        <v>2</v>
      </c>
      <c r="AG258">
        <v>2</v>
      </c>
      <c r="AH258">
        <v>2</v>
      </c>
      <c r="AI258">
        <v>0.25</v>
      </c>
      <c r="AJ258">
        <v>1</v>
      </c>
      <c r="AK258">
        <v>1</v>
      </c>
      <c r="AL258">
        <v>1</v>
      </c>
      <c r="AM258">
        <v>0.5</v>
      </c>
      <c r="AN258">
        <v>0.5</v>
      </c>
      <c r="AO258">
        <v>1</v>
      </c>
      <c r="AP258">
        <v>0</v>
      </c>
      <c r="AQ258" t="b">
        <f t="shared" ref="AQ258:AQ321" si="20">AP258=1</f>
        <v>0</v>
      </c>
      <c r="AR258">
        <v>0</v>
      </c>
      <c r="AS258" t="b">
        <f t="shared" ref="AS258:AS321" si="21">AR258=1</f>
        <v>0</v>
      </c>
      <c r="AT258">
        <v>0</v>
      </c>
      <c r="AU258" t="b">
        <f t="shared" ref="AU258:AU321" si="22">AT258=1</f>
        <v>0</v>
      </c>
      <c r="AV258" t="s">
        <v>1197</v>
      </c>
      <c r="AW258" t="s">
        <v>63</v>
      </c>
      <c r="AX258" t="s">
        <v>1200</v>
      </c>
      <c r="AY258" t="s">
        <v>63</v>
      </c>
      <c r="AZ258" t="s">
        <v>1201</v>
      </c>
      <c r="BD258" t="s">
        <v>1208</v>
      </c>
      <c r="BF258" t="s">
        <v>1209</v>
      </c>
      <c r="BG258" t="str">
        <f t="shared" ref="BG258:BG321" si="23">CONCATENATE("https://serebii.net/pokedex-sv/icon/",TEXT(A258,"000"),".png")</f>
        <v>https://serebii.net/pokedex-sv/icon/257.png</v>
      </c>
      <c r="BH258" t="str">
        <f t="shared" ref="BH258:BH321" si="24">CONCATENATE("https://serebii.net/pokemon/art/",TEXT(A258,"000"),".png")</f>
        <v>https://serebii.net/pokemon/art/257.png</v>
      </c>
    </row>
    <row r="259" spans="1:60" x14ac:dyDescent="0.25">
      <c r="A259">
        <v>258</v>
      </c>
      <c r="B259" t="s">
        <v>1184</v>
      </c>
      <c r="C259" t="s">
        <v>1210</v>
      </c>
      <c r="D259" t="s">
        <v>1211</v>
      </c>
      <c r="E259" t="s">
        <v>93</v>
      </c>
      <c r="G259" t="s">
        <v>1212</v>
      </c>
      <c r="H259">
        <v>88.14</v>
      </c>
      <c r="I259">
        <v>11.86</v>
      </c>
      <c r="J259">
        <v>0.4</v>
      </c>
      <c r="K259">
        <v>7.6</v>
      </c>
      <c r="L259">
        <v>45</v>
      </c>
      <c r="M259">
        <v>5120</v>
      </c>
      <c r="N259">
        <v>50</v>
      </c>
      <c r="O259">
        <v>70</v>
      </c>
      <c r="P259">
        <v>50</v>
      </c>
      <c r="Q259">
        <v>50</v>
      </c>
      <c r="R259">
        <v>50</v>
      </c>
      <c r="S259">
        <v>40</v>
      </c>
      <c r="T259" t="s">
        <v>95</v>
      </c>
      <c r="W259" t="s">
        <v>287</v>
      </c>
      <c r="X259">
        <v>1</v>
      </c>
      <c r="Y259">
        <v>0.5</v>
      </c>
      <c r="Z259">
        <v>0.5</v>
      </c>
      <c r="AA259">
        <v>2</v>
      </c>
      <c r="AB259">
        <v>2</v>
      </c>
      <c r="AC259">
        <v>0.5</v>
      </c>
      <c r="AD259">
        <v>1</v>
      </c>
      <c r="AE259">
        <v>1</v>
      </c>
      <c r="AF259">
        <v>1</v>
      </c>
      <c r="AG259">
        <v>1</v>
      </c>
      <c r="AH259">
        <v>1</v>
      </c>
      <c r="AI259">
        <v>1</v>
      </c>
      <c r="AJ259">
        <v>1</v>
      </c>
      <c r="AK259">
        <v>1</v>
      </c>
      <c r="AL259">
        <v>1</v>
      </c>
      <c r="AM259">
        <v>1</v>
      </c>
      <c r="AN259">
        <v>0.5</v>
      </c>
      <c r="AO259">
        <v>1</v>
      </c>
      <c r="AP259">
        <v>0</v>
      </c>
      <c r="AQ259" t="b">
        <f t="shared" si="20"/>
        <v>0</v>
      </c>
      <c r="AR259">
        <v>0</v>
      </c>
      <c r="AS259" t="b">
        <f t="shared" si="21"/>
        <v>0</v>
      </c>
      <c r="AT259">
        <v>0</v>
      </c>
      <c r="AU259" t="b">
        <f t="shared" si="22"/>
        <v>0</v>
      </c>
      <c r="AV259" t="s">
        <v>1210</v>
      </c>
      <c r="AW259" t="s">
        <v>63</v>
      </c>
      <c r="AX259" t="s">
        <v>1213</v>
      </c>
      <c r="AY259" t="s">
        <v>63</v>
      </c>
      <c r="AZ259" t="s">
        <v>1214</v>
      </c>
      <c r="BF259" t="s">
        <v>1215</v>
      </c>
      <c r="BG259" t="str">
        <f t="shared" si="23"/>
        <v>https://serebii.net/pokedex-sv/icon/258.png</v>
      </c>
      <c r="BH259" t="str">
        <f t="shared" si="24"/>
        <v>https://serebii.net/pokemon/art/258.png</v>
      </c>
    </row>
    <row r="260" spans="1:60" x14ac:dyDescent="0.25">
      <c r="A260">
        <v>259</v>
      </c>
      <c r="B260" t="s">
        <v>1184</v>
      </c>
      <c r="C260" t="s">
        <v>1213</v>
      </c>
      <c r="D260" t="s">
        <v>1216</v>
      </c>
      <c r="E260" t="s">
        <v>93</v>
      </c>
      <c r="F260" t="s">
        <v>196</v>
      </c>
      <c r="G260" t="s">
        <v>1212</v>
      </c>
      <c r="H260">
        <v>88.14</v>
      </c>
      <c r="I260">
        <v>11.86</v>
      </c>
      <c r="J260">
        <v>0.7</v>
      </c>
      <c r="K260">
        <v>28</v>
      </c>
      <c r="L260">
        <v>45</v>
      </c>
      <c r="M260">
        <v>5120</v>
      </c>
      <c r="N260">
        <v>70</v>
      </c>
      <c r="O260">
        <v>85</v>
      </c>
      <c r="P260">
        <v>70</v>
      </c>
      <c r="Q260">
        <v>60</v>
      </c>
      <c r="R260">
        <v>70</v>
      </c>
      <c r="S260">
        <v>50</v>
      </c>
      <c r="T260" t="s">
        <v>95</v>
      </c>
      <c r="W260" t="s">
        <v>287</v>
      </c>
      <c r="X260">
        <v>1</v>
      </c>
      <c r="Y260">
        <v>0.5</v>
      </c>
      <c r="Z260">
        <v>1</v>
      </c>
      <c r="AA260">
        <v>0</v>
      </c>
      <c r="AB260">
        <v>4</v>
      </c>
      <c r="AC260">
        <v>1</v>
      </c>
      <c r="AD260">
        <v>1</v>
      </c>
      <c r="AE260">
        <v>0.5</v>
      </c>
      <c r="AF260">
        <v>1</v>
      </c>
      <c r="AG260">
        <v>1</v>
      </c>
      <c r="AH260">
        <v>1</v>
      </c>
      <c r="AI260">
        <v>1</v>
      </c>
      <c r="AJ260">
        <v>0.5</v>
      </c>
      <c r="AK260">
        <v>1</v>
      </c>
      <c r="AL260">
        <v>1</v>
      </c>
      <c r="AM260">
        <v>1</v>
      </c>
      <c r="AN260">
        <v>0.5</v>
      </c>
      <c r="AO260">
        <v>1</v>
      </c>
      <c r="AP260">
        <v>0</v>
      </c>
      <c r="AQ260" t="b">
        <f t="shared" si="20"/>
        <v>0</v>
      </c>
      <c r="AR260">
        <v>0</v>
      </c>
      <c r="AS260" t="b">
        <f t="shared" si="21"/>
        <v>0</v>
      </c>
      <c r="AT260">
        <v>0</v>
      </c>
      <c r="AU260" t="b">
        <f t="shared" si="22"/>
        <v>0</v>
      </c>
      <c r="AV260" t="s">
        <v>1210</v>
      </c>
      <c r="AW260" t="s">
        <v>63</v>
      </c>
      <c r="AX260" t="s">
        <v>1213</v>
      </c>
      <c r="AY260" t="s">
        <v>63</v>
      </c>
      <c r="AZ260" t="s">
        <v>1214</v>
      </c>
      <c r="BF260" t="s">
        <v>1217</v>
      </c>
      <c r="BG260" t="str">
        <f t="shared" si="23"/>
        <v>https://serebii.net/pokedex-sv/icon/259.png</v>
      </c>
      <c r="BH260" t="str">
        <f t="shared" si="24"/>
        <v>https://serebii.net/pokemon/art/259.png</v>
      </c>
    </row>
    <row r="261" spans="1:60" x14ac:dyDescent="0.25">
      <c r="A261">
        <v>260</v>
      </c>
      <c r="B261" t="s">
        <v>1184</v>
      </c>
      <c r="C261" t="s">
        <v>1214</v>
      </c>
      <c r="D261" t="s">
        <v>1218</v>
      </c>
      <c r="E261" t="s">
        <v>93</v>
      </c>
      <c r="F261" t="s">
        <v>196</v>
      </c>
      <c r="G261" t="s">
        <v>1212</v>
      </c>
      <c r="H261">
        <v>88.14</v>
      </c>
      <c r="I261">
        <v>11.86</v>
      </c>
      <c r="J261">
        <v>1.5</v>
      </c>
      <c r="K261">
        <v>81.900000000000006</v>
      </c>
      <c r="L261">
        <v>45</v>
      </c>
      <c r="M261">
        <v>5120</v>
      </c>
      <c r="N261">
        <v>100</v>
      </c>
      <c r="O261">
        <v>110</v>
      </c>
      <c r="P261">
        <v>90</v>
      </c>
      <c r="Q261">
        <v>85</v>
      </c>
      <c r="R261">
        <v>90</v>
      </c>
      <c r="S261">
        <v>60</v>
      </c>
      <c r="T261" t="s">
        <v>95</v>
      </c>
      <c r="W261" t="s">
        <v>287</v>
      </c>
      <c r="X261">
        <v>1</v>
      </c>
      <c r="Y261">
        <v>0.5</v>
      </c>
      <c r="Z261">
        <v>1</v>
      </c>
      <c r="AA261">
        <v>0</v>
      </c>
      <c r="AB261">
        <v>4</v>
      </c>
      <c r="AC261">
        <v>1</v>
      </c>
      <c r="AD261">
        <v>1</v>
      </c>
      <c r="AE261">
        <v>0.5</v>
      </c>
      <c r="AF261">
        <v>1</v>
      </c>
      <c r="AG261">
        <v>1</v>
      </c>
      <c r="AH261">
        <v>1</v>
      </c>
      <c r="AI261">
        <v>1</v>
      </c>
      <c r="AJ261">
        <v>0.5</v>
      </c>
      <c r="AK261">
        <v>1</v>
      </c>
      <c r="AL261">
        <v>1</v>
      </c>
      <c r="AM261">
        <v>1</v>
      </c>
      <c r="AN261">
        <v>0.5</v>
      </c>
      <c r="AO261">
        <v>1</v>
      </c>
      <c r="AP261">
        <v>0</v>
      </c>
      <c r="AQ261" t="b">
        <f t="shared" si="20"/>
        <v>0</v>
      </c>
      <c r="AR261">
        <v>0</v>
      </c>
      <c r="AS261" t="b">
        <f t="shared" si="21"/>
        <v>0</v>
      </c>
      <c r="AT261">
        <v>0</v>
      </c>
      <c r="AU261" t="b">
        <f t="shared" si="22"/>
        <v>0</v>
      </c>
      <c r="AV261" t="s">
        <v>1210</v>
      </c>
      <c r="AW261" t="s">
        <v>63</v>
      </c>
      <c r="AX261" t="s">
        <v>1213</v>
      </c>
      <c r="AY261" t="s">
        <v>63</v>
      </c>
      <c r="AZ261" t="s">
        <v>1214</v>
      </c>
      <c r="BD261" t="s">
        <v>1219</v>
      </c>
      <c r="BF261" t="s">
        <v>1220</v>
      </c>
      <c r="BG261" t="str">
        <f t="shared" si="23"/>
        <v>https://serebii.net/pokedex-sv/icon/260.png</v>
      </c>
      <c r="BH261" t="str">
        <f t="shared" si="24"/>
        <v>https://serebii.net/pokemon/art/260.png</v>
      </c>
    </row>
    <row r="262" spans="1:60" x14ac:dyDescent="0.25">
      <c r="A262">
        <v>261</v>
      </c>
      <c r="B262" t="s">
        <v>1184</v>
      </c>
      <c r="C262" t="s">
        <v>1221</v>
      </c>
      <c r="D262" t="s">
        <v>1222</v>
      </c>
      <c r="E262" t="s">
        <v>157</v>
      </c>
      <c r="G262" t="s">
        <v>1223</v>
      </c>
      <c r="H262">
        <v>50</v>
      </c>
      <c r="I262">
        <v>50</v>
      </c>
      <c r="J262">
        <v>0.5</v>
      </c>
      <c r="K262">
        <v>13.6</v>
      </c>
      <c r="L262">
        <v>255</v>
      </c>
      <c r="M262">
        <v>3840</v>
      </c>
      <c r="N262">
        <v>35</v>
      </c>
      <c r="O262">
        <v>55</v>
      </c>
      <c r="P262">
        <v>35</v>
      </c>
      <c r="Q262">
        <v>30</v>
      </c>
      <c r="R262">
        <v>30</v>
      </c>
      <c r="S262">
        <v>35</v>
      </c>
      <c r="T262" t="s">
        <v>112</v>
      </c>
      <c r="U262" t="s">
        <v>726</v>
      </c>
      <c r="W262" t="s">
        <v>695</v>
      </c>
      <c r="X262">
        <v>1</v>
      </c>
      <c r="Y262">
        <v>1</v>
      </c>
      <c r="Z262">
        <v>1</v>
      </c>
      <c r="AA262">
        <v>1</v>
      </c>
      <c r="AB262">
        <v>1</v>
      </c>
      <c r="AC262">
        <v>1</v>
      </c>
      <c r="AD262">
        <v>2</v>
      </c>
      <c r="AE262">
        <v>1</v>
      </c>
      <c r="AF262">
        <v>1</v>
      </c>
      <c r="AG262">
        <v>1</v>
      </c>
      <c r="AH262">
        <v>0</v>
      </c>
      <c r="AI262">
        <v>2</v>
      </c>
      <c r="AJ262">
        <v>1</v>
      </c>
      <c r="AK262">
        <v>0.5</v>
      </c>
      <c r="AL262">
        <v>1</v>
      </c>
      <c r="AM262">
        <v>0.5</v>
      </c>
      <c r="AN262">
        <v>1</v>
      </c>
      <c r="AO262">
        <v>2</v>
      </c>
      <c r="AP262">
        <v>0</v>
      </c>
      <c r="AQ262" t="b">
        <f t="shared" si="20"/>
        <v>0</v>
      </c>
      <c r="AR262">
        <v>0</v>
      </c>
      <c r="AS262" t="b">
        <f t="shared" si="21"/>
        <v>0</v>
      </c>
      <c r="AT262">
        <v>0</v>
      </c>
      <c r="AU262" t="b">
        <f t="shared" si="22"/>
        <v>0</v>
      </c>
      <c r="AV262" t="s">
        <v>1221</v>
      </c>
      <c r="AW262" t="s">
        <v>63</v>
      </c>
      <c r="AX262" t="s">
        <v>1224</v>
      </c>
      <c r="BF262" t="s">
        <v>1225</v>
      </c>
      <c r="BG262" t="str">
        <f t="shared" si="23"/>
        <v>https://serebii.net/pokedex-sv/icon/261.png</v>
      </c>
      <c r="BH262" t="str">
        <f t="shared" si="24"/>
        <v>https://serebii.net/pokemon/art/261.png</v>
      </c>
    </row>
    <row r="263" spans="1:60" x14ac:dyDescent="0.25">
      <c r="A263">
        <v>262</v>
      </c>
      <c r="B263" t="s">
        <v>1184</v>
      </c>
      <c r="C263" t="s">
        <v>1224</v>
      </c>
      <c r="D263" t="s">
        <v>1226</v>
      </c>
      <c r="E263" t="s">
        <v>157</v>
      </c>
      <c r="G263" t="s">
        <v>1223</v>
      </c>
      <c r="H263">
        <v>50</v>
      </c>
      <c r="I263">
        <v>50</v>
      </c>
      <c r="J263">
        <v>1</v>
      </c>
      <c r="K263">
        <v>37</v>
      </c>
      <c r="L263">
        <v>127</v>
      </c>
      <c r="M263">
        <v>3840</v>
      </c>
      <c r="N263">
        <v>70</v>
      </c>
      <c r="O263">
        <v>90</v>
      </c>
      <c r="P263">
        <v>70</v>
      </c>
      <c r="Q263">
        <v>60</v>
      </c>
      <c r="R263">
        <v>60</v>
      </c>
      <c r="S263">
        <v>70</v>
      </c>
      <c r="T263" t="s">
        <v>176</v>
      </c>
      <c r="U263" t="s">
        <v>726</v>
      </c>
      <c r="W263" t="s">
        <v>685</v>
      </c>
      <c r="X263">
        <v>1</v>
      </c>
      <c r="Y263">
        <v>1</v>
      </c>
      <c r="Z263">
        <v>1</v>
      </c>
      <c r="AA263">
        <v>1</v>
      </c>
      <c r="AB263">
        <v>1</v>
      </c>
      <c r="AC263">
        <v>1</v>
      </c>
      <c r="AD263">
        <v>2</v>
      </c>
      <c r="AE263">
        <v>1</v>
      </c>
      <c r="AF263">
        <v>1</v>
      </c>
      <c r="AG263">
        <v>1</v>
      </c>
      <c r="AH263">
        <v>0</v>
      </c>
      <c r="AI263">
        <v>2</v>
      </c>
      <c r="AJ263">
        <v>1</v>
      </c>
      <c r="AK263">
        <v>0.5</v>
      </c>
      <c r="AL263">
        <v>1</v>
      </c>
      <c r="AM263">
        <v>0.5</v>
      </c>
      <c r="AN263">
        <v>1</v>
      </c>
      <c r="AO263">
        <v>2</v>
      </c>
      <c r="AP263">
        <v>0</v>
      </c>
      <c r="AQ263" t="b">
        <f t="shared" si="20"/>
        <v>0</v>
      </c>
      <c r="AR263">
        <v>0</v>
      </c>
      <c r="AS263" t="b">
        <f t="shared" si="21"/>
        <v>0</v>
      </c>
      <c r="AT263">
        <v>0</v>
      </c>
      <c r="AU263" t="b">
        <f t="shared" si="22"/>
        <v>0</v>
      </c>
      <c r="AV263" t="s">
        <v>1221</v>
      </c>
      <c r="AW263" t="s">
        <v>63</v>
      </c>
      <c r="AX263" t="s">
        <v>1224</v>
      </c>
      <c r="BF263" t="s">
        <v>1227</v>
      </c>
      <c r="BG263" t="str">
        <f t="shared" si="23"/>
        <v>https://serebii.net/pokedex-sv/icon/262.png</v>
      </c>
      <c r="BH263" t="str">
        <f t="shared" si="24"/>
        <v>https://serebii.net/pokemon/art/262.png</v>
      </c>
    </row>
    <row r="264" spans="1:60" x14ac:dyDescent="0.25">
      <c r="A264">
        <v>263</v>
      </c>
      <c r="B264" t="s">
        <v>1184</v>
      </c>
      <c r="C264" t="s">
        <v>1228</v>
      </c>
      <c r="D264" t="s">
        <v>1229</v>
      </c>
      <c r="E264" t="s">
        <v>141</v>
      </c>
      <c r="F264" t="s">
        <v>157</v>
      </c>
      <c r="G264" t="s">
        <v>1230</v>
      </c>
      <c r="H264">
        <v>50.2</v>
      </c>
      <c r="I264">
        <v>49.8</v>
      </c>
      <c r="J264">
        <v>0.4</v>
      </c>
      <c r="K264">
        <v>17.5</v>
      </c>
      <c r="L264">
        <v>255</v>
      </c>
      <c r="M264">
        <v>3840</v>
      </c>
      <c r="N264">
        <v>38</v>
      </c>
      <c r="O264">
        <v>30</v>
      </c>
      <c r="P264">
        <v>41</v>
      </c>
      <c r="Q264">
        <v>30</v>
      </c>
      <c r="R264">
        <v>41</v>
      </c>
      <c r="S264">
        <v>60</v>
      </c>
      <c r="T264" t="s">
        <v>312</v>
      </c>
      <c r="U264" t="s">
        <v>390</v>
      </c>
      <c r="W264" t="s">
        <v>726</v>
      </c>
      <c r="X264">
        <v>1</v>
      </c>
      <c r="Y264">
        <v>1</v>
      </c>
      <c r="Z264">
        <v>1</v>
      </c>
      <c r="AA264">
        <v>1</v>
      </c>
      <c r="AB264">
        <v>1</v>
      </c>
      <c r="AC264">
        <v>1</v>
      </c>
      <c r="AD264">
        <v>2</v>
      </c>
      <c r="AE264">
        <v>1</v>
      </c>
      <c r="AF264">
        <v>1</v>
      </c>
      <c r="AG264">
        <v>1</v>
      </c>
      <c r="AH264">
        <v>1</v>
      </c>
      <c r="AI264">
        <v>1</v>
      </c>
      <c r="AJ264">
        <v>1</v>
      </c>
      <c r="AK264">
        <v>0</v>
      </c>
      <c r="AL264">
        <v>1</v>
      </c>
      <c r="AM264">
        <v>1</v>
      </c>
      <c r="AN264">
        <v>1</v>
      </c>
      <c r="AO264">
        <v>1</v>
      </c>
      <c r="AP264">
        <v>0</v>
      </c>
      <c r="AQ264" t="b">
        <f t="shared" si="20"/>
        <v>0</v>
      </c>
      <c r="AR264">
        <v>0</v>
      </c>
      <c r="AS264" t="b">
        <f t="shared" si="21"/>
        <v>0</v>
      </c>
      <c r="AT264">
        <v>0</v>
      </c>
      <c r="AU264" t="b">
        <f t="shared" si="22"/>
        <v>0</v>
      </c>
      <c r="AV264" t="s">
        <v>1228</v>
      </c>
      <c r="AW264" t="s">
        <v>161</v>
      </c>
      <c r="AX264" t="s">
        <v>1231</v>
      </c>
      <c r="AY264" t="s">
        <v>1232</v>
      </c>
      <c r="BF264" t="s">
        <v>1233</v>
      </c>
      <c r="BG264" t="str">
        <f t="shared" si="23"/>
        <v>https://serebii.net/pokedex-sv/icon/263.png</v>
      </c>
      <c r="BH264" t="str">
        <f t="shared" si="24"/>
        <v>https://serebii.net/pokemon/art/263.png</v>
      </c>
    </row>
    <row r="265" spans="1:60" x14ac:dyDescent="0.25">
      <c r="A265">
        <v>264</v>
      </c>
      <c r="B265" t="s">
        <v>1184</v>
      </c>
      <c r="C265" t="s">
        <v>1231</v>
      </c>
      <c r="D265" t="s">
        <v>1234</v>
      </c>
      <c r="E265" t="s">
        <v>141</v>
      </c>
      <c r="F265" t="s">
        <v>157</v>
      </c>
      <c r="G265" t="s">
        <v>1235</v>
      </c>
      <c r="H265">
        <v>50.2</v>
      </c>
      <c r="I265">
        <v>49.8</v>
      </c>
      <c r="J265">
        <v>0.5</v>
      </c>
      <c r="K265">
        <v>32.5</v>
      </c>
      <c r="L265">
        <v>90</v>
      </c>
      <c r="M265">
        <v>3840</v>
      </c>
      <c r="N265">
        <v>78</v>
      </c>
      <c r="O265">
        <v>70</v>
      </c>
      <c r="P265">
        <v>61</v>
      </c>
      <c r="Q265">
        <v>50</v>
      </c>
      <c r="R265">
        <v>61</v>
      </c>
      <c r="S265">
        <v>100</v>
      </c>
      <c r="T265" t="s">
        <v>312</v>
      </c>
      <c r="U265" t="s">
        <v>390</v>
      </c>
      <c r="W265" t="s">
        <v>726</v>
      </c>
      <c r="X265">
        <v>1</v>
      </c>
      <c r="Y265">
        <v>1</v>
      </c>
      <c r="Z265">
        <v>1</v>
      </c>
      <c r="AA265">
        <v>1</v>
      </c>
      <c r="AB265">
        <v>1</v>
      </c>
      <c r="AC265">
        <v>1</v>
      </c>
      <c r="AD265">
        <v>2</v>
      </c>
      <c r="AE265">
        <v>1</v>
      </c>
      <c r="AF265">
        <v>1</v>
      </c>
      <c r="AG265">
        <v>1</v>
      </c>
      <c r="AH265">
        <v>1</v>
      </c>
      <c r="AI265">
        <v>1</v>
      </c>
      <c r="AJ265">
        <v>1</v>
      </c>
      <c r="AK265">
        <v>0</v>
      </c>
      <c r="AL265">
        <v>1</v>
      </c>
      <c r="AM265">
        <v>1</v>
      </c>
      <c r="AN265">
        <v>1</v>
      </c>
      <c r="AO265">
        <v>1</v>
      </c>
      <c r="AP265">
        <v>0</v>
      </c>
      <c r="AQ265" t="b">
        <f t="shared" si="20"/>
        <v>0</v>
      </c>
      <c r="AR265">
        <v>0</v>
      </c>
      <c r="AS265" t="b">
        <f t="shared" si="21"/>
        <v>0</v>
      </c>
      <c r="AT265">
        <v>0</v>
      </c>
      <c r="AU265" t="b">
        <f t="shared" si="22"/>
        <v>0</v>
      </c>
      <c r="AV265" t="s">
        <v>1228</v>
      </c>
      <c r="AW265" t="s">
        <v>161</v>
      </c>
      <c r="AX265" t="s">
        <v>1231</v>
      </c>
      <c r="AY265" t="s">
        <v>1232</v>
      </c>
      <c r="BF265" t="s">
        <v>1236</v>
      </c>
      <c r="BG265" t="str">
        <f t="shared" si="23"/>
        <v>https://serebii.net/pokedex-sv/icon/264.png</v>
      </c>
      <c r="BH265" t="str">
        <f t="shared" si="24"/>
        <v>https://serebii.net/pokemon/art/264.png</v>
      </c>
    </row>
    <row r="266" spans="1:60" x14ac:dyDescent="0.25">
      <c r="A266">
        <v>265</v>
      </c>
      <c r="B266" t="s">
        <v>1184</v>
      </c>
      <c r="C266" t="s">
        <v>1237</v>
      </c>
      <c r="D266" t="s">
        <v>1238</v>
      </c>
      <c r="E266" t="s">
        <v>109</v>
      </c>
      <c r="G266" t="s">
        <v>110</v>
      </c>
      <c r="H266">
        <v>50</v>
      </c>
      <c r="I266">
        <v>50</v>
      </c>
      <c r="J266">
        <v>0.3</v>
      </c>
      <c r="K266">
        <v>3.6</v>
      </c>
      <c r="L266">
        <v>255</v>
      </c>
      <c r="M266">
        <v>3840</v>
      </c>
      <c r="N266">
        <v>45</v>
      </c>
      <c r="O266">
        <v>45</v>
      </c>
      <c r="P266">
        <v>35</v>
      </c>
      <c r="Q266">
        <v>20</v>
      </c>
      <c r="R266">
        <v>30</v>
      </c>
      <c r="S266">
        <v>20</v>
      </c>
      <c r="T266" t="s">
        <v>111</v>
      </c>
      <c r="W266" t="s">
        <v>112</v>
      </c>
      <c r="X266">
        <v>1</v>
      </c>
      <c r="Y266">
        <v>2</v>
      </c>
      <c r="Z266">
        <v>1</v>
      </c>
      <c r="AA266">
        <v>1</v>
      </c>
      <c r="AB266">
        <v>0.5</v>
      </c>
      <c r="AC266">
        <v>1</v>
      </c>
      <c r="AD266">
        <v>0.5</v>
      </c>
      <c r="AE266">
        <v>1</v>
      </c>
      <c r="AF266">
        <v>0.5</v>
      </c>
      <c r="AG266">
        <v>2</v>
      </c>
      <c r="AH266">
        <v>1</v>
      </c>
      <c r="AI266">
        <v>1</v>
      </c>
      <c r="AJ266">
        <v>2</v>
      </c>
      <c r="AK266">
        <v>1</v>
      </c>
      <c r="AL266">
        <v>1</v>
      </c>
      <c r="AM266">
        <v>1</v>
      </c>
      <c r="AN266">
        <v>1</v>
      </c>
      <c r="AO266">
        <v>1</v>
      </c>
      <c r="AP266">
        <v>0</v>
      </c>
      <c r="AQ266" t="b">
        <f t="shared" si="20"/>
        <v>0</v>
      </c>
      <c r="AR266">
        <v>0</v>
      </c>
      <c r="AS266" t="b">
        <f t="shared" si="21"/>
        <v>0</v>
      </c>
      <c r="AT266">
        <v>0</v>
      </c>
      <c r="AU266" t="b">
        <f t="shared" si="22"/>
        <v>0</v>
      </c>
      <c r="AV266" t="s">
        <v>1237</v>
      </c>
      <c r="AW266" t="s">
        <v>1239</v>
      </c>
      <c r="AX266" t="s">
        <v>1240</v>
      </c>
      <c r="AY266" t="s">
        <v>161</v>
      </c>
      <c r="AZ266" t="s">
        <v>1241</v>
      </c>
      <c r="BF266" t="s">
        <v>1242</v>
      </c>
      <c r="BG266" t="str">
        <f t="shared" si="23"/>
        <v>https://serebii.net/pokedex-sv/icon/265.png</v>
      </c>
      <c r="BH266" t="str">
        <f t="shared" si="24"/>
        <v>https://serebii.net/pokemon/art/265.png</v>
      </c>
    </row>
    <row r="267" spans="1:60" x14ac:dyDescent="0.25">
      <c r="A267">
        <v>266</v>
      </c>
      <c r="B267" t="s">
        <v>1184</v>
      </c>
      <c r="C267" t="s">
        <v>1240</v>
      </c>
      <c r="D267" t="s">
        <v>1243</v>
      </c>
      <c r="E267" t="s">
        <v>109</v>
      </c>
      <c r="G267" t="s">
        <v>117</v>
      </c>
      <c r="H267">
        <v>50</v>
      </c>
      <c r="I267">
        <v>50</v>
      </c>
      <c r="J267">
        <v>0.6</v>
      </c>
      <c r="K267">
        <v>10</v>
      </c>
      <c r="L267">
        <v>120</v>
      </c>
      <c r="M267">
        <v>3840</v>
      </c>
      <c r="N267">
        <v>50</v>
      </c>
      <c r="O267">
        <v>35</v>
      </c>
      <c r="P267">
        <v>55</v>
      </c>
      <c r="Q267">
        <v>25</v>
      </c>
      <c r="R267">
        <v>25</v>
      </c>
      <c r="S267">
        <v>15</v>
      </c>
      <c r="T267" t="s">
        <v>118</v>
      </c>
      <c r="X267">
        <v>1</v>
      </c>
      <c r="Y267">
        <v>2</v>
      </c>
      <c r="Z267">
        <v>1</v>
      </c>
      <c r="AA267">
        <v>1</v>
      </c>
      <c r="AB267">
        <v>0.5</v>
      </c>
      <c r="AC267">
        <v>1</v>
      </c>
      <c r="AD267">
        <v>0.5</v>
      </c>
      <c r="AE267">
        <v>1</v>
      </c>
      <c r="AF267">
        <v>0.5</v>
      </c>
      <c r="AG267">
        <v>2</v>
      </c>
      <c r="AH267">
        <v>1</v>
      </c>
      <c r="AI267">
        <v>1</v>
      </c>
      <c r="AJ267">
        <v>2</v>
      </c>
      <c r="AK267">
        <v>1</v>
      </c>
      <c r="AL267">
        <v>1</v>
      </c>
      <c r="AM267">
        <v>1</v>
      </c>
      <c r="AN267">
        <v>1</v>
      </c>
      <c r="AO267">
        <v>1</v>
      </c>
      <c r="AP267">
        <v>0</v>
      </c>
      <c r="AQ267" t="b">
        <f t="shared" si="20"/>
        <v>0</v>
      </c>
      <c r="AR267">
        <v>0</v>
      </c>
      <c r="AS267" t="b">
        <f t="shared" si="21"/>
        <v>0</v>
      </c>
      <c r="AT267">
        <v>0</v>
      </c>
      <c r="AU267" t="b">
        <f t="shared" si="22"/>
        <v>0</v>
      </c>
      <c r="AV267" t="s">
        <v>1237</v>
      </c>
      <c r="AW267" t="s">
        <v>1239</v>
      </c>
      <c r="AX267" t="s">
        <v>1240</v>
      </c>
      <c r="AY267" t="s">
        <v>161</v>
      </c>
      <c r="AZ267" t="s">
        <v>1241</v>
      </c>
      <c r="BF267" t="s">
        <v>1244</v>
      </c>
      <c r="BG267" t="str">
        <f t="shared" si="23"/>
        <v>https://serebii.net/pokedex-sv/icon/266.png</v>
      </c>
      <c r="BH267" t="str">
        <f t="shared" si="24"/>
        <v>https://serebii.net/pokemon/art/266.png</v>
      </c>
    </row>
    <row r="268" spans="1:60" x14ac:dyDescent="0.25">
      <c r="A268">
        <v>267</v>
      </c>
      <c r="B268" t="s">
        <v>1184</v>
      </c>
      <c r="C268" t="s">
        <v>1241</v>
      </c>
      <c r="D268" t="s">
        <v>1245</v>
      </c>
      <c r="E268" t="s">
        <v>109</v>
      </c>
      <c r="F268" t="s">
        <v>86</v>
      </c>
      <c r="G268" t="s">
        <v>120</v>
      </c>
      <c r="H268">
        <v>50</v>
      </c>
      <c r="I268">
        <v>50</v>
      </c>
      <c r="J268">
        <v>1</v>
      </c>
      <c r="K268">
        <v>28.4</v>
      </c>
      <c r="L268">
        <v>45</v>
      </c>
      <c r="M268">
        <v>3840</v>
      </c>
      <c r="N268">
        <v>60</v>
      </c>
      <c r="O268">
        <v>70</v>
      </c>
      <c r="P268">
        <v>50</v>
      </c>
      <c r="Q268">
        <v>100</v>
      </c>
      <c r="R268">
        <v>50</v>
      </c>
      <c r="S268">
        <v>65</v>
      </c>
      <c r="T268" t="s">
        <v>135</v>
      </c>
      <c r="W268" t="s">
        <v>207</v>
      </c>
      <c r="X268">
        <v>1</v>
      </c>
      <c r="Y268">
        <v>2</v>
      </c>
      <c r="Z268">
        <v>1</v>
      </c>
      <c r="AA268">
        <v>2</v>
      </c>
      <c r="AB268">
        <v>0.25</v>
      </c>
      <c r="AC268">
        <v>2</v>
      </c>
      <c r="AD268">
        <v>0.25</v>
      </c>
      <c r="AE268">
        <v>1</v>
      </c>
      <c r="AF268">
        <v>0</v>
      </c>
      <c r="AG268">
        <v>2</v>
      </c>
      <c r="AH268">
        <v>1</v>
      </c>
      <c r="AI268">
        <v>0.5</v>
      </c>
      <c r="AJ268">
        <v>4</v>
      </c>
      <c r="AK268">
        <v>1</v>
      </c>
      <c r="AL268">
        <v>1</v>
      </c>
      <c r="AM268">
        <v>1</v>
      </c>
      <c r="AN268">
        <v>1</v>
      </c>
      <c r="AO268">
        <v>1</v>
      </c>
      <c r="AP268">
        <v>0</v>
      </c>
      <c r="AQ268" t="b">
        <f t="shared" si="20"/>
        <v>0</v>
      </c>
      <c r="AR268">
        <v>0</v>
      </c>
      <c r="AS268" t="b">
        <f t="shared" si="21"/>
        <v>0</v>
      </c>
      <c r="AT268">
        <v>0</v>
      </c>
      <c r="AU268" t="b">
        <f t="shared" si="22"/>
        <v>0</v>
      </c>
      <c r="AV268" t="s">
        <v>1237</v>
      </c>
      <c r="AW268" t="s">
        <v>1239</v>
      </c>
      <c r="AX268" t="s">
        <v>1240</v>
      </c>
      <c r="AY268" t="s">
        <v>161</v>
      </c>
      <c r="AZ268" t="s">
        <v>1241</v>
      </c>
      <c r="BF268" t="s">
        <v>1246</v>
      </c>
      <c r="BG268" t="str">
        <f t="shared" si="23"/>
        <v>https://serebii.net/pokedex-sv/icon/267.png</v>
      </c>
      <c r="BH268" t="str">
        <f t="shared" si="24"/>
        <v>https://serebii.net/pokemon/art/267.png</v>
      </c>
    </row>
    <row r="269" spans="1:60" x14ac:dyDescent="0.25">
      <c r="A269">
        <v>268</v>
      </c>
      <c r="B269" t="s">
        <v>1184</v>
      </c>
      <c r="C269" t="s">
        <v>1247</v>
      </c>
      <c r="D269" t="s">
        <v>1248</v>
      </c>
      <c r="E269" t="s">
        <v>109</v>
      </c>
      <c r="G269" t="s">
        <v>117</v>
      </c>
      <c r="H269">
        <v>50</v>
      </c>
      <c r="I269">
        <v>50</v>
      </c>
      <c r="J269">
        <v>0.7</v>
      </c>
      <c r="K269">
        <v>11.5</v>
      </c>
      <c r="L269">
        <v>120</v>
      </c>
      <c r="M269">
        <v>3840</v>
      </c>
      <c r="N269">
        <v>50</v>
      </c>
      <c r="O269">
        <v>35</v>
      </c>
      <c r="P269">
        <v>55</v>
      </c>
      <c r="Q269">
        <v>25</v>
      </c>
      <c r="R269">
        <v>25</v>
      </c>
      <c r="S269">
        <v>15</v>
      </c>
      <c r="T269" t="s">
        <v>118</v>
      </c>
      <c r="X269">
        <v>1</v>
      </c>
      <c r="Y269">
        <v>2</v>
      </c>
      <c r="Z269">
        <v>1</v>
      </c>
      <c r="AA269">
        <v>1</v>
      </c>
      <c r="AB269">
        <v>0.5</v>
      </c>
      <c r="AC269">
        <v>1</v>
      </c>
      <c r="AD269">
        <v>0.5</v>
      </c>
      <c r="AE269">
        <v>1</v>
      </c>
      <c r="AF269">
        <v>0.5</v>
      </c>
      <c r="AG269">
        <v>2</v>
      </c>
      <c r="AH269">
        <v>1</v>
      </c>
      <c r="AI269">
        <v>1</v>
      </c>
      <c r="AJ269">
        <v>2</v>
      </c>
      <c r="AK269">
        <v>1</v>
      </c>
      <c r="AL269">
        <v>1</v>
      </c>
      <c r="AM269">
        <v>1</v>
      </c>
      <c r="AN269">
        <v>1</v>
      </c>
      <c r="AO269">
        <v>1</v>
      </c>
      <c r="AP269">
        <v>0</v>
      </c>
      <c r="AQ269" t="b">
        <f t="shared" si="20"/>
        <v>0</v>
      </c>
      <c r="AR269">
        <v>0</v>
      </c>
      <c r="AS269" t="b">
        <f t="shared" si="21"/>
        <v>0</v>
      </c>
      <c r="AT269">
        <v>0</v>
      </c>
      <c r="AU269" t="b">
        <f t="shared" si="22"/>
        <v>0</v>
      </c>
      <c r="AV269" t="s">
        <v>1237</v>
      </c>
      <c r="AW269" t="s">
        <v>1239</v>
      </c>
      <c r="AX269" t="s">
        <v>1240</v>
      </c>
      <c r="AY269" t="s">
        <v>161</v>
      </c>
      <c r="AZ269" t="s">
        <v>1241</v>
      </c>
      <c r="BF269" t="s">
        <v>1249</v>
      </c>
      <c r="BG269" t="str">
        <f t="shared" si="23"/>
        <v>https://serebii.net/pokedex-sv/icon/268.png</v>
      </c>
      <c r="BH269" t="str">
        <f t="shared" si="24"/>
        <v>https://serebii.net/pokemon/art/268.png</v>
      </c>
    </row>
    <row r="270" spans="1:60" x14ac:dyDescent="0.25">
      <c r="A270">
        <v>269</v>
      </c>
      <c r="B270" t="s">
        <v>1184</v>
      </c>
      <c r="C270" t="s">
        <v>1250</v>
      </c>
      <c r="D270" t="s">
        <v>1251</v>
      </c>
      <c r="E270" t="s">
        <v>109</v>
      </c>
      <c r="F270" t="s">
        <v>59</v>
      </c>
      <c r="G270" t="s">
        <v>298</v>
      </c>
      <c r="H270">
        <v>50</v>
      </c>
      <c r="I270">
        <v>50</v>
      </c>
      <c r="J270">
        <v>1.2</v>
      </c>
      <c r="K270">
        <v>31.6</v>
      </c>
      <c r="L270">
        <v>45</v>
      </c>
      <c r="M270">
        <v>3840</v>
      </c>
      <c r="N270">
        <v>60</v>
      </c>
      <c r="O270">
        <v>50</v>
      </c>
      <c r="P270">
        <v>70</v>
      </c>
      <c r="Q270">
        <v>50</v>
      </c>
      <c r="R270">
        <v>90</v>
      </c>
      <c r="S270">
        <v>65</v>
      </c>
      <c r="T270" t="s">
        <v>111</v>
      </c>
      <c r="W270" t="s">
        <v>294</v>
      </c>
      <c r="X270">
        <v>1</v>
      </c>
      <c r="Y270">
        <v>2</v>
      </c>
      <c r="Z270">
        <v>1</v>
      </c>
      <c r="AA270">
        <v>1</v>
      </c>
      <c r="AB270">
        <v>0.25</v>
      </c>
      <c r="AC270">
        <v>1</v>
      </c>
      <c r="AD270">
        <v>0.25</v>
      </c>
      <c r="AE270">
        <v>0.5</v>
      </c>
      <c r="AF270">
        <v>1</v>
      </c>
      <c r="AG270">
        <v>2</v>
      </c>
      <c r="AH270">
        <v>2</v>
      </c>
      <c r="AI270">
        <v>0.5</v>
      </c>
      <c r="AJ270">
        <v>2</v>
      </c>
      <c r="AK270">
        <v>1</v>
      </c>
      <c r="AL270">
        <v>1</v>
      </c>
      <c r="AM270">
        <v>1</v>
      </c>
      <c r="AN270">
        <v>1</v>
      </c>
      <c r="AO270">
        <v>0.5</v>
      </c>
      <c r="AP270">
        <v>0</v>
      </c>
      <c r="AQ270" t="b">
        <f t="shared" si="20"/>
        <v>0</v>
      </c>
      <c r="AR270">
        <v>0</v>
      </c>
      <c r="AS270" t="b">
        <f t="shared" si="21"/>
        <v>0</v>
      </c>
      <c r="AT270">
        <v>0</v>
      </c>
      <c r="AU270" t="b">
        <f t="shared" si="22"/>
        <v>0</v>
      </c>
      <c r="AV270" t="s">
        <v>1237</v>
      </c>
      <c r="AW270" t="s">
        <v>1239</v>
      </c>
      <c r="AX270" t="s">
        <v>1240</v>
      </c>
      <c r="AY270" t="s">
        <v>161</v>
      </c>
      <c r="AZ270" t="s">
        <v>1241</v>
      </c>
      <c r="BF270" t="s">
        <v>1252</v>
      </c>
      <c r="BG270" t="str">
        <f t="shared" si="23"/>
        <v>https://serebii.net/pokedex-sv/icon/269.png</v>
      </c>
      <c r="BH270" t="str">
        <f t="shared" si="24"/>
        <v>https://serebii.net/pokemon/art/269.png</v>
      </c>
    </row>
    <row r="271" spans="1:60" x14ac:dyDescent="0.25">
      <c r="A271">
        <v>270</v>
      </c>
      <c r="B271" t="s">
        <v>1184</v>
      </c>
      <c r="C271" t="s">
        <v>1253</v>
      </c>
      <c r="D271" t="s">
        <v>1254</v>
      </c>
      <c r="E271" t="s">
        <v>93</v>
      </c>
      <c r="F271" t="s">
        <v>58</v>
      </c>
      <c r="G271" t="s">
        <v>1255</v>
      </c>
      <c r="H271">
        <v>50.2</v>
      </c>
      <c r="I271">
        <v>49.8</v>
      </c>
      <c r="J271">
        <v>0.5</v>
      </c>
      <c r="K271">
        <v>2.6</v>
      </c>
      <c r="L271">
        <v>255</v>
      </c>
      <c r="M271">
        <v>3840</v>
      </c>
      <c r="N271">
        <v>40</v>
      </c>
      <c r="O271">
        <v>30</v>
      </c>
      <c r="P271">
        <v>30</v>
      </c>
      <c r="Q271">
        <v>40</v>
      </c>
      <c r="R271">
        <v>50</v>
      </c>
      <c r="S271">
        <v>30</v>
      </c>
      <c r="T271" t="s">
        <v>324</v>
      </c>
      <c r="U271" t="s">
        <v>96</v>
      </c>
      <c r="W271" t="s">
        <v>433</v>
      </c>
      <c r="X271">
        <v>1</v>
      </c>
      <c r="Y271">
        <v>1</v>
      </c>
      <c r="Z271">
        <v>0.25</v>
      </c>
      <c r="AA271">
        <v>1</v>
      </c>
      <c r="AB271">
        <v>1</v>
      </c>
      <c r="AC271">
        <v>1</v>
      </c>
      <c r="AD271">
        <v>1</v>
      </c>
      <c r="AE271">
        <v>2</v>
      </c>
      <c r="AF271">
        <v>0.5</v>
      </c>
      <c r="AG271">
        <v>2</v>
      </c>
      <c r="AH271">
        <v>1</v>
      </c>
      <c r="AI271">
        <v>2</v>
      </c>
      <c r="AJ271">
        <v>1</v>
      </c>
      <c r="AK271">
        <v>1</v>
      </c>
      <c r="AL271">
        <v>1</v>
      </c>
      <c r="AM271">
        <v>1</v>
      </c>
      <c r="AN271">
        <v>0.5</v>
      </c>
      <c r="AO271">
        <v>1</v>
      </c>
      <c r="AP271">
        <v>0</v>
      </c>
      <c r="AQ271" t="b">
        <f t="shared" si="20"/>
        <v>0</v>
      </c>
      <c r="AR271">
        <v>0</v>
      </c>
      <c r="AS271" t="b">
        <f t="shared" si="21"/>
        <v>0</v>
      </c>
      <c r="AT271">
        <v>0</v>
      </c>
      <c r="AU271" t="b">
        <f t="shared" si="22"/>
        <v>0</v>
      </c>
      <c r="AV271" t="s">
        <v>1253</v>
      </c>
      <c r="AW271" t="s">
        <v>63</v>
      </c>
      <c r="AX271" t="s">
        <v>1256</v>
      </c>
      <c r="AY271" t="s">
        <v>352</v>
      </c>
      <c r="AZ271" t="s">
        <v>1257</v>
      </c>
      <c r="BF271" t="s">
        <v>1258</v>
      </c>
      <c r="BG271" t="str">
        <f t="shared" si="23"/>
        <v>https://serebii.net/pokedex-sv/icon/270.png</v>
      </c>
      <c r="BH271" t="str">
        <f t="shared" si="24"/>
        <v>https://serebii.net/pokemon/art/270.png</v>
      </c>
    </row>
    <row r="272" spans="1:60" x14ac:dyDescent="0.25">
      <c r="A272">
        <v>271</v>
      </c>
      <c r="B272" t="s">
        <v>1184</v>
      </c>
      <c r="C272" t="s">
        <v>1256</v>
      </c>
      <c r="D272" t="s">
        <v>1259</v>
      </c>
      <c r="E272" t="s">
        <v>93</v>
      </c>
      <c r="F272" t="s">
        <v>58</v>
      </c>
      <c r="G272" t="s">
        <v>1260</v>
      </c>
      <c r="H272">
        <v>50.2</v>
      </c>
      <c r="I272">
        <v>49.8</v>
      </c>
      <c r="J272">
        <v>1.2</v>
      </c>
      <c r="K272">
        <v>32.5</v>
      </c>
      <c r="L272">
        <v>120</v>
      </c>
      <c r="M272">
        <v>3840</v>
      </c>
      <c r="N272">
        <v>60</v>
      </c>
      <c r="O272">
        <v>50</v>
      </c>
      <c r="P272">
        <v>50</v>
      </c>
      <c r="Q272">
        <v>60</v>
      </c>
      <c r="R272">
        <v>70</v>
      </c>
      <c r="S272">
        <v>50</v>
      </c>
      <c r="T272" t="s">
        <v>324</v>
      </c>
      <c r="U272" t="s">
        <v>96</v>
      </c>
      <c r="W272" t="s">
        <v>433</v>
      </c>
      <c r="X272">
        <v>1</v>
      </c>
      <c r="Y272">
        <v>1</v>
      </c>
      <c r="Z272">
        <v>0.25</v>
      </c>
      <c r="AA272">
        <v>1</v>
      </c>
      <c r="AB272">
        <v>1</v>
      </c>
      <c r="AC272">
        <v>1</v>
      </c>
      <c r="AD272">
        <v>1</v>
      </c>
      <c r="AE272">
        <v>2</v>
      </c>
      <c r="AF272">
        <v>0.5</v>
      </c>
      <c r="AG272">
        <v>2</v>
      </c>
      <c r="AH272">
        <v>1</v>
      </c>
      <c r="AI272">
        <v>2</v>
      </c>
      <c r="AJ272">
        <v>1</v>
      </c>
      <c r="AK272">
        <v>1</v>
      </c>
      <c r="AL272">
        <v>1</v>
      </c>
      <c r="AM272">
        <v>1</v>
      </c>
      <c r="AN272">
        <v>0.5</v>
      </c>
      <c r="AO272">
        <v>1</v>
      </c>
      <c r="AP272">
        <v>0</v>
      </c>
      <c r="AQ272" t="b">
        <f t="shared" si="20"/>
        <v>0</v>
      </c>
      <c r="AR272">
        <v>0</v>
      </c>
      <c r="AS272" t="b">
        <f t="shared" si="21"/>
        <v>0</v>
      </c>
      <c r="AT272">
        <v>0</v>
      </c>
      <c r="AU272" t="b">
        <f t="shared" si="22"/>
        <v>0</v>
      </c>
      <c r="AV272" t="s">
        <v>1253</v>
      </c>
      <c r="AW272" t="s">
        <v>63</v>
      </c>
      <c r="AX272" t="s">
        <v>1256</v>
      </c>
      <c r="AY272" t="s">
        <v>352</v>
      </c>
      <c r="AZ272" t="s">
        <v>1257</v>
      </c>
      <c r="BF272" t="s">
        <v>1261</v>
      </c>
      <c r="BG272" t="str">
        <f t="shared" si="23"/>
        <v>https://serebii.net/pokedex-sv/icon/271.png</v>
      </c>
      <c r="BH272" t="str">
        <f t="shared" si="24"/>
        <v>https://serebii.net/pokemon/art/271.png</v>
      </c>
    </row>
    <row r="273" spans="1:60" x14ac:dyDescent="0.25">
      <c r="A273">
        <v>272</v>
      </c>
      <c r="B273" t="s">
        <v>1184</v>
      </c>
      <c r="C273" t="s">
        <v>1257</v>
      </c>
      <c r="D273" t="s">
        <v>1262</v>
      </c>
      <c r="E273" t="s">
        <v>93</v>
      </c>
      <c r="F273" t="s">
        <v>58</v>
      </c>
      <c r="G273" t="s">
        <v>1263</v>
      </c>
      <c r="H273">
        <v>50.2</v>
      </c>
      <c r="I273">
        <v>49.8</v>
      </c>
      <c r="J273">
        <v>1.5</v>
      </c>
      <c r="K273">
        <v>55</v>
      </c>
      <c r="L273">
        <v>45</v>
      </c>
      <c r="M273">
        <v>3840</v>
      </c>
      <c r="N273">
        <v>80</v>
      </c>
      <c r="O273">
        <v>70</v>
      </c>
      <c r="P273">
        <v>70</v>
      </c>
      <c r="Q273">
        <v>90</v>
      </c>
      <c r="R273">
        <v>100</v>
      </c>
      <c r="S273">
        <v>70</v>
      </c>
      <c r="T273" t="s">
        <v>324</v>
      </c>
      <c r="U273" t="s">
        <v>96</v>
      </c>
      <c r="W273" t="s">
        <v>433</v>
      </c>
      <c r="X273">
        <v>1</v>
      </c>
      <c r="Y273">
        <v>1</v>
      </c>
      <c r="Z273">
        <v>0.25</v>
      </c>
      <c r="AA273">
        <v>1</v>
      </c>
      <c r="AB273">
        <v>1</v>
      </c>
      <c r="AC273">
        <v>1</v>
      </c>
      <c r="AD273">
        <v>1</v>
      </c>
      <c r="AE273">
        <v>2</v>
      </c>
      <c r="AF273">
        <v>0.5</v>
      </c>
      <c r="AG273">
        <v>2</v>
      </c>
      <c r="AH273">
        <v>1</v>
      </c>
      <c r="AI273">
        <v>2</v>
      </c>
      <c r="AJ273">
        <v>1</v>
      </c>
      <c r="AK273">
        <v>1</v>
      </c>
      <c r="AL273">
        <v>1</v>
      </c>
      <c r="AM273">
        <v>1</v>
      </c>
      <c r="AN273">
        <v>0.5</v>
      </c>
      <c r="AO273">
        <v>1</v>
      </c>
      <c r="AP273">
        <v>0</v>
      </c>
      <c r="AQ273" t="b">
        <f t="shared" si="20"/>
        <v>0</v>
      </c>
      <c r="AR273">
        <v>0</v>
      </c>
      <c r="AS273" t="b">
        <f t="shared" si="21"/>
        <v>0</v>
      </c>
      <c r="AT273">
        <v>0</v>
      </c>
      <c r="AU273" t="b">
        <f t="shared" si="22"/>
        <v>0</v>
      </c>
      <c r="AV273" t="s">
        <v>1253</v>
      </c>
      <c r="AW273" t="s">
        <v>63</v>
      </c>
      <c r="AX273" t="s">
        <v>1256</v>
      </c>
      <c r="AY273" t="s">
        <v>352</v>
      </c>
      <c r="AZ273" t="s">
        <v>1257</v>
      </c>
      <c r="BF273" t="s">
        <v>1264</v>
      </c>
      <c r="BG273" t="str">
        <f t="shared" si="23"/>
        <v>https://serebii.net/pokedex-sv/icon/272.png</v>
      </c>
      <c r="BH273" t="str">
        <f t="shared" si="24"/>
        <v>https://serebii.net/pokemon/art/272.png</v>
      </c>
    </row>
    <row r="274" spans="1:60" x14ac:dyDescent="0.25">
      <c r="A274">
        <v>273</v>
      </c>
      <c r="B274" t="s">
        <v>1184</v>
      </c>
      <c r="C274" t="s">
        <v>1265</v>
      </c>
      <c r="D274" t="s">
        <v>1266</v>
      </c>
      <c r="E274" t="s">
        <v>58</v>
      </c>
      <c r="G274" t="s">
        <v>1267</v>
      </c>
      <c r="H274">
        <v>50.2</v>
      </c>
      <c r="I274">
        <v>49.8</v>
      </c>
      <c r="J274">
        <v>0.5</v>
      </c>
      <c r="K274">
        <v>4</v>
      </c>
      <c r="L274">
        <v>255</v>
      </c>
      <c r="M274">
        <v>3840</v>
      </c>
      <c r="N274">
        <v>40</v>
      </c>
      <c r="O274">
        <v>40</v>
      </c>
      <c r="P274">
        <v>50</v>
      </c>
      <c r="Q274">
        <v>30</v>
      </c>
      <c r="R274">
        <v>30</v>
      </c>
      <c r="S274">
        <v>30</v>
      </c>
      <c r="T274" t="s">
        <v>62</v>
      </c>
      <c r="U274" t="s">
        <v>463</v>
      </c>
      <c r="W274" t="s">
        <v>1049</v>
      </c>
      <c r="X274">
        <v>1</v>
      </c>
      <c r="Y274">
        <v>2</v>
      </c>
      <c r="Z274">
        <v>0.5</v>
      </c>
      <c r="AA274">
        <v>0.5</v>
      </c>
      <c r="AB274">
        <v>0.5</v>
      </c>
      <c r="AC274">
        <v>2</v>
      </c>
      <c r="AD274">
        <v>1</v>
      </c>
      <c r="AE274">
        <v>2</v>
      </c>
      <c r="AF274">
        <v>0.5</v>
      </c>
      <c r="AG274">
        <v>2</v>
      </c>
      <c r="AH274">
        <v>1</v>
      </c>
      <c r="AI274">
        <v>2</v>
      </c>
      <c r="AJ274">
        <v>1</v>
      </c>
      <c r="AK274">
        <v>1</v>
      </c>
      <c r="AL274">
        <v>1</v>
      </c>
      <c r="AM274">
        <v>1</v>
      </c>
      <c r="AN274">
        <v>1</v>
      </c>
      <c r="AO274">
        <v>1</v>
      </c>
      <c r="AP274">
        <v>0</v>
      </c>
      <c r="AQ274" t="b">
        <f t="shared" si="20"/>
        <v>0</v>
      </c>
      <c r="AR274">
        <v>0</v>
      </c>
      <c r="AS274" t="b">
        <f t="shared" si="21"/>
        <v>0</v>
      </c>
      <c r="AT274">
        <v>0</v>
      </c>
      <c r="AU274" t="b">
        <f t="shared" si="22"/>
        <v>0</v>
      </c>
      <c r="AV274" t="s">
        <v>1265</v>
      </c>
      <c r="AW274" t="s">
        <v>63</v>
      </c>
      <c r="AX274" t="s">
        <v>1268</v>
      </c>
      <c r="AY274" t="s">
        <v>272</v>
      </c>
      <c r="AZ274" t="s">
        <v>1269</v>
      </c>
      <c r="BF274" t="s">
        <v>1270</v>
      </c>
      <c r="BG274" t="str">
        <f t="shared" si="23"/>
        <v>https://serebii.net/pokedex-sv/icon/273.png</v>
      </c>
      <c r="BH274" t="str">
        <f t="shared" si="24"/>
        <v>https://serebii.net/pokemon/art/273.png</v>
      </c>
    </row>
    <row r="275" spans="1:60" x14ac:dyDescent="0.25">
      <c r="A275">
        <v>274</v>
      </c>
      <c r="B275" t="s">
        <v>1184</v>
      </c>
      <c r="C275" t="s">
        <v>1268</v>
      </c>
      <c r="D275" t="s">
        <v>1271</v>
      </c>
      <c r="E275" t="s">
        <v>58</v>
      </c>
      <c r="F275" t="s">
        <v>157</v>
      </c>
      <c r="G275" t="s">
        <v>1272</v>
      </c>
      <c r="H275">
        <v>50.2</v>
      </c>
      <c r="I275">
        <v>49.8</v>
      </c>
      <c r="J275">
        <v>1</v>
      </c>
      <c r="K275">
        <v>28</v>
      </c>
      <c r="L275">
        <v>120</v>
      </c>
      <c r="M275">
        <v>3840</v>
      </c>
      <c r="N275">
        <v>70</v>
      </c>
      <c r="O275">
        <v>70</v>
      </c>
      <c r="P275">
        <v>40</v>
      </c>
      <c r="Q275">
        <v>60</v>
      </c>
      <c r="R275">
        <v>40</v>
      </c>
      <c r="S275">
        <v>60</v>
      </c>
      <c r="T275" t="s">
        <v>62</v>
      </c>
      <c r="U275" t="s">
        <v>463</v>
      </c>
      <c r="W275" t="s">
        <v>1049</v>
      </c>
      <c r="X275">
        <v>1</v>
      </c>
      <c r="Y275">
        <v>2</v>
      </c>
      <c r="Z275">
        <v>0.5</v>
      </c>
      <c r="AA275">
        <v>0.5</v>
      </c>
      <c r="AB275">
        <v>0.5</v>
      </c>
      <c r="AC275">
        <v>2</v>
      </c>
      <c r="AD275">
        <v>2</v>
      </c>
      <c r="AE275">
        <v>2</v>
      </c>
      <c r="AF275">
        <v>0.5</v>
      </c>
      <c r="AG275">
        <v>2</v>
      </c>
      <c r="AH275">
        <v>0</v>
      </c>
      <c r="AI275">
        <v>4</v>
      </c>
      <c r="AJ275">
        <v>1</v>
      </c>
      <c r="AK275">
        <v>0.5</v>
      </c>
      <c r="AL275">
        <v>1</v>
      </c>
      <c r="AM275">
        <v>0.5</v>
      </c>
      <c r="AN275">
        <v>1</v>
      </c>
      <c r="AO275">
        <v>2</v>
      </c>
      <c r="AP275">
        <v>0</v>
      </c>
      <c r="AQ275" t="b">
        <f t="shared" si="20"/>
        <v>0</v>
      </c>
      <c r="AR275">
        <v>0</v>
      </c>
      <c r="AS275" t="b">
        <f t="shared" si="21"/>
        <v>0</v>
      </c>
      <c r="AT275">
        <v>0</v>
      </c>
      <c r="AU275" t="b">
        <f t="shared" si="22"/>
        <v>0</v>
      </c>
      <c r="AV275" t="s">
        <v>1265</v>
      </c>
      <c r="AW275" t="s">
        <v>63</v>
      </c>
      <c r="AX275" t="s">
        <v>1268</v>
      </c>
      <c r="AY275" t="s">
        <v>272</v>
      </c>
      <c r="AZ275" t="s">
        <v>1269</v>
      </c>
      <c r="BF275" t="s">
        <v>1273</v>
      </c>
      <c r="BG275" t="str">
        <f t="shared" si="23"/>
        <v>https://serebii.net/pokedex-sv/icon/274.png</v>
      </c>
      <c r="BH275" t="str">
        <f t="shared" si="24"/>
        <v>https://serebii.net/pokemon/art/274.png</v>
      </c>
    </row>
    <row r="276" spans="1:60" x14ac:dyDescent="0.25">
      <c r="A276">
        <v>275</v>
      </c>
      <c r="B276" t="s">
        <v>1184</v>
      </c>
      <c r="C276" t="s">
        <v>1269</v>
      </c>
      <c r="D276" t="s">
        <v>1274</v>
      </c>
      <c r="E276" t="s">
        <v>58</v>
      </c>
      <c r="F276" t="s">
        <v>157</v>
      </c>
      <c r="G276" t="s">
        <v>1275</v>
      </c>
      <c r="H276">
        <v>50.2</v>
      </c>
      <c r="I276">
        <v>49.8</v>
      </c>
      <c r="J276">
        <v>1.3</v>
      </c>
      <c r="K276">
        <v>59.6</v>
      </c>
      <c r="L276">
        <v>45</v>
      </c>
      <c r="M276">
        <v>3840</v>
      </c>
      <c r="N276">
        <v>90</v>
      </c>
      <c r="O276">
        <v>100</v>
      </c>
      <c r="P276">
        <v>60</v>
      </c>
      <c r="Q276">
        <v>90</v>
      </c>
      <c r="R276">
        <v>60</v>
      </c>
      <c r="S276">
        <v>80</v>
      </c>
      <c r="T276" t="s">
        <v>62</v>
      </c>
      <c r="U276" t="s">
        <v>463</v>
      </c>
      <c r="W276" t="s">
        <v>1049</v>
      </c>
      <c r="X276">
        <v>1</v>
      </c>
      <c r="Y276">
        <v>2</v>
      </c>
      <c r="Z276">
        <v>0.5</v>
      </c>
      <c r="AA276">
        <v>0.5</v>
      </c>
      <c r="AB276">
        <v>0.5</v>
      </c>
      <c r="AC276">
        <v>2</v>
      </c>
      <c r="AD276">
        <v>2</v>
      </c>
      <c r="AE276">
        <v>2</v>
      </c>
      <c r="AF276">
        <v>0.5</v>
      </c>
      <c r="AG276">
        <v>2</v>
      </c>
      <c r="AH276">
        <v>0</v>
      </c>
      <c r="AI276">
        <v>4</v>
      </c>
      <c r="AJ276">
        <v>1</v>
      </c>
      <c r="AK276">
        <v>0.5</v>
      </c>
      <c r="AL276">
        <v>1</v>
      </c>
      <c r="AM276">
        <v>0.5</v>
      </c>
      <c r="AN276">
        <v>1</v>
      </c>
      <c r="AO276">
        <v>2</v>
      </c>
      <c r="AP276">
        <v>0</v>
      </c>
      <c r="AQ276" t="b">
        <f t="shared" si="20"/>
        <v>0</v>
      </c>
      <c r="AR276">
        <v>0</v>
      </c>
      <c r="AS276" t="b">
        <f t="shared" si="21"/>
        <v>0</v>
      </c>
      <c r="AT276">
        <v>0</v>
      </c>
      <c r="AU276" t="b">
        <f t="shared" si="22"/>
        <v>0</v>
      </c>
      <c r="AV276" t="s">
        <v>1265</v>
      </c>
      <c r="AW276" t="s">
        <v>63</v>
      </c>
      <c r="AX276" t="s">
        <v>1268</v>
      </c>
      <c r="AY276" t="s">
        <v>272</v>
      </c>
      <c r="AZ276" t="s">
        <v>1269</v>
      </c>
      <c r="BF276" t="s">
        <v>1276</v>
      </c>
      <c r="BG276" t="str">
        <f t="shared" si="23"/>
        <v>https://serebii.net/pokedex-sv/icon/275.png</v>
      </c>
      <c r="BH276" t="str">
        <f t="shared" si="24"/>
        <v>https://serebii.net/pokemon/art/275.png</v>
      </c>
    </row>
    <row r="277" spans="1:60" x14ac:dyDescent="0.25">
      <c r="A277">
        <v>276</v>
      </c>
      <c r="B277" t="s">
        <v>1184</v>
      </c>
      <c r="C277" t="s">
        <v>1277</v>
      </c>
      <c r="D277" t="s">
        <v>1278</v>
      </c>
      <c r="E277" t="s">
        <v>141</v>
      </c>
      <c r="F277" t="s">
        <v>86</v>
      </c>
      <c r="G277" t="s">
        <v>1279</v>
      </c>
      <c r="H277">
        <v>50</v>
      </c>
      <c r="I277">
        <v>50</v>
      </c>
      <c r="J277">
        <v>0.3</v>
      </c>
      <c r="K277">
        <v>2.2999999999999998</v>
      </c>
      <c r="L277">
        <v>200</v>
      </c>
      <c r="M277">
        <v>3840</v>
      </c>
      <c r="N277">
        <v>40</v>
      </c>
      <c r="O277">
        <v>55</v>
      </c>
      <c r="P277">
        <v>30</v>
      </c>
      <c r="Q277">
        <v>30</v>
      </c>
      <c r="R277">
        <v>30</v>
      </c>
      <c r="S277">
        <v>85</v>
      </c>
      <c r="T277" t="s">
        <v>159</v>
      </c>
      <c r="W277" t="s">
        <v>622</v>
      </c>
      <c r="X277">
        <v>1</v>
      </c>
      <c r="Y277">
        <v>1</v>
      </c>
      <c r="Z277">
        <v>1</v>
      </c>
      <c r="AA277">
        <v>2</v>
      </c>
      <c r="AB277">
        <v>0.5</v>
      </c>
      <c r="AC277">
        <v>2</v>
      </c>
      <c r="AD277">
        <v>1</v>
      </c>
      <c r="AE277">
        <v>1</v>
      </c>
      <c r="AF277">
        <v>0</v>
      </c>
      <c r="AG277">
        <v>1</v>
      </c>
      <c r="AH277">
        <v>1</v>
      </c>
      <c r="AI277">
        <v>0.5</v>
      </c>
      <c r="AJ277">
        <v>2</v>
      </c>
      <c r="AK277">
        <v>0</v>
      </c>
      <c r="AL277">
        <v>1</v>
      </c>
      <c r="AM277">
        <v>1</v>
      </c>
      <c r="AN277">
        <v>1</v>
      </c>
      <c r="AO277">
        <v>1</v>
      </c>
      <c r="AP277">
        <v>0</v>
      </c>
      <c r="AQ277" t="b">
        <f t="shared" si="20"/>
        <v>0</v>
      </c>
      <c r="AR277">
        <v>0</v>
      </c>
      <c r="AS277" t="b">
        <f t="shared" si="21"/>
        <v>0</v>
      </c>
      <c r="AT277">
        <v>0</v>
      </c>
      <c r="AU277" t="b">
        <f t="shared" si="22"/>
        <v>0</v>
      </c>
      <c r="AV277" t="s">
        <v>1277</v>
      </c>
      <c r="AW277" t="s">
        <v>63</v>
      </c>
      <c r="AX277" t="s">
        <v>1280</v>
      </c>
      <c r="BF277" t="s">
        <v>1281</v>
      </c>
      <c r="BG277" t="str">
        <f t="shared" si="23"/>
        <v>https://serebii.net/pokedex-sv/icon/276.png</v>
      </c>
      <c r="BH277" t="str">
        <f t="shared" si="24"/>
        <v>https://serebii.net/pokemon/art/276.png</v>
      </c>
    </row>
    <row r="278" spans="1:60" x14ac:dyDescent="0.25">
      <c r="A278">
        <v>277</v>
      </c>
      <c r="B278" t="s">
        <v>1184</v>
      </c>
      <c r="C278" t="s">
        <v>1280</v>
      </c>
      <c r="D278" t="s">
        <v>1282</v>
      </c>
      <c r="E278" t="s">
        <v>141</v>
      </c>
      <c r="F278" t="s">
        <v>86</v>
      </c>
      <c r="G278" t="s">
        <v>1283</v>
      </c>
      <c r="H278">
        <v>50</v>
      </c>
      <c r="I278">
        <v>50</v>
      </c>
      <c r="J278">
        <v>0.7</v>
      </c>
      <c r="K278">
        <v>19.8</v>
      </c>
      <c r="L278">
        <v>45</v>
      </c>
      <c r="M278">
        <v>3840</v>
      </c>
      <c r="N278">
        <v>60</v>
      </c>
      <c r="O278">
        <v>85</v>
      </c>
      <c r="P278">
        <v>60</v>
      </c>
      <c r="Q278">
        <v>75</v>
      </c>
      <c r="R278">
        <v>50</v>
      </c>
      <c r="S278">
        <v>125</v>
      </c>
      <c r="T278" t="s">
        <v>159</v>
      </c>
      <c r="W278" t="s">
        <v>622</v>
      </c>
      <c r="X278">
        <v>1</v>
      </c>
      <c r="Y278">
        <v>1</v>
      </c>
      <c r="Z278">
        <v>1</v>
      </c>
      <c r="AA278">
        <v>2</v>
      </c>
      <c r="AB278">
        <v>0.5</v>
      </c>
      <c r="AC278">
        <v>2</v>
      </c>
      <c r="AD278">
        <v>1</v>
      </c>
      <c r="AE278">
        <v>1</v>
      </c>
      <c r="AF278">
        <v>0</v>
      </c>
      <c r="AG278">
        <v>1</v>
      </c>
      <c r="AH278">
        <v>1</v>
      </c>
      <c r="AI278">
        <v>0.5</v>
      </c>
      <c r="AJ278">
        <v>2</v>
      </c>
      <c r="AK278">
        <v>0</v>
      </c>
      <c r="AL278">
        <v>1</v>
      </c>
      <c r="AM278">
        <v>1</v>
      </c>
      <c r="AN278">
        <v>1</v>
      </c>
      <c r="AO278">
        <v>1</v>
      </c>
      <c r="AP278">
        <v>0</v>
      </c>
      <c r="AQ278" t="b">
        <f t="shared" si="20"/>
        <v>0</v>
      </c>
      <c r="AR278">
        <v>0</v>
      </c>
      <c r="AS278" t="b">
        <f t="shared" si="21"/>
        <v>0</v>
      </c>
      <c r="AT278">
        <v>0</v>
      </c>
      <c r="AU278" t="b">
        <f t="shared" si="22"/>
        <v>0</v>
      </c>
      <c r="AV278" t="s">
        <v>1277</v>
      </c>
      <c r="AW278" t="s">
        <v>63</v>
      </c>
      <c r="AX278" t="s">
        <v>1280</v>
      </c>
      <c r="BF278" t="s">
        <v>1284</v>
      </c>
      <c r="BG278" t="str">
        <f t="shared" si="23"/>
        <v>https://serebii.net/pokedex-sv/icon/277.png</v>
      </c>
      <c r="BH278" t="str">
        <f t="shared" si="24"/>
        <v>https://serebii.net/pokemon/art/277.png</v>
      </c>
    </row>
    <row r="279" spans="1:60" x14ac:dyDescent="0.25">
      <c r="A279">
        <v>278</v>
      </c>
      <c r="B279" t="s">
        <v>1184</v>
      </c>
      <c r="C279" t="s">
        <v>1285</v>
      </c>
      <c r="D279" t="s">
        <v>1286</v>
      </c>
      <c r="E279" t="s">
        <v>93</v>
      </c>
      <c r="F279" t="s">
        <v>86</v>
      </c>
      <c r="G279" t="s">
        <v>1287</v>
      </c>
      <c r="H279">
        <v>50.2</v>
      </c>
      <c r="I279">
        <v>49.8</v>
      </c>
      <c r="J279">
        <v>0.6</v>
      </c>
      <c r="K279">
        <v>9.5</v>
      </c>
      <c r="L279">
        <v>190</v>
      </c>
      <c r="M279">
        <v>5120</v>
      </c>
      <c r="N279">
        <v>40</v>
      </c>
      <c r="O279">
        <v>30</v>
      </c>
      <c r="P279">
        <v>30</v>
      </c>
      <c r="Q279">
        <v>55</v>
      </c>
      <c r="R279">
        <v>30</v>
      </c>
      <c r="S279">
        <v>85</v>
      </c>
      <c r="T279" t="s">
        <v>143</v>
      </c>
      <c r="U279" t="s">
        <v>473</v>
      </c>
      <c r="W279" t="s">
        <v>96</v>
      </c>
      <c r="X279">
        <v>1</v>
      </c>
      <c r="Y279">
        <v>0.5</v>
      </c>
      <c r="Z279">
        <v>0.5</v>
      </c>
      <c r="AA279">
        <v>4</v>
      </c>
      <c r="AB279">
        <v>1</v>
      </c>
      <c r="AC279">
        <v>1</v>
      </c>
      <c r="AD279">
        <v>0.5</v>
      </c>
      <c r="AE279">
        <v>1</v>
      </c>
      <c r="AF279">
        <v>0</v>
      </c>
      <c r="AG279">
        <v>1</v>
      </c>
      <c r="AH279">
        <v>1</v>
      </c>
      <c r="AI279">
        <v>0.5</v>
      </c>
      <c r="AJ279">
        <v>2</v>
      </c>
      <c r="AK279">
        <v>1</v>
      </c>
      <c r="AL279">
        <v>1</v>
      </c>
      <c r="AM279">
        <v>1</v>
      </c>
      <c r="AN279">
        <v>0.5</v>
      </c>
      <c r="AO279">
        <v>1</v>
      </c>
      <c r="AP279">
        <v>0</v>
      </c>
      <c r="AQ279" t="b">
        <f t="shared" si="20"/>
        <v>0</v>
      </c>
      <c r="AR279">
        <v>0</v>
      </c>
      <c r="AS279" t="b">
        <f t="shared" si="21"/>
        <v>0</v>
      </c>
      <c r="AT279">
        <v>0</v>
      </c>
      <c r="AU279" t="b">
        <f t="shared" si="22"/>
        <v>0</v>
      </c>
      <c r="AV279" t="s">
        <v>1285</v>
      </c>
      <c r="AW279" t="s">
        <v>63</v>
      </c>
      <c r="AX279" t="s">
        <v>1288</v>
      </c>
      <c r="BF279" t="s">
        <v>1289</v>
      </c>
      <c r="BG279" t="str">
        <f t="shared" si="23"/>
        <v>https://serebii.net/pokedex-sv/icon/278.png</v>
      </c>
      <c r="BH279" t="str">
        <f t="shared" si="24"/>
        <v>https://serebii.net/pokemon/art/278.png</v>
      </c>
    </row>
    <row r="280" spans="1:60" x14ac:dyDescent="0.25">
      <c r="A280">
        <v>279</v>
      </c>
      <c r="B280" t="s">
        <v>1184</v>
      </c>
      <c r="C280" t="s">
        <v>1288</v>
      </c>
      <c r="D280" t="s">
        <v>1288</v>
      </c>
      <c r="E280" t="s">
        <v>93</v>
      </c>
      <c r="F280" t="s">
        <v>86</v>
      </c>
      <c r="G280" t="s">
        <v>1290</v>
      </c>
      <c r="H280">
        <v>50.2</v>
      </c>
      <c r="I280">
        <v>49.8</v>
      </c>
      <c r="J280">
        <v>1.2</v>
      </c>
      <c r="K280">
        <v>28</v>
      </c>
      <c r="L280">
        <v>45</v>
      </c>
      <c r="M280">
        <v>5120</v>
      </c>
      <c r="N280">
        <v>60</v>
      </c>
      <c r="O280">
        <v>50</v>
      </c>
      <c r="P280">
        <v>100</v>
      </c>
      <c r="Q280">
        <v>95</v>
      </c>
      <c r="R280">
        <v>70</v>
      </c>
      <c r="S280">
        <v>65</v>
      </c>
      <c r="T280" t="s">
        <v>143</v>
      </c>
      <c r="U280" t="s">
        <v>927</v>
      </c>
      <c r="W280" t="s">
        <v>96</v>
      </c>
      <c r="X280">
        <v>1</v>
      </c>
      <c r="Y280">
        <v>0.5</v>
      </c>
      <c r="Z280">
        <v>0.5</v>
      </c>
      <c r="AA280">
        <v>4</v>
      </c>
      <c r="AB280">
        <v>1</v>
      </c>
      <c r="AC280">
        <v>1</v>
      </c>
      <c r="AD280">
        <v>0.5</v>
      </c>
      <c r="AE280">
        <v>1</v>
      </c>
      <c r="AF280">
        <v>0</v>
      </c>
      <c r="AG280">
        <v>1</v>
      </c>
      <c r="AH280">
        <v>1</v>
      </c>
      <c r="AI280">
        <v>0.5</v>
      </c>
      <c r="AJ280">
        <v>2</v>
      </c>
      <c r="AK280">
        <v>1</v>
      </c>
      <c r="AL280">
        <v>1</v>
      </c>
      <c r="AM280">
        <v>1</v>
      </c>
      <c r="AN280">
        <v>0.5</v>
      </c>
      <c r="AO280">
        <v>1</v>
      </c>
      <c r="AP280">
        <v>0</v>
      </c>
      <c r="AQ280" t="b">
        <f t="shared" si="20"/>
        <v>0</v>
      </c>
      <c r="AR280">
        <v>0</v>
      </c>
      <c r="AS280" t="b">
        <f t="shared" si="21"/>
        <v>0</v>
      </c>
      <c r="AT280">
        <v>0</v>
      </c>
      <c r="AU280" t="b">
        <f t="shared" si="22"/>
        <v>0</v>
      </c>
      <c r="AV280" t="s">
        <v>1285</v>
      </c>
      <c r="AW280" t="s">
        <v>63</v>
      </c>
      <c r="AX280" t="s">
        <v>1288</v>
      </c>
      <c r="BF280" t="s">
        <v>1291</v>
      </c>
      <c r="BG280" t="str">
        <f t="shared" si="23"/>
        <v>https://serebii.net/pokedex-sv/icon/279.png</v>
      </c>
      <c r="BH280" t="str">
        <f t="shared" si="24"/>
        <v>https://serebii.net/pokemon/art/279.png</v>
      </c>
    </row>
    <row r="281" spans="1:60" x14ac:dyDescent="0.25">
      <c r="A281">
        <v>280</v>
      </c>
      <c r="B281" t="s">
        <v>1184</v>
      </c>
      <c r="C281" t="s">
        <v>1292</v>
      </c>
      <c r="D281" t="s">
        <v>1292</v>
      </c>
      <c r="E281" t="s">
        <v>363</v>
      </c>
      <c r="F281" t="s">
        <v>228</v>
      </c>
      <c r="G281" t="s">
        <v>1293</v>
      </c>
      <c r="H281">
        <v>50.2</v>
      </c>
      <c r="I281">
        <v>49.8</v>
      </c>
      <c r="J281">
        <v>0.4</v>
      </c>
      <c r="K281">
        <v>6.6</v>
      </c>
      <c r="L281">
        <v>235</v>
      </c>
      <c r="M281">
        <v>5120</v>
      </c>
      <c r="N281">
        <v>28</v>
      </c>
      <c r="O281">
        <v>25</v>
      </c>
      <c r="P281">
        <v>25</v>
      </c>
      <c r="Q281">
        <v>45</v>
      </c>
      <c r="R281">
        <v>35</v>
      </c>
      <c r="S281">
        <v>40</v>
      </c>
      <c r="T281" t="s">
        <v>365</v>
      </c>
      <c r="U281" t="s">
        <v>733</v>
      </c>
      <c r="W281" t="s">
        <v>995</v>
      </c>
      <c r="X281">
        <v>1</v>
      </c>
      <c r="Y281">
        <v>1</v>
      </c>
      <c r="Z281">
        <v>1</v>
      </c>
      <c r="AA281">
        <v>1</v>
      </c>
      <c r="AB281">
        <v>1</v>
      </c>
      <c r="AC281">
        <v>1</v>
      </c>
      <c r="AD281">
        <v>0.25</v>
      </c>
      <c r="AE281">
        <v>2</v>
      </c>
      <c r="AF281">
        <v>1</v>
      </c>
      <c r="AG281">
        <v>1</v>
      </c>
      <c r="AH281">
        <v>0.5</v>
      </c>
      <c r="AI281">
        <v>1</v>
      </c>
      <c r="AJ281">
        <v>1</v>
      </c>
      <c r="AK281">
        <v>2</v>
      </c>
      <c r="AL281">
        <v>0</v>
      </c>
      <c r="AM281">
        <v>1</v>
      </c>
      <c r="AN281">
        <v>2</v>
      </c>
      <c r="AO281">
        <v>1</v>
      </c>
      <c r="AP281">
        <v>0</v>
      </c>
      <c r="AQ281" t="b">
        <f t="shared" si="20"/>
        <v>0</v>
      </c>
      <c r="AR281">
        <v>0</v>
      </c>
      <c r="AS281" t="b">
        <f t="shared" si="21"/>
        <v>0</v>
      </c>
      <c r="AT281">
        <v>0</v>
      </c>
      <c r="AU281" t="b">
        <f t="shared" si="22"/>
        <v>0</v>
      </c>
      <c r="AV281" t="s">
        <v>1292</v>
      </c>
      <c r="AW281" t="s">
        <v>161</v>
      </c>
      <c r="AX281" t="s">
        <v>1294</v>
      </c>
      <c r="AY281" t="s">
        <v>161</v>
      </c>
      <c r="AZ281" t="s">
        <v>1295</v>
      </c>
      <c r="BA281" t="s">
        <v>1296</v>
      </c>
      <c r="BB281" t="s">
        <v>1297</v>
      </c>
      <c r="BF281" t="s">
        <v>1298</v>
      </c>
      <c r="BG281" t="str">
        <f t="shared" si="23"/>
        <v>https://serebii.net/pokedex-sv/icon/280.png</v>
      </c>
      <c r="BH281" t="str">
        <f t="shared" si="24"/>
        <v>https://serebii.net/pokemon/art/280.png</v>
      </c>
    </row>
    <row r="282" spans="1:60" x14ac:dyDescent="0.25">
      <c r="A282">
        <v>281</v>
      </c>
      <c r="B282" t="s">
        <v>1184</v>
      </c>
      <c r="C282" t="s">
        <v>1294</v>
      </c>
      <c r="D282" t="s">
        <v>1294</v>
      </c>
      <c r="E282" t="s">
        <v>363</v>
      </c>
      <c r="F282" t="s">
        <v>228</v>
      </c>
      <c r="G282" t="s">
        <v>1299</v>
      </c>
      <c r="H282">
        <v>50.2</v>
      </c>
      <c r="I282">
        <v>49.8</v>
      </c>
      <c r="J282">
        <v>0.8</v>
      </c>
      <c r="K282">
        <v>20.2</v>
      </c>
      <c r="L282">
        <v>120</v>
      </c>
      <c r="M282">
        <v>5120</v>
      </c>
      <c r="N282">
        <v>38</v>
      </c>
      <c r="O282">
        <v>35</v>
      </c>
      <c r="P282">
        <v>35</v>
      </c>
      <c r="Q282">
        <v>65</v>
      </c>
      <c r="R282">
        <v>55</v>
      </c>
      <c r="S282">
        <v>50</v>
      </c>
      <c r="T282" t="s">
        <v>365</v>
      </c>
      <c r="U282" t="s">
        <v>733</v>
      </c>
      <c r="W282" t="s">
        <v>995</v>
      </c>
      <c r="X282">
        <v>1</v>
      </c>
      <c r="Y282">
        <v>1</v>
      </c>
      <c r="Z282">
        <v>1</v>
      </c>
      <c r="AA282">
        <v>1</v>
      </c>
      <c r="AB282">
        <v>1</v>
      </c>
      <c r="AC282">
        <v>1</v>
      </c>
      <c r="AD282">
        <v>0.25</v>
      </c>
      <c r="AE282">
        <v>2</v>
      </c>
      <c r="AF282">
        <v>1</v>
      </c>
      <c r="AG282">
        <v>1</v>
      </c>
      <c r="AH282">
        <v>0.5</v>
      </c>
      <c r="AI282">
        <v>1</v>
      </c>
      <c r="AJ282">
        <v>1</v>
      </c>
      <c r="AK282">
        <v>2</v>
      </c>
      <c r="AL282">
        <v>0</v>
      </c>
      <c r="AM282">
        <v>1</v>
      </c>
      <c r="AN282">
        <v>2</v>
      </c>
      <c r="AO282">
        <v>1</v>
      </c>
      <c r="AP282">
        <v>0</v>
      </c>
      <c r="AQ282" t="b">
        <f t="shared" si="20"/>
        <v>0</v>
      </c>
      <c r="AR282">
        <v>0</v>
      </c>
      <c r="AS282" t="b">
        <f t="shared" si="21"/>
        <v>0</v>
      </c>
      <c r="AT282">
        <v>0</v>
      </c>
      <c r="AU282" t="b">
        <f t="shared" si="22"/>
        <v>0</v>
      </c>
      <c r="AV282" t="s">
        <v>1292</v>
      </c>
      <c r="AW282" t="s">
        <v>161</v>
      </c>
      <c r="AX282" t="s">
        <v>1294</v>
      </c>
      <c r="AY282" t="s">
        <v>161</v>
      </c>
      <c r="AZ282" t="s">
        <v>1295</v>
      </c>
      <c r="BA282" t="s">
        <v>1296</v>
      </c>
      <c r="BB282" t="s">
        <v>1297</v>
      </c>
      <c r="BF282" t="s">
        <v>1300</v>
      </c>
      <c r="BG282" t="str">
        <f t="shared" si="23"/>
        <v>https://serebii.net/pokedex-sv/icon/281.png</v>
      </c>
      <c r="BH282" t="str">
        <f t="shared" si="24"/>
        <v>https://serebii.net/pokemon/art/281.png</v>
      </c>
    </row>
    <row r="283" spans="1:60" x14ac:dyDescent="0.25">
      <c r="A283">
        <v>282</v>
      </c>
      <c r="B283" t="s">
        <v>1184</v>
      </c>
      <c r="C283" t="s">
        <v>1295</v>
      </c>
      <c r="D283" t="s">
        <v>1301</v>
      </c>
      <c r="E283" t="s">
        <v>363</v>
      </c>
      <c r="F283" t="s">
        <v>228</v>
      </c>
      <c r="G283" t="s">
        <v>1302</v>
      </c>
      <c r="H283">
        <v>50.2</v>
      </c>
      <c r="I283">
        <v>49.8</v>
      </c>
      <c r="J283">
        <v>1.6</v>
      </c>
      <c r="K283">
        <v>48.4</v>
      </c>
      <c r="L283">
        <v>45</v>
      </c>
      <c r="M283">
        <v>5120</v>
      </c>
      <c r="N283">
        <v>68</v>
      </c>
      <c r="O283">
        <v>65</v>
      </c>
      <c r="P283">
        <v>65</v>
      </c>
      <c r="Q283">
        <v>125</v>
      </c>
      <c r="R283">
        <v>115</v>
      </c>
      <c r="S283">
        <v>80</v>
      </c>
      <c r="T283" t="s">
        <v>365</v>
      </c>
      <c r="U283" t="s">
        <v>733</v>
      </c>
      <c r="W283" t="s">
        <v>995</v>
      </c>
      <c r="X283">
        <v>1</v>
      </c>
      <c r="Y283">
        <v>1</v>
      </c>
      <c r="Z283">
        <v>1</v>
      </c>
      <c r="AA283">
        <v>1</v>
      </c>
      <c r="AB283">
        <v>1</v>
      </c>
      <c r="AC283">
        <v>1</v>
      </c>
      <c r="AD283">
        <v>0.25</v>
      </c>
      <c r="AE283">
        <v>2</v>
      </c>
      <c r="AF283">
        <v>1</v>
      </c>
      <c r="AG283">
        <v>1</v>
      </c>
      <c r="AH283">
        <v>0.5</v>
      </c>
      <c r="AI283">
        <v>1</v>
      </c>
      <c r="AJ283">
        <v>1</v>
      </c>
      <c r="AK283">
        <v>2</v>
      </c>
      <c r="AL283">
        <v>0</v>
      </c>
      <c r="AM283">
        <v>1</v>
      </c>
      <c r="AN283">
        <v>2</v>
      </c>
      <c r="AO283">
        <v>1</v>
      </c>
      <c r="AP283">
        <v>0</v>
      </c>
      <c r="AQ283" t="b">
        <f t="shared" si="20"/>
        <v>0</v>
      </c>
      <c r="AR283">
        <v>0</v>
      </c>
      <c r="AS283" t="b">
        <f t="shared" si="21"/>
        <v>0</v>
      </c>
      <c r="AT283">
        <v>0</v>
      </c>
      <c r="AU283" t="b">
        <f t="shared" si="22"/>
        <v>0</v>
      </c>
      <c r="AV283" t="s">
        <v>1292</v>
      </c>
      <c r="AW283" t="s">
        <v>161</v>
      </c>
      <c r="AX283" t="s">
        <v>1294</v>
      </c>
      <c r="AY283" t="s">
        <v>161</v>
      </c>
      <c r="AZ283" t="s">
        <v>1295</v>
      </c>
      <c r="BD283" t="s">
        <v>1303</v>
      </c>
      <c r="BF283" t="s">
        <v>1304</v>
      </c>
      <c r="BG283" t="str">
        <f t="shared" si="23"/>
        <v>https://serebii.net/pokedex-sv/icon/282.png</v>
      </c>
      <c r="BH283" t="str">
        <f t="shared" si="24"/>
        <v>https://serebii.net/pokemon/art/282.png</v>
      </c>
    </row>
    <row r="284" spans="1:60" x14ac:dyDescent="0.25">
      <c r="A284">
        <v>283</v>
      </c>
      <c r="B284" t="s">
        <v>1184</v>
      </c>
      <c r="C284" t="s">
        <v>1305</v>
      </c>
      <c r="D284" t="s">
        <v>1306</v>
      </c>
      <c r="E284" t="s">
        <v>109</v>
      </c>
      <c r="F284" t="s">
        <v>93</v>
      </c>
      <c r="G284" t="s">
        <v>1307</v>
      </c>
      <c r="H284">
        <v>50</v>
      </c>
      <c r="I284">
        <v>50</v>
      </c>
      <c r="J284">
        <v>0.5</v>
      </c>
      <c r="K284">
        <v>1.7</v>
      </c>
      <c r="L284">
        <v>200</v>
      </c>
      <c r="M284">
        <v>3840</v>
      </c>
      <c r="N284">
        <v>40</v>
      </c>
      <c r="O284">
        <v>30</v>
      </c>
      <c r="P284">
        <v>32</v>
      </c>
      <c r="Q284">
        <v>50</v>
      </c>
      <c r="R284">
        <v>52</v>
      </c>
      <c r="S284">
        <v>65</v>
      </c>
      <c r="T284" t="s">
        <v>324</v>
      </c>
      <c r="W284" t="s">
        <v>96</v>
      </c>
      <c r="X284">
        <v>1</v>
      </c>
      <c r="Y284">
        <v>1</v>
      </c>
      <c r="Z284">
        <v>0.5</v>
      </c>
      <c r="AA284">
        <v>2</v>
      </c>
      <c r="AB284">
        <v>1</v>
      </c>
      <c r="AC284">
        <v>0.5</v>
      </c>
      <c r="AD284">
        <v>0.5</v>
      </c>
      <c r="AE284">
        <v>1</v>
      </c>
      <c r="AF284">
        <v>0.5</v>
      </c>
      <c r="AG284">
        <v>2</v>
      </c>
      <c r="AH284">
        <v>1</v>
      </c>
      <c r="AI284">
        <v>1</v>
      </c>
      <c r="AJ284">
        <v>2</v>
      </c>
      <c r="AK284">
        <v>1</v>
      </c>
      <c r="AL284">
        <v>1</v>
      </c>
      <c r="AM284">
        <v>1</v>
      </c>
      <c r="AN284">
        <v>0.5</v>
      </c>
      <c r="AO284">
        <v>1</v>
      </c>
      <c r="AP284">
        <v>0</v>
      </c>
      <c r="AQ284" t="b">
        <f t="shared" si="20"/>
        <v>0</v>
      </c>
      <c r="AR284">
        <v>0</v>
      </c>
      <c r="AS284" t="b">
        <f t="shared" si="21"/>
        <v>0</v>
      </c>
      <c r="AT284">
        <v>0</v>
      </c>
      <c r="AU284" t="b">
        <f t="shared" si="22"/>
        <v>0</v>
      </c>
      <c r="AV284" t="s">
        <v>1305</v>
      </c>
      <c r="AW284" t="s">
        <v>63</v>
      </c>
      <c r="AX284" t="s">
        <v>1308</v>
      </c>
      <c r="BF284" t="s">
        <v>1309</v>
      </c>
      <c r="BG284" t="str">
        <f t="shared" si="23"/>
        <v>https://serebii.net/pokedex-sv/icon/283.png</v>
      </c>
      <c r="BH284" t="str">
        <f t="shared" si="24"/>
        <v>https://serebii.net/pokemon/art/283.png</v>
      </c>
    </row>
    <row r="285" spans="1:60" x14ac:dyDescent="0.25">
      <c r="A285">
        <v>284</v>
      </c>
      <c r="B285" t="s">
        <v>1184</v>
      </c>
      <c r="C285" t="s">
        <v>1308</v>
      </c>
      <c r="D285" t="s">
        <v>1310</v>
      </c>
      <c r="E285" t="s">
        <v>109</v>
      </c>
      <c r="F285" t="s">
        <v>86</v>
      </c>
      <c r="G285" t="s">
        <v>1311</v>
      </c>
      <c r="H285">
        <v>50</v>
      </c>
      <c r="I285">
        <v>50</v>
      </c>
      <c r="J285">
        <v>0.8</v>
      </c>
      <c r="K285">
        <v>3.6</v>
      </c>
      <c r="L285">
        <v>75</v>
      </c>
      <c r="M285">
        <v>3840</v>
      </c>
      <c r="N285">
        <v>70</v>
      </c>
      <c r="O285">
        <v>60</v>
      </c>
      <c r="P285">
        <v>62</v>
      </c>
      <c r="Q285">
        <v>100</v>
      </c>
      <c r="R285">
        <v>82</v>
      </c>
      <c r="S285">
        <v>80</v>
      </c>
      <c r="T285" t="s">
        <v>176</v>
      </c>
      <c r="W285" t="s">
        <v>177</v>
      </c>
      <c r="X285">
        <v>1</v>
      </c>
      <c r="Y285">
        <v>2</v>
      </c>
      <c r="Z285">
        <v>1</v>
      </c>
      <c r="AA285">
        <v>2</v>
      </c>
      <c r="AB285">
        <v>0.25</v>
      </c>
      <c r="AC285">
        <v>2</v>
      </c>
      <c r="AD285">
        <v>0.25</v>
      </c>
      <c r="AE285">
        <v>1</v>
      </c>
      <c r="AF285">
        <v>0</v>
      </c>
      <c r="AG285">
        <v>2</v>
      </c>
      <c r="AH285">
        <v>1</v>
      </c>
      <c r="AI285">
        <v>0.5</v>
      </c>
      <c r="AJ285">
        <v>4</v>
      </c>
      <c r="AK285">
        <v>1</v>
      </c>
      <c r="AL285">
        <v>1</v>
      </c>
      <c r="AM285">
        <v>1</v>
      </c>
      <c r="AN285">
        <v>1</v>
      </c>
      <c r="AO285">
        <v>1</v>
      </c>
      <c r="AP285">
        <v>0</v>
      </c>
      <c r="AQ285" t="b">
        <f t="shared" si="20"/>
        <v>0</v>
      </c>
      <c r="AR285">
        <v>0</v>
      </c>
      <c r="AS285" t="b">
        <f t="shared" si="21"/>
        <v>0</v>
      </c>
      <c r="AT285">
        <v>0</v>
      </c>
      <c r="AU285" t="b">
        <f t="shared" si="22"/>
        <v>0</v>
      </c>
      <c r="AV285" t="s">
        <v>1305</v>
      </c>
      <c r="AW285" t="s">
        <v>63</v>
      </c>
      <c r="AX285" t="s">
        <v>1308</v>
      </c>
      <c r="BF285" t="s">
        <v>1312</v>
      </c>
      <c r="BG285" t="str">
        <f t="shared" si="23"/>
        <v>https://serebii.net/pokedex-sv/icon/284.png</v>
      </c>
      <c r="BH285" t="str">
        <f t="shared" si="24"/>
        <v>https://serebii.net/pokemon/art/284.png</v>
      </c>
    </row>
    <row r="286" spans="1:60" x14ac:dyDescent="0.25">
      <c r="A286">
        <v>285</v>
      </c>
      <c r="B286" t="s">
        <v>1184</v>
      </c>
      <c r="C286" t="s">
        <v>1313</v>
      </c>
      <c r="D286" t="s">
        <v>1314</v>
      </c>
      <c r="E286" t="s">
        <v>58</v>
      </c>
      <c r="G286" t="s">
        <v>285</v>
      </c>
      <c r="H286">
        <v>50</v>
      </c>
      <c r="I286">
        <v>50</v>
      </c>
      <c r="J286">
        <v>0.4</v>
      </c>
      <c r="K286">
        <v>4.5</v>
      </c>
      <c r="L286">
        <v>255</v>
      </c>
      <c r="M286">
        <v>3840</v>
      </c>
      <c r="N286">
        <v>60</v>
      </c>
      <c r="O286">
        <v>40</v>
      </c>
      <c r="P286">
        <v>60</v>
      </c>
      <c r="Q286">
        <v>40</v>
      </c>
      <c r="R286">
        <v>60</v>
      </c>
      <c r="S286">
        <v>35</v>
      </c>
      <c r="T286" t="s">
        <v>282</v>
      </c>
      <c r="U286" t="s">
        <v>1315</v>
      </c>
      <c r="W286" t="s">
        <v>726</v>
      </c>
      <c r="X286">
        <v>1</v>
      </c>
      <c r="Y286">
        <v>2</v>
      </c>
      <c r="Z286">
        <v>0.5</v>
      </c>
      <c r="AA286">
        <v>0.5</v>
      </c>
      <c r="AB286">
        <v>0.5</v>
      </c>
      <c r="AC286">
        <v>2</v>
      </c>
      <c r="AD286">
        <v>1</v>
      </c>
      <c r="AE286">
        <v>2</v>
      </c>
      <c r="AF286">
        <v>0.5</v>
      </c>
      <c r="AG286">
        <v>2</v>
      </c>
      <c r="AH286">
        <v>1</v>
      </c>
      <c r="AI286">
        <v>2</v>
      </c>
      <c r="AJ286">
        <v>1</v>
      </c>
      <c r="AK286">
        <v>1</v>
      </c>
      <c r="AL286">
        <v>1</v>
      </c>
      <c r="AM286">
        <v>1</v>
      </c>
      <c r="AN286">
        <v>1</v>
      </c>
      <c r="AO286">
        <v>1</v>
      </c>
      <c r="AP286">
        <v>0</v>
      </c>
      <c r="AQ286" t="b">
        <f t="shared" si="20"/>
        <v>0</v>
      </c>
      <c r="AR286">
        <v>0</v>
      </c>
      <c r="AS286" t="b">
        <f t="shared" si="21"/>
        <v>0</v>
      </c>
      <c r="AT286">
        <v>0</v>
      </c>
      <c r="AU286" t="b">
        <f t="shared" si="22"/>
        <v>0</v>
      </c>
      <c r="AV286" t="s">
        <v>1313</v>
      </c>
      <c r="AW286" t="s">
        <v>63</v>
      </c>
      <c r="AX286" t="s">
        <v>1316</v>
      </c>
      <c r="BF286" t="s">
        <v>1317</v>
      </c>
      <c r="BG286" t="str">
        <f t="shared" si="23"/>
        <v>https://serebii.net/pokedex-sv/icon/285.png</v>
      </c>
      <c r="BH286" t="str">
        <f t="shared" si="24"/>
        <v>https://serebii.net/pokemon/art/285.png</v>
      </c>
    </row>
    <row r="287" spans="1:60" x14ac:dyDescent="0.25">
      <c r="A287">
        <v>286</v>
      </c>
      <c r="B287" t="s">
        <v>1184</v>
      </c>
      <c r="C287" t="s">
        <v>1316</v>
      </c>
      <c r="D287" t="s">
        <v>1318</v>
      </c>
      <c r="E287" t="s">
        <v>58</v>
      </c>
      <c r="F287" t="s">
        <v>329</v>
      </c>
      <c r="G287" t="s">
        <v>285</v>
      </c>
      <c r="H287">
        <v>50</v>
      </c>
      <c r="I287">
        <v>50</v>
      </c>
      <c r="J287">
        <v>1.2</v>
      </c>
      <c r="K287">
        <v>39.200000000000003</v>
      </c>
      <c r="L287">
        <v>90</v>
      </c>
      <c r="M287">
        <v>3840</v>
      </c>
      <c r="N287">
        <v>60</v>
      </c>
      <c r="O287">
        <v>130</v>
      </c>
      <c r="P287">
        <v>80</v>
      </c>
      <c r="Q287">
        <v>60</v>
      </c>
      <c r="R287">
        <v>60</v>
      </c>
      <c r="S287">
        <v>70</v>
      </c>
      <c r="T287" t="s">
        <v>282</v>
      </c>
      <c r="U287" t="s">
        <v>1315</v>
      </c>
      <c r="W287" t="s">
        <v>313</v>
      </c>
      <c r="X287">
        <v>1</v>
      </c>
      <c r="Y287">
        <v>2</v>
      </c>
      <c r="Z287">
        <v>0.5</v>
      </c>
      <c r="AA287">
        <v>0.5</v>
      </c>
      <c r="AB287">
        <v>0.5</v>
      </c>
      <c r="AC287">
        <v>2</v>
      </c>
      <c r="AD287">
        <v>1</v>
      </c>
      <c r="AE287">
        <v>2</v>
      </c>
      <c r="AF287">
        <v>0.5</v>
      </c>
      <c r="AG287">
        <v>4</v>
      </c>
      <c r="AH287">
        <v>2</v>
      </c>
      <c r="AI287">
        <v>1</v>
      </c>
      <c r="AJ287">
        <v>0.5</v>
      </c>
      <c r="AK287">
        <v>1</v>
      </c>
      <c r="AL287">
        <v>1</v>
      </c>
      <c r="AM287">
        <v>0.5</v>
      </c>
      <c r="AN287">
        <v>1</v>
      </c>
      <c r="AO287">
        <v>2</v>
      </c>
      <c r="AP287">
        <v>0</v>
      </c>
      <c r="AQ287" t="b">
        <f t="shared" si="20"/>
        <v>0</v>
      </c>
      <c r="AR287">
        <v>0</v>
      </c>
      <c r="AS287" t="b">
        <f t="shared" si="21"/>
        <v>0</v>
      </c>
      <c r="AT287">
        <v>0</v>
      </c>
      <c r="AU287" t="b">
        <f t="shared" si="22"/>
        <v>0</v>
      </c>
      <c r="AV287" t="s">
        <v>1313</v>
      </c>
      <c r="AW287" t="s">
        <v>63</v>
      </c>
      <c r="AX287" t="s">
        <v>1316</v>
      </c>
      <c r="BF287" t="s">
        <v>1319</v>
      </c>
      <c r="BG287" t="str">
        <f t="shared" si="23"/>
        <v>https://serebii.net/pokedex-sv/icon/286.png</v>
      </c>
      <c r="BH287" t="str">
        <f t="shared" si="24"/>
        <v>https://serebii.net/pokemon/art/286.png</v>
      </c>
    </row>
    <row r="288" spans="1:60" x14ac:dyDescent="0.25">
      <c r="A288">
        <v>287</v>
      </c>
      <c r="B288" t="s">
        <v>1184</v>
      </c>
      <c r="C288" t="s">
        <v>1320</v>
      </c>
      <c r="D288" t="s">
        <v>1321</v>
      </c>
      <c r="E288" t="s">
        <v>141</v>
      </c>
      <c r="G288" t="s">
        <v>1322</v>
      </c>
      <c r="H288">
        <v>50</v>
      </c>
      <c r="I288">
        <v>50</v>
      </c>
      <c r="J288">
        <v>0.8</v>
      </c>
      <c r="K288">
        <v>24</v>
      </c>
      <c r="L288">
        <v>255</v>
      </c>
      <c r="M288">
        <v>3840</v>
      </c>
      <c r="N288">
        <v>60</v>
      </c>
      <c r="O288">
        <v>60</v>
      </c>
      <c r="P288">
        <v>60</v>
      </c>
      <c r="Q288">
        <v>35</v>
      </c>
      <c r="R288">
        <v>35</v>
      </c>
      <c r="S288">
        <v>30</v>
      </c>
      <c r="T288" t="s">
        <v>1323</v>
      </c>
      <c r="X288">
        <v>1</v>
      </c>
      <c r="Y288">
        <v>1</v>
      </c>
      <c r="Z288">
        <v>1</v>
      </c>
      <c r="AA288">
        <v>1</v>
      </c>
      <c r="AB288">
        <v>1</v>
      </c>
      <c r="AC288">
        <v>1</v>
      </c>
      <c r="AD288">
        <v>2</v>
      </c>
      <c r="AE288">
        <v>1</v>
      </c>
      <c r="AF288">
        <v>1</v>
      </c>
      <c r="AG288">
        <v>1</v>
      </c>
      <c r="AH288">
        <v>1</v>
      </c>
      <c r="AI288">
        <v>1</v>
      </c>
      <c r="AJ288">
        <v>1</v>
      </c>
      <c r="AK288">
        <v>0</v>
      </c>
      <c r="AL288">
        <v>1</v>
      </c>
      <c r="AM288">
        <v>1</v>
      </c>
      <c r="AN288">
        <v>1</v>
      </c>
      <c r="AO288">
        <v>1</v>
      </c>
      <c r="AP288">
        <v>0</v>
      </c>
      <c r="AQ288" t="b">
        <f t="shared" si="20"/>
        <v>0</v>
      </c>
      <c r="AR288">
        <v>0</v>
      </c>
      <c r="AS288" t="b">
        <f t="shared" si="21"/>
        <v>0</v>
      </c>
      <c r="AT288">
        <v>0</v>
      </c>
      <c r="AU288" t="b">
        <f t="shared" si="22"/>
        <v>0</v>
      </c>
      <c r="AV288" t="s">
        <v>1320</v>
      </c>
      <c r="AW288" t="s">
        <v>63</v>
      </c>
      <c r="AX288" t="s">
        <v>1324</v>
      </c>
      <c r="AY288" t="s">
        <v>63</v>
      </c>
      <c r="AZ288" t="s">
        <v>1325</v>
      </c>
      <c r="BF288" t="s">
        <v>1326</v>
      </c>
      <c r="BG288" t="str">
        <f t="shared" si="23"/>
        <v>https://serebii.net/pokedex-sv/icon/287.png</v>
      </c>
      <c r="BH288" t="str">
        <f t="shared" si="24"/>
        <v>https://serebii.net/pokemon/art/287.png</v>
      </c>
    </row>
    <row r="289" spans="1:60" x14ac:dyDescent="0.25">
      <c r="A289">
        <v>288</v>
      </c>
      <c r="B289" t="s">
        <v>1184</v>
      </c>
      <c r="C289" t="s">
        <v>1324</v>
      </c>
      <c r="D289" t="s">
        <v>1327</v>
      </c>
      <c r="E289" t="s">
        <v>141</v>
      </c>
      <c r="G289" t="s">
        <v>1328</v>
      </c>
      <c r="H289">
        <v>50</v>
      </c>
      <c r="I289">
        <v>50</v>
      </c>
      <c r="J289">
        <v>1.4</v>
      </c>
      <c r="K289">
        <v>46.5</v>
      </c>
      <c r="L289">
        <v>120</v>
      </c>
      <c r="M289">
        <v>3840</v>
      </c>
      <c r="N289">
        <v>80</v>
      </c>
      <c r="O289">
        <v>80</v>
      </c>
      <c r="P289">
        <v>80</v>
      </c>
      <c r="Q289">
        <v>55</v>
      </c>
      <c r="R289">
        <v>55</v>
      </c>
      <c r="S289">
        <v>90</v>
      </c>
      <c r="T289" t="s">
        <v>331</v>
      </c>
      <c r="X289">
        <v>1</v>
      </c>
      <c r="Y289">
        <v>1</v>
      </c>
      <c r="Z289">
        <v>1</v>
      </c>
      <c r="AA289">
        <v>1</v>
      </c>
      <c r="AB289">
        <v>1</v>
      </c>
      <c r="AC289">
        <v>1</v>
      </c>
      <c r="AD289">
        <v>2</v>
      </c>
      <c r="AE289">
        <v>1</v>
      </c>
      <c r="AF289">
        <v>1</v>
      </c>
      <c r="AG289">
        <v>1</v>
      </c>
      <c r="AH289">
        <v>1</v>
      </c>
      <c r="AI289">
        <v>1</v>
      </c>
      <c r="AJ289">
        <v>1</v>
      </c>
      <c r="AK289">
        <v>0</v>
      </c>
      <c r="AL289">
        <v>1</v>
      </c>
      <c r="AM289">
        <v>1</v>
      </c>
      <c r="AN289">
        <v>1</v>
      </c>
      <c r="AO289">
        <v>1</v>
      </c>
      <c r="AP289">
        <v>0</v>
      </c>
      <c r="AQ289" t="b">
        <f t="shared" si="20"/>
        <v>0</v>
      </c>
      <c r="AR289">
        <v>0</v>
      </c>
      <c r="AS289" t="b">
        <f t="shared" si="21"/>
        <v>0</v>
      </c>
      <c r="AT289">
        <v>0</v>
      </c>
      <c r="AU289" t="b">
        <f t="shared" si="22"/>
        <v>0</v>
      </c>
      <c r="AV289" t="s">
        <v>1320</v>
      </c>
      <c r="AW289" t="s">
        <v>63</v>
      </c>
      <c r="AX289" t="s">
        <v>1324</v>
      </c>
      <c r="AY289" t="s">
        <v>63</v>
      </c>
      <c r="AZ289" t="s">
        <v>1325</v>
      </c>
      <c r="BF289" t="s">
        <v>1329</v>
      </c>
      <c r="BG289" t="str">
        <f t="shared" si="23"/>
        <v>https://serebii.net/pokedex-sv/icon/288.png</v>
      </c>
      <c r="BH289" t="str">
        <f t="shared" si="24"/>
        <v>https://serebii.net/pokemon/art/288.png</v>
      </c>
    </row>
    <row r="290" spans="1:60" x14ac:dyDescent="0.25">
      <c r="A290">
        <v>289</v>
      </c>
      <c r="B290" t="s">
        <v>1184</v>
      </c>
      <c r="C290" t="s">
        <v>1325</v>
      </c>
      <c r="D290" t="s">
        <v>1330</v>
      </c>
      <c r="E290" t="s">
        <v>141</v>
      </c>
      <c r="G290" t="s">
        <v>1331</v>
      </c>
      <c r="H290">
        <v>50</v>
      </c>
      <c r="I290">
        <v>50</v>
      </c>
      <c r="J290">
        <v>2</v>
      </c>
      <c r="K290">
        <v>130.5</v>
      </c>
      <c r="L290">
        <v>45</v>
      </c>
      <c r="M290">
        <v>3840</v>
      </c>
      <c r="N290">
        <v>150</v>
      </c>
      <c r="O290">
        <v>160</v>
      </c>
      <c r="P290">
        <v>100</v>
      </c>
      <c r="Q290">
        <v>95</v>
      </c>
      <c r="R290">
        <v>65</v>
      </c>
      <c r="S290">
        <v>100</v>
      </c>
      <c r="T290" t="s">
        <v>1323</v>
      </c>
      <c r="X290">
        <v>1</v>
      </c>
      <c r="Y290">
        <v>1</v>
      </c>
      <c r="Z290">
        <v>1</v>
      </c>
      <c r="AA290">
        <v>1</v>
      </c>
      <c r="AB290">
        <v>1</v>
      </c>
      <c r="AC290">
        <v>1</v>
      </c>
      <c r="AD290">
        <v>2</v>
      </c>
      <c r="AE290">
        <v>1</v>
      </c>
      <c r="AF290">
        <v>1</v>
      </c>
      <c r="AG290">
        <v>1</v>
      </c>
      <c r="AH290">
        <v>1</v>
      </c>
      <c r="AI290">
        <v>1</v>
      </c>
      <c r="AJ290">
        <v>1</v>
      </c>
      <c r="AK290">
        <v>0</v>
      </c>
      <c r="AL290">
        <v>1</v>
      </c>
      <c r="AM290">
        <v>1</v>
      </c>
      <c r="AN290">
        <v>1</v>
      </c>
      <c r="AO290">
        <v>1</v>
      </c>
      <c r="AP290">
        <v>0</v>
      </c>
      <c r="AQ290" t="b">
        <f t="shared" si="20"/>
        <v>0</v>
      </c>
      <c r="AR290">
        <v>0</v>
      </c>
      <c r="AS290" t="b">
        <f t="shared" si="21"/>
        <v>0</v>
      </c>
      <c r="AT290">
        <v>0</v>
      </c>
      <c r="AU290" t="b">
        <f t="shared" si="22"/>
        <v>0</v>
      </c>
      <c r="AV290" t="s">
        <v>1320</v>
      </c>
      <c r="AW290" t="s">
        <v>63</v>
      </c>
      <c r="AX290" t="s">
        <v>1324</v>
      </c>
      <c r="AY290" t="s">
        <v>63</v>
      </c>
      <c r="AZ290" t="s">
        <v>1325</v>
      </c>
      <c r="BF290" t="s">
        <v>1332</v>
      </c>
      <c r="BG290" t="str">
        <f t="shared" si="23"/>
        <v>https://serebii.net/pokedex-sv/icon/289.png</v>
      </c>
      <c r="BH290" t="str">
        <f t="shared" si="24"/>
        <v>https://serebii.net/pokemon/art/289.png</v>
      </c>
    </row>
    <row r="291" spans="1:60" x14ac:dyDescent="0.25">
      <c r="A291">
        <v>290</v>
      </c>
      <c r="B291" t="s">
        <v>1184</v>
      </c>
      <c r="C291" t="s">
        <v>1333</v>
      </c>
      <c r="D291" t="s">
        <v>1334</v>
      </c>
      <c r="E291" t="s">
        <v>109</v>
      </c>
      <c r="F291" t="s">
        <v>196</v>
      </c>
      <c r="G291" t="s">
        <v>1335</v>
      </c>
      <c r="H291">
        <v>50.2</v>
      </c>
      <c r="I291">
        <v>49.8</v>
      </c>
      <c r="J291">
        <v>0.5</v>
      </c>
      <c r="K291">
        <v>5.5</v>
      </c>
      <c r="L291">
        <v>255</v>
      </c>
      <c r="M291">
        <v>3840</v>
      </c>
      <c r="N291">
        <v>31</v>
      </c>
      <c r="O291">
        <v>45</v>
      </c>
      <c r="P291">
        <v>90</v>
      </c>
      <c r="Q291">
        <v>30</v>
      </c>
      <c r="R291">
        <v>30</v>
      </c>
      <c r="S291">
        <v>40</v>
      </c>
      <c r="T291" t="s">
        <v>121</v>
      </c>
      <c r="W291" t="s">
        <v>112</v>
      </c>
      <c r="X291">
        <v>1</v>
      </c>
      <c r="Y291">
        <v>2</v>
      </c>
      <c r="Z291">
        <v>2</v>
      </c>
      <c r="AA291">
        <v>0</v>
      </c>
      <c r="AB291">
        <v>1</v>
      </c>
      <c r="AC291">
        <v>2</v>
      </c>
      <c r="AD291">
        <v>0.5</v>
      </c>
      <c r="AE291">
        <v>0.5</v>
      </c>
      <c r="AF291">
        <v>0.5</v>
      </c>
      <c r="AG291">
        <v>2</v>
      </c>
      <c r="AH291">
        <v>1</v>
      </c>
      <c r="AI291">
        <v>1</v>
      </c>
      <c r="AJ291">
        <v>1</v>
      </c>
      <c r="AK291">
        <v>1</v>
      </c>
      <c r="AL291">
        <v>1</v>
      </c>
      <c r="AM291">
        <v>1</v>
      </c>
      <c r="AN291">
        <v>1</v>
      </c>
      <c r="AO291">
        <v>1</v>
      </c>
      <c r="AP291">
        <v>0</v>
      </c>
      <c r="AQ291" t="b">
        <f t="shared" si="20"/>
        <v>0</v>
      </c>
      <c r="AR291">
        <v>0</v>
      </c>
      <c r="AS291" t="b">
        <f t="shared" si="21"/>
        <v>0</v>
      </c>
      <c r="AT291">
        <v>0</v>
      </c>
      <c r="AU291" t="b">
        <f t="shared" si="22"/>
        <v>0</v>
      </c>
      <c r="AV291" t="s">
        <v>1333</v>
      </c>
      <c r="AW291" t="s">
        <v>161</v>
      </c>
      <c r="AX291" t="s">
        <v>1336</v>
      </c>
      <c r="AY291" t="s">
        <v>1337</v>
      </c>
      <c r="AZ291" t="s">
        <v>1338</v>
      </c>
      <c r="BF291" t="s">
        <v>1339</v>
      </c>
      <c r="BG291" t="str">
        <f t="shared" si="23"/>
        <v>https://serebii.net/pokedex-sv/icon/290.png</v>
      </c>
      <c r="BH291" t="str">
        <f t="shared" si="24"/>
        <v>https://serebii.net/pokemon/art/290.png</v>
      </c>
    </row>
    <row r="292" spans="1:60" x14ac:dyDescent="0.25">
      <c r="A292">
        <v>291</v>
      </c>
      <c r="B292" t="s">
        <v>1184</v>
      </c>
      <c r="C292" t="s">
        <v>1336</v>
      </c>
      <c r="D292" t="s">
        <v>1340</v>
      </c>
      <c r="E292" t="s">
        <v>109</v>
      </c>
      <c r="F292" t="s">
        <v>86</v>
      </c>
      <c r="G292" t="s">
        <v>1341</v>
      </c>
      <c r="H292">
        <v>50.2</v>
      </c>
      <c r="I292">
        <v>49.8</v>
      </c>
      <c r="J292">
        <v>0.8</v>
      </c>
      <c r="K292">
        <v>12</v>
      </c>
      <c r="L292">
        <v>120</v>
      </c>
      <c r="M292">
        <v>3840</v>
      </c>
      <c r="N292">
        <v>61</v>
      </c>
      <c r="O292">
        <v>90</v>
      </c>
      <c r="P292">
        <v>45</v>
      </c>
      <c r="Q292">
        <v>50</v>
      </c>
      <c r="R292">
        <v>50</v>
      </c>
      <c r="S292">
        <v>160</v>
      </c>
      <c r="T292" t="s">
        <v>955</v>
      </c>
      <c r="W292" t="s">
        <v>263</v>
      </c>
      <c r="X292">
        <v>1</v>
      </c>
      <c r="Y292">
        <v>2</v>
      </c>
      <c r="Z292">
        <v>1</v>
      </c>
      <c r="AA292">
        <v>2</v>
      </c>
      <c r="AB292">
        <v>0.25</v>
      </c>
      <c r="AC292">
        <v>2</v>
      </c>
      <c r="AD292">
        <v>0.25</v>
      </c>
      <c r="AE292">
        <v>1</v>
      </c>
      <c r="AF292">
        <v>0</v>
      </c>
      <c r="AG292">
        <v>2</v>
      </c>
      <c r="AH292">
        <v>1</v>
      </c>
      <c r="AI292">
        <v>0.5</v>
      </c>
      <c r="AJ292">
        <v>4</v>
      </c>
      <c r="AK292">
        <v>1</v>
      </c>
      <c r="AL292">
        <v>1</v>
      </c>
      <c r="AM292">
        <v>1</v>
      </c>
      <c r="AN292">
        <v>1</v>
      </c>
      <c r="AO292">
        <v>1</v>
      </c>
      <c r="AP292">
        <v>0</v>
      </c>
      <c r="AQ292" t="b">
        <f t="shared" si="20"/>
        <v>0</v>
      </c>
      <c r="AR292">
        <v>0</v>
      </c>
      <c r="AS292" t="b">
        <f t="shared" si="21"/>
        <v>0</v>
      </c>
      <c r="AT292">
        <v>0</v>
      </c>
      <c r="AU292" t="b">
        <f t="shared" si="22"/>
        <v>0</v>
      </c>
      <c r="AV292" t="s">
        <v>1333</v>
      </c>
      <c r="AW292" t="s">
        <v>161</v>
      </c>
      <c r="AX292" t="s">
        <v>1336</v>
      </c>
      <c r="AY292" t="s">
        <v>1337</v>
      </c>
      <c r="AZ292" t="s">
        <v>1338</v>
      </c>
      <c r="BF292" t="s">
        <v>1342</v>
      </c>
      <c r="BG292" t="str">
        <f t="shared" si="23"/>
        <v>https://serebii.net/pokedex-sv/icon/291.png</v>
      </c>
      <c r="BH292" t="str">
        <f t="shared" si="24"/>
        <v>https://serebii.net/pokemon/art/291.png</v>
      </c>
    </row>
    <row r="293" spans="1:60" x14ac:dyDescent="0.25">
      <c r="A293">
        <v>292</v>
      </c>
      <c r="B293" t="s">
        <v>1184</v>
      </c>
      <c r="C293" t="s">
        <v>1338</v>
      </c>
      <c r="D293" t="s">
        <v>1343</v>
      </c>
      <c r="E293" t="s">
        <v>109</v>
      </c>
      <c r="F293" t="s">
        <v>499</v>
      </c>
      <c r="G293" t="s">
        <v>1344</v>
      </c>
      <c r="J293">
        <v>0.8</v>
      </c>
      <c r="K293">
        <v>1.2</v>
      </c>
      <c r="L293">
        <v>45</v>
      </c>
      <c r="M293">
        <v>3840</v>
      </c>
      <c r="N293">
        <v>1</v>
      </c>
      <c r="O293">
        <v>90</v>
      </c>
      <c r="P293">
        <v>45</v>
      </c>
      <c r="Q293">
        <v>30</v>
      </c>
      <c r="R293">
        <v>30</v>
      </c>
      <c r="S293">
        <v>40</v>
      </c>
      <c r="T293" t="s">
        <v>1345</v>
      </c>
      <c r="X293">
        <v>0</v>
      </c>
      <c r="Y293">
        <v>2</v>
      </c>
      <c r="Z293">
        <v>1</v>
      </c>
      <c r="AA293">
        <v>1</v>
      </c>
      <c r="AB293">
        <v>0.5</v>
      </c>
      <c r="AC293">
        <v>1</v>
      </c>
      <c r="AD293">
        <v>0</v>
      </c>
      <c r="AE293">
        <v>0.5</v>
      </c>
      <c r="AF293">
        <v>0.5</v>
      </c>
      <c r="AG293">
        <v>2</v>
      </c>
      <c r="AH293">
        <v>1</v>
      </c>
      <c r="AI293">
        <v>0.5</v>
      </c>
      <c r="AJ293">
        <v>2</v>
      </c>
      <c r="AK293">
        <v>2</v>
      </c>
      <c r="AL293">
        <v>1</v>
      </c>
      <c r="AM293">
        <v>2</v>
      </c>
      <c r="AN293">
        <v>1</v>
      </c>
      <c r="AO293">
        <v>1</v>
      </c>
      <c r="AP293">
        <v>0</v>
      </c>
      <c r="AQ293" t="b">
        <f t="shared" si="20"/>
        <v>0</v>
      </c>
      <c r="AR293">
        <v>0</v>
      </c>
      <c r="AS293" t="b">
        <f t="shared" si="21"/>
        <v>0</v>
      </c>
      <c r="AT293">
        <v>0</v>
      </c>
      <c r="AU293" t="b">
        <f t="shared" si="22"/>
        <v>0</v>
      </c>
      <c r="AV293" t="s">
        <v>1333</v>
      </c>
      <c r="AW293" t="s">
        <v>161</v>
      </c>
      <c r="AX293" t="s">
        <v>1336</v>
      </c>
      <c r="AY293" t="s">
        <v>1337</v>
      </c>
      <c r="AZ293" t="s">
        <v>1338</v>
      </c>
      <c r="BF293" t="s">
        <v>1346</v>
      </c>
      <c r="BG293" t="str">
        <f t="shared" si="23"/>
        <v>https://serebii.net/pokedex-sv/icon/292.png</v>
      </c>
      <c r="BH293" t="str">
        <f t="shared" si="24"/>
        <v>https://serebii.net/pokemon/art/292.png</v>
      </c>
    </row>
    <row r="294" spans="1:60" x14ac:dyDescent="0.25">
      <c r="A294">
        <v>293</v>
      </c>
      <c r="B294" t="s">
        <v>1184</v>
      </c>
      <c r="C294" t="s">
        <v>1347</v>
      </c>
      <c r="D294" t="s">
        <v>1348</v>
      </c>
      <c r="E294" t="s">
        <v>141</v>
      </c>
      <c r="G294" t="s">
        <v>1349</v>
      </c>
      <c r="H294">
        <v>50.2</v>
      </c>
      <c r="I294">
        <v>49.8</v>
      </c>
      <c r="J294">
        <v>0.6</v>
      </c>
      <c r="K294">
        <v>16.3</v>
      </c>
      <c r="L294">
        <v>190</v>
      </c>
      <c r="M294">
        <v>5120</v>
      </c>
      <c r="N294">
        <v>64</v>
      </c>
      <c r="O294">
        <v>51</v>
      </c>
      <c r="P294">
        <v>23</v>
      </c>
      <c r="Q294">
        <v>51</v>
      </c>
      <c r="R294">
        <v>23</v>
      </c>
      <c r="S294">
        <v>28</v>
      </c>
      <c r="T294" t="s">
        <v>541</v>
      </c>
      <c r="W294" t="s">
        <v>695</v>
      </c>
      <c r="X294">
        <v>1</v>
      </c>
      <c r="Y294">
        <v>1</v>
      </c>
      <c r="Z294">
        <v>1</v>
      </c>
      <c r="AA294">
        <v>1</v>
      </c>
      <c r="AB294">
        <v>1</v>
      </c>
      <c r="AC294">
        <v>1</v>
      </c>
      <c r="AD294">
        <v>2</v>
      </c>
      <c r="AE294">
        <v>1</v>
      </c>
      <c r="AF294">
        <v>1</v>
      </c>
      <c r="AG294">
        <v>1</v>
      </c>
      <c r="AH294">
        <v>1</v>
      </c>
      <c r="AI294">
        <v>1</v>
      </c>
      <c r="AJ294">
        <v>1</v>
      </c>
      <c r="AK294">
        <v>0</v>
      </c>
      <c r="AL294">
        <v>1</v>
      </c>
      <c r="AM294">
        <v>1</v>
      </c>
      <c r="AN294">
        <v>1</v>
      </c>
      <c r="AO294">
        <v>1</v>
      </c>
      <c r="AP294">
        <v>0</v>
      </c>
      <c r="AQ294" t="b">
        <f t="shared" si="20"/>
        <v>0</v>
      </c>
      <c r="AR294">
        <v>0</v>
      </c>
      <c r="AS294" t="b">
        <f t="shared" si="21"/>
        <v>0</v>
      </c>
      <c r="AT294">
        <v>0</v>
      </c>
      <c r="AU294" t="b">
        <f t="shared" si="22"/>
        <v>0</v>
      </c>
      <c r="AV294" t="s">
        <v>1347</v>
      </c>
      <c r="AW294" t="s">
        <v>63</v>
      </c>
      <c r="AX294" t="s">
        <v>1350</v>
      </c>
      <c r="AY294" t="s">
        <v>63</v>
      </c>
      <c r="AZ294" t="s">
        <v>1351</v>
      </c>
      <c r="BF294" t="s">
        <v>1352</v>
      </c>
      <c r="BG294" t="str">
        <f t="shared" si="23"/>
        <v>https://serebii.net/pokedex-sv/icon/293.png</v>
      </c>
      <c r="BH294" t="str">
        <f t="shared" si="24"/>
        <v>https://serebii.net/pokemon/art/293.png</v>
      </c>
    </row>
    <row r="295" spans="1:60" x14ac:dyDescent="0.25">
      <c r="A295">
        <v>294</v>
      </c>
      <c r="B295" t="s">
        <v>1184</v>
      </c>
      <c r="C295" t="s">
        <v>1350</v>
      </c>
      <c r="D295" t="s">
        <v>1353</v>
      </c>
      <c r="E295" t="s">
        <v>141</v>
      </c>
      <c r="G295" t="s">
        <v>1354</v>
      </c>
      <c r="H295">
        <v>50.2</v>
      </c>
      <c r="I295">
        <v>49.8</v>
      </c>
      <c r="J295">
        <v>1</v>
      </c>
      <c r="K295">
        <v>40.5</v>
      </c>
      <c r="L295">
        <v>120</v>
      </c>
      <c r="M295">
        <v>5120</v>
      </c>
      <c r="N295">
        <v>84</v>
      </c>
      <c r="O295">
        <v>71</v>
      </c>
      <c r="P295">
        <v>43</v>
      </c>
      <c r="Q295">
        <v>71</v>
      </c>
      <c r="R295">
        <v>43</v>
      </c>
      <c r="S295">
        <v>48</v>
      </c>
      <c r="T295" t="s">
        <v>541</v>
      </c>
      <c r="W295" t="s">
        <v>622</v>
      </c>
      <c r="X295">
        <v>1</v>
      </c>
      <c r="Y295">
        <v>1</v>
      </c>
      <c r="Z295">
        <v>1</v>
      </c>
      <c r="AA295">
        <v>1</v>
      </c>
      <c r="AB295">
        <v>1</v>
      </c>
      <c r="AC295">
        <v>1</v>
      </c>
      <c r="AD295">
        <v>2</v>
      </c>
      <c r="AE295">
        <v>1</v>
      </c>
      <c r="AF295">
        <v>1</v>
      </c>
      <c r="AG295">
        <v>1</v>
      </c>
      <c r="AH295">
        <v>1</v>
      </c>
      <c r="AI295">
        <v>1</v>
      </c>
      <c r="AJ295">
        <v>1</v>
      </c>
      <c r="AK295">
        <v>0</v>
      </c>
      <c r="AL295">
        <v>1</v>
      </c>
      <c r="AM295">
        <v>1</v>
      </c>
      <c r="AN295">
        <v>1</v>
      </c>
      <c r="AO295">
        <v>1</v>
      </c>
      <c r="AP295">
        <v>0</v>
      </c>
      <c r="AQ295" t="b">
        <f t="shared" si="20"/>
        <v>0</v>
      </c>
      <c r="AR295">
        <v>0</v>
      </c>
      <c r="AS295" t="b">
        <f t="shared" si="21"/>
        <v>0</v>
      </c>
      <c r="AT295">
        <v>0</v>
      </c>
      <c r="AU295" t="b">
        <f t="shared" si="22"/>
        <v>0</v>
      </c>
      <c r="AV295" t="s">
        <v>1347</v>
      </c>
      <c r="AW295" t="s">
        <v>63</v>
      </c>
      <c r="AX295" t="s">
        <v>1350</v>
      </c>
      <c r="AY295" t="s">
        <v>63</v>
      </c>
      <c r="AZ295" t="s">
        <v>1351</v>
      </c>
      <c r="BF295" t="s">
        <v>1355</v>
      </c>
      <c r="BG295" t="str">
        <f t="shared" si="23"/>
        <v>https://serebii.net/pokedex-sv/icon/294.png</v>
      </c>
      <c r="BH295" t="str">
        <f t="shared" si="24"/>
        <v>https://serebii.net/pokemon/art/294.png</v>
      </c>
    </row>
    <row r="296" spans="1:60" x14ac:dyDescent="0.25">
      <c r="A296">
        <v>295</v>
      </c>
      <c r="B296" t="s">
        <v>1184</v>
      </c>
      <c r="C296" t="s">
        <v>1351</v>
      </c>
      <c r="D296" t="s">
        <v>1356</v>
      </c>
      <c r="E296" t="s">
        <v>141</v>
      </c>
      <c r="G296" t="s">
        <v>1357</v>
      </c>
      <c r="H296">
        <v>50.2</v>
      </c>
      <c r="I296">
        <v>49.8</v>
      </c>
      <c r="J296">
        <v>1.5</v>
      </c>
      <c r="K296">
        <v>84</v>
      </c>
      <c r="L296">
        <v>45</v>
      </c>
      <c r="M296">
        <v>5120</v>
      </c>
      <c r="N296">
        <v>104</v>
      </c>
      <c r="O296">
        <v>91</v>
      </c>
      <c r="P296">
        <v>63</v>
      </c>
      <c r="Q296">
        <v>91</v>
      </c>
      <c r="R296">
        <v>73</v>
      </c>
      <c r="S296">
        <v>68</v>
      </c>
      <c r="T296" t="s">
        <v>541</v>
      </c>
      <c r="W296" t="s">
        <v>622</v>
      </c>
      <c r="X296">
        <v>1</v>
      </c>
      <c r="Y296">
        <v>1</v>
      </c>
      <c r="Z296">
        <v>1</v>
      </c>
      <c r="AA296">
        <v>1</v>
      </c>
      <c r="AB296">
        <v>1</v>
      </c>
      <c r="AC296">
        <v>1</v>
      </c>
      <c r="AD296">
        <v>2</v>
      </c>
      <c r="AE296">
        <v>1</v>
      </c>
      <c r="AF296">
        <v>1</v>
      </c>
      <c r="AG296">
        <v>1</v>
      </c>
      <c r="AH296">
        <v>1</v>
      </c>
      <c r="AI296">
        <v>1</v>
      </c>
      <c r="AJ296">
        <v>1</v>
      </c>
      <c r="AK296">
        <v>0</v>
      </c>
      <c r="AL296">
        <v>1</v>
      </c>
      <c r="AM296">
        <v>1</v>
      </c>
      <c r="AN296">
        <v>1</v>
      </c>
      <c r="AO296">
        <v>1</v>
      </c>
      <c r="AP296">
        <v>0</v>
      </c>
      <c r="AQ296" t="b">
        <f t="shared" si="20"/>
        <v>0</v>
      </c>
      <c r="AR296">
        <v>0</v>
      </c>
      <c r="AS296" t="b">
        <f t="shared" si="21"/>
        <v>0</v>
      </c>
      <c r="AT296">
        <v>0</v>
      </c>
      <c r="AU296" t="b">
        <f t="shared" si="22"/>
        <v>0</v>
      </c>
      <c r="AV296" t="s">
        <v>1347</v>
      </c>
      <c r="AW296" t="s">
        <v>63</v>
      </c>
      <c r="AX296" t="s">
        <v>1350</v>
      </c>
      <c r="AY296" t="s">
        <v>63</v>
      </c>
      <c r="AZ296" t="s">
        <v>1351</v>
      </c>
      <c r="BF296" t="s">
        <v>1358</v>
      </c>
      <c r="BG296" t="str">
        <f t="shared" si="23"/>
        <v>https://serebii.net/pokedex-sv/icon/295.png</v>
      </c>
      <c r="BH296" t="str">
        <f t="shared" si="24"/>
        <v>https://serebii.net/pokemon/art/295.png</v>
      </c>
    </row>
    <row r="297" spans="1:60" x14ac:dyDescent="0.25">
      <c r="A297">
        <v>296</v>
      </c>
      <c r="B297" t="s">
        <v>1184</v>
      </c>
      <c r="C297" t="s">
        <v>1359</v>
      </c>
      <c r="D297" t="s">
        <v>1360</v>
      </c>
      <c r="E297" t="s">
        <v>329</v>
      </c>
      <c r="G297" t="s">
        <v>1361</v>
      </c>
      <c r="H297">
        <v>75.400000000000006</v>
      </c>
      <c r="I297">
        <v>24.6</v>
      </c>
      <c r="J297">
        <v>1</v>
      </c>
      <c r="K297">
        <v>86.4</v>
      </c>
      <c r="L297">
        <v>180</v>
      </c>
      <c r="M297">
        <v>5120</v>
      </c>
      <c r="N297">
        <v>72</v>
      </c>
      <c r="O297">
        <v>60</v>
      </c>
      <c r="P297">
        <v>30</v>
      </c>
      <c r="Q297">
        <v>20</v>
      </c>
      <c r="R297">
        <v>30</v>
      </c>
      <c r="S297">
        <v>25</v>
      </c>
      <c r="T297" t="s">
        <v>472</v>
      </c>
      <c r="U297" t="s">
        <v>159</v>
      </c>
      <c r="W297" t="s">
        <v>217</v>
      </c>
      <c r="X297">
        <v>1</v>
      </c>
      <c r="Y297">
        <v>1</v>
      </c>
      <c r="Z297">
        <v>1</v>
      </c>
      <c r="AA297">
        <v>1</v>
      </c>
      <c r="AB297">
        <v>1</v>
      </c>
      <c r="AC297">
        <v>1</v>
      </c>
      <c r="AD297">
        <v>1</v>
      </c>
      <c r="AE297">
        <v>1</v>
      </c>
      <c r="AF297">
        <v>1</v>
      </c>
      <c r="AG297">
        <v>2</v>
      </c>
      <c r="AH297">
        <v>2</v>
      </c>
      <c r="AI297">
        <v>0.5</v>
      </c>
      <c r="AJ297">
        <v>0.5</v>
      </c>
      <c r="AK297">
        <v>1</v>
      </c>
      <c r="AL297">
        <v>1</v>
      </c>
      <c r="AM297">
        <v>0.5</v>
      </c>
      <c r="AN297">
        <v>1</v>
      </c>
      <c r="AO297">
        <v>2</v>
      </c>
      <c r="AP297">
        <v>0</v>
      </c>
      <c r="AQ297" t="b">
        <f t="shared" si="20"/>
        <v>0</v>
      </c>
      <c r="AR297">
        <v>0</v>
      </c>
      <c r="AS297" t="b">
        <f t="shared" si="21"/>
        <v>0</v>
      </c>
      <c r="AT297">
        <v>0</v>
      </c>
      <c r="AU297" t="b">
        <f t="shared" si="22"/>
        <v>0</v>
      </c>
      <c r="AV297" t="s">
        <v>1359</v>
      </c>
      <c r="AW297" t="s">
        <v>63</v>
      </c>
      <c r="AX297" t="s">
        <v>1362</v>
      </c>
      <c r="BF297" t="s">
        <v>1363</v>
      </c>
      <c r="BG297" t="str">
        <f t="shared" si="23"/>
        <v>https://serebii.net/pokedex-sv/icon/296.png</v>
      </c>
      <c r="BH297" t="str">
        <f t="shared" si="24"/>
        <v>https://serebii.net/pokemon/art/296.png</v>
      </c>
    </row>
    <row r="298" spans="1:60" x14ac:dyDescent="0.25">
      <c r="A298">
        <v>297</v>
      </c>
      <c r="B298" t="s">
        <v>1184</v>
      </c>
      <c r="C298" t="s">
        <v>1362</v>
      </c>
      <c r="D298" t="s">
        <v>1364</v>
      </c>
      <c r="E298" t="s">
        <v>329</v>
      </c>
      <c r="G298" t="s">
        <v>1365</v>
      </c>
      <c r="H298">
        <v>75.400000000000006</v>
      </c>
      <c r="I298">
        <v>24.6</v>
      </c>
      <c r="J298">
        <v>2.2999999999999998</v>
      </c>
      <c r="K298">
        <v>253.8</v>
      </c>
      <c r="L298">
        <v>200</v>
      </c>
      <c r="M298">
        <v>5120</v>
      </c>
      <c r="N298">
        <v>144</v>
      </c>
      <c r="O298">
        <v>120</v>
      </c>
      <c r="P298">
        <v>60</v>
      </c>
      <c r="Q298">
        <v>40</v>
      </c>
      <c r="R298">
        <v>60</v>
      </c>
      <c r="S298">
        <v>50</v>
      </c>
      <c r="T298" t="s">
        <v>472</v>
      </c>
      <c r="U298" t="s">
        <v>159</v>
      </c>
      <c r="W298" t="s">
        <v>217</v>
      </c>
      <c r="X298">
        <v>1</v>
      </c>
      <c r="Y298">
        <v>1</v>
      </c>
      <c r="Z298">
        <v>1</v>
      </c>
      <c r="AA298">
        <v>1</v>
      </c>
      <c r="AB298">
        <v>1</v>
      </c>
      <c r="AC298">
        <v>1</v>
      </c>
      <c r="AD298">
        <v>1</v>
      </c>
      <c r="AE298">
        <v>1</v>
      </c>
      <c r="AF298">
        <v>1</v>
      </c>
      <c r="AG298">
        <v>2</v>
      </c>
      <c r="AH298">
        <v>2</v>
      </c>
      <c r="AI298">
        <v>0.5</v>
      </c>
      <c r="AJ298">
        <v>0.5</v>
      </c>
      <c r="AK298">
        <v>1</v>
      </c>
      <c r="AL298">
        <v>1</v>
      </c>
      <c r="AM298">
        <v>0.5</v>
      </c>
      <c r="AN298">
        <v>1</v>
      </c>
      <c r="AO298">
        <v>2</v>
      </c>
      <c r="AP298">
        <v>0</v>
      </c>
      <c r="AQ298" t="b">
        <f t="shared" si="20"/>
        <v>0</v>
      </c>
      <c r="AR298">
        <v>0</v>
      </c>
      <c r="AS298" t="b">
        <f t="shared" si="21"/>
        <v>0</v>
      </c>
      <c r="AT298">
        <v>0</v>
      </c>
      <c r="AU298" t="b">
        <f t="shared" si="22"/>
        <v>0</v>
      </c>
      <c r="AV298" t="s">
        <v>1359</v>
      </c>
      <c r="AW298" t="s">
        <v>63</v>
      </c>
      <c r="AX298" t="s">
        <v>1362</v>
      </c>
      <c r="BF298" t="s">
        <v>1366</v>
      </c>
      <c r="BG298" t="str">
        <f t="shared" si="23"/>
        <v>https://serebii.net/pokedex-sv/icon/297.png</v>
      </c>
      <c r="BH298" t="str">
        <f t="shared" si="24"/>
        <v>https://serebii.net/pokemon/art/297.png</v>
      </c>
    </row>
    <row r="299" spans="1:60" x14ac:dyDescent="0.25">
      <c r="A299">
        <v>298</v>
      </c>
      <c r="B299" t="s">
        <v>1184</v>
      </c>
      <c r="C299" t="s">
        <v>914</v>
      </c>
      <c r="D299" t="s">
        <v>1367</v>
      </c>
      <c r="E299" t="s">
        <v>141</v>
      </c>
      <c r="F299" t="s">
        <v>228</v>
      </c>
      <c r="G299" t="s">
        <v>1368</v>
      </c>
      <c r="H299">
        <v>24.9</v>
      </c>
      <c r="I299">
        <v>75.099999999999994</v>
      </c>
      <c r="J299">
        <v>0.2</v>
      </c>
      <c r="K299">
        <v>2</v>
      </c>
      <c r="L299">
        <v>150</v>
      </c>
      <c r="M299">
        <v>2560</v>
      </c>
      <c r="N299">
        <v>50</v>
      </c>
      <c r="O299">
        <v>20</v>
      </c>
      <c r="P299">
        <v>40</v>
      </c>
      <c r="Q299">
        <v>20</v>
      </c>
      <c r="R299">
        <v>40</v>
      </c>
      <c r="S299">
        <v>20</v>
      </c>
      <c r="T299" t="s">
        <v>472</v>
      </c>
      <c r="U299" t="s">
        <v>912</v>
      </c>
      <c r="W299" t="s">
        <v>913</v>
      </c>
      <c r="X299">
        <v>1</v>
      </c>
      <c r="Y299">
        <v>1</v>
      </c>
      <c r="Z299">
        <v>1</v>
      </c>
      <c r="AA299">
        <v>1</v>
      </c>
      <c r="AB299">
        <v>1</v>
      </c>
      <c r="AC299">
        <v>1</v>
      </c>
      <c r="AD299">
        <v>1</v>
      </c>
      <c r="AE299">
        <v>2</v>
      </c>
      <c r="AF299">
        <v>1</v>
      </c>
      <c r="AG299">
        <v>1</v>
      </c>
      <c r="AH299">
        <v>1</v>
      </c>
      <c r="AI299">
        <v>0.5</v>
      </c>
      <c r="AJ299">
        <v>1</v>
      </c>
      <c r="AK299">
        <v>0</v>
      </c>
      <c r="AL299">
        <v>0</v>
      </c>
      <c r="AM299">
        <v>0.5</v>
      </c>
      <c r="AN299">
        <v>2</v>
      </c>
      <c r="AO299">
        <v>1</v>
      </c>
      <c r="AP299">
        <v>0</v>
      </c>
      <c r="AQ299" t="b">
        <f t="shared" si="20"/>
        <v>0</v>
      </c>
      <c r="AR299">
        <v>0</v>
      </c>
      <c r="AS299" t="b">
        <f t="shared" si="21"/>
        <v>0</v>
      </c>
      <c r="AT299">
        <v>0</v>
      </c>
      <c r="AU299" t="b">
        <f t="shared" si="22"/>
        <v>0</v>
      </c>
      <c r="AV299" t="s">
        <v>914</v>
      </c>
      <c r="AW299" t="s">
        <v>187</v>
      </c>
      <c r="AX299" t="s">
        <v>909</v>
      </c>
      <c r="AY299" t="s">
        <v>63</v>
      </c>
      <c r="AZ299" t="s">
        <v>915</v>
      </c>
      <c r="BF299" t="s">
        <v>1369</v>
      </c>
      <c r="BG299" t="str">
        <f t="shared" si="23"/>
        <v>https://serebii.net/pokedex-sv/icon/298.png</v>
      </c>
      <c r="BH299" t="str">
        <f t="shared" si="24"/>
        <v>https://serebii.net/pokemon/art/298.png</v>
      </c>
    </row>
    <row r="300" spans="1:60" x14ac:dyDescent="0.25">
      <c r="A300">
        <v>299</v>
      </c>
      <c r="B300" t="s">
        <v>1184</v>
      </c>
      <c r="C300" t="s">
        <v>1370</v>
      </c>
      <c r="D300" t="s">
        <v>1370</v>
      </c>
      <c r="E300" t="s">
        <v>410</v>
      </c>
      <c r="G300" t="s">
        <v>1371</v>
      </c>
      <c r="H300">
        <v>50</v>
      </c>
      <c r="I300">
        <v>50</v>
      </c>
      <c r="J300">
        <v>1</v>
      </c>
      <c r="K300">
        <v>97</v>
      </c>
      <c r="L300">
        <v>255</v>
      </c>
      <c r="M300">
        <v>5120</v>
      </c>
      <c r="N300">
        <v>30</v>
      </c>
      <c r="O300">
        <v>45</v>
      </c>
      <c r="P300">
        <v>135</v>
      </c>
      <c r="Q300">
        <v>45</v>
      </c>
      <c r="R300">
        <v>90</v>
      </c>
      <c r="S300">
        <v>30</v>
      </c>
      <c r="T300" t="s">
        <v>413</v>
      </c>
      <c r="U300" t="s">
        <v>447</v>
      </c>
      <c r="W300" t="s">
        <v>305</v>
      </c>
      <c r="X300">
        <v>0.5</v>
      </c>
      <c r="Y300">
        <v>0.5</v>
      </c>
      <c r="Z300">
        <v>2</v>
      </c>
      <c r="AA300">
        <v>1</v>
      </c>
      <c r="AB300">
        <v>2</v>
      </c>
      <c r="AC300">
        <v>1</v>
      </c>
      <c r="AD300">
        <v>2</v>
      </c>
      <c r="AE300">
        <v>0.5</v>
      </c>
      <c r="AF300">
        <v>2</v>
      </c>
      <c r="AG300">
        <v>0.5</v>
      </c>
      <c r="AH300">
        <v>1</v>
      </c>
      <c r="AI300">
        <v>1</v>
      </c>
      <c r="AJ300">
        <v>1</v>
      </c>
      <c r="AK300">
        <v>1</v>
      </c>
      <c r="AL300">
        <v>1</v>
      </c>
      <c r="AM300">
        <v>1</v>
      </c>
      <c r="AN300">
        <v>2</v>
      </c>
      <c r="AO300">
        <v>1</v>
      </c>
      <c r="AP300">
        <v>0</v>
      </c>
      <c r="AQ300" t="b">
        <f t="shared" si="20"/>
        <v>0</v>
      </c>
      <c r="AR300">
        <v>0</v>
      </c>
      <c r="AS300" t="b">
        <f t="shared" si="21"/>
        <v>0</v>
      </c>
      <c r="AT300">
        <v>0</v>
      </c>
      <c r="AU300" t="b">
        <f t="shared" si="22"/>
        <v>0</v>
      </c>
      <c r="AV300" t="s">
        <v>1370</v>
      </c>
      <c r="AW300" t="s">
        <v>1372</v>
      </c>
      <c r="AX300" t="s">
        <v>1373</v>
      </c>
      <c r="BF300" t="s">
        <v>1374</v>
      </c>
      <c r="BG300" t="str">
        <f t="shared" si="23"/>
        <v>https://serebii.net/pokedex-sv/icon/299.png</v>
      </c>
      <c r="BH300" t="str">
        <f t="shared" si="24"/>
        <v>https://serebii.net/pokemon/art/299.png</v>
      </c>
    </row>
    <row r="301" spans="1:60" x14ac:dyDescent="0.25">
      <c r="A301">
        <v>300</v>
      </c>
      <c r="B301" t="s">
        <v>1184</v>
      </c>
      <c r="C301" t="s">
        <v>1375</v>
      </c>
      <c r="D301" t="s">
        <v>1376</v>
      </c>
      <c r="E301" t="s">
        <v>141</v>
      </c>
      <c r="G301" t="s">
        <v>1377</v>
      </c>
      <c r="H301">
        <v>24.6</v>
      </c>
      <c r="I301">
        <v>75.400000000000006</v>
      </c>
      <c r="J301">
        <v>0.6</v>
      </c>
      <c r="K301">
        <v>11</v>
      </c>
      <c r="L301">
        <v>255</v>
      </c>
      <c r="M301">
        <v>3840</v>
      </c>
      <c r="N301">
        <v>50</v>
      </c>
      <c r="O301">
        <v>45</v>
      </c>
      <c r="P301">
        <v>45</v>
      </c>
      <c r="Q301">
        <v>35</v>
      </c>
      <c r="R301">
        <v>35</v>
      </c>
      <c r="S301">
        <v>50</v>
      </c>
      <c r="T301" t="s">
        <v>230</v>
      </c>
      <c r="U301" t="s">
        <v>1378</v>
      </c>
      <c r="W301" t="s">
        <v>299</v>
      </c>
      <c r="X301">
        <v>1</v>
      </c>
      <c r="Y301">
        <v>1</v>
      </c>
      <c r="Z301">
        <v>1</v>
      </c>
      <c r="AA301">
        <v>1</v>
      </c>
      <c r="AB301">
        <v>1</v>
      </c>
      <c r="AC301">
        <v>1</v>
      </c>
      <c r="AD301">
        <v>2</v>
      </c>
      <c r="AE301">
        <v>1</v>
      </c>
      <c r="AF301">
        <v>1</v>
      </c>
      <c r="AG301">
        <v>1</v>
      </c>
      <c r="AH301">
        <v>1</v>
      </c>
      <c r="AI301">
        <v>1</v>
      </c>
      <c r="AJ301">
        <v>1</v>
      </c>
      <c r="AK301">
        <v>0</v>
      </c>
      <c r="AL301">
        <v>1</v>
      </c>
      <c r="AM301">
        <v>1</v>
      </c>
      <c r="AN301">
        <v>1</v>
      </c>
      <c r="AO301">
        <v>1</v>
      </c>
      <c r="AP301">
        <v>0</v>
      </c>
      <c r="AQ301" t="b">
        <f t="shared" si="20"/>
        <v>0</v>
      </c>
      <c r="AR301">
        <v>0</v>
      </c>
      <c r="AS301" t="b">
        <f t="shared" si="21"/>
        <v>0</v>
      </c>
      <c r="AT301">
        <v>0</v>
      </c>
      <c r="AU301" t="b">
        <f t="shared" si="22"/>
        <v>0</v>
      </c>
      <c r="AV301" t="s">
        <v>1375</v>
      </c>
      <c r="AW301" t="s">
        <v>234</v>
      </c>
      <c r="AX301" t="s">
        <v>1379</v>
      </c>
      <c r="BF301" t="s">
        <v>1380</v>
      </c>
      <c r="BG301" t="str">
        <f t="shared" si="23"/>
        <v>https://serebii.net/pokedex-sv/icon/300.png</v>
      </c>
      <c r="BH301" t="str">
        <f t="shared" si="24"/>
        <v>https://serebii.net/pokemon/art/300.png</v>
      </c>
    </row>
    <row r="302" spans="1:60" x14ac:dyDescent="0.25">
      <c r="A302">
        <v>301</v>
      </c>
      <c r="B302" t="s">
        <v>1184</v>
      </c>
      <c r="C302" t="s">
        <v>1379</v>
      </c>
      <c r="D302" t="s">
        <v>1381</v>
      </c>
      <c r="E302" t="s">
        <v>141</v>
      </c>
      <c r="G302" t="s">
        <v>1382</v>
      </c>
      <c r="H302">
        <v>24.6</v>
      </c>
      <c r="I302">
        <v>75.400000000000006</v>
      </c>
      <c r="J302">
        <v>1.1000000000000001</v>
      </c>
      <c r="K302">
        <v>32.6</v>
      </c>
      <c r="L302">
        <v>60</v>
      </c>
      <c r="M302">
        <v>3840</v>
      </c>
      <c r="N302">
        <v>70</v>
      </c>
      <c r="O302">
        <v>65</v>
      </c>
      <c r="P302">
        <v>65</v>
      </c>
      <c r="Q302">
        <v>55</v>
      </c>
      <c r="R302">
        <v>55</v>
      </c>
      <c r="S302">
        <v>90</v>
      </c>
      <c r="T302" t="s">
        <v>230</v>
      </c>
      <c r="U302" t="s">
        <v>1378</v>
      </c>
      <c r="W302" t="s">
        <v>299</v>
      </c>
      <c r="X302">
        <v>1</v>
      </c>
      <c r="Y302">
        <v>1</v>
      </c>
      <c r="Z302">
        <v>1</v>
      </c>
      <c r="AA302">
        <v>1</v>
      </c>
      <c r="AB302">
        <v>1</v>
      </c>
      <c r="AC302">
        <v>1</v>
      </c>
      <c r="AD302">
        <v>2</v>
      </c>
      <c r="AE302">
        <v>1</v>
      </c>
      <c r="AF302">
        <v>1</v>
      </c>
      <c r="AG302">
        <v>1</v>
      </c>
      <c r="AH302">
        <v>1</v>
      </c>
      <c r="AI302">
        <v>1</v>
      </c>
      <c r="AJ302">
        <v>1</v>
      </c>
      <c r="AK302">
        <v>0</v>
      </c>
      <c r="AL302">
        <v>1</v>
      </c>
      <c r="AM302">
        <v>1</v>
      </c>
      <c r="AN302">
        <v>1</v>
      </c>
      <c r="AO302">
        <v>1</v>
      </c>
      <c r="AP302">
        <v>0</v>
      </c>
      <c r="AQ302" t="b">
        <f t="shared" si="20"/>
        <v>0</v>
      </c>
      <c r="AR302">
        <v>0</v>
      </c>
      <c r="AS302" t="b">
        <f t="shared" si="21"/>
        <v>0</v>
      </c>
      <c r="AT302">
        <v>0</v>
      </c>
      <c r="AU302" t="b">
        <f t="shared" si="22"/>
        <v>0</v>
      </c>
      <c r="AV302" t="s">
        <v>1375</v>
      </c>
      <c r="AW302" t="s">
        <v>234</v>
      </c>
      <c r="AX302" t="s">
        <v>1379</v>
      </c>
      <c r="BF302" t="s">
        <v>1383</v>
      </c>
      <c r="BG302" t="str">
        <f t="shared" si="23"/>
        <v>https://serebii.net/pokedex-sv/icon/301.png</v>
      </c>
      <c r="BH302" t="str">
        <f t="shared" si="24"/>
        <v>https://serebii.net/pokemon/art/301.png</v>
      </c>
    </row>
    <row r="303" spans="1:60" x14ac:dyDescent="0.25">
      <c r="A303">
        <v>302</v>
      </c>
      <c r="B303" t="s">
        <v>1184</v>
      </c>
      <c r="C303" t="s">
        <v>1384</v>
      </c>
      <c r="D303" t="s">
        <v>1385</v>
      </c>
      <c r="E303" t="s">
        <v>157</v>
      </c>
      <c r="F303" t="s">
        <v>499</v>
      </c>
      <c r="G303" t="s">
        <v>974</v>
      </c>
      <c r="H303">
        <v>50.2</v>
      </c>
      <c r="I303">
        <v>49.8</v>
      </c>
      <c r="J303">
        <v>0.5</v>
      </c>
      <c r="K303">
        <v>11</v>
      </c>
      <c r="L303">
        <v>45</v>
      </c>
      <c r="M303">
        <v>6400</v>
      </c>
      <c r="N303">
        <v>50</v>
      </c>
      <c r="O303">
        <v>75</v>
      </c>
      <c r="P303">
        <v>75</v>
      </c>
      <c r="Q303">
        <v>65</v>
      </c>
      <c r="R303">
        <v>65</v>
      </c>
      <c r="S303">
        <v>50</v>
      </c>
      <c r="T303" t="s">
        <v>143</v>
      </c>
      <c r="U303" t="s">
        <v>1386</v>
      </c>
      <c r="W303" t="s">
        <v>975</v>
      </c>
      <c r="X303">
        <v>0</v>
      </c>
      <c r="Y303">
        <v>1</v>
      </c>
      <c r="Z303">
        <v>1</v>
      </c>
      <c r="AA303">
        <v>1</v>
      </c>
      <c r="AB303">
        <v>1</v>
      </c>
      <c r="AC303">
        <v>1</v>
      </c>
      <c r="AD303">
        <v>0</v>
      </c>
      <c r="AE303">
        <v>0.5</v>
      </c>
      <c r="AF303">
        <v>1</v>
      </c>
      <c r="AG303">
        <v>1</v>
      </c>
      <c r="AH303">
        <v>0</v>
      </c>
      <c r="AI303">
        <v>1</v>
      </c>
      <c r="AJ303">
        <v>1</v>
      </c>
      <c r="AK303">
        <v>1</v>
      </c>
      <c r="AL303">
        <v>1</v>
      </c>
      <c r="AM303">
        <v>1</v>
      </c>
      <c r="AN303">
        <v>1</v>
      </c>
      <c r="AO303">
        <v>2</v>
      </c>
      <c r="AP303">
        <v>0</v>
      </c>
      <c r="AQ303" t="b">
        <f t="shared" si="20"/>
        <v>0</v>
      </c>
      <c r="AR303">
        <v>0</v>
      </c>
      <c r="AS303" t="b">
        <f t="shared" si="21"/>
        <v>0</v>
      </c>
      <c r="AT303">
        <v>0</v>
      </c>
      <c r="AU303" t="b">
        <f t="shared" si="22"/>
        <v>0</v>
      </c>
      <c r="AV303" t="s">
        <v>1384</v>
      </c>
      <c r="BD303" t="s">
        <v>1387</v>
      </c>
      <c r="BF303" t="s">
        <v>1388</v>
      </c>
      <c r="BG303" t="str">
        <f t="shared" si="23"/>
        <v>https://serebii.net/pokedex-sv/icon/302.png</v>
      </c>
      <c r="BH303" t="str">
        <f t="shared" si="24"/>
        <v>https://serebii.net/pokemon/art/302.png</v>
      </c>
    </row>
    <row r="304" spans="1:60" x14ac:dyDescent="0.25">
      <c r="A304">
        <v>303</v>
      </c>
      <c r="B304" t="s">
        <v>1184</v>
      </c>
      <c r="C304" t="s">
        <v>1389</v>
      </c>
      <c r="D304" t="s">
        <v>1390</v>
      </c>
      <c r="E304" t="s">
        <v>445</v>
      </c>
      <c r="F304" t="s">
        <v>228</v>
      </c>
      <c r="G304" t="s">
        <v>1391</v>
      </c>
      <c r="H304">
        <v>50.2</v>
      </c>
      <c r="I304">
        <v>49.8</v>
      </c>
      <c r="J304">
        <v>0.6</v>
      </c>
      <c r="K304">
        <v>11.5</v>
      </c>
      <c r="L304">
        <v>45</v>
      </c>
      <c r="M304">
        <v>5120</v>
      </c>
      <c r="N304">
        <v>50</v>
      </c>
      <c r="O304">
        <v>85</v>
      </c>
      <c r="P304">
        <v>85</v>
      </c>
      <c r="Q304">
        <v>55</v>
      </c>
      <c r="R304">
        <v>55</v>
      </c>
      <c r="S304">
        <v>50</v>
      </c>
      <c r="T304" t="s">
        <v>532</v>
      </c>
      <c r="U304" t="s">
        <v>176</v>
      </c>
      <c r="W304" t="s">
        <v>217</v>
      </c>
      <c r="X304">
        <v>0.5</v>
      </c>
      <c r="Y304">
        <v>2</v>
      </c>
      <c r="Z304">
        <v>1</v>
      </c>
      <c r="AA304">
        <v>1</v>
      </c>
      <c r="AB304">
        <v>0.5</v>
      </c>
      <c r="AC304">
        <v>0.5</v>
      </c>
      <c r="AD304">
        <v>1</v>
      </c>
      <c r="AE304">
        <v>0</v>
      </c>
      <c r="AF304">
        <v>2</v>
      </c>
      <c r="AG304">
        <v>0.5</v>
      </c>
      <c r="AH304">
        <v>0.5</v>
      </c>
      <c r="AI304">
        <v>0.25</v>
      </c>
      <c r="AJ304">
        <v>0.5</v>
      </c>
      <c r="AK304">
        <v>1</v>
      </c>
      <c r="AL304">
        <v>0</v>
      </c>
      <c r="AM304">
        <v>0.5</v>
      </c>
      <c r="AN304">
        <v>1</v>
      </c>
      <c r="AO304">
        <v>0.5</v>
      </c>
      <c r="AP304">
        <v>0</v>
      </c>
      <c r="AQ304" t="b">
        <f t="shared" si="20"/>
        <v>0</v>
      </c>
      <c r="AR304">
        <v>0</v>
      </c>
      <c r="AS304" t="b">
        <f t="shared" si="21"/>
        <v>0</v>
      </c>
      <c r="AT304">
        <v>0</v>
      </c>
      <c r="AU304" t="b">
        <f t="shared" si="22"/>
        <v>0</v>
      </c>
      <c r="AV304" t="s">
        <v>1389</v>
      </c>
      <c r="BD304" t="s">
        <v>1392</v>
      </c>
      <c r="BF304" t="s">
        <v>1393</v>
      </c>
      <c r="BG304" t="str">
        <f t="shared" si="23"/>
        <v>https://serebii.net/pokedex-sv/icon/303.png</v>
      </c>
      <c r="BH304" t="str">
        <f t="shared" si="24"/>
        <v>https://serebii.net/pokemon/art/303.png</v>
      </c>
    </row>
    <row r="305" spans="1:60" x14ac:dyDescent="0.25">
      <c r="A305">
        <v>304</v>
      </c>
      <c r="B305" t="s">
        <v>1184</v>
      </c>
      <c r="C305" t="s">
        <v>1394</v>
      </c>
      <c r="D305" t="s">
        <v>1395</v>
      </c>
      <c r="E305" t="s">
        <v>445</v>
      </c>
      <c r="F305" t="s">
        <v>410</v>
      </c>
      <c r="G305" t="s">
        <v>1396</v>
      </c>
      <c r="H305">
        <v>50.2</v>
      </c>
      <c r="I305">
        <v>49.8</v>
      </c>
      <c r="J305">
        <v>0.4</v>
      </c>
      <c r="K305">
        <v>60</v>
      </c>
      <c r="L305">
        <v>180</v>
      </c>
      <c r="M305">
        <v>8960</v>
      </c>
      <c r="N305">
        <v>50</v>
      </c>
      <c r="O305">
        <v>70</v>
      </c>
      <c r="P305">
        <v>100</v>
      </c>
      <c r="Q305">
        <v>40</v>
      </c>
      <c r="R305">
        <v>40</v>
      </c>
      <c r="S305">
        <v>30</v>
      </c>
      <c r="T305" t="s">
        <v>413</v>
      </c>
      <c r="U305" t="s">
        <v>412</v>
      </c>
      <c r="W305" t="s">
        <v>1397</v>
      </c>
      <c r="X305">
        <v>0.25</v>
      </c>
      <c r="Y305">
        <v>1</v>
      </c>
      <c r="Z305">
        <v>2</v>
      </c>
      <c r="AA305">
        <v>1</v>
      </c>
      <c r="AB305">
        <v>1</v>
      </c>
      <c r="AC305">
        <v>0.5</v>
      </c>
      <c r="AD305">
        <v>4</v>
      </c>
      <c r="AE305">
        <v>0</v>
      </c>
      <c r="AF305">
        <v>4</v>
      </c>
      <c r="AG305">
        <v>0.25</v>
      </c>
      <c r="AH305">
        <v>0.5</v>
      </c>
      <c r="AI305">
        <v>0.5</v>
      </c>
      <c r="AJ305">
        <v>0.5</v>
      </c>
      <c r="AK305">
        <v>1</v>
      </c>
      <c r="AL305">
        <v>0.5</v>
      </c>
      <c r="AM305">
        <v>1</v>
      </c>
      <c r="AN305">
        <v>1</v>
      </c>
      <c r="AO305">
        <v>0.5</v>
      </c>
      <c r="AP305">
        <v>0</v>
      </c>
      <c r="AQ305" t="b">
        <f t="shared" si="20"/>
        <v>0</v>
      </c>
      <c r="AR305">
        <v>0</v>
      </c>
      <c r="AS305" t="b">
        <f t="shared" si="21"/>
        <v>0</v>
      </c>
      <c r="AT305">
        <v>0</v>
      </c>
      <c r="AU305" t="b">
        <f t="shared" si="22"/>
        <v>0</v>
      </c>
      <c r="AV305" t="s">
        <v>1394</v>
      </c>
      <c r="AW305" t="s">
        <v>63</v>
      </c>
      <c r="AX305" t="s">
        <v>1398</v>
      </c>
      <c r="AY305" t="s">
        <v>63</v>
      </c>
      <c r="AZ305" t="s">
        <v>1399</v>
      </c>
      <c r="BF305" t="s">
        <v>1400</v>
      </c>
      <c r="BG305" t="str">
        <f t="shared" si="23"/>
        <v>https://serebii.net/pokedex-sv/icon/304.png</v>
      </c>
      <c r="BH305" t="str">
        <f t="shared" si="24"/>
        <v>https://serebii.net/pokemon/art/304.png</v>
      </c>
    </row>
    <row r="306" spans="1:60" x14ac:dyDescent="0.25">
      <c r="A306">
        <v>305</v>
      </c>
      <c r="B306" t="s">
        <v>1184</v>
      </c>
      <c r="C306" t="s">
        <v>1398</v>
      </c>
      <c r="D306" t="s">
        <v>1401</v>
      </c>
      <c r="E306" t="s">
        <v>445</v>
      </c>
      <c r="F306" t="s">
        <v>410</v>
      </c>
      <c r="G306" t="s">
        <v>1396</v>
      </c>
      <c r="H306">
        <v>50.2</v>
      </c>
      <c r="I306">
        <v>49.8</v>
      </c>
      <c r="J306">
        <v>0.9</v>
      </c>
      <c r="K306">
        <v>120</v>
      </c>
      <c r="L306">
        <v>90</v>
      </c>
      <c r="M306">
        <v>8960</v>
      </c>
      <c r="N306">
        <v>60</v>
      </c>
      <c r="O306">
        <v>90</v>
      </c>
      <c r="P306">
        <v>140</v>
      </c>
      <c r="Q306">
        <v>50</v>
      </c>
      <c r="R306">
        <v>50</v>
      </c>
      <c r="S306">
        <v>40</v>
      </c>
      <c r="T306" t="s">
        <v>413</v>
      </c>
      <c r="U306" t="s">
        <v>412</v>
      </c>
      <c r="W306" t="s">
        <v>1397</v>
      </c>
      <c r="X306">
        <v>0.25</v>
      </c>
      <c r="Y306">
        <v>1</v>
      </c>
      <c r="Z306">
        <v>2</v>
      </c>
      <c r="AA306">
        <v>1</v>
      </c>
      <c r="AB306">
        <v>1</v>
      </c>
      <c r="AC306">
        <v>0.5</v>
      </c>
      <c r="AD306">
        <v>4</v>
      </c>
      <c r="AE306">
        <v>0</v>
      </c>
      <c r="AF306">
        <v>4</v>
      </c>
      <c r="AG306">
        <v>0.25</v>
      </c>
      <c r="AH306">
        <v>0.5</v>
      </c>
      <c r="AI306">
        <v>0.5</v>
      </c>
      <c r="AJ306">
        <v>0.5</v>
      </c>
      <c r="AK306">
        <v>1</v>
      </c>
      <c r="AL306">
        <v>0.5</v>
      </c>
      <c r="AM306">
        <v>1</v>
      </c>
      <c r="AN306">
        <v>1</v>
      </c>
      <c r="AO306">
        <v>0.5</v>
      </c>
      <c r="AP306">
        <v>0</v>
      </c>
      <c r="AQ306" t="b">
        <f t="shared" si="20"/>
        <v>0</v>
      </c>
      <c r="AR306">
        <v>0</v>
      </c>
      <c r="AS306" t="b">
        <f t="shared" si="21"/>
        <v>0</v>
      </c>
      <c r="AT306">
        <v>0</v>
      </c>
      <c r="AU306" t="b">
        <f t="shared" si="22"/>
        <v>0</v>
      </c>
      <c r="AV306" t="s">
        <v>1394</v>
      </c>
      <c r="AW306" t="s">
        <v>63</v>
      </c>
      <c r="AX306" t="s">
        <v>1398</v>
      </c>
      <c r="AY306" t="s">
        <v>63</v>
      </c>
      <c r="AZ306" t="s">
        <v>1399</v>
      </c>
      <c r="BF306" t="s">
        <v>1402</v>
      </c>
      <c r="BG306" t="str">
        <f t="shared" si="23"/>
        <v>https://serebii.net/pokedex-sv/icon/305.png</v>
      </c>
      <c r="BH306" t="str">
        <f t="shared" si="24"/>
        <v>https://serebii.net/pokemon/art/305.png</v>
      </c>
    </row>
    <row r="307" spans="1:60" x14ac:dyDescent="0.25">
      <c r="A307">
        <v>306</v>
      </c>
      <c r="B307" t="s">
        <v>1184</v>
      </c>
      <c r="C307" t="s">
        <v>1399</v>
      </c>
      <c r="D307" t="s">
        <v>1403</v>
      </c>
      <c r="E307" t="s">
        <v>445</v>
      </c>
      <c r="F307" t="s">
        <v>410</v>
      </c>
      <c r="G307" t="s">
        <v>1396</v>
      </c>
      <c r="H307">
        <v>50.2</v>
      </c>
      <c r="I307">
        <v>49.8</v>
      </c>
      <c r="J307">
        <v>2.1</v>
      </c>
      <c r="K307">
        <v>360</v>
      </c>
      <c r="L307">
        <v>45</v>
      </c>
      <c r="M307">
        <v>8960</v>
      </c>
      <c r="N307">
        <v>70</v>
      </c>
      <c r="O307">
        <v>110</v>
      </c>
      <c r="P307">
        <v>180</v>
      </c>
      <c r="Q307">
        <v>60</v>
      </c>
      <c r="R307">
        <v>60</v>
      </c>
      <c r="S307">
        <v>50</v>
      </c>
      <c r="T307" t="s">
        <v>413</v>
      </c>
      <c r="U307" t="s">
        <v>412</v>
      </c>
      <c r="W307" t="s">
        <v>1397</v>
      </c>
      <c r="X307">
        <v>0.25</v>
      </c>
      <c r="Y307">
        <v>1</v>
      </c>
      <c r="Z307">
        <v>2</v>
      </c>
      <c r="AA307">
        <v>1</v>
      </c>
      <c r="AB307">
        <v>1</v>
      </c>
      <c r="AC307">
        <v>0.5</v>
      </c>
      <c r="AD307">
        <v>4</v>
      </c>
      <c r="AE307">
        <v>0</v>
      </c>
      <c r="AF307">
        <v>4</v>
      </c>
      <c r="AG307">
        <v>0.25</v>
      </c>
      <c r="AH307">
        <v>0.5</v>
      </c>
      <c r="AI307">
        <v>0.5</v>
      </c>
      <c r="AJ307">
        <v>0.5</v>
      </c>
      <c r="AK307">
        <v>1</v>
      </c>
      <c r="AL307">
        <v>0.5</v>
      </c>
      <c r="AM307">
        <v>1</v>
      </c>
      <c r="AN307">
        <v>1</v>
      </c>
      <c r="AO307">
        <v>0.5</v>
      </c>
      <c r="AP307">
        <v>0</v>
      </c>
      <c r="AQ307" t="b">
        <f t="shared" si="20"/>
        <v>0</v>
      </c>
      <c r="AR307">
        <v>0</v>
      </c>
      <c r="AS307" t="b">
        <f t="shared" si="21"/>
        <v>0</v>
      </c>
      <c r="AT307">
        <v>0</v>
      </c>
      <c r="AU307" t="b">
        <f t="shared" si="22"/>
        <v>0</v>
      </c>
      <c r="AV307" t="s">
        <v>1394</v>
      </c>
      <c r="AW307" t="s">
        <v>63</v>
      </c>
      <c r="AX307" t="s">
        <v>1398</v>
      </c>
      <c r="AY307" t="s">
        <v>63</v>
      </c>
      <c r="AZ307" t="s">
        <v>1399</v>
      </c>
      <c r="BD307" t="s">
        <v>1404</v>
      </c>
      <c r="BF307" t="s">
        <v>1405</v>
      </c>
      <c r="BG307" t="str">
        <f t="shared" si="23"/>
        <v>https://serebii.net/pokedex-sv/icon/306.png</v>
      </c>
      <c r="BH307" t="str">
        <f t="shared" si="24"/>
        <v>https://serebii.net/pokemon/art/306.png</v>
      </c>
    </row>
    <row r="308" spans="1:60" x14ac:dyDescent="0.25">
      <c r="A308">
        <v>307</v>
      </c>
      <c r="B308" t="s">
        <v>1184</v>
      </c>
      <c r="C308" t="s">
        <v>1406</v>
      </c>
      <c r="D308" t="s">
        <v>1407</v>
      </c>
      <c r="E308" t="s">
        <v>329</v>
      </c>
      <c r="F308" t="s">
        <v>363</v>
      </c>
      <c r="G308" t="s">
        <v>1408</v>
      </c>
      <c r="H308">
        <v>50</v>
      </c>
      <c r="I308">
        <v>50</v>
      </c>
      <c r="J308">
        <v>0.6</v>
      </c>
      <c r="K308">
        <v>11.2</v>
      </c>
      <c r="L308">
        <v>180</v>
      </c>
      <c r="M308">
        <v>5120</v>
      </c>
      <c r="N308">
        <v>30</v>
      </c>
      <c r="O308">
        <v>40</v>
      </c>
      <c r="P308">
        <v>55</v>
      </c>
      <c r="Q308">
        <v>40</v>
      </c>
      <c r="R308">
        <v>55</v>
      </c>
      <c r="S308">
        <v>60</v>
      </c>
      <c r="T308" t="s">
        <v>1409</v>
      </c>
      <c r="W308" t="s">
        <v>995</v>
      </c>
      <c r="X308">
        <v>1</v>
      </c>
      <c r="Y308">
        <v>1</v>
      </c>
      <c r="Z308">
        <v>1</v>
      </c>
      <c r="AA308">
        <v>1</v>
      </c>
      <c r="AB308">
        <v>1</v>
      </c>
      <c r="AC308">
        <v>1</v>
      </c>
      <c r="AD308">
        <v>0.5</v>
      </c>
      <c r="AE308">
        <v>1</v>
      </c>
      <c r="AF308">
        <v>1</v>
      </c>
      <c r="AG308">
        <v>2</v>
      </c>
      <c r="AH308">
        <v>1</v>
      </c>
      <c r="AI308">
        <v>1</v>
      </c>
      <c r="AJ308">
        <v>0.5</v>
      </c>
      <c r="AK308">
        <v>2</v>
      </c>
      <c r="AL308">
        <v>1</v>
      </c>
      <c r="AM308">
        <v>1</v>
      </c>
      <c r="AN308">
        <v>1</v>
      </c>
      <c r="AO308">
        <v>2</v>
      </c>
      <c r="AP308">
        <v>0</v>
      </c>
      <c r="AQ308" t="b">
        <f t="shared" si="20"/>
        <v>0</v>
      </c>
      <c r="AR308">
        <v>0</v>
      </c>
      <c r="AS308" t="b">
        <f t="shared" si="21"/>
        <v>0</v>
      </c>
      <c r="AT308">
        <v>0</v>
      </c>
      <c r="AU308" t="b">
        <f t="shared" si="22"/>
        <v>0</v>
      </c>
      <c r="AV308" t="s">
        <v>1406</v>
      </c>
      <c r="AW308" t="s">
        <v>63</v>
      </c>
      <c r="AX308" t="s">
        <v>1410</v>
      </c>
      <c r="BF308" t="s">
        <v>1411</v>
      </c>
      <c r="BG308" t="str">
        <f t="shared" si="23"/>
        <v>https://serebii.net/pokedex-sv/icon/307.png</v>
      </c>
      <c r="BH308" t="str">
        <f t="shared" si="24"/>
        <v>https://serebii.net/pokemon/art/307.png</v>
      </c>
    </row>
    <row r="309" spans="1:60" x14ac:dyDescent="0.25">
      <c r="A309">
        <v>308</v>
      </c>
      <c r="B309" t="s">
        <v>1184</v>
      </c>
      <c r="C309" t="s">
        <v>1410</v>
      </c>
      <c r="D309" t="s">
        <v>1412</v>
      </c>
      <c r="E309" t="s">
        <v>329</v>
      </c>
      <c r="F309" t="s">
        <v>363</v>
      </c>
      <c r="G309" t="s">
        <v>1408</v>
      </c>
      <c r="H309">
        <v>50</v>
      </c>
      <c r="I309">
        <v>50</v>
      </c>
      <c r="J309">
        <v>1.3</v>
      </c>
      <c r="K309">
        <v>31.5</v>
      </c>
      <c r="L309">
        <v>90</v>
      </c>
      <c r="M309">
        <v>5120</v>
      </c>
      <c r="N309">
        <v>60</v>
      </c>
      <c r="O309">
        <v>60</v>
      </c>
      <c r="P309">
        <v>75</v>
      </c>
      <c r="Q309">
        <v>60</v>
      </c>
      <c r="R309">
        <v>75</v>
      </c>
      <c r="S309">
        <v>80</v>
      </c>
      <c r="T309" t="s">
        <v>1409</v>
      </c>
      <c r="W309" t="s">
        <v>995</v>
      </c>
      <c r="X309">
        <v>1</v>
      </c>
      <c r="Y309">
        <v>1</v>
      </c>
      <c r="Z309">
        <v>1</v>
      </c>
      <c r="AA309">
        <v>1</v>
      </c>
      <c r="AB309">
        <v>1</v>
      </c>
      <c r="AC309">
        <v>1</v>
      </c>
      <c r="AD309">
        <v>0.5</v>
      </c>
      <c r="AE309">
        <v>1</v>
      </c>
      <c r="AF309">
        <v>1</v>
      </c>
      <c r="AG309">
        <v>2</v>
      </c>
      <c r="AH309">
        <v>1</v>
      </c>
      <c r="AI309">
        <v>1</v>
      </c>
      <c r="AJ309">
        <v>0.5</v>
      </c>
      <c r="AK309">
        <v>2</v>
      </c>
      <c r="AL309">
        <v>1</v>
      </c>
      <c r="AM309">
        <v>1</v>
      </c>
      <c r="AN309">
        <v>1</v>
      </c>
      <c r="AO309">
        <v>2</v>
      </c>
      <c r="AP309">
        <v>0</v>
      </c>
      <c r="AQ309" t="b">
        <f t="shared" si="20"/>
        <v>0</v>
      </c>
      <c r="AR309">
        <v>0</v>
      </c>
      <c r="AS309" t="b">
        <f t="shared" si="21"/>
        <v>0</v>
      </c>
      <c r="AT309">
        <v>0</v>
      </c>
      <c r="AU309" t="b">
        <f t="shared" si="22"/>
        <v>0</v>
      </c>
      <c r="AV309" t="s">
        <v>1406</v>
      </c>
      <c r="AW309" t="s">
        <v>63</v>
      </c>
      <c r="AX309" t="s">
        <v>1410</v>
      </c>
      <c r="BD309" t="s">
        <v>1413</v>
      </c>
      <c r="BF309" t="s">
        <v>1414</v>
      </c>
      <c r="BG309" t="str">
        <f t="shared" si="23"/>
        <v>https://serebii.net/pokedex-sv/icon/308.png</v>
      </c>
      <c r="BH309" t="str">
        <f t="shared" si="24"/>
        <v>https://serebii.net/pokemon/art/308.png</v>
      </c>
    </row>
    <row r="310" spans="1:60" x14ac:dyDescent="0.25">
      <c r="A310">
        <v>309</v>
      </c>
      <c r="B310" t="s">
        <v>1184</v>
      </c>
      <c r="C310" t="s">
        <v>1415</v>
      </c>
      <c r="D310" t="s">
        <v>1416</v>
      </c>
      <c r="E310" t="s">
        <v>183</v>
      </c>
      <c r="G310" t="s">
        <v>724</v>
      </c>
      <c r="H310">
        <v>50.2</v>
      </c>
      <c r="I310">
        <v>49.8</v>
      </c>
      <c r="J310">
        <v>0.6</v>
      </c>
      <c r="K310">
        <v>15.2</v>
      </c>
      <c r="L310">
        <v>120</v>
      </c>
      <c r="M310">
        <v>5120</v>
      </c>
      <c r="N310">
        <v>40</v>
      </c>
      <c r="O310">
        <v>45</v>
      </c>
      <c r="P310">
        <v>40</v>
      </c>
      <c r="Q310">
        <v>65</v>
      </c>
      <c r="R310">
        <v>40</v>
      </c>
      <c r="S310">
        <v>65</v>
      </c>
      <c r="T310" t="s">
        <v>184</v>
      </c>
      <c r="U310" t="s">
        <v>185</v>
      </c>
      <c r="W310" t="s">
        <v>1417</v>
      </c>
      <c r="X310">
        <v>1</v>
      </c>
      <c r="Y310">
        <v>1</v>
      </c>
      <c r="Z310">
        <v>1</v>
      </c>
      <c r="AA310">
        <v>0.5</v>
      </c>
      <c r="AB310">
        <v>1</v>
      </c>
      <c r="AC310">
        <v>1</v>
      </c>
      <c r="AD310">
        <v>1</v>
      </c>
      <c r="AE310">
        <v>1</v>
      </c>
      <c r="AF310">
        <v>2</v>
      </c>
      <c r="AG310">
        <v>0.5</v>
      </c>
      <c r="AH310">
        <v>1</v>
      </c>
      <c r="AI310">
        <v>1</v>
      </c>
      <c r="AJ310">
        <v>1</v>
      </c>
      <c r="AK310">
        <v>1</v>
      </c>
      <c r="AL310">
        <v>1</v>
      </c>
      <c r="AM310">
        <v>1</v>
      </c>
      <c r="AN310">
        <v>0.5</v>
      </c>
      <c r="AO310">
        <v>1</v>
      </c>
      <c r="AP310">
        <v>0</v>
      </c>
      <c r="AQ310" t="b">
        <f t="shared" si="20"/>
        <v>0</v>
      </c>
      <c r="AR310">
        <v>0</v>
      </c>
      <c r="AS310" t="b">
        <f t="shared" si="21"/>
        <v>0</v>
      </c>
      <c r="AT310">
        <v>0</v>
      </c>
      <c r="AU310" t="b">
        <f t="shared" si="22"/>
        <v>0</v>
      </c>
      <c r="AV310" t="s">
        <v>1415</v>
      </c>
      <c r="AW310" t="s">
        <v>63</v>
      </c>
      <c r="AX310" t="s">
        <v>1418</v>
      </c>
      <c r="BF310" t="s">
        <v>1419</v>
      </c>
      <c r="BG310" t="str">
        <f t="shared" si="23"/>
        <v>https://serebii.net/pokedex-sv/icon/309.png</v>
      </c>
      <c r="BH310" t="str">
        <f t="shared" si="24"/>
        <v>https://serebii.net/pokemon/art/309.png</v>
      </c>
    </row>
    <row r="311" spans="1:60" x14ac:dyDescent="0.25">
      <c r="A311">
        <v>310</v>
      </c>
      <c r="B311" t="s">
        <v>1184</v>
      </c>
      <c r="C311" t="s">
        <v>1418</v>
      </c>
      <c r="D311" t="s">
        <v>1420</v>
      </c>
      <c r="E311" t="s">
        <v>183</v>
      </c>
      <c r="G311" t="s">
        <v>1421</v>
      </c>
      <c r="H311">
        <v>50.2</v>
      </c>
      <c r="I311">
        <v>49.8</v>
      </c>
      <c r="J311">
        <v>1.5</v>
      </c>
      <c r="K311">
        <v>40.200000000000003</v>
      </c>
      <c r="L311">
        <v>45</v>
      </c>
      <c r="M311">
        <v>5120</v>
      </c>
      <c r="N311">
        <v>70</v>
      </c>
      <c r="O311">
        <v>75</v>
      </c>
      <c r="P311">
        <v>60</v>
      </c>
      <c r="Q311">
        <v>105</v>
      </c>
      <c r="R311">
        <v>60</v>
      </c>
      <c r="S311">
        <v>105</v>
      </c>
      <c r="T311" t="s">
        <v>184</v>
      </c>
      <c r="U311" t="s">
        <v>185</v>
      </c>
      <c r="W311" t="s">
        <v>1417</v>
      </c>
      <c r="X311">
        <v>1</v>
      </c>
      <c r="Y311">
        <v>1</v>
      </c>
      <c r="Z311">
        <v>1</v>
      </c>
      <c r="AA311">
        <v>0.5</v>
      </c>
      <c r="AB311">
        <v>1</v>
      </c>
      <c r="AC311">
        <v>1</v>
      </c>
      <c r="AD311">
        <v>1</v>
      </c>
      <c r="AE311">
        <v>1</v>
      </c>
      <c r="AF311">
        <v>2</v>
      </c>
      <c r="AG311">
        <v>0.5</v>
      </c>
      <c r="AH311">
        <v>1</v>
      </c>
      <c r="AI311">
        <v>1</v>
      </c>
      <c r="AJ311">
        <v>1</v>
      </c>
      <c r="AK311">
        <v>1</v>
      </c>
      <c r="AL311">
        <v>1</v>
      </c>
      <c r="AM311">
        <v>1</v>
      </c>
      <c r="AN311">
        <v>0.5</v>
      </c>
      <c r="AO311">
        <v>1</v>
      </c>
      <c r="AP311">
        <v>0</v>
      </c>
      <c r="AQ311" t="b">
        <f t="shared" si="20"/>
        <v>0</v>
      </c>
      <c r="AR311">
        <v>0</v>
      </c>
      <c r="AS311" t="b">
        <f t="shared" si="21"/>
        <v>0</v>
      </c>
      <c r="AT311">
        <v>0</v>
      </c>
      <c r="AU311" t="b">
        <f t="shared" si="22"/>
        <v>0</v>
      </c>
      <c r="AV311" t="s">
        <v>1415</v>
      </c>
      <c r="AW311" t="s">
        <v>63</v>
      </c>
      <c r="AX311" t="s">
        <v>1418</v>
      </c>
      <c r="BD311" t="s">
        <v>1422</v>
      </c>
      <c r="BF311" t="s">
        <v>1423</v>
      </c>
      <c r="BG311" t="str">
        <f t="shared" si="23"/>
        <v>https://serebii.net/pokedex-sv/icon/310.png</v>
      </c>
      <c r="BH311" t="str">
        <f t="shared" si="24"/>
        <v>https://serebii.net/pokemon/art/310.png</v>
      </c>
    </row>
    <row r="312" spans="1:60" x14ac:dyDescent="0.25">
      <c r="A312">
        <v>311</v>
      </c>
      <c r="B312" t="s">
        <v>1184</v>
      </c>
      <c r="C312" t="s">
        <v>1424</v>
      </c>
      <c r="D312" t="s">
        <v>1425</v>
      </c>
      <c r="E312" t="s">
        <v>183</v>
      </c>
      <c r="G312" t="s">
        <v>1426</v>
      </c>
      <c r="H312">
        <v>50</v>
      </c>
      <c r="I312">
        <v>50</v>
      </c>
      <c r="J312">
        <v>0.4</v>
      </c>
      <c r="K312">
        <v>4.2</v>
      </c>
      <c r="L312">
        <v>200</v>
      </c>
      <c r="M312">
        <v>5120</v>
      </c>
      <c r="N312">
        <v>60</v>
      </c>
      <c r="O312">
        <v>50</v>
      </c>
      <c r="P312">
        <v>40</v>
      </c>
      <c r="Q312">
        <v>85</v>
      </c>
      <c r="R312">
        <v>75</v>
      </c>
      <c r="S312">
        <v>95</v>
      </c>
      <c r="T312" t="s">
        <v>898</v>
      </c>
      <c r="W312" t="s">
        <v>185</v>
      </c>
      <c r="X312">
        <v>1</v>
      </c>
      <c r="Y312">
        <v>1</v>
      </c>
      <c r="Z312">
        <v>1</v>
      </c>
      <c r="AA312">
        <v>0.5</v>
      </c>
      <c r="AB312">
        <v>1</v>
      </c>
      <c r="AC312">
        <v>1</v>
      </c>
      <c r="AD312">
        <v>1</v>
      </c>
      <c r="AE312">
        <v>1</v>
      </c>
      <c r="AF312">
        <v>2</v>
      </c>
      <c r="AG312">
        <v>0.5</v>
      </c>
      <c r="AH312">
        <v>1</v>
      </c>
      <c r="AI312">
        <v>1</v>
      </c>
      <c r="AJ312">
        <v>1</v>
      </c>
      <c r="AK312">
        <v>1</v>
      </c>
      <c r="AL312">
        <v>1</v>
      </c>
      <c r="AM312">
        <v>1</v>
      </c>
      <c r="AN312">
        <v>0.5</v>
      </c>
      <c r="AO312">
        <v>1</v>
      </c>
      <c r="AP312">
        <v>0</v>
      </c>
      <c r="AQ312" t="b">
        <f t="shared" si="20"/>
        <v>0</v>
      </c>
      <c r="AR312">
        <v>0</v>
      </c>
      <c r="AS312" t="b">
        <f t="shared" si="21"/>
        <v>0</v>
      </c>
      <c r="AT312">
        <v>0</v>
      </c>
      <c r="AU312" t="b">
        <f t="shared" si="22"/>
        <v>0</v>
      </c>
      <c r="AV312" t="s">
        <v>1424</v>
      </c>
      <c r="BF312" t="s">
        <v>1427</v>
      </c>
      <c r="BG312" t="str">
        <f t="shared" si="23"/>
        <v>https://serebii.net/pokedex-sv/icon/311.png</v>
      </c>
      <c r="BH312" t="str">
        <f t="shared" si="24"/>
        <v>https://serebii.net/pokemon/art/311.png</v>
      </c>
    </row>
    <row r="313" spans="1:60" x14ac:dyDescent="0.25">
      <c r="A313">
        <v>312</v>
      </c>
      <c r="B313" t="s">
        <v>1184</v>
      </c>
      <c r="C313" t="s">
        <v>1428</v>
      </c>
      <c r="D313" t="s">
        <v>1428</v>
      </c>
      <c r="E313" t="s">
        <v>183</v>
      </c>
      <c r="G313" t="s">
        <v>1426</v>
      </c>
      <c r="H313">
        <v>50</v>
      </c>
      <c r="I313">
        <v>50</v>
      </c>
      <c r="J313">
        <v>0.4</v>
      </c>
      <c r="K313">
        <v>4.2</v>
      </c>
      <c r="L313">
        <v>200</v>
      </c>
      <c r="M313">
        <v>5120</v>
      </c>
      <c r="N313">
        <v>60</v>
      </c>
      <c r="O313">
        <v>40</v>
      </c>
      <c r="P313">
        <v>50</v>
      </c>
      <c r="Q313">
        <v>75</v>
      </c>
      <c r="R313">
        <v>85</v>
      </c>
      <c r="S313">
        <v>95</v>
      </c>
      <c r="T313" t="s">
        <v>1417</v>
      </c>
      <c r="W313" t="s">
        <v>725</v>
      </c>
      <c r="X313">
        <v>1</v>
      </c>
      <c r="Y313">
        <v>1</v>
      </c>
      <c r="Z313">
        <v>1</v>
      </c>
      <c r="AA313">
        <v>0.5</v>
      </c>
      <c r="AB313">
        <v>1</v>
      </c>
      <c r="AC313">
        <v>1</v>
      </c>
      <c r="AD313">
        <v>1</v>
      </c>
      <c r="AE313">
        <v>1</v>
      </c>
      <c r="AF313">
        <v>2</v>
      </c>
      <c r="AG313">
        <v>0.5</v>
      </c>
      <c r="AH313">
        <v>1</v>
      </c>
      <c r="AI313">
        <v>1</v>
      </c>
      <c r="AJ313">
        <v>1</v>
      </c>
      <c r="AK313">
        <v>1</v>
      </c>
      <c r="AL313">
        <v>1</v>
      </c>
      <c r="AM313">
        <v>1</v>
      </c>
      <c r="AN313">
        <v>0.5</v>
      </c>
      <c r="AO313">
        <v>1</v>
      </c>
      <c r="AP313">
        <v>0</v>
      </c>
      <c r="AQ313" t="b">
        <f t="shared" si="20"/>
        <v>0</v>
      </c>
      <c r="AR313">
        <v>0</v>
      </c>
      <c r="AS313" t="b">
        <f t="shared" si="21"/>
        <v>0</v>
      </c>
      <c r="AT313">
        <v>0</v>
      </c>
      <c r="AU313" t="b">
        <f t="shared" si="22"/>
        <v>0</v>
      </c>
      <c r="AV313" t="s">
        <v>1428</v>
      </c>
      <c r="BF313" t="s">
        <v>1429</v>
      </c>
      <c r="BG313" t="str">
        <f t="shared" si="23"/>
        <v>https://serebii.net/pokedex-sv/icon/312.png</v>
      </c>
      <c r="BH313" t="str">
        <f t="shared" si="24"/>
        <v>https://serebii.net/pokemon/art/312.png</v>
      </c>
    </row>
    <row r="314" spans="1:60" x14ac:dyDescent="0.25">
      <c r="A314">
        <v>313</v>
      </c>
      <c r="B314" t="s">
        <v>1184</v>
      </c>
      <c r="C314" t="s">
        <v>1430</v>
      </c>
      <c r="D314" t="s">
        <v>1431</v>
      </c>
      <c r="E314" t="s">
        <v>109</v>
      </c>
      <c r="G314" t="s">
        <v>1432</v>
      </c>
      <c r="H314">
        <v>100</v>
      </c>
      <c r="I314">
        <v>0</v>
      </c>
      <c r="J314">
        <v>0.7</v>
      </c>
      <c r="K314">
        <v>17.7</v>
      </c>
      <c r="L314">
        <v>150</v>
      </c>
      <c r="M314">
        <v>3840</v>
      </c>
      <c r="N314">
        <v>65</v>
      </c>
      <c r="O314">
        <v>73</v>
      </c>
      <c r="P314">
        <v>75</v>
      </c>
      <c r="Q314">
        <v>47</v>
      </c>
      <c r="R314">
        <v>85</v>
      </c>
      <c r="S314">
        <v>85</v>
      </c>
      <c r="T314" t="s">
        <v>644</v>
      </c>
      <c r="U314" t="s">
        <v>135</v>
      </c>
      <c r="W314" t="s">
        <v>975</v>
      </c>
      <c r="X314">
        <v>1</v>
      </c>
      <c r="Y314">
        <v>2</v>
      </c>
      <c r="Z314">
        <v>1</v>
      </c>
      <c r="AA314">
        <v>1</v>
      </c>
      <c r="AB314">
        <v>0.5</v>
      </c>
      <c r="AC314">
        <v>1</v>
      </c>
      <c r="AD314">
        <v>0.5</v>
      </c>
      <c r="AE314">
        <v>1</v>
      </c>
      <c r="AF314">
        <v>0.5</v>
      </c>
      <c r="AG314">
        <v>2</v>
      </c>
      <c r="AH314">
        <v>1</v>
      </c>
      <c r="AI314">
        <v>1</v>
      </c>
      <c r="AJ314">
        <v>2</v>
      </c>
      <c r="AK314">
        <v>1</v>
      </c>
      <c r="AL314">
        <v>1</v>
      </c>
      <c r="AM314">
        <v>1</v>
      </c>
      <c r="AN314">
        <v>1</v>
      </c>
      <c r="AO314">
        <v>1</v>
      </c>
      <c r="AP314">
        <v>0</v>
      </c>
      <c r="AQ314" t="b">
        <f t="shared" si="20"/>
        <v>0</v>
      </c>
      <c r="AR314">
        <v>0</v>
      </c>
      <c r="AS314" t="b">
        <f t="shared" si="21"/>
        <v>0</v>
      </c>
      <c r="AT314">
        <v>0</v>
      </c>
      <c r="AU314" t="b">
        <f t="shared" si="22"/>
        <v>0</v>
      </c>
      <c r="AV314" t="s">
        <v>208</v>
      </c>
      <c r="AW314" t="s">
        <v>220</v>
      </c>
      <c r="AX314" t="s">
        <v>1430</v>
      </c>
      <c r="BF314" t="s">
        <v>1433</v>
      </c>
      <c r="BG314" t="str">
        <f t="shared" si="23"/>
        <v>https://serebii.net/pokedex-sv/icon/313.png</v>
      </c>
      <c r="BH314" t="str">
        <f t="shared" si="24"/>
        <v>https://serebii.net/pokemon/art/313.png</v>
      </c>
    </row>
    <row r="315" spans="1:60" x14ac:dyDescent="0.25">
      <c r="A315">
        <v>314</v>
      </c>
      <c r="B315" t="s">
        <v>1184</v>
      </c>
      <c r="C315" t="s">
        <v>1434</v>
      </c>
      <c r="D315" t="s">
        <v>1434</v>
      </c>
      <c r="E315" t="s">
        <v>109</v>
      </c>
      <c r="G315" t="s">
        <v>1432</v>
      </c>
      <c r="H315">
        <v>0</v>
      </c>
      <c r="I315">
        <v>100</v>
      </c>
      <c r="J315">
        <v>0.6</v>
      </c>
      <c r="K315">
        <v>17.7</v>
      </c>
      <c r="L315">
        <v>150</v>
      </c>
      <c r="M315">
        <v>3840</v>
      </c>
      <c r="N315">
        <v>65</v>
      </c>
      <c r="O315">
        <v>47</v>
      </c>
      <c r="P315">
        <v>75</v>
      </c>
      <c r="Q315">
        <v>73</v>
      </c>
      <c r="R315">
        <v>85</v>
      </c>
      <c r="S315">
        <v>85</v>
      </c>
      <c r="T315" t="s">
        <v>432</v>
      </c>
      <c r="U315" t="s">
        <v>122</v>
      </c>
      <c r="W315" t="s">
        <v>975</v>
      </c>
      <c r="X315">
        <v>1</v>
      </c>
      <c r="Y315">
        <v>2</v>
      </c>
      <c r="Z315">
        <v>1</v>
      </c>
      <c r="AA315">
        <v>1</v>
      </c>
      <c r="AB315">
        <v>0.5</v>
      </c>
      <c r="AC315">
        <v>1</v>
      </c>
      <c r="AD315">
        <v>0.5</v>
      </c>
      <c r="AE315">
        <v>1</v>
      </c>
      <c r="AF315">
        <v>0.5</v>
      </c>
      <c r="AG315">
        <v>2</v>
      </c>
      <c r="AH315">
        <v>1</v>
      </c>
      <c r="AI315">
        <v>1</v>
      </c>
      <c r="AJ315">
        <v>2</v>
      </c>
      <c r="AK315">
        <v>1</v>
      </c>
      <c r="AL315">
        <v>1</v>
      </c>
      <c r="AM315">
        <v>1</v>
      </c>
      <c r="AN315">
        <v>1</v>
      </c>
      <c r="AO315">
        <v>1</v>
      </c>
      <c r="AP315">
        <v>0</v>
      </c>
      <c r="AQ315" t="b">
        <f t="shared" si="20"/>
        <v>0</v>
      </c>
      <c r="AR315">
        <v>0</v>
      </c>
      <c r="AS315" t="b">
        <f t="shared" si="21"/>
        <v>0</v>
      </c>
      <c r="AT315">
        <v>0</v>
      </c>
      <c r="AU315" t="b">
        <f t="shared" si="22"/>
        <v>0</v>
      </c>
      <c r="AV315" t="s">
        <v>208</v>
      </c>
      <c r="AW315" t="s">
        <v>209</v>
      </c>
      <c r="AX315" t="s">
        <v>1434</v>
      </c>
      <c r="BF315" t="s">
        <v>1435</v>
      </c>
      <c r="BG315" t="str">
        <f t="shared" si="23"/>
        <v>https://serebii.net/pokedex-sv/icon/314.png</v>
      </c>
      <c r="BH315" t="str">
        <f t="shared" si="24"/>
        <v>https://serebii.net/pokemon/art/314.png</v>
      </c>
    </row>
    <row r="316" spans="1:60" x14ac:dyDescent="0.25">
      <c r="A316">
        <v>315</v>
      </c>
      <c r="B316" t="s">
        <v>1184</v>
      </c>
      <c r="C316" t="s">
        <v>1436</v>
      </c>
      <c r="D316" t="s">
        <v>1436</v>
      </c>
      <c r="E316" t="s">
        <v>58</v>
      </c>
      <c r="F316" t="s">
        <v>59</v>
      </c>
      <c r="G316" t="s">
        <v>1437</v>
      </c>
      <c r="H316">
        <v>50.2</v>
      </c>
      <c r="I316">
        <v>49.8</v>
      </c>
      <c r="J316">
        <v>0.3</v>
      </c>
      <c r="K316">
        <v>2</v>
      </c>
      <c r="L316">
        <v>150</v>
      </c>
      <c r="M316">
        <v>5120</v>
      </c>
      <c r="N316">
        <v>50</v>
      </c>
      <c r="O316">
        <v>60</v>
      </c>
      <c r="P316">
        <v>45</v>
      </c>
      <c r="Q316">
        <v>100</v>
      </c>
      <c r="R316">
        <v>80</v>
      </c>
      <c r="S316">
        <v>65</v>
      </c>
      <c r="T316" t="s">
        <v>605</v>
      </c>
      <c r="U316" t="s">
        <v>206</v>
      </c>
      <c r="W316" t="s">
        <v>615</v>
      </c>
      <c r="X316">
        <v>1</v>
      </c>
      <c r="Y316">
        <v>2</v>
      </c>
      <c r="Z316">
        <v>0.5</v>
      </c>
      <c r="AA316">
        <v>0.5</v>
      </c>
      <c r="AB316">
        <v>0.25</v>
      </c>
      <c r="AC316">
        <v>2</v>
      </c>
      <c r="AD316">
        <v>0.5</v>
      </c>
      <c r="AE316">
        <v>1</v>
      </c>
      <c r="AF316">
        <v>1</v>
      </c>
      <c r="AG316">
        <v>2</v>
      </c>
      <c r="AH316">
        <v>2</v>
      </c>
      <c r="AI316">
        <v>1</v>
      </c>
      <c r="AJ316">
        <v>1</v>
      </c>
      <c r="AK316">
        <v>1</v>
      </c>
      <c r="AL316">
        <v>1</v>
      </c>
      <c r="AM316">
        <v>1</v>
      </c>
      <c r="AN316">
        <v>1</v>
      </c>
      <c r="AO316">
        <v>0.5</v>
      </c>
      <c r="AP316">
        <v>0</v>
      </c>
      <c r="AQ316" t="b">
        <f t="shared" si="20"/>
        <v>0</v>
      </c>
      <c r="AR316">
        <v>0</v>
      </c>
      <c r="AS316" t="b">
        <f t="shared" si="21"/>
        <v>0</v>
      </c>
      <c r="AT316">
        <v>0</v>
      </c>
      <c r="AU316" t="b">
        <f t="shared" si="22"/>
        <v>0</v>
      </c>
      <c r="AV316" t="s">
        <v>1438</v>
      </c>
      <c r="AW316" t="s">
        <v>1439</v>
      </c>
      <c r="AX316" t="s">
        <v>1436</v>
      </c>
      <c r="AY316" t="s">
        <v>880</v>
      </c>
      <c r="AZ316" t="s">
        <v>1440</v>
      </c>
      <c r="BF316" t="s">
        <v>1441</v>
      </c>
      <c r="BG316" t="str">
        <f t="shared" si="23"/>
        <v>https://serebii.net/pokedex-sv/icon/315.png</v>
      </c>
      <c r="BH316" t="str">
        <f t="shared" si="24"/>
        <v>https://serebii.net/pokemon/art/315.png</v>
      </c>
    </row>
    <row r="317" spans="1:60" x14ac:dyDescent="0.25">
      <c r="A317">
        <v>316</v>
      </c>
      <c r="B317" t="s">
        <v>1184</v>
      </c>
      <c r="C317" t="s">
        <v>1442</v>
      </c>
      <c r="D317" t="s">
        <v>1443</v>
      </c>
      <c r="E317" t="s">
        <v>59</v>
      </c>
      <c r="G317" t="s">
        <v>1444</v>
      </c>
      <c r="H317">
        <v>50</v>
      </c>
      <c r="I317">
        <v>50</v>
      </c>
      <c r="J317">
        <v>0.4</v>
      </c>
      <c r="K317">
        <v>10.3</v>
      </c>
      <c r="L317">
        <v>225</v>
      </c>
      <c r="M317">
        <v>5120</v>
      </c>
      <c r="N317">
        <v>70</v>
      </c>
      <c r="O317">
        <v>43</v>
      </c>
      <c r="P317">
        <v>53</v>
      </c>
      <c r="Q317">
        <v>43</v>
      </c>
      <c r="R317">
        <v>53</v>
      </c>
      <c r="S317">
        <v>40</v>
      </c>
      <c r="T317" t="s">
        <v>403</v>
      </c>
      <c r="U317" t="s">
        <v>482</v>
      </c>
      <c r="W317" t="s">
        <v>390</v>
      </c>
      <c r="X317">
        <v>1</v>
      </c>
      <c r="Y317">
        <v>1</v>
      </c>
      <c r="Z317">
        <v>1</v>
      </c>
      <c r="AA317">
        <v>1</v>
      </c>
      <c r="AB317">
        <v>0.5</v>
      </c>
      <c r="AC317">
        <v>1</v>
      </c>
      <c r="AD317">
        <v>0.5</v>
      </c>
      <c r="AE317">
        <v>0.5</v>
      </c>
      <c r="AF317">
        <v>2</v>
      </c>
      <c r="AG317">
        <v>1</v>
      </c>
      <c r="AH317">
        <v>2</v>
      </c>
      <c r="AI317">
        <v>0.5</v>
      </c>
      <c r="AJ317">
        <v>1</v>
      </c>
      <c r="AK317">
        <v>1</v>
      </c>
      <c r="AL317">
        <v>1</v>
      </c>
      <c r="AM317">
        <v>1</v>
      </c>
      <c r="AN317">
        <v>1</v>
      </c>
      <c r="AO317">
        <v>0.5</v>
      </c>
      <c r="AP317">
        <v>0</v>
      </c>
      <c r="AQ317" t="b">
        <f t="shared" si="20"/>
        <v>0</v>
      </c>
      <c r="AR317">
        <v>0</v>
      </c>
      <c r="AS317" t="b">
        <f t="shared" si="21"/>
        <v>0</v>
      </c>
      <c r="AT317">
        <v>0</v>
      </c>
      <c r="AU317" t="b">
        <f t="shared" si="22"/>
        <v>0</v>
      </c>
      <c r="AV317" t="s">
        <v>1442</v>
      </c>
      <c r="AW317" t="s">
        <v>63</v>
      </c>
      <c r="AX317" t="s">
        <v>1445</v>
      </c>
      <c r="BF317" t="s">
        <v>1446</v>
      </c>
      <c r="BG317" t="str">
        <f t="shared" si="23"/>
        <v>https://serebii.net/pokedex-sv/icon/316.png</v>
      </c>
      <c r="BH317" t="str">
        <f t="shared" si="24"/>
        <v>https://serebii.net/pokemon/art/316.png</v>
      </c>
    </row>
    <row r="318" spans="1:60" x14ac:dyDescent="0.25">
      <c r="A318">
        <v>317</v>
      </c>
      <c r="B318" t="s">
        <v>1184</v>
      </c>
      <c r="C318" t="s">
        <v>1445</v>
      </c>
      <c r="D318" t="s">
        <v>1447</v>
      </c>
      <c r="E318" t="s">
        <v>59</v>
      </c>
      <c r="G318" t="s">
        <v>1448</v>
      </c>
      <c r="H318">
        <v>50</v>
      </c>
      <c r="I318">
        <v>50</v>
      </c>
      <c r="J318">
        <v>1.7</v>
      </c>
      <c r="K318">
        <v>80</v>
      </c>
      <c r="L318">
        <v>75</v>
      </c>
      <c r="M318">
        <v>5120</v>
      </c>
      <c r="N318">
        <v>100</v>
      </c>
      <c r="O318">
        <v>73</v>
      </c>
      <c r="P318">
        <v>83</v>
      </c>
      <c r="Q318">
        <v>73</v>
      </c>
      <c r="R318">
        <v>83</v>
      </c>
      <c r="S318">
        <v>55</v>
      </c>
      <c r="T318" t="s">
        <v>403</v>
      </c>
      <c r="U318" t="s">
        <v>482</v>
      </c>
      <c r="W318" t="s">
        <v>390</v>
      </c>
      <c r="X318">
        <v>1</v>
      </c>
      <c r="Y318">
        <v>1</v>
      </c>
      <c r="Z318">
        <v>1</v>
      </c>
      <c r="AA318">
        <v>1</v>
      </c>
      <c r="AB318">
        <v>0.5</v>
      </c>
      <c r="AC318">
        <v>1</v>
      </c>
      <c r="AD318">
        <v>0.5</v>
      </c>
      <c r="AE318">
        <v>0.5</v>
      </c>
      <c r="AF318">
        <v>2</v>
      </c>
      <c r="AG318">
        <v>1</v>
      </c>
      <c r="AH318">
        <v>2</v>
      </c>
      <c r="AI318">
        <v>0.5</v>
      </c>
      <c r="AJ318">
        <v>1</v>
      </c>
      <c r="AK318">
        <v>1</v>
      </c>
      <c r="AL318">
        <v>1</v>
      </c>
      <c r="AM318">
        <v>1</v>
      </c>
      <c r="AN318">
        <v>1</v>
      </c>
      <c r="AO318">
        <v>0.5</v>
      </c>
      <c r="AP318">
        <v>0</v>
      </c>
      <c r="AQ318" t="b">
        <f t="shared" si="20"/>
        <v>0</v>
      </c>
      <c r="AR318">
        <v>0</v>
      </c>
      <c r="AS318" t="b">
        <f t="shared" si="21"/>
        <v>0</v>
      </c>
      <c r="AT318">
        <v>0</v>
      </c>
      <c r="AU318" t="b">
        <f t="shared" si="22"/>
        <v>0</v>
      </c>
      <c r="AV318" t="s">
        <v>1442</v>
      </c>
      <c r="AW318" t="s">
        <v>63</v>
      </c>
      <c r="AX318" t="s">
        <v>1445</v>
      </c>
      <c r="BF318" t="s">
        <v>1449</v>
      </c>
      <c r="BG318" t="str">
        <f t="shared" si="23"/>
        <v>https://serebii.net/pokedex-sv/icon/317.png</v>
      </c>
      <c r="BH318" t="str">
        <f t="shared" si="24"/>
        <v>https://serebii.net/pokemon/art/317.png</v>
      </c>
    </row>
    <row r="319" spans="1:60" x14ac:dyDescent="0.25">
      <c r="A319">
        <v>318</v>
      </c>
      <c r="B319" t="s">
        <v>1184</v>
      </c>
      <c r="C319" t="s">
        <v>1450</v>
      </c>
      <c r="D319" t="s">
        <v>1451</v>
      </c>
      <c r="E319" t="s">
        <v>93</v>
      </c>
      <c r="F319" t="s">
        <v>157</v>
      </c>
      <c r="G319" t="s">
        <v>1452</v>
      </c>
      <c r="H319">
        <v>50.2</v>
      </c>
      <c r="I319">
        <v>49.8</v>
      </c>
      <c r="J319">
        <v>0.8</v>
      </c>
      <c r="K319">
        <v>20.8</v>
      </c>
      <c r="L319">
        <v>225</v>
      </c>
      <c r="M319">
        <v>5120</v>
      </c>
      <c r="N319">
        <v>45</v>
      </c>
      <c r="O319">
        <v>90</v>
      </c>
      <c r="P319">
        <v>20</v>
      </c>
      <c r="Q319">
        <v>65</v>
      </c>
      <c r="R319">
        <v>20</v>
      </c>
      <c r="S319">
        <v>65</v>
      </c>
      <c r="T319" t="s">
        <v>1453</v>
      </c>
      <c r="W319" t="s">
        <v>955</v>
      </c>
      <c r="X319">
        <v>1</v>
      </c>
      <c r="Y319">
        <v>0.5</v>
      </c>
      <c r="Z319">
        <v>0.5</v>
      </c>
      <c r="AA319">
        <v>2</v>
      </c>
      <c r="AB319">
        <v>2</v>
      </c>
      <c r="AC319">
        <v>0.5</v>
      </c>
      <c r="AD319">
        <v>2</v>
      </c>
      <c r="AE319">
        <v>1</v>
      </c>
      <c r="AF319">
        <v>1</v>
      </c>
      <c r="AG319">
        <v>1</v>
      </c>
      <c r="AH319">
        <v>0</v>
      </c>
      <c r="AI319">
        <v>2</v>
      </c>
      <c r="AJ319">
        <v>1</v>
      </c>
      <c r="AK319">
        <v>0.5</v>
      </c>
      <c r="AL319">
        <v>1</v>
      </c>
      <c r="AM319">
        <v>0.5</v>
      </c>
      <c r="AN319">
        <v>0.5</v>
      </c>
      <c r="AO319">
        <v>2</v>
      </c>
      <c r="AP319">
        <v>0</v>
      </c>
      <c r="AQ319" t="b">
        <f t="shared" si="20"/>
        <v>0</v>
      </c>
      <c r="AR319">
        <v>0</v>
      </c>
      <c r="AS319" t="b">
        <f t="shared" si="21"/>
        <v>0</v>
      </c>
      <c r="AT319">
        <v>0</v>
      </c>
      <c r="AU319" t="b">
        <f t="shared" si="22"/>
        <v>0</v>
      </c>
      <c r="AV319" t="s">
        <v>1450</v>
      </c>
      <c r="AW319" t="s">
        <v>63</v>
      </c>
      <c r="AX319" t="s">
        <v>1454</v>
      </c>
      <c r="BF319" t="s">
        <v>1455</v>
      </c>
      <c r="BG319" t="str">
        <f t="shared" si="23"/>
        <v>https://serebii.net/pokedex-sv/icon/318.png</v>
      </c>
      <c r="BH319" t="str">
        <f t="shared" si="24"/>
        <v>https://serebii.net/pokemon/art/318.png</v>
      </c>
    </row>
    <row r="320" spans="1:60" x14ac:dyDescent="0.25">
      <c r="A320">
        <v>319</v>
      </c>
      <c r="B320" t="s">
        <v>1184</v>
      </c>
      <c r="C320" t="s">
        <v>1454</v>
      </c>
      <c r="D320" t="s">
        <v>1456</v>
      </c>
      <c r="E320" t="s">
        <v>93</v>
      </c>
      <c r="F320" t="s">
        <v>157</v>
      </c>
      <c r="G320" t="s">
        <v>1457</v>
      </c>
      <c r="H320">
        <v>50.2</v>
      </c>
      <c r="I320">
        <v>49.8</v>
      </c>
      <c r="J320">
        <v>1.8</v>
      </c>
      <c r="K320">
        <v>88.8</v>
      </c>
      <c r="L320">
        <v>60</v>
      </c>
      <c r="M320">
        <v>5120</v>
      </c>
      <c r="N320">
        <v>70</v>
      </c>
      <c r="O320">
        <v>120</v>
      </c>
      <c r="P320">
        <v>40</v>
      </c>
      <c r="Q320">
        <v>95</v>
      </c>
      <c r="R320">
        <v>40</v>
      </c>
      <c r="S320">
        <v>95</v>
      </c>
      <c r="T320" t="s">
        <v>1453</v>
      </c>
      <c r="W320" t="s">
        <v>955</v>
      </c>
      <c r="X320">
        <v>1</v>
      </c>
      <c r="Y320">
        <v>0.5</v>
      </c>
      <c r="Z320">
        <v>0.5</v>
      </c>
      <c r="AA320">
        <v>2</v>
      </c>
      <c r="AB320">
        <v>2</v>
      </c>
      <c r="AC320">
        <v>0.5</v>
      </c>
      <c r="AD320">
        <v>2</v>
      </c>
      <c r="AE320">
        <v>1</v>
      </c>
      <c r="AF320">
        <v>1</v>
      </c>
      <c r="AG320">
        <v>1</v>
      </c>
      <c r="AH320">
        <v>0</v>
      </c>
      <c r="AI320">
        <v>2</v>
      </c>
      <c r="AJ320">
        <v>1</v>
      </c>
      <c r="AK320">
        <v>0.5</v>
      </c>
      <c r="AL320">
        <v>1</v>
      </c>
      <c r="AM320">
        <v>0.5</v>
      </c>
      <c r="AN320">
        <v>0.5</v>
      </c>
      <c r="AO320">
        <v>2</v>
      </c>
      <c r="AP320">
        <v>0</v>
      </c>
      <c r="AQ320" t="b">
        <f t="shared" si="20"/>
        <v>0</v>
      </c>
      <c r="AR320">
        <v>0</v>
      </c>
      <c r="AS320" t="b">
        <f t="shared" si="21"/>
        <v>0</v>
      </c>
      <c r="AT320">
        <v>0</v>
      </c>
      <c r="AU320" t="b">
        <f t="shared" si="22"/>
        <v>0</v>
      </c>
      <c r="AV320" t="s">
        <v>1450</v>
      </c>
      <c r="AW320" t="s">
        <v>63</v>
      </c>
      <c r="AX320" t="s">
        <v>1454</v>
      </c>
      <c r="BD320" t="s">
        <v>1458</v>
      </c>
      <c r="BF320" t="s">
        <v>1459</v>
      </c>
      <c r="BG320" t="str">
        <f t="shared" si="23"/>
        <v>https://serebii.net/pokedex-sv/icon/319.png</v>
      </c>
      <c r="BH320" t="str">
        <f t="shared" si="24"/>
        <v>https://serebii.net/pokemon/art/319.png</v>
      </c>
    </row>
    <row r="321" spans="1:60" x14ac:dyDescent="0.25">
      <c r="A321">
        <v>320</v>
      </c>
      <c r="B321" t="s">
        <v>1184</v>
      </c>
      <c r="C321" t="s">
        <v>1460</v>
      </c>
      <c r="D321" t="s">
        <v>1461</v>
      </c>
      <c r="E321" t="s">
        <v>93</v>
      </c>
      <c r="G321" t="s">
        <v>1462</v>
      </c>
      <c r="H321">
        <v>50.2</v>
      </c>
      <c r="I321">
        <v>49.8</v>
      </c>
      <c r="J321">
        <v>2</v>
      </c>
      <c r="K321">
        <v>130</v>
      </c>
      <c r="L321">
        <v>125</v>
      </c>
      <c r="M321">
        <v>10240</v>
      </c>
      <c r="N321">
        <v>130</v>
      </c>
      <c r="O321">
        <v>70</v>
      </c>
      <c r="P321">
        <v>35</v>
      </c>
      <c r="Q321">
        <v>70</v>
      </c>
      <c r="R321">
        <v>35</v>
      </c>
      <c r="S321">
        <v>60</v>
      </c>
      <c r="T321" t="s">
        <v>636</v>
      </c>
      <c r="U321" t="s">
        <v>432</v>
      </c>
      <c r="W321" t="s">
        <v>754</v>
      </c>
      <c r="X321">
        <v>1</v>
      </c>
      <c r="Y321">
        <v>0.5</v>
      </c>
      <c r="Z321">
        <v>0.5</v>
      </c>
      <c r="AA321">
        <v>2</v>
      </c>
      <c r="AB321">
        <v>2</v>
      </c>
      <c r="AC321">
        <v>0.5</v>
      </c>
      <c r="AD321">
        <v>1</v>
      </c>
      <c r="AE321">
        <v>1</v>
      </c>
      <c r="AF321">
        <v>1</v>
      </c>
      <c r="AG321">
        <v>1</v>
      </c>
      <c r="AH321">
        <v>1</v>
      </c>
      <c r="AI321">
        <v>1</v>
      </c>
      <c r="AJ321">
        <v>1</v>
      </c>
      <c r="AK321">
        <v>1</v>
      </c>
      <c r="AL321">
        <v>1</v>
      </c>
      <c r="AM321">
        <v>1</v>
      </c>
      <c r="AN321">
        <v>0.5</v>
      </c>
      <c r="AO321">
        <v>1</v>
      </c>
      <c r="AP321">
        <v>0</v>
      </c>
      <c r="AQ321" t="b">
        <f t="shared" si="20"/>
        <v>0</v>
      </c>
      <c r="AR321">
        <v>0</v>
      </c>
      <c r="AS321" t="b">
        <f t="shared" si="21"/>
        <v>0</v>
      </c>
      <c r="AT321">
        <v>0</v>
      </c>
      <c r="AU321" t="b">
        <f t="shared" si="22"/>
        <v>0</v>
      </c>
      <c r="AV321" t="s">
        <v>1460</v>
      </c>
      <c r="AW321" t="s">
        <v>63</v>
      </c>
      <c r="AX321" t="s">
        <v>1463</v>
      </c>
      <c r="BF321" t="s">
        <v>1464</v>
      </c>
      <c r="BG321" t="str">
        <f t="shared" si="23"/>
        <v>https://serebii.net/pokedex-sv/icon/320.png</v>
      </c>
      <c r="BH321" t="str">
        <f t="shared" si="24"/>
        <v>https://serebii.net/pokemon/art/320.png</v>
      </c>
    </row>
    <row r="322" spans="1:60" x14ac:dyDescent="0.25">
      <c r="A322">
        <v>321</v>
      </c>
      <c r="B322" t="s">
        <v>1184</v>
      </c>
      <c r="C322" t="s">
        <v>1463</v>
      </c>
      <c r="D322" t="s">
        <v>1465</v>
      </c>
      <c r="E322" t="s">
        <v>93</v>
      </c>
      <c r="G322" t="s">
        <v>1466</v>
      </c>
      <c r="H322">
        <v>50.2</v>
      </c>
      <c r="I322">
        <v>49.8</v>
      </c>
      <c r="J322">
        <v>14.5</v>
      </c>
      <c r="K322">
        <v>398</v>
      </c>
      <c r="L322">
        <v>60</v>
      </c>
      <c r="M322">
        <v>10240</v>
      </c>
      <c r="N322">
        <v>170</v>
      </c>
      <c r="O322">
        <v>90</v>
      </c>
      <c r="P322">
        <v>45</v>
      </c>
      <c r="Q322">
        <v>90</v>
      </c>
      <c r="R322">
        <v>45</v>
      </c>
      <c r="S322">
        <v>60</v>
      </c>
      <c r="T322" t="s">
        <v>636</v>
      </c>
      <c r="U322" t="s">
        <v>432</v>
      </c>
      <c r="W322" t="s">
        <v>754</v>
      </c>
      <c r="X322">
        <v>1</v>
      </c>
      <c r="Y322">
        <v>0.5</v>
      </c>
      <c r="Z322">
        <v>0.5</v>
      </c>
      <c r="AA322">
        <v>2</v>
      </c>
      <c r="AB322">
        <v>2</v>
      </c>
      <c r="AC322">
        <v>0.5</v>
      </c>
      <c r="AD322">
        <v>1</v>
      </c>
      <c r="AE322">
        <v>1</v>
      </c>
      <c r="AF322">
        <v>1</v>
      </c>
      <c r="AG322">
        <v>1</v>
      </c>
      <c r="AH322">
        <v>1</v>
      </c>
      <c r="AI322">
        <v>1</v>
      </c>
      <c r="AJ322">
        <v>1</v>
      </c>
      <c r="AK322">
        <v>1</v>
      </c>
      <c r="AL322">
        <v>1</v>
      </c>
      <c r="AM322">
        <v>1</v>
      </c>
      <c r="AN322">
        <v>0.5</v>
      </c>
      <c r="AO322">
        <v>1</v>
      </c>
      <c r="AP322">
        <v>0</v>
      </c>
      <c r="AQ322" t="b">
        <f t="shared" ref="AQ322:AQ385" si="25">AP322=1</f>
        <v>0</v>
      </c>
      <c r="AR322">
        <v>0</v>
      </c>
      <c r="AS322" t="b">
        <f t="shared" ref="AS322:AS385" si="26">AR322=1</f>
        <v>0</v>
      </c>
      <c r="AT322">
        <v>0</v>
      </c>
      <c r="AU322" t="b">
        <f t="shared" ref="AU322:AU385" si="27">AT322=1</f>
        <v>0</v>
      </c>
      <c r="AV322" t="s">
        <v>1460</v>
      </c>
      <c r="AW322" t="s">
        <v>63</v>
      </c>
      <c r="AX322" t="s">
        <v>1463</v>
      </c>
      <c r="BF322" t="s">
        <v>1467</v>
      </c>
      <c r="BG322" t="str">
        <f t="shared" ref="BG322:BG385" si="28">CONCATENATE("https://serebii.net/pokedex-sv/icon/",TEXT(A322,"000"),".png")</f>
        <v>https://serebii.net/pokedex-sv/icon/321.png</v>
      </c>
      <c r="BH322" t="str">
        <f t="shared" ref="BH322:BH385" si="29">CONCATENATE("https://serebii.net/pokemon/art/",TEXT(A322,"000"),".png")</f>
        <v>https://serebii.net/pokemon/art/321.png</v>
      </c>
    </row>
    <row r="323" spans="1:60" x14ac:dyDescent="0.25">
      <c r="A323">
        <v>322</v>
      </c>
      <c r="B323" t="s">
        <v>1184</v>
      </c>
      <c r="C323" t="s">
        <v>1468</v>
      </c>
      <c r="D323" t="s">
        <v>1469</v>
      </c>
      <c r="E323" t="s">
        <v>75</v>
      </c>
      <c r="F323" t="s">
        <v>196</v>
      </c>
      <c r="G323" t="s">
        <v>1470</v>
      </c>
      <c r="H323">
        <v>50</v>
      </c>
      <c r="I323">
        <v>50</v>
      </c>
      <c r="J323">
        <v>0.7</v>
      </c>
      <c r="K323">
        <v>24</v>
      </c>
      <c r="L323">
        <v>255</v>
      </c>
      <c r="M323">
        <v>5120</v>
      </c>
      <c r="N323">
        <v>60</v>
      </c>
      <c r="O323">
        <v>60</v>
      </c>
      <c r="P323">
        <v>40</v>
      </c>
      <c r="Q323">
        <v>65</v>
      </c>
      <c r="R323">
        <v>45</v>
      </c>
      <c r="S323">
        <v>35</v>
      </c>
      <c r="T323" t="s">
        <v>432</v>
      </c>
      <c r="U323" t="s">
        <v>1471</v>
      </c>
      <c r="W323" t="s">
        <v>433</v>
      </c>
      <c r="X323">
        <v>1</v>
      </c>
      <c r="Y323">
        <v>0.5</v>
      </c>
      <c r="Z323">
        <v>4</v>
      </c>
      <c r="AA323">
        <v>0</v>
      </c>
      <c r="AB323">
        <v>1</v>
      </c>
      <c r="AC323">
        <v>1</v>
      </c>
      <c r="AD323">
        <v>1</v>
      </c>
      <c r="AE323">
        <v>0.5</v>
      </c>
      <c r="AF323">
        <v>2</v>
      </c>
      <c r="AG323">
        <v>1</v>
      </c>
      <c r="AH323">
        <v>1</v>
      </c>
      <c r="AI323">
        <v>0.5</v>
      </c>
      <c r="AJ323">
        <v>1</v>
      </c>
      <c r="AK323">
        <v>1</v>
      </c>
      <c r="AL323">
        <v>1</v>
      </c>
      <c r="AM323">
        <v>1</v>
      </c>
      <c r="AN323">
        <v>0.5</v>
      </c>
      <c r="AO323">
        <v>0.5</v>
      </c>
      <c r="AP323">
        <v>0</v>
      </c>
      <c r="AQ323" t="b">
        <f t="shared" si="25"/>
        <v>0</v>
      </c>
      <c r="AR323">
        <v>0</v>
      </c>
      <c r="AS323" t="b">
        <f t="shared" si="26"/>
        <v>0</v>
      </c>
      <c r="AT323">
        <v>0</v>
      </c>
      <c r="AU323" t="b">
        <f t="shared" si="27"/>
        <v>0</v>
      </c>
      <c r="AV323" t="s">
        <v>1468</v>
      </c>
      <c r="AW323" t="s">
        <v>63</v>
      </c>
      <c r="AX323" t="s">
        <v>1472</v>
      </c>
      <c r="BF323" t="s">
        <v>1473</v>
      </c>
      <c r="BG323" t="str">
        <f t="shared" si="28"/>
        <v>https://serebii.net/pokedex-sv/icon/322.png</v>
      </c>
      <c r="BH323" t="str">
        <f t="shared" si="29"/>
        <v>https://serebii.net/pokemon/art/322.png</v>
      </c>
    </row>
    <row r="324" spans="1:60" x14ac:dyDescent="0.25">
      <c r="A324">
        <v>323</v>
      </c>
      <c r="B324" t="s">
        <v>1184</v>
      </c>
      <c r="C324" t="s">
        <v>1472</v>
      </c>
      <c r="D324" t="s">
        <v>1474</v>
      </c>
      <c r="E324" t="s">
        <v>75</v>
      </c>
      <c r="F324" t="s">
        <v>196</v>
      </c>
      <c r="G324" t="s">
        <v>1475</v>
      </c>
      <c r="H324">
        <v>50</v>
      </c>
      <c r="I324">
        <v>50</v>
      </c>
      <c r="J324">
        <v>1.9</v>
      </c>
      <c r="K324">
        <v>220</v>
      </c>
      <c r="L324">
        <v>150</v>
      </c>
      <c r="M324">
        <v>5120</v>
      </c>
      <c r="N324">
        <v>70</v>
      </c>
      <c r="O324">
        <v>100</v>
      </c>
      <c r="P324">
        <v>70</v>
      </c>
      <c r="Q324">
        <v>105</v>
      </c>
      <c r="R324">
        <v>75</v>
      </c>
      <c r="S324">
        <v>40</v>
      </c>
      <c r="T324" t="s">
        <v>1065</v>
      </c>
      <c r="U324" t="s">
        <v>1476</v>
      </c>
      <c r="W324" t="s">
        <v>332</v>
      </c>
      <c r="X324">
        <v>1</v>
      </c>
      <c r="Y324">
        <v>0.5</v>
      </c>
      <c r="Z324">
        <v>4</v>
      </c>
      <c r="AA324">
        <v>0</v>
      </c>
      <c r="AB324">
        <v>1</v>
      </c>
      <c r="AC324">
        <v>1</v>
      </c>
      <c r="AD324">
        <v>1</v>
      </c>
      <c r="AE324">
        <v>0.5</v>
      </c>
      <c r="AF324">
        <v>2</v>
      </c>
      <c r="AG324">
        <v>1</v>
      </c>
      <c r="AH324">
        <v>1</v>
      </c>
      <c r="AI324">
        <v>0.5</v>
      </c>
      <c r="AJ324">
        <v>1</v>
      </c>
      <c r="AK324">
        <v>1</v>
      </c>
      <c r="AL324">
        <v>1</v>
      </c>
      <c r="AM324">
        <v>1</v>
      </c>
      <c r="AN324">
        <v>0.5</v>
      </c>
      <c r="AO324">
        <v>0.5</v>
      </c>
      <c r="AP324">
        <v>0</v>
      </c>
      <c r="AQ324" t="b">
        <f t="shared" si="25"/>
        <v>0</v>
      </c>
      <c r="AR324">
        <v>0</v>
      </c>
      <c r="AS324" t="b">
        <f t="shared" si="26"/>
        <v>0</v>
      </c>
      <c r="AT324">
        <v>0</v>
      </c>
      <c r="AU324" t="b">
        <f t="shared" si="27"/>
        <v>0</v>
      </c>
      <c r="AV324" t="s">
        <v>1468</v>
      </c>
      <c r="AW324" t="s">
        <v>63</v>
      </c>
      <c r="AX324" t="s">
        <v>1472</v>
      </c>
      <c r="BD324" t="s">
        <v>1477</v>
      </c>
      <c r="BF324" t="s">
        <v>1478</v>
      </c>
      <c r="BG324" t="str">
        <f t="shared" si="28"/>
        <v>https://serebii.net/pokedex-sv/icon/323.png</v>
      </c>
      <c r="BH324" t="str">
        <f t="shared" si="29"/>
        <v>https://serebii.net/pokemon/art/323.png</v>
      </c>
    </row>
    <row r="325" spans="1:60" x14ac:dyDescent="0.25">
      <c r="A325">
        <v>324</v>
      </c>
      <c r="B325" t="s">
        <v>1184</v>
      </c>
      <c r="C325" t="s">
        <v>1479</v>
      </c>
      <c r="D325" t="s">
        <v>1480</v>
      </c>
      <c r="E325" t="s">
        <v>75</v>
      </c>
      <c r="G325" t="s">
        <v>1481</v>
      </c>
      <c r="H325">
        <v>50.2</v>
      </c>
      <c r="I325">
        <v>49.8</v>
      </c>
      <c r="J325">
        <v>0.5</v>
      </c>
      <c r="K325">
        <v>80.400000000000006</v>
      </c>
      <c r="L325">
        <v>90</v>
      </c>
      <c r="M325">
        <v>5120</v>
      </c>
      <c r="N325">
        <v>70</v>
      </c>
      <c r="O325">
        <v>85</v>
      </c>
      <c r="P325">
        <v>140</v>
      </c>
      <c r="Q325">
        <v>85</v>
      </c>
      <c r="R325">
        <v>70</v>
      </c>
      <c r="S325">
        <v>20</v>
      </c>
      <c r="T325" t="s">
        <v>1482</v>
      </c>
      <c r="U325" t="s">
        <v>1483</v>
      </c>
      <c r="W325" t="s">
        <v>490</v>
      </c>
      <c r="X325">
        <v>1</v>
      </c>
      <c r="Y325">
        <v>0.5</v>
      </c>
      <c r="Z325">
        <v>2</v>
      </c>
      <c r="AA325">
        <v>1</v>
      </c>
      <c r="AB325">
        <v>0.5</v>
      </c>
      <c r="AC325">
        <v>0.5</v>
      </c>
      <c r="AD325">
        <v>1</v>
      </c>
      <c r="AE325">
        <v>1</v>
      </c>
      <c r="AF325">
        <v>2</v>
      </c>
      <c r="AG325">
        <v>1</v>
      </c>
      <c r="AH325">
        <v>1</v>
      </c>
      <c r="AI325">
        <v>0.5</v>
      </c>
      <c r="AJ325">
        <v>2</v>
      </c>
      <c r="AK325">
        <v>1</v>
      </c>
      <c r="AL325">
        <v>1</v>
      </c>
      <c r="AM325">
        <v>1</v>
      </c>
      <c r="AN325">
        <v>0.5</v>
      </c>
      <c r="AO325">
        <v>0.5</v>
      </c>
      <c r="AP325">
        <v>0</v>
      </c>
      <c r="AQ325" t="b">
        <f t="shared" si="25"/>
        <v>0</v>
      </c>
      <c r="AR325">
        <v>0</v>
      </c>
      <c r="AS325" t="b">
        <f t="shared" si="26"/>
        <v>0</v>
      </c>
      <c r="AT325">
        <v>0</v>
      </c>
      <c r="AU325" t="b">
        <f t="shared" si="27"/>
        <v>0</v>
      </c>
      <c r="AV325" t="s">
        <v>1479</v>
      </c>
      <c r="BF325" t="s">
        <v>1484</v>
      </c>
      <c r="BG325" t="str">
        <f t="shared" si="28"/>
        <v>https://serebii.net/pokedex-sv/icon/324.png</v>
      </c>
      <c r="BH325" t="str">
        <f t="shared" si="29"/>
        <v>https://serebii.net/pokemon/art/324.png</v>
      </c>
    </row>
    <row r="326" spans="1:60" x14ac:dyDescent="0.25">
      <c r="A326">
        <v>325</v>
      </c>
      <c r="B326" t="s">
        <v>1184</v>
      </c>
      <c r="C326" t="s">
        <v>1485</v>
      </c>
      <c r="D326" t="s">
        <v>1486</v>
      </c>
      <c r="E326" t="s">
        <v>363</v>
      </c>
      <c r="G326" t="s">
        <v>1487</v>
      </c>
      <c r="H326">
        <v>50</v>
      </c>
      <c r="I326">
        <v>50</v>
      </c>
      <c r="J326">
        <v>0.7</v>
      </c>
      <c r="K326">
        <v>30.6</v>
      </c>
      <c r="L326">
        <v>255</v>
      </c>
      <c r="M326">
        <v>5120</v>
      </c>
      <c r="N326">
        <v>60</v>
      </c>
      <c r="O326">
        <v>25</v>
      </c>
      <c r="P326">
        <v>35</v>
      </c>
      <c r="Q326">
        <v>70</v>
      </c>
      <c r="R326">
        <v>80</v>
      </c>
      <c r="S326">
        <v>60</v>
      </c>
      <c r="T326" t="s">
        <v>472</v>
      </c>
      <c r="U326" t="s">
        <v>433</v>
      </c>
      <c r="W326" t="s">
        <v>390</v>
      </c>
      <c r="X326">
        <v>1</v>
      </c>
      <c r="Y326">
        <v>1</v>
      </c>
      <c r="Z326">
        <v>1</v>
      </c>
      <c r="AA326">
        <v>1</v>
      </c>
      <c r="AB326">
        <v>1</v>
      </c>
      <c r="AC326">
        <v>1</v>
      </c>
      <c r="AD326">
        <v>0.5</v>
      </c>
      <c r="AE326">
        <v>1</v>
      </c>
      <c r="AF326">
        <v>1</v>
      </c>
      <c r="AG326">
        <v>1</v>
      </c>
      <c r="AH326">
        <v>0.5</v>
      </c>
      <c r="AI326">
        <v>2</v>
      </c>
      <c r="AJ326">
        <v>1</v>
      </c>
      <c r="AK326">
        <v>2</v>
      </c>
      <c r="AL326">
        <v>1</v>
      </c>
      <c r="AM326">
        <v>2</v>
      </c>
      <c r="AN326">
        <v>1</v>
      </c>
      <c r="AO326">
        <v>1</v>
      </c>
      <c r="AP326">
        <v>0</v>
      </c>
      <c r="AQ326" t="b">
        <f t="shared" si="25"/>
        <v>0</v>
      </c>
      <c r="AR326">
        <v>0</v>
      </c>
      <c r="AS326" t="b">
        <f t="shared" si="26"/>
        <v>0</v>
      </c>
      <c r="AT326">
        <v>0</v>
      </c>
      <c r="AU326" t="b">
        <f t="shared" si="27"/>
        <v>0</v>
      </c>
      <c r="AV326" t="s">
        <v>1485</v>
      </c>
      <c r="AW326" t="s">
        <v>63</v>
      </c>
      <c r="AX326" t="s">
        <v>1488</v>
      </c>
      <c r="BF326" t="s">
        <v>1489</v>
      </c>
      <c r="BG326" t="str">
        <f t="shared" si="28"/>
        <v>https://serebii.net/pokedex-sv/icon/325.png</v>
      </c>
      <c r="BH326" t="str">
        <f t="shared" si="29"/>
        <v>https://serebii.net/pokemon/art/325.png</v>
      </c>
    </row>
    <row r="327" spans="1:60" x14ac:dyDescent="0.25">
      <c r="A327">
        <v>326</v>
      </c>
      <c r="B327" t="s">
        <v>1184</v>
      </c>
      <c r="C327" t="s">
        <v>1488</v>
      </c>
      <c r="D327" t="s">
        <v>1490</v>
      </c>
      <c r="E327" t="s">
        <v>363</v>
      </c>
      <c r="G327" t="s">
        <v>1491</v>
      </c>
      <c r="H327">
        <v>50</v>
      </c>
      <c r="I327">
        <v>50</v>
      </c>
      <c r="J327">
        <v>0.9</v>
      </c>
      <c r="K327">
        <v>71.5</v>
      </c>
      <c r="L327">
        <v>60</v>
      </c>
      <c r="M327">
        <v>5120</v>
      </c>
      <c r="N327">
        <v>80</v>
      </c>
      <c r="O327">
        <v>45</v>
      </c>
      <c r="P327">
        <v>65</v>
      </c>
      <c r="Q327">
        <v>90</v>
      </c>
      <c r="R327">
        <v>110</v>
      </c>
      <c r="S327">
        <v>80</v>
      </c>
      <c r="T327" t="s">
        <v>472</v>
      </c>
      <c r="U327" t="s">
        <v>433</v>
      </c>
      <c r="W327" t="s">
        <v>390</v>
      </c>
      <c r="X327">
        <v>1</v>
      </c>
      <c r="Y327">
        <v>1</v>
      </c>
      <c r="Z327">
        <v>1</v>
      </c>
      <c r="AA327">
        <v>1</v>
      </c>
      <c r="AB327">
        <v>1</v>
      </c>
      <c r="AC327">
        <v>1</v>
      </c>
      <c r="AD327">
        <v>0.5</v>
      </c>
      <c r="AE327">
        <v>1</v>
      </c>
      <c r="AF327">
        <v>1</v>
      </c>
      <c r="AG327">
        <v>1</v>
      </c>
      <c r="AH327">
        <v>0.5</v>
      </c>
      <c r="AI327">
        <v>2</v>
      </c>
      <c r="AJ327">
        <v>1</v>
      </c>
      <c r="AK327">
        <v>2</v>
      </c>
      <c r="AL327">
        <v>1</v>
      </c>
      <c r="AM327">
        <v>2</v>
      </c>
      <c r="AN327">
        <v>1</v>
      </c>
      <c r="AO327">
        <v>1</v>
      </c>
      <c r="AP327">
        <v>0</v>
      </c>
      <c r="AQ327" t="b">
        <f t="shared" si="25"/>
        <v>0</v>
      </c>
      <c r="AR327">
        <v>0</v>
      </c>
      <c r="AS327" t="b">
        <f t="shared" si="26"/>
        <v>0</v>
      </c>
      <c r="AT327">
        <v>0</v>
      </c>
      <c r="AU327" t="b">
        <f t="shared" si="27"/>
        <v>0</v>
      </c>
      <c r="AV327" t="s">
        <v>1485</v>
      </c>
      <c r="AW327" t="s">
        <v>63</v>
      </c>
      <c r="AX327" t="s">
        <v>1488</v>
      </c>
      <c r="BF327" t="s">
        <v>1492</v>
      </c>
      <c r="BG327" t="str">
        <f t="shared" si="28"/>
        <v>https://serebii.net/pokedex-sv/icon/326.png</v>
      </c>
      <c r="BH327" t="str">
        <f t="shared" si="29"/>
        <v>https://serebii.net/pokemon/art/326.png</v>
      </c>
    </row>
    <row r="328" spans="1:60" x14ac:dyDescent="0.25">
      <c r="A328">
        <v>327</v>
      </c>
      <c r="B328" t="s">
        <v>1184</v>
      </c>
      <c r="C328" t="s">
        <v>1493</v>
      </c>
      <c r="D328" t="s">
        <v>1494</v>
      </c>
      <c r="E328" t="s">
        <v>141</v>
      </c>
      <c r="G328" t="s">
        <v>1495</v>
      </c>
      <c r="H328">
        <v>50</v>
      </c>
      <c r="I328">
        <v>50</v>
      </c>
      <c r="J328">
        <v>1.1000000000000001</v>
      </c>
      <c r="K328">
        <v>5</v>
      </c>
      <c r="L328">
        <v>255</v>
      </c>
      <c r="M328">
        <v>3840</v>
      </c>
      <c r="N328">
        <v>60</v>
      </c>
      <c r="O328">
        <v>60</v>
      </c>
      <c r="P328">
        <v>60</v>
      </c>
      <c r="Q328">
        <v>60</v>
      </c>
      <c r="R328">
        <v>60</v>
      </c>
      <c r="S328">
        <v>60</v>
      </c>
      <c r="T328" t="s">
        <v>433</v>
      </c>
      <c r="U328" t="s">
        <v>144</v>
      </c>
      <c r="W328" t="s">
        <v>1039</v>
      </c>
      <c r="X328">
        <v>1</v>
      </c>
      <c r="Y328">
        <v>1</v>
      </c>
      <c r="Z328">
        <v>1</v>
      </c>
      <c r="AA328">
        <v>1</v>
      </c>
      <c r="AB328">
        <v>1</v>
      </c>
      <c r="AC328">
        <v>1</v>
      </c>
      <c r="AD328">
        <v>2</v>
      </c>
      <c r="AE328">
        <v>1</v>
      </c>
      <c r="AF328">
        <v>1</v>
      </c>
      <c r="AG328">
        <v>1</v>
      </c>
      <c r="AH328">
        <v>1</v>
      </c>
      <c r="AI328">
        <v>1</v>
      </c>
      <c r="AJ328">
        <v>1</v>
      </c>
      <c r="AK328">
        <v>0</v>
      </c>
      <c r="AL328">
        <v>1</v>
      </c>
      <c r="AM328">
        <v>1</v>
      </c>
      <c r="AN328">
        <v>1</v>
      </c>
      <c r="AO328">
        <v>1</v>
      </c>
      <c r="AP328">
        <v>0</v>
      </c>
      <c r="AQ328" t="b">
        <f t="shared" si="25"/>
        <v>0</v>
      </c>
      <c r="AR328">
        <v>0</v>
      </c>
      <c r="AS328" t="b">
        <f t="shared" si="26"/>
        <v>0</v>
      </c>
      <c r="AT328">
        <v>0</v>
      </c>
      <c r="AU328" t="b">
        <f t="shared" si="27"/>
        <v>0</v>
      </c>
      <c r="AV328" t="s">
        <v>1493</v>
      </c>
      <c r="BF328" t="s">
        <v>1496</v>
      </c>
      <c r="BG328" t="str">
        <f t="shared" si="28"/>
        <v>https://serebii.net/pokedex-sv/icon/327.png</v>
      </c>
      <c r="BH328" t="str">
        <f t="shared" si="29"/>
        <v>https://serebii.net/pokemon/art/327.png</v>
      </c>
    </row>
    <row r="329" spans="1:60" x14ac:dyDescent="0.25">
      <c r="A329">
        <v>328</v>
      </c>
      <c r="B329" t="s">
        <v>1184</v>
      </c>
      <c r="C329" t="s">
        <v>1497</v>
      </c>
      <c r="D329" t="s">
        <v>1498</v>
      </c>
      <c r="E329" t="s">
        <v>196</v>
      </c>
      <c r="G329" t="s">
        <v>1499</v>
      </c>
      <c r="H329">
        <v>50.2</v>
      </c>
      <c r="I329">
        <v>49.8</v>
      </c>
      <c r="J329">
        <v>0.7</v>
      </c>
      <c r="K329">
        <v>15</v>
      </c>
      <c r="L329">
        <v>255</v>
      </c>
      <c r="M329">
        <v>5120</v>
      </c>
      <c r="N329">
        <v>45</v>
      </c>
      <c r="O329">
        <v>100</v>
      </c>
      <c r="P329">
        <v>45</v>
      </c>
      <c r="Q329">
        <v>45</v>
      </c>
      <c r="R329">
        <v>45</v>
      </c>
      <c r="S329">
        <v>10</v>
      </c>
      <c r="T329" t="s">
        <v>532</v>
      </c>
      <c r="U329" t="s">
        <v>304</v>
      </c>
      <c r="W329" t="s">
        <v>217</v>
      </c>
      <c r="X329">
        <v>1</v>
      </c>
      <c r="Y329">
        <v>1</v>
      </c>
      <c r="Z329">
        <v>2</v>
      </c>
      <c r="AA329">
        <v>0</v>
      </c>
      <c r="AB329">
        <v>2</v>
      </c>
      <c r="AC329">
        <v>2</v>
      </c>
      <c r="AD329">
        <v>1</v>
      </c>
      <c r="AE329">
        <v>0.5</v>
      </c>
      <c r="AF329">
        <v>1</v>
      </c>
      <c r="AG329">
        <v>1</v>
      </c>
      <c r="AH329">
        <v>1</v>
      </c>
      <c r="AI329">
        <v>1</v>
      </c>
      <c r="AJ329">
        <v>0.5</v>
      </c>
      <c r="AK329">
        <v>1</v>
      </c>
      <c r="AL329">
        <v>1</v>
      </c>
      <c r="AM329">
        <v>1</v>
      </c>
      <c r="AN329">
        <v>1</v>
      </c>
      <c r="AO329">
        <v>1</v>
      </c>
      <c r="AP329">
        <v>0</v>
      </c>
      <c r="AQ329" t="b">
        <f t="shared" si="25"/>
        <v>0</v>
      </c>
      <c r="AR329">
        <v>0</v>
      </c>
      <c r="AS329" t="b">
        <f t="shared" si="26"/>
        <v>0</v>
      </c>
      <c r="AT329">
        <v>0</v>
      </c>
      <c r="AU329" t="b">
        <f t="shared" si="27"/>
        <v>0</v>
      </c>
      <c r="AV329" t="s">
        <v>1497</v>
      </c>
      <c r="AW329" t="s">
        <v>63</v>
      </c>
      <c r="AX329" t="s">
        <v>1500</v>
      </c>
      <c r="AY329" t="s">
        <v>63</v>
      </c>
      <c r="AZ329" t="s">
        <v>1501</v>
      </c>
      <c r="BF329" t="s">
        <v>1502</v>
      </c>
      <c r="BG329" t="str">
        <f t="shared" si="28"/>
        <v>https://serebii.net/pokedex-sv/icon/328.png</v>
      </c>
      <c r="BH329" t="str">
        <f t="shared" si="29"/>
        <v>https://serebii.net/pokemon/art/328.png</v>
      </c>
    </row>
    <row r="330" spans="1:60" x14ac:dyDescent="0.25">
      <c r="A330">
        <v>329</v>
      </c>
      <c r="B330" t="s">
        <v>1184</v>
      </c>
      <c r="C330" t="s">
        <v>1500</v>
      </c>
      <c r="D330" t="s">
        <v>1500</v>
      </c>
      <c r="E330" t="s">
        <v>196</v>
      </c>
      <c r="F330" t="s">
        <v>780</v>
      </c>
      <c r="G330" t="s">
        <v>1503</v>
      </c>
      <c r="H330">
        <v>50.2</v>
      </c>
      <c r="I330">
        <v>49.8</v>
      </c>
      <c r="J330">
        <v>1.1000000000000001</v>
      </c>
      <c r="K330">
        <v>15.3</v>
      </c>
      <c r="L330">
        <v>120</v>
      </c>
      <c r="M330">
        <v>5120</v>
      </c>
      <c r="N330">
        <v>50</v>
      </c>
      <c r="O330">
        <v>70</v>
      </c>
      <c r="P330">
        <v>50</v>
      </c>
      <c r="Q330">
        <v>50</v>
      </c>
      <c r="R330">
        <v>50</v>
      </c>
      <c r="S330">
        <v>70</v>
      </c>
      <c r="T330" t="s">
        <v>501</v>
      </c>
      <c r="X330">
        <v>1</v>
      </c>
      <c r="Y330">
        <v>0.5</v>
      </c>
      <c r="Z330">
        <v>1</v>
      </c>
      <c r="AA330">
        <v>0</v>
      </c>
      <c r="AB330">
        <v>1</v>
      </c>
      <c r="AC330">
        <v>4</v>
      </c>
      <c r="AD330">
        <v>1</v>
      </c>
      <c r="AE330">
        <v>0.5</v>
      </c>
      <c r="AF330">
        <v>1</v>
      </c>
      <c r="AG330">
        <v>1</v>
      </c>
      <c r="AH330">
        <v>1</v>
      </c>
      <c r="AI330">
        <v>1</v>
      </c>
      <c r="AJ330">
        <v>0.5</v>
      </c>
      <c r="AK330">
        <v>1</v>
      </c>
      <c r="AL330">
        <v>2</v>
      </c>
      <c r="AM330">
        <v>1</v>
      </c>
      <c r="AN330">
        <v>1</v>
      </c>
      <c r="AO330">
        <v>2</v>
      </c>
      <c r="AP330">
        <v>0</v>
      </c>
      <c r="AQ330" t="b">
        <f t="shared" si="25"/>
        <v>0</v>
      </c>
      <c r="AR330">
        <v>0</v>
      </c>
      <c r="AS330" t="b">
        <f t="shared" si="26"/>
        <v>0</v>
      </c>
      <c r="AT330">
        <v>0</v>
      </c>
      <c r="AU330" t="b">
        <f t="shared" si="27"/>
        <v>0</v>
      </c>
      <c r="AV330" t="s">
        <v>1497</v>
      </c>
      <c r="AW330" t="s">
        <v>63</v>
      </c>
      <c r="AX330" t="s">
        <v>1500</v>
      </c>
      <c r="AY330" t="s">
        <v>63</v>
      </c>
      <c r="AZ330" t="s">
        <v>1501</v>
      </c>
      <c r="BF330" t="s">
        <v>1504</v>
      </c>
      <c r="BG330" t="str">
        <f t="shared" si="28"/>
        <v>https://serebii.net/pokedex-sv/icon/329.png</v>
      </c>
      <c r="BH330" t="str">
        <f t="shared" si="29"/>
        <v>https://serebii.net/pokemon/art/329.png</v>
      </c>
    </row>
    <row r="331" spans="1:60" x14ac:dyDescent="0.25">
      <c r="A331">
        <v>330</v>
      </c>
      <c r="B331" t="s">
        <v>1184</v>
      </c>
      <c r="C331" t="s">
        <v>1501</v>
      </c>
      <c r="D331" t="s">
        <v>1501</v>
      </c>
      <c r="E331" t="s">
        <v>196</v>
      </c>
      <c r="F331" t="s">
        <v>780</v>
      </c>
      <c r="G331" t="s">
        <v>893</v>
      </c>
      <c r="H331">
        <v>50.2</v>
      </c>
      <c r="I331">
        <v>49.8</v>
      </c>
      <c r="J331">
        <v>2</v>
      </c>
      <c r="K331">
        <v>82</v>
      </c>
      <c r="L331">
        <v>45</v>
      </c>
      <c r="M331">
        <v>5120</v>
      </c>
      <c r="N331">
        <v>80</v>
      </c>
      <c r="O331">
        <v>100</v>
      </c>
      <c r="P331">
        <v>80</v>
      </c>
      <c r="Q331">
        <v>80</v>
      </c>
      <c r="R331">
        <v>80</v>
      </c>
      <c r="S331">
        <v>100</v>
      </c>
      <c r="T331" t="s">
        <v>501</v>
      </c>
      <c r="X331">
        <v>1</v>
      </c>
      <c r="Y331">
        <v>0.5</v>
      </c>
      <c r="Z331">
        <v>1</v>
      </c>
      <c r="AA331">
        <v>0</v>
      </c>
      <c r="AB331">
        <v>1</v>
      </c>
      <c r="AC331">
        <v>4</v>
      </c>
      <c r="AD331">
        <v>1</v>
      </c>
      <c r="AE331">
        <v>0.5</v>
      </c>
      <c r="AF331">
        <v>1</v>
      </c>
      <c r="AG331">
        <v>1</v>
      </c>
      <c r="AH331">
        <v>1</v>
      </c>
      <c r="AI331">
        <v>1</v>
      </c>
      <c r="AJ331">
        <v>0.5</v>
      </c>
      <c r="AK331">
        <v>1</v>
      </c>
      <c r="AL331">
        <v>2</v>
      </c>
      <c r="AM331">
        <v>1</v>
      </c>
      <c r="AN331">
        <v>1</v>
      </c>
      <c r="AO331">
        <v>2</v>
      </c>
      <c r="AP331">
        <v>0</v>
      </c>
      <c r="AQ331" t="b">
        <f t="shared" si="25"/>
        <v>0</v>
      </c>
      <c r="AR331">
        <v>0</v>
      </c>
      <c r="AS331" t="b">
        <f t="shared" si="26"/>
        <v>0</v>
      </c>
      <c r="AT331">
        <v>0</v>
      </c>
      <c r="AU331" t="b">
        <f t="shared" si="27"/>
        <v>0</v>
      </c>
      <c r="AV331" t="s">
        <v>1497</v>
      </c>
      <c r="AW331" t="s">
        <v>63</v>
      </c>
      <c r="AX331" t="s">
        <v>1500</v>
      </c>
      <c r="AY331" t="s">
        <v>63</v>
      </c>
      <c r="AZ331" t="s">
        <v>1501</v>
      </c>
      <c r="BF331" t="s">
        <v>1505</v>
      </c>
      <c r="BG331" t="str">
        <f t="shared" si="28"/>
        <v>https://serebii.net/pokedex-sv/icon/330.png</v>
      </c>
      <c r="BH331" t="str">
        <f t="shared" si="29"/>
        <v>https://serebii.net/pokemon/art/330.png</v>
      </c>
    </row>
    <row r="332" spans="1:60" x14ac:dyDescent="0.25">
      <c r="A332">
        <v>331</v>
      </c>
      <c r="B332" t="s">
        <v>1184</v>
      </c>
      <c r="C332" t="s">
        <v>1506</v>
      </c>
      <c r="D332" t="s">
        <v>1507</v>
      </c>
      <c r="E332" t="s">
        <v>58</v>
      </c>
      <c r="G332" t="s">
        <v>1508</v>
      </c>
      <c r="H332">
        <v>50</v>
      </c>
      <c r="I332">
        <v>50</v>
      </c>
      <c r="J332">
        <v>0.4</v>
      </c>
      <c r="K332">
        <v>51.3</v>
      </c>
      <c r="L332">
        <v>190</v>
      </c>
      <c r="M332">
        <v>5120</v>
      </c>
      <c r="N332">
        <v>50</v>
      </c>
      <c r="O332">
        <v>85</v>
      </c>
      <c r="P332">
        <v>40</v>
      </c>
      <c r="Q332">
        <v>85</v>
      </c>
      <c r="R332">
        <v>40</v>
      </c>
      <c r="S332">
        <v>35</v>
      </c>
      <c r="T332" t="s">
        <v>198</v>
      </c>
      <c r="W332" t="s">
        <v>350</v>
      </c>
      <c r="X332">
        <v>1</v>
      </c>
      <c r="Y332">
        <v>2</v>
      </c>
      <c r="Z332">
        <v>0.5</v>
      </c>
      <c r="AA332">
        <v>0.5</v>
      </c>
      <c r="AB332">
        <v>0.5</v>
      </c>
      <c r="AC332">
        <v>2</v>
      </c>
      <c r="AD332">
        <v>1</v>
      </c>
      <c r="AE332">
        <v>2</v>
      </c>
      <c r="AF332">
        <v>0.5</v>
      </c>
      <c r="AG332">
        <v>2</v>
      </c>
      <c r="AH332">
        <v>1</v>
      </c>
      <c r="AI332">
        <v>2</v>
      </c>
      <c r="AJ332">
        <v>1</v>
      </c>
      <c r="AK332">
        <v>1</v>
      </c>
      <c r="AL332">
        <v>1</v>
      </c>
      <c r="AM332">
        <v>1</v>
      </c>
      <c r="AN332">
        <v>1</v>
      </c>
      <c r="AO332">
        <v>1</v>
      </c>
      <c r="AP332">
        <v>0</v>
      </c>
      <c r="AQ332" t="b">
        <f t="shared" si="25"/>
        <v>0</v>
      </c>
      <c r="AR332">
        <v>0</v>
      </c>
      <c r="AS332" t="b">
        <f t="shared" si="26"/>
        <v>0</v>
      </c>
      <c r="AT332">
        <v>0</v>
      </c>
      <c r="AU332" t="b">
        <f t="shared" si="27"/>
        <v>0</v>
      </c>
      <c r="AV332" t="s">
        <v>1506</v>
      </c>
      <c r="AW332" t="s">
        <v>63</v>
      </c>
      <c r="AX332" t="s">
        <v>1509</v>
      </c>
      <c r="BF332" t="s">
        <v>1510</v>
      </c>
      <c r="BG332" t="str">
        <f t="shared" si="28"/>
        <v>https://serebii.net/pokedex-sv/icon/331.png</v>
      </c>
      <c r="BH332" t="str">
        <f t="shared" si="29"/>
        <v>https://serebii.net/pokemon/art/331.png</v>
      </c>
    </row>
    <row r="333" spans="1:60" x14ac:dyDescent="0.25">
      <c r="A333">
        <v>332</v>
      </c>
      <c r="B333" t="s">
        <v>1184</v>
      </c>
      <c r="C333" t="s">
        <v>1509</v>
      </c>
      <c r="D333" t="s">
        <v>1511</v>
      </c>
      <c r="E333" t="s">
        <v>58</v>
      </c>
      <c r="F333" t="s">
        <v>157</v>
      </c>
      <c r="G333" t="s">
        <v>1512</v>
      </c>
      <c r="H333">
        <v>50</v>
      </c>
      <c r="I333">
        <v>50</v>
      </c>
      <c r="J333">
        <v>1.3</v>
      </c>
      <c r="K333">
        <v>77.400000000000006</v>
      </c>
      <c r="L333">
        <v>60</v>
      </c>
      <c r="M333">
        <v>5120</v>
      </c>
      <c r="N333">
        <v>70</v>
      </c>
      <c r="O333">
        <v>115</v>
      </c>
      <c r="P333">
        <v>60</v>
      </c>
      <c r="Q333">
        <v>115</v>
      </c>
      <c r="R333">
        <v>60</v>
      </c>
      <c r="S333">
        <v>55</v>
      </c>
      <c r="T333" t="s">
        <v>198</v>
      </c>
      <c r="W333" t="s">
        <v>350</v>
      </c>
      <c r="X333">
        <v>1</v>
      </c>
      <c r="Y333">
        <v>2</v>
      </c>
      <c r="Z333">
        <v>0.5</v>
      </c>
      <c r="AA333">
        <v>0.5</v>
      </c>
      <c r="AB333">
        <v>0.5</v>
      </c>
      <c r="AC333">
        <v>2</v>
      </c>
      <c r="AD333">
        <v>2</v>
      </c>
      <c r="AE333">
        <v>2</v>
      </c>
      <c r="AF333">
        <v>0.5</v>
      </c>
      <c r="AG333">
        <v>2</v>
      </c>
      <c r="AH333">
        <v>0</v>
      </c>
      <c r="AI333">
        <v>4</v>
      </c>
      <c r="AJ333">
        <v>1</v>
      </c>
      <c r="AK333">
        <v>0.5</v>
      </c>
      <c r="AL333">
        <v>1</v>
      </c>
      <c r="AM333">
        <v>0.5</v>
      </c>
      <c r="AN333">
        <v>1</v>
      </c>
      <c r="AO333">
        <v>2</v>
      </c>
      <c r="AP333">
        <v>0</v>
      </c>
      <c r="AQ333" t="b">
        <f t="shared" si="25"/>
        <v>0</v>
      </c>
      <c r="AR333">
        <v>0</v>
      </c>
      <c r="AS333" t="b">
        <f t="shared" si="26"/>
        <v>0</v>
      </c>
      <c r="AT333">
        <v>0</v>
      </c>
      <c r="AU333" t="b">
        <f t="shared" si="27"/>
        <v>0</v>
      </c>
      <c r="AV333" t="s">
        <v>1506</v>
      </c>
      <c r="AW333" t="s">
        <v>63</v>
      </c>
      <c r="AX333" t="s">
        <v>1509</v>
      </c>
      <c r="BF333" t="s">
        <v>1513</v>
      </c>
      <c r="BG333" t="str">
        <f t="shared" si="28"/>
        <v>https://serebii.net/pokedex-sv/icon/332.png</v>
      </c>
      <c r="BH333" t="str">
        <f t="shared" si="29"/>
        <v>https://serebii.net/pokemon/art/332.png</v>
      </c>
    </row>
    <row r="334" spans="1:60" x14ac:dyDescent="0.25">
      <c r="A334">
        <v>333</v>
      </c>
      <c r="B334" t="s">
        <v>1184</v>
      </c>
      <c r="C334" t="s">
        <v>1514</v>
      </c>
      <c r="D334" t="s">
        <v>1515</v>
      </c>
      <c r="E334" t="s">
        <v>141</v>
      </c>
      <c r="F334" t="s">
        <v>86</v>
      </c>
      <c r="G334" t="s">
        <v>1516</v>
      </c>
      <c r="H334">
        <v>50.2</v>
      </c>
      <c r="I334">
        <v>49.8</v>
      </c>
      <c r="J334">
        <v>0.4</v>
      </c>
      <c r="K334">
        <v>1.2</v>
      </c>
      <c r="L334">
        <v>255</v>
      </c>
      <c r="M334">
        <v>5120</v>
      </c>
      <c r="N334">
        <v>45</v>
      </c>
      <c r="O334">
        <v>40</v>
      </c>
      <c r="P334">
        <v>60</v>
      </c>
      <c r="Q334">
        <v>40</v>
      </c>
      <c r="R334">
        <v>75</v>
      </c>
      <c r="S334">
        <v>50</v>
      </c>
      <c r="T334" t="s">
        <v>605</v>
      </c>
      <c r="W334" t="s">
        <v>323</v>
      </c>
      <c r="X334">
        <v>1</v>
      </c>
      <c r="Y334">
        <v>1</v>
      </c>
      <c r="Z334">
        <v>1</v>
      </c>
      <c r="AA334">
        <v>2</v>
      </c>
      <c r="AB334">
        <v>0.5</v>
      </c>
      <c r="AC334">
        <v>2</v>
      </c>
      <c r="AD334">
        <v>1</v>
      </c>
      <c r="AE334">
        <v>1</v>
      </c>
      <c r="AF334">
        <v>0</v>
      </c>
      <c r="AG334">
        <v>1</v>
      </c>
      <c r="AH334">
        <v>1</v>
      </c>
      <c r="AI334">
        <v>0.5</v>
      </c>
      <c r="AJ334">
        <v>2</v>
      </c>
      <c r="AK334">
        <v>0</v>
      </c>
      <c r="AL334">
        <v>1</v>
      </c>
      <c r="AM334">
        <v>1</v>
      </c>
      <c r="AN334">
        <v>1</v>
      </c>
      <c r="AO334">
        <v>1</v>
      </c>
      <c r="AP334">
        <v>0</v>
      </c>
      <c r="AQ334" t="b">
        <f t="shared" si="25"/>
        <v>0</v>
      </c>
      <c r="AR334">
        <v>0</v>
      </c>
      <c r="AS334" t="b">
        <f t="shared" si="26"/>
        <v>0</v>
      </c>
      <c r="AT334">
        <v>0</v>
      </c>
      <c r="AU334" t="b">
        <f t="shared" si="27"/>
        <v>0</v>
      </c>
      <c r="AV334" t="s">
        <v>1514</v>
      </c>
      <c r="AW334" t="s">
        <v>63</v>
      </c>
      <c r="AX334" t="s">
        <v>1517</v>
      </c>
      <c r="BF334" t="s">
        <v>1518</v>
      </c>
      <c r="BG334" t="str">
        <f t="shared" si="28"/>
        <v>https://serebii.net/pokedex-sv/icon/333.png</v>
      </c>
      <c r="BH334" t="str">
        <f t="shared" si="29"/>
        <v>https://serebii.net/pokemon/art/333.png</v>
      </c>
    </row>
    <row r="335" spans="1:60" x14ac:dyDescent="0.25">
      <c r="A335">
        <v>334</v>
      </c>
      <c r="B335" t="s">
        <v>1184</v>
      </c>
      <c r="C335" t="s">
        <v>1517</v>
      </c>
      <c r="D335" t="s">
        <v>1519</v>
      </c>
      <c r="E335" t="s">
        <v>780</v>
      </c>
      <c r="F335" t="s">
        <v>86</v>
      </c>
      <c r="G335" t="s">
        <v>1520</v>
      </c>
      <c r="H335">
        <v>50.2</v>
      </c>
      <c r="I335">
        <v>49.8</v>
      </c>
      <c r="J335">
        <v>1.1000000000000001</v>
      </c>
      <c r="K335">
        <v>20.6</v>
      </c>
      <c r="L335">
        <v>45</v>
      </c>
      <c r="M335">
        <v>5120</v>
      </c>
      <c r="N335">
        <v>75</v>
      </c>
      <c r="O335">
        <v>70</v>
      </c>
      <c r="P335">
        <v>90</v>
      </c>
      <c r="Q335">
        <v>70</v>
      </c>
      <c r="R335">
        <v>105</v>
      </c>
      <c r="S335">
        <v>80</v>
      </c>
      <c r="T335" t="s">
        <v>605</v>
      </c>
      <c r="W335" t="s">
        <v>323</v>
      </c>
      <c r="X335">
        <v>1</v>
      </c>
      <c r="Y335">
        <v>0.5</v>
      </c>
      <c r="Z335">
        <v>0.5</v>
      </c>
      <c r="AA335">
        <v>1</v>
      </c>
      <c r="AB335">
        <v>0.25</v>
      </c>
      <c r="AC335">
        <v>4</v>
      </c>
      <c r="AD335">
        <v>0.5</v>
      </c>
      <c r="AE335">
        <v>1</v>
      </c>
      <c r="AF335">
        <v>0</v>
      </c>
      <c r="AG335">
        <v>1</v>
      </c>
      <c r="AH335">
        <v>1</v>
      </c>
      <c r="AI335">
        <v>0.5</v>
      </c>
      <c r="AJ335">
        <v>2</v>
      </c>
      <c r="AK335">
        <v>1</v>
      </c>
      <c r="AL335">
        <v>2</v>
      </c>
      <c r="AM335">
        <v>1</v>
      </c>
      <c r="AN335">
        <v>1</v>
      </c>
      <c r="AO335">
        <v>2</v>
      </c>
      <c r="AP335">
        <v>0</v>
      </c>
      <c r="AQ335" t="b">
        <f t="shared" si="25"/>
        <v>0</v>
      </c>
      <c r="AR335">
        <v>0</v>
      </c>
      <c r="AS335" t="b">
        <f t="shared" si="26"/>
        <v>0</v>
      </c>
      <c r="AT335">
        <v>0</v>
      </c>
      <c r="AU335" t="b">
        <f t="shared" si="27"/>
        <v>0</v>
      </c>
      <c r="AV335" t="s">
        <v>1514</v>
      </c>
      <c r="AW335" t="s">
        <v>63</v>
      </c>
      <c r="AX335" t="s">
        <v>1517</v>
      </c>
      <c r="BD335" t="s">
        <v>1521</v>
      </c>
      <c r="BF335" t="s">
        <v>1522</v>
      </c>
      <c r="BG335" t="str">
        <f t="shared" si="28"/>
        <v>https://serebii.net/pokedex-sv/icon/334.png</v>
      </c>
      <c r="BH335" t="str">
        <f t="shared" si="29"/>
        <v>https://serebii.net/pokemon/art/334.png</v>
      </c>
    </row>
    <row r="336" spans="1:60" x14ac:dyDescent="0.25">
      <c r="A336">
        <v>335</v>
      </c>
      <c r="B336" t="s">
        <v>1184</v>
      </c>
      <c r="C336" t="s">
        <v>1523</v>
      </c>
      <c r="D336" t="s">
        <v>1523</v>
      </c>
      <c r="E336" t="s">
        <v>141</v>
      </c>
      <c r="G336" t="s">
        <v>1524</v>
      </c>
      <c r="H336">
        <v>50</v>
      </c>
      <c r="I336">
        <v>50</v>
      </c>
      <c r="J336">
        <v>1.3</v>
      </c>
      <c r="K336">
        <v>40.299999999999997</v>
      </c>
      <c r="L336">
        <v>90</v>
      </c>
      <c r="M336">
        <v>5120</v>
      </c>
      <c r="N336">
        <v>73</v>
      </c>
      <c r="O336">
        <v>115</v>
      </c>
      <c r="P336">
        <v>60</v>
      </c>
      <c r="Q336">
        <v>60</v>
      </c>
      <c r="R336">
        <v>60</v>
      </c>
      <c r="S336">
        <v>90</v>
      </c>
      <c r="T336" t="s">
        <v>760</v>
      </c>
      <c r="W336" t="s">
        <v>1525</v>
      </c>
      <c r="X336">
        <v>1</v>
      </c>
      <c r="Y336">
        <v>1</v>
      </c>
      <c r="Z336">
        <v>1</v>
      </c>
      <c r="AA336">
        <v>1</v>
      </c>
      <c r="AB336">
        <v>1</v>
      </c>
      <c r="AC336">
        <v>1</v>
      </c>
      <c r="AD336">
        <v>2</v>
      </c>
      <c r="AE336">
        <v>1</v>
      </c>
      <c r="AF336">
        <v>1</v>
      </c>
      <c r="AG336">
        <v>1</v>
      </c>
      <c r="AH336">
        <v>1</v>
      </c>
      <c r="AI336">
        <v>1</v>
      </c>
      <c r="AJ336">
        <v>1</v>
      </c>
      <c r="AK336">
        <v>0</v>
      </c>
      <c r="AL336">
        <v>1</v>
      </c>
      <c r="AM336">
        <v>1</v>
      </c>
      <c r="AN336">
        <v>1</v>
      </c>
      <c r="AO336">
        <v>1</v>
      </c>
      <c r="AP336">
        <v>0</v>
      </c>
      <c r="AQ336" t="b">
        <f t="shared" si="25"/>
        <v>0</v>
      </c>
      <c r="AR336">
        <v>0</v>
      </c>
      <c r="AS336" t="b">
        <f t="shared" si="26"/>
        <v>0</v>
      </c>
      <c r="AT336">
        <v>0</v>
      </c>
      <c r="AU336" t="b">
        <f t="shared" si="27"/>
        <v>0</v>
      </c>
      <c r="AV336" t="s">
        <v>1523</v>
      </c>
      <c r="BF336" t="s">
        <v>1526</v>
      </c>
      <c r="BG336" t="str">
        <f t="shared" si="28"/>
        <v>https://serebii.net/pokedex-sv/icon/335.png</v>
      </c>
      <c r="BH336" t="str">
        <f t="shared" si="29"/>
        <v>https://serebii.net/pokemon/art/335.png</v>
      </c>
    </row>
    <row r="337" spans="1:60" x14ac:dyDescent="0.25">
      <c r="A337">
        <v>336</v>
      </c>
      <c r="B337" t="s">
        <v>1184</v>
      </c>
      <c r="C337" t="s">
        <v>1527</v>
      </c>
      <c r="D337" t="s">
        <v>1528</v>
      </c>
      <c r="E337" t="s">
        <v>59</v>
      </c>
      <c r="G337" t="s">
        <v>1529</v>
      </c>
      <c r="H337">
        <v>50</v>
      </c>
      <c r="I337">
        <v>50</v>
      </c>
      <c r="J337">
        <v>2.7</v>
      </c>
      <c r="K337">
        <v>52.5</v>
      </c>
      <c r="L337">
        <v>90</v>
      </c>
      <c r="M337">
        <v>5120</v>
      </c>
      <c r="N337">
        <v>73</v>
      </c>
      <c r="O337">
        <v>100</v>
      </c>
      <c r="P337">
        <v>60</v>
      </c>
      <c r="Q337">
        <v>100</v>
      </c>
      <c r="R337">
        <v>60</v>
      </c>
      <c r="S337">
        <v>65</v>
      </c>
      <c r="T337" t="s">
        <v>118</v>
      </c>
      <c r="W337" t="s">
        <v>263</v>
      </c>
      <c r="X337">
        <v>1</v>
      </c>
      <c r="Y337">
        <v>1</v>
      </c>
      <c r="Z337">
        <v>1</v>
      </c>
      <c r="AA337">
        <v>1</v>
      </c>
      <c r="AB337">
        <v>0.5</v>
      </c>
      <c r="AC337">
        <v>1</v>
      </c>
      <c r="AD337">
        <v>0.5</v>
      </c>
      <c r="AE337">
        <v>0.5</v>
      </c>
      <c r="AF337">
        <v>2</v>
      </c>
      <c r="AG337">
        <v>1</v>
      </c>
      <c r="AH337">
        <v>2</v>
      </c>
      <c r="AI337">
        <v>0.5</v>
      </c>
      <c r="AJ337">
        <v>1</v>
      </c>
      <c r="AK337">
        <v>1</v>
      </c>
      <c r="AL337">
        <v>1</v>
      </c>
      <c r="AM337">
        <v>1</v>
      </c>
      <c r="AN337">
        <v>1</v>
      </c>
      <c r="AO337">
        <v>0.5</v>
      </c>
      <c r="AP337">
        <v>0</v>
      </c>
      <c r="AQ337" t="b">
        <f t="shared" si="25"/>
        <v>0</v>
      </c>
      <c r="AR337">
        <v>0</v>
      </c>
      <c r="AS337" t="b">
        <f t="shared" si="26"/>
        <v>0</v>
      </c>
      <c r="AT337">
        <v>0</v>
      </c>
      <c r="AU337" t="b">
        <f t="shared" si="27"/>
        <v>0</v>
      </c>
      <c r="AV337" t="s">
        <v>1527</v>
      </c>
      <c r="BF337" t="s">
        <v>1530</v>
      </c>
      <c r="BG337" t="str">
        <f t="shared" si="28"/>
        <v>https://serebii.net/pokedex-sv/icon/336.png</v>
      </c>
      <c r="BH337" t="str">
        <f t="shared" si="29"/>
        <v>https://serebii.net/pokemon/art/336.png</v>
      </c>
    </row>
    <row r="338" spans="1:60" x14ac:dyDescent="0.25">
      <c r="A338">
        <v>337</v>
      </c>
      <c r="B338" t="s">
        <v>1184</v>
      </c>
      <c r="C338" t="s">
        <v>1531</v>
      </c>
      <c r="D338" t="s">
        <v>1531</v>
      </c>
      <c r="E338" t="s">
        <v>410</v>
      </c>
      <c r="F338" t="s">
        <v>363</v>
      </c>
      <c r="G338" t="s">
        <v>1532</v>
      </c>
      <c r="J338">
        <v>1</v>
      </c>
      <c r="K338">
        <v>168</v>
      </c>
      <c r="L338">
        <v>45</v>
      </c>
      <c r="M338">
        <v>6400</v>
      </c>
      <c r="N338">
        <v>90</v>
      </c>
      <c r="O338">
        <v>55</v>
      </c>
      <c r="P338">
        <v>65</v>
      </c>
      <c r="Q338">
        <v>95</v>
      </c>
      <c r="R338">
        <v>85</v>
      </c>
      <c r="S338">
        <v>70</v>
      </c>
      <c r="T338" t="s">
        <v>501</v>
      </c>
      <c r="X338">
        <v>0.5</v>
      </c>
      <c r="Y338">
        <v>0.5</v>
      </c>
      <c r="Z338">
        <v>2</v>
      </c>
      <c r="AA338">
        <v>1</v>
      </c>
      <c r="AB338">
        <v>2</v>
      </c>
      <c r="AC338">
        <v>1</v>
      </c>
      <c r="AD338">
        <v>1</v>
      </c>
      <c r="AE338">
        <v>0.5</v>
      </c>
      <c r="AF338">
        <v>2</v>
      </c>
      <c r="AG338">
        <v>0.5</v>
      </c>
      <c r="AH338">
        <v>0.5</v>
      </c>
      <c r="AI338">
        <v>2</v>
      </c>
      <c r="AJ338">
        <v>1</v>
      </c>
      <c r="AK338">
        <v>2</v>
      </c>
      <c r="AL338">
        <v>1</v>
      </c>
      <c r="AM338">
        <v>2</v>
      </c>
      <c r="AN338">
        <v>2</v>
      </c>
      <c r="AO338">
        <v>1</v>
      </c>
      <c r="AP338">
        <v>0</v>
      </c>
      <c r="AQ338" t="b">
        <f t="shared" si="25"/>
        <v>0</v>
      </c>
      <c r="AR338">
        <v>0</v>
      </c>
      <c r="AS338" t="b">
        <f t="shared" si="26"/>
        <v>0</v>
      </c>
      <c r="AT338">
        <v>0</v>
      </c>
      <c r="AU338" t="b">
        <f t="shared" si="27"/>
        <v>0</v>
      </c>
      <c r="AV338" t="s">
        <v>1531</v>
      </c>
      <c r="BF338" t="s">
        <v>1533</v>
      </c>
      <c r="BG338" t="str">
        <f t="shared" si="28"/>
        <v>https://serebii.net/pokedex-sv/icon/337.png</v>
      </c>
      <c r="BH338" t="str">
        <f t="shared" si="29"/>
        <v>https://serebii.net/pokemon/art/337.png</v>
      </c>
    </row>
    <row r="339" spans="1:60" x14ac:dyDescent="0.25">
      <c r="A339">
        <v>338</v>
      </c>
      <c r="B339" t="s">
        <v>1184</v>
      </c>
      <c r="C339" t="s">
        <v>1534</v>
      </c>
      <c r="D339" t="s">
        <v>1534</v>
      </c>
      <c r="E339" t="s">
        <v>410</v>
      </c>
      <c r="F339" t="s">
        <v>363</v>
      </c>
      <c r="G339" t="s">
        <v>1532</v>
      </c>
      <c r="J339">
        <v>1.2</v>
      </c>
      <c r="K339">
        <v>154</v>
      </c>
      <c r="L339">
        <v>45</v>
      </c>
      <c r="M339">
        <v>6400</v>
      </c>
      <c r="N339">
        <v>90</v>
      </c>
      <c r="O339">
        <v>95</v>
      </c>
      <c r="P339">
        <v>85</v>
      </c>
      <c r="Q339">
        <v>55</v>
      </c>
      <c r="R339">
        <v>65</v>
      </c>
      <c r="S339">
        <v>70</v>
      </c>
      <c r="T339" t="s">
        <v>501</v>
      </c>
      <c r="X339">
        <v>0.5</v>
      </c>
      <c r="Y339">
        <v>0.5</v>
      </c>
      <c r="Z339">
        <v>2</v>
      </c>
      <c r="AA339">
        <v>1</v>
      </c>
      <c r="AB339">
        <v>2</v>
      </c>
      <c r="AC339">
        <v>1</v>
      </c>
      <c r="AD339">
        <v>1</v>
      </c>
      <c r="AE339">
        <v>0.5</v>
      </c>
      <c r="AF339">
        <v>2</v>
      </c>
      <c r="AG339">
        <v>0.5</v>
      </c>
      <c r="AH339">
        <v>0.5</v>
      </c>
      <c r="AI339">
        <v>2</v>
      </c>
      <c r="AJ339">
        <v>1</v>
      </c>
      <c r="AK339">
        <v>2</v>
      </c>
      <c r="AL339">
        <v>1</v>
      </c>
      <c r="AM339">
        <v>2</v>
      </c>
      <c r="AN339">
        <v>2</v>
      </c>
      <c r="AO339">
        <v>1</v>
      </c>
      <c r="AP339">
        <v>0</v>
      </c>
      <c r="AQ339" t="b">
        <f t="shared" si="25"/>
        <v>0</v>
      </c>
      <c r="AR339">
        <v>0</v>
      </c>
      <c r="AS339" t="b">
        <f t="shared" si="26"/>
        <v>0</v>
      </c>
      <c r="AT339">
        <v>0</v>
      </c>
      <c r="AU339" t="b">
        <f t="shared" si="27"/>
        <v>0</v>
      </c>
      <c r="AV339" t="s">
        <v>1534</v>
      </c>
      <c r="BF339" t="s">
        <v>1535</v>
      </c>
      <c r="BG339" t="str">
        <f t="shared" si="28"/>
        <v>https://serebii.net/pokedex-sv/icon/338.png</v>
      </c>
      <c r="BH339" t="str">
        <f t="shared" si="29"/>
        <v>https://serebii.net/pokemon/art/338.png</v>
      </c>
    </row>
    <row r="340" spans="1:60" x14ac:dyDescent="0.25">
      <c r="A340">
        <v>339</v>
      </c>
      <c r="B340" t="s">
        <v>1184</v>
      </c>
      <c r="C340" t="s">
        <v>1536</v>
      </c>
      <c r="D340" t="s">
        <v>1537</v>
      </c>
      <c r="E340" t="s">
        <v>93</v>
      </c>
      <c r="F340" t="s">
        <v>196</v>
      </c>
      <c r="G340" t="s">
        <v>1538</v>
      </c>
      <c r="H340">
        <v>50.2</v>
      </c>
      <c r="I340">
        <v>49.8</v>
      </c>
      <c r="J340">
        <v>0.4</v>
      </c>
      <c r="K340">
        <v>1.9</v>
      </c>
      <c r="L340">
        <v>190</v>
      </c>
      <c r="M340">
        <v>5120</v>
      </c>
      <c r="N340">
        <v>50</v>
      </c>
      <c r="O340">
        <v>48</v>
      </c>
      <c r="P340">
        <v>43</v>
      </c>
      <c r="Q340">
        <v>46</v>
      </c>
      <c r="R340">
        <v>41</v>
      </c>
      <c r="S340">
        <v>60</v>
      </c>
      <c r="T340" t="s">
        <v>432</v>
      </c>
      <c r="U340" t="s">
        <v>715</v>
      </c>
      <c r="W340" t="s">
        <v>473</v>
      </c>
      <c r="X340">
        <v>1</v>
      </c>
      <c r="Y340">
        <v>0.5</v>
      </c>
      <c r="Z340">
        <v>1</v>
      </c>
      <c r="AA340">
        <v>0</v>
      </c>
      <c r="AB340">
        <v>4</v>
      </c>
      <c r="AC340">
        <v>1</v>
      </c>
      <c r="AD340">
        <v>1</v>
      </c>
      <c r="AE340">
        <v>0.5</v>
      </c>
      <c r="AF340">
        <v>1</v>
      </c>
      <c r="AG340">
        <v>1</v>
      </c>
      <c r="AH340">
        <v>1</v>
      </c>
      <c r="AI340">
        <v>1</v>
      </c>
      <c r="AJ340">
        <v>0.5</v>
      </c>
      <c r="AK340">
        <v>1</v>
      </c>
      <c r="AL340">
        <v>1</v>
      </c>
      <c r="AM340">
        <v>1</v>
      </c>
      <c r="AN340">
        <v>0.5</v>
      </c>
      <c r="AO340">
        <v>1</v>
      </c>
      <c r="AP340">
        <v>0</v>
      </c>
      <c r="AQ340" t="b">
        <f t="shared" si="25"/>
        <v>0</v>
      </c>
      <c r="AR340">
        <v>0</v>
      </c>
      <c r="AS340" t="b">
        <f t="shared" si="26"/>
        <v>0</v>
      </c>
      <c r="AT340">
        <v>0</v>
      </c>
      <c r="AU340" t="b">
        <f t="shared" si="27"/>
        <v>0</v>
      </c>
      <c r="AV340" t="s">
        <v>1536</v>
      </c>
      <c r="AW340" t="s">
        <v>63</v>
      </c>
      <c r="AX340" t="s">
        <v>1539</v>
      </c>
      <c r="BF340" t="s">
        <v>1540</v>
      </c>
      <c r="BG340" t="str">
        <f t="shared" si="28"/>
        <v>https://serebii.net/pokedex-sv/icon/339.png</v>
      </c>
      <c r="BH340" t="str">
        <f t="shared" si="29"/>
        <v>https://serebii.net/pokemon/art/339.png</v>
      </c>
    </row>
    <row r="341" spans="1:60" x14ac:dyDescent="0.25">
      <c r="A341">
        <v>340</v>
      </c>
      <c r="B341" t="s">
        <v>1184</v>
      </c>
      <c r="C341" t="s">
        <v>1539</v>
      </c>
      <c r="D341" t="s">
        <v>1541</v>
      </c>
      <c r="E341" t="s">
        <v>93</v>
      </c>
      <c r="F341" t="s">
        <v>196</v>
      </c>
      <c r="G341" t="s">
        <v>1538</v>
      </c>
      <c r="H341">
        <v>50.2</v>
      </c>
      <c r="I341">
        <v>49.8</v>
      </c>
      <c r="J341">
        <v>0.9</v>
      </c>
      <c r="K341">
        <v>23.6</v>
      </c>
      <c r="L341">
        <v>75</v>
      </c>
      <c r="M341">
        <v>5120</v>
      </c>
      <c r="N341">
        <v>110</v>
      </c>
      <c r="O341">
        <v>78</v>
      </c>
      <c r="P341">
        <v>73</v>
      </c>
      <c r="Q341">
        <v>76</v>
      </c>
      <c r="R341">
        <v>71</v>
      </c>
      <c r="S341">
        <v>60</v>
      </c>
      <c r="T341" t="s">
        <v>432</v>
      </c>
      <c r="U341" t="s">
        <v>715</v>
      </c>
      <c r="W341" t="s">
        <v>473</v>
      </c>
      <c r="X341">
        <v>1</v>
      </c>
      <c r="Y341">
        <v>0.5</v>
      </c>
      <c r="Z341">
        <v>1</v>
      </c>
      <c r="AA341">
        <v>0</v>
      </c>
      <c r="AB341">
        <v>4</v>
      </c>
      <c r="AC341">
        <v>1</v>
      </c>
      <c r="AD341">
        <v>1</v>
      </c>
      <c r="AE341">
        <v>0.5</v>
      </c>
      <c r="AF341">
        <v>1</v>
      </c>
      <c r="AG341">
        <v>1</v>
      </c>
      <c r="AH341">
        <v>1</v>
      </c>
      <c r="AI341">
        <v>1</v>
      </c>
      <c r="AJ341">
        <v>0.5</v>
      </c>
      <c r="AK341">
        <v>1</v>
      </c>
      <c r="AL341">
        <v>1</v>
      </c>
      <c r="AM341">
        <v>1</v>
      </c>
      <c r="AN341">
        <v>0.5</v>
      </c>
      <c r="AO341">
        <v>1</v>
      </c>
      <c r="AP341">
        <v>0</v>
      </c>
      <c r="AQ341" t="b">
        <f t="shared" si="25"/>
        <v>0</v>
      </c>
      <c r="AR341">
        <v>0</v>
      </c>
      <c r="AS341" t="b">
        <f t="shared" si="26"/>
        <v>0</v>
      </c>
      <c r="AT341">
        <v>0</v>
      </c>
      <c r="AU341" t="b">
        <f t="shared" si="27"/>
        <v>0</v>
      </c>
      <c r="AV341" t="s">
        <v>1536</v>
      </c>
      <c r="AW341" t="s">
        <v>63</v>
      </c>
      <c r="AX341" t="s">
        <v>1539</v>
      </c>
      <c r="BF341" t="s">
        <v>1542</v>
      </c>
      <c r="BG341" t="str">
        <f t="shared" si="28"/>
        <v>https://serebii.net/pokedex-sv/icon/340.png</v>
      </c>
      <c r="BH341" t="str">
        <f t="shared" si="29"/>
        <v>https://serebii.net/pokemon/art/340.png</v>
      </c>
    </row>
    <row r="342" spans="1:60" x14ac:dyDescent="0.25">
      <c r="A342">
        <v>341</v>
      </c>
      <c r="B342" t="s">
        <v>1184</v>
      </c>
      <c r="C342" t="s">
        <v>1543</v>
      </c>
      <c r="D342" t="s">
        <v>1544</v>
      </c>
      <c r="E342" t="s">
        <v>93</v>
      </c>
      <c r="G342" t="s">
        <v>1545</v>
      </c>
      <c r="H342">
        <v>50.2</v>
      </c>
      <c r="I342">
        <v>49.8</v>
      </c>
      <c r="J342">
        <v>0.6</v>
      </c>
      <c r="K342">
        <v>11.5</v>
      </c>
      <c r="L342">
        <v>205</v>
      </c>
      <c r="M342">
        <v>3840</v>
      </c>
      <c r="N342">
        <v>43</v>
      </c>
      <c r="O342">
        <v>80</v>
      </c>
      <c r="P342">
        <v>65</v>
      </c>
      <c r="Q342">
        <v>50</v>
      </c>
      <c r="R342">
        <v>35</v>
      </c>
      <c r="S342">
        <v>35</v>
      </c>
      <c r="T342" t="s">
        <v>532</v>
      </c>
      <c r="U342" t="s">
        <v>490</v>
      </c>
      <c r="W342" t="s">
        <v>714</v>
      </c>
      <c r="X342">
        <v>1</v>
      </c>
      <c r="Y342">
        <v>0.5</v>
      </c>
      <c r="Z342">
        <v>0.5</v>
      </c>
      <c r="AA342">
        <v>2</v>
      </c>
      <c r="AB342">
        <v>2</v>
      </c>
      <c r="AC342">
        <v>0.5</v>
      </c>
      <c r="AD342">
        <v>1</v>
      </c>
      <c r="AE342">
        <v>1</v>
      </c>
      <c r="AF342">
        <v>1</v>
      </c>
      <c r="AG342">
        <v>1</v>
      </c>
      <c r="AH342">
        <v>1</v>
      </c>
      <c r="AI342">
        <v>1</v>
      </c>
      <c r="AJ342">
        <v>1</v>
      </c>
      <c r="AK342">
        <v>1</v>
      </c>
      <c r="AL342">
        <v>1</v>
      </c>
      <c r="AM342">
        <v>1</v>
      </c>
      <c r="AN342">
        <v>0.5</v>
      </c>
      <c r="AO342">
        <v>1</v>
      </c>
      <c r="AP342">
        <v>0</v>
      </c>
      <c r="AQ342" t="b">
        <f t="shared" si="25"/>
        <v>0</v>
      </c>
      <c r="AR342">
        <v>0</v>
      </c>
      <c r="AS342" t="b">
        <f t="shared" si="26"/>
        <v>0</v>
      </c>
      <c r="AT342">
        <v>0</v>
      </c>
      <c r="AU342" t="b">
        <f t="shared" si="27"/>
        <v>0</v>
      </c>
      <c r="AV342" t="s">
        <v>1543</v>
      </c>
      <c r="AW342" t="s">
        <v>63</v>
      </c>
      <c r="AX342" t="s">
        <v>1546</v>
      </c>
      <c r="BF342" t="s">
        <v>1547</v>
      </c>
      <c r="BG342" t="str">
        <f t="shared" si="28"/>
        <v>https://serebii.net/pokedex-sv/icon/341.png</v>
      </c>
      <c r="BH342" t="str">
        <f t="shared" si="29"/>
        <v>https://serebii.net/pokemon/art/341.png</v>
      </c>
    </row>
    <row r="343" spans="1:60" x14ac:dyDescent="0.25">
      <c r="A343">
        <v>342</v>
      </c>
      <c r="B343" t="s">
        <v>1184</v>
      </c>
      <c r="C343" t="s">
        <v>1546</v>
      </c>
      <c r="D343" t="s">
        <v>1548</v>
      </c>
      <c r="E343" t="s">
        <v>93</v>
      </c>
      <c r="F343" t="s">
        <v>157</v>
      </c>
      <c r="G343" t="s">
        <v>1549</v>
      </c>
      <c r="H343">
        <v>50.2</v>
      </c>
      <c r="I343">
        <v>49.8</v>
      </c>
      <c r="J343">
        <v>1.1000000000000001</v>
      </c>
      <c r="K343">
        <v>32.799999999999997</v>
      </c>
      <c r="L343">
        <v>155</v>
      </c>
      <c r="M343">
        <v>3840</v>
      </c>
      <c r="N343">
        <v>63</v>
      </c>
      <c r="O343">
        <v>120</v>
      </c>
      <c r="P343">
        <v>85</v>
      </c>
      <c r="Q343">
        <v>90</v>
      </c>
      <c r="R343">
        <v>55</v>
      </c>
      <c r="S343">
        <v>55</v>
      </c>
      <c r="T343" t="s">
        <v>532</v>
      </c>
      <c r="U343" t="s">
        <v>490</v>
      </c>
      <c r="W343" t="s">
        <v>714</v>
      </c>
      <c r="X343">
        <v>1</v>
      </c>
      <c r="Y343">
        <v>0.5</v>
      </c>
      <c r="Z343">
        <v>0.5</v>
      </c>
      <c r="AA343">
        <v>2</v>
      </c>
      <c r="AB343">
        <v>2</v>
      </c>
      <c r="AC343">
        <v>0.5</v>
      </c>
      <c r="AD343">
        <v>2</v>
      </c>
      <c r="AE343">
        <v>1</v>
      </c>
      <c r="AF343">
        <v>1</v>
      </c>
      <c r="AG343">
        <v>1</v>
      </c>
      <c r="AH343">
        <v>0</v>
      </c>
      <c r="AI343">
        <v>2</v>
      </c>
      <c r="AJ343">
        <v>1</v>
      </c>
      <c r="AK343">
        <v>0.5</v>
      </c>
      <c r="AL343">
        <v>1</v>
      </c>
      <c r="AM343">
        <v>0.5</v>
      </c>
      <c r="AN343">
        <v>0.5</v>
      </c>
      <c r="AO343">
        <v>2</v>
      </c>
      <c r="AP343">
        <v>0</v>
      </c>
      <c r="AQ343" t="b">
        <f t="shared" si="25"/>
        <v>0</v>
      </c>
      <c r="AR343">
        <v>0</v>
      </c>
      <c r="AS343" t="b">
        <f t="shared" si="26"/>
        <v>0</v>
      </c>
      <c r="AT343">
        <v>0</v>
      </c>
      <c r="AU343" t="b">
        <f t="shared" si="27"/>
        <v>0</v>
      </c>
      <c r="AV343" t="s">
        <v>1543</v>
      </c>
      <c r="AW343" t="s">
        <v>63</v>
      </c>
      <c r="AX343" t="s">
        <v>1546</v>
      </c>
      <c r="BF343" t="s">
        <v>1550</v>
      </c>
      <c r="BG343" t="str">
        <f t="shared" si="28"/>
        <v>https://serebii.net/pokedex-sv/icon/342.png</v>
      </c>
      <c r="BH343" t="str">
        <f t="shared" si="29"/>
        <v>https://serebii.net/pokemon/art/342.png</v>
      </c>
    </row>
    <row r="344" spans="1:60" x14ac:dyDescent="0.25">
      <c r="A344">
        <v>343</v>
      </c>
      <c r="B344" t="s">
        <v>1184</v>
      </c>
      <c r="C344" t="s">
        <v>1551</v>
      </c>
      <c r="D344" t="s">
        <v>1552</v>
      </c>
      <c r="E344" t="s">
        <v>196</v>
      </c>
      <c r="F344" t="s">
        <v>363</v>
      </c>
      <c r="G344" t="s">
        <v>1553</v>
      </c>
      <c r="J344">
        <v>0.5</v>
      </c>
      <c r="K344">
        <v>21.5</v>
      </c>
      <c r="L344">
        <v>255</v>
      </c>
      <c r="M344">
        <v>5120</v>
      </c>
      <c r="N344">
        <v>40</v>
      </c>
      <c r="O344">
        <v>40</v>
      </c>
      <c r="P344">
        <v>55</v>
      </c>
      <c r="Q344">
        <v>40</v>
      </c>
      <c r="R344">
        <v>70</v>
      </c>
      <c r="S344">
        <v>55</v>
      </c>
      <c r="T344" t="s">
        <v>501</v>
      </c>
      <c r="X344">
        <v>1</v>
      </c>
      <c r="Y344">
        <v>1</v>
      </c>
      <c r="Z344">
        <v>2</v>
      </c>
      <c r="AA344">
        <v>0</v>
      </c>
      <c r="AB344">
        <v>2</v>
      </c>
      <c r="AC344">
        <v>2</v>
      </c>
      <c r="AD344">
        <v>0.5</v>
      </c>
      <c r="AE344">
        <v>0.5</v>
      </c>
      <c r="AF344">
        <v>1</v>
      </c>
      <c r="AG344">
        <v>1</v>
      </c>
      <c r="AH344">
        <v>0.5</v>
      </c>
      <c r="AI344">
        <v>2</v>
      </c>
      <c r="AJ344">
        <v>0.5</v>
      </c>
      <c r="AK344">
        <v>2</v>
      </c>
      <c r="AL344">
        <v>1</v>
      </c>
      <c r="AM344">
        <v>2</v>
      </c>
      <c r="AN344">
        <v>1</v>
      </c>
      <c r="AO344">
        <v>1</v>
      </c>
      <c r="AP344">
        <v>0</v>
      </c>
      <c r="AQ344" t="b">
        <f t="shared" si="25"/>
        <v>0</v>
      </c>
      <c r="AR344">
        <v>0</v>
      </c>
      <c r="AS344" t="b">
        <f t="shared" si="26"/>
        <v>0</v>
      </c>
      <c r="AT344">
        <v>0</v>
      </c>
      <c r="AU344" t="b">
        <f t="shared" si="27"/>
        <v>0</v>
      </c>
      <c r="AV344" t="s">
        <v>1551</v>
      </c>
      <c r="AW344" t="s">
        <v>63</v>
      </c>
      <c r="AX344" t="s">
        <v>1554</v>
      </c>
      <c r="BF344" t="s">
        <v>1555</v>
      </c>
      <c r="BG344" t="str">
        <f t="shared" si="28"/>
        <v>https://serebii.net/pokedex-sv/icon/343.png</v>
      </c>
      <c r="BH344" t="str">
        <f t="shared" si="29"/>
        <v>https://serebii.net/pokemon/art/343.png</v>
      </c>
    </row>
    <row r="345" spans="1:60" x14ac:dyDescent="0.25">
      <c r="A345">
        <v>344</v>
      </c>
      <c r="B345" t="s">
        <v>1184</v>
      </c>
      <c r="C345" t="s">
        <v>1554</v>
      </c>
      <c r="D345" t="s">
        <v>1556</v>
      </c>
      <c r="E345" t="s">
        <v>196</v>
      </c>
      <c r="F345" t="s">
        <v>363</v>
      </c>
      <c r="G345" t="s">
        <v>1553</v>
      </c>
      <c r="J345">
        <v>1.5</v>
      </c>
      <c r="K345">
        <v>108</v>
      </c>
      <c r="L345">
        <v>90</v>
      </c>
      <c r="M345">
        <v>5120</v>
      </c>
      <c r="N345">
        <v>60</v>
      </c>
      <c r="O345">
        <v>70</v>
      </c>
      <c r="P345">
        <v>105</v>
      </c>
      <c r="Q345">
        <v>70</v>
      </c>
      <c r="R345">
        <v>120</v>
      </c>
      <c r="S345">
        <v>75</v>
      </c>
      <c r="T345" t="s">
        <v>501</v>
      </c>
      <c r="X345">
        <v>1</v>
      </c>
      <c r="Y345">
        <v>1</v>
      </c>
      <c r="Z345">
        <v>2</v>
      </c>
      <c r="AA345">
        <v>0</v>
      </c>
      <c r="AB345">
        <v>2</v>
      </c>
      <c r="AC345">
        <v>2</v>
      </c>
      <c r="AD345">
        <v>0.5</v>
      </c>
      <c r="AE345">
        <v>0.5</v>
      </c>
      <c r="AF345">
        <v>1</v>
      </c>
      <c r="AG345">
        <v>1</v>
      </c>
      <c r="AH345">
        <v>0.5</v>
      </c>
      <c r="AI345">
        <v>2</v>
      </c>
      <c r="AJ345">
        <v>0.5</v>
      </c>
      <c r="AK345">
        <v>2</v>
      </c>
      <c r="AL345">
        <v>1</v>
      </c>
      <c r="AM345">
        <v>2</v>
      </c>
      <c r="AN345">
        <v>1</v>
      </c>
      <c r="AO345">
        <v>1</v>
      </c>
      <c r="AP345">
        <v>0</v>
      </c>
      <c r="AQ345" t="b">
        <f t="shared" si="25"/>
        <v>0</v>
      </c>
      <c r="AR345">
        <v>0</v>
      </c>
      <c r="AS345" t="b">
        <f t="shared" si="26"/>
        <v>0</v>
      </c>
      <c r="AT345">
        <v>0</v>
      </c>
      <c r="AU345" t="b">
        <f t="shared" si="27"/>
        <v>0</v>
      </c>
      <c r="AV345" t="s">
        <v>1551</v>
      </c>
      <c r="AW345" t="s">
        <v>63</v>
      </c>
      <c r="AX345" t="s">
        <v>1554</v>
      </c>
      <c r="BF345" t="s">
        <v>1557</v>
      </c>
      <c r="BG345" t="str">
        <f t="shared" si="28"/>
        <v>https://serebii.net/pokedex-sv/icon/344.png</v>
      </c>
      <c r="BH345" t="str">
        <f t="shared" si="29"/>
        <v>https://serebii.net/pokemon/art/344.png</v>
      </c>
    </row>
    <row r="346" spans="1:60" x14ac:dyDescent="0.25">
      <c r="A346">
        <v>345</v>
      </c>
      <c r="B346" t="s">
        <v>1184</v>
      </c>
      <c r="C346" t="s">
        <v>1558</v>
      </c>
      <c r="D346" t="s">
        <v>1559</v>
      </c>
      <c r="E346" t="s">
        <v>410</v>
      </c>
      <c r="F346" t="s">
        <v>58</v>
      </c>
      <c r="G346" t="s">
        <v>1560</v>
      </c>
      <c r="H346">
        <v>88.14</v>
      </c>
      <c r="I346">
        <v>11.86</v>
      </c>
      <c r="J346">
        <v>1</v>
      </c>
      <c r="K346">
        <v>23.8</v>
      </c>
      <c r="L346">
        <v>45</v>
      </c>
      <c r="M346">
        <v>7680</v>
      </c>
      <c r="N346">
        <v>66</v>
      </c>
      <c r="O346">
        <v>41</v>
      </c>
      <c r="P346">
        <v>77</v>
      </c>
      <c r="Q346">
        <v>61</v>
      </c>
      <c r="R346">
        <v>87</v>
      </c>
      <c r="S346">
        <v>23</v>
      </c>
      <c r="T346" t="s">
        <v>1092</v>
      </c>
      <c r="W346" t="s">
        <v>1561</v>
      </c>
      <c r="X346">
        <v>0.5</v>
      </c>
      <c r="Y346">
        <v>1</v>
      </c>
      <c r="Z346">
        <v>1</v>
      </c>
      <c r="AA346">
        <v>0.5</v>
      </c>
      <c r="AB346">
        <v>1</v>
      </c>
      <c r="AC346">
        <v>2</v>
      </c>
      <c r="AD346">
        <v>2</v>
      </c>
      <c r="AE346">
        <v>1</v>
      </c>
      <c r="AF346">
        <v>1</v>
      </c>
      <c r="AG346">
        <v>1</v>
      </c>
      <c r="AH346">
        <v>1</v>
      </c>
      <c r="AI346">
        <v>2</v>
      </c>
      <c r="AJ346">
        <v>1</v>
      </c>
      <c r="AK346">
        <v>1</v>
      </c>
      <c r="AL346">
        <v>1</v>
      </c>
      <c r="AM346">
        <v>1</v>
      </c>
      <c r="AN346">
        <v>2</v>
      </c>
      <c r="AO346">
        <v>1</v>
      </c>
      <c r="AP346">
        <v>0</v>
      </c>
      <c r="AQ346" t="b">
        <f t="shared" si="25"/>
        <v>0</v>
      </c>
      <c r="AR346">
        <v>0</v>
      </c>
      <c r="AS346" t="b">
        <f t="shared" si="26"/>
        <v>0</v>
      </c>
      <c r="AT346">
        <v>0</v>
      </c>
      <c r="AU346" t="b">
        <f t="shared" si="27"/>
        <v>0</v>
      </c>
      <c r="AV346" t="s">
        <v>1558</v>
      </c>
      <c r="AW346" t="s">
        <v>63</v>
      </c>
      <c r="AX346" t="s">
        <v>1562</v>
      </c>
      <c r="BF346" t="s">
        <v>1563</v>
      </c>
      <c r="BG346" t="str">
        <f t="shared" si="28"/>
        <v>https://serebii.net/pokedex-sv/icon/345.png</v>
      </c>
      <c r="BH346" t="str">
        <f t="shared" si="29"/>
        <v>https://serebii.net/pokemon/art/345.png</v>
      </c>
    </row>
    <row r="347" spans="1:60" x14ac:dyDescent="0.25">
      <c r="A347">
        <v>346</v>
      </c>
      <c r="B347" t="s">
        <v>1184</v>
      </c>
      <c r="C347" t="s">
        <v>1562</v>
      </c>
      <c r="D347" t="s">
        <v>1564</v>
      </c>
      <c r="E347" t="s">
        <v>410</v>
      </c>
      <c r="F347" t="s">
        <v>58</v>
      </c>
      <c r="G347" t="s">
        <v>1565</v>
      </c>
      <c r="H347">
        <v>88.14</v>
      </c>
      <c r="I347">
        <v>11.86</v>
      </c>
      <c r="J347">
        <v>1.5</v>
      </c>
      <c r="K347">
        <v>60.4</v>
      </c>
      <c r="L347">
        <v>45</v>
      </c>
      <c r="M347">
        <v>7680</v>
      </c>
      <c r="N347">
        <v>86</v>
      </c>
      <c r="O347">
        <v>81</v>
      </c>
      <c r="P347">
        <v>97</v>
      </c>
      <c r="Q347">
        <v>81</v>
      </c>
      <c r="R347">
        <v>107</v>
      </c>
      <c r="S347">
        <v>43</v>
      </c>
      <c r="T347" t="s">
        <v>1092</v>
      </c>
      <c r="W347" t="s">
        <v>1561</v>
      </c>
      <c r="X347">
        <v>0.5</v>
      </c>
      <c r="Y347">
        <v>1</v>
      </c>
      <c r="Z347">
        <v>1</v>
      </c>
      <c r="AA347">
        <v>0.5</v>
      </c>
      <c r="AB347">
        <v>1</v>
      </c>
      <c r="AC347">
        <v>2</v>
      </c>
      <c r="AD347">
        <v>2</v>
      </c>
      <c r="AE347">
        <v>1</v>
      </c>
      <c r="AF347">
        <v>1</v>
      </c>
      <c r="AG347">
        <v>1</v>
      </c>
      <c r="AH347">
        <v>1</v>
      </c>
      <c r="AI347">
        <v>2</v>
      </c>
      <c r="AJ347">
        <v>1</v>
      </c>
      <c r="AK347">
        <v>1</v>
      </c>
      <c r="AL347">
        <v>1</v>
      </c>
      <c r="AM347">
        <v>1</v>
      </c>
      <c r="AN347">
        <v>2</v>
      </c>
      <c r="AO347">
        <v>1</v>
      </c>
      <c r="AP347">
        <v>0</v>
      </c>
      <c r="AQ347" t="b">
        <f t="shared" si="25"/>
        <v>0</v>
      </c>
      <c r="AR347">
        <v>0</v>
      </c>
      <c r="AS347" t="b">
        <f t="shared" si="26"/>
        <v>0</v>
      </c>
      <c r="AT347">
        <v>0</v>
      </c>
      <c r="AU347" t="b">
        <f t="shared" si="27"/>
        <v>0</v>
      </c>
      <c r="AV347" t="s">
        <v>1558</v>
      </c>
      <c r="AW347" t="s">
        <v>63</v>
      </c>
      <c r="AX347" t="s">
        <v>1562</v>
      </c>
      <c r="BF347" t="s">
        <v>1566</v>
      </c>
      <c r="BG347" t="str">
        <f t="shared" si="28"/>
        <v>https://serebii.net/pokedex-sv/icon/346.png</v>
      </c>
      <c r="BH347" t="str">
        <f t="shared" si="29"/>
        <v>https://serebii.net/pokemon/art/346.png</v>
      </c>
    </row>
    <row r="348" spans="1:60" x14ac:dyDescent="0.25">
      <c r="A348">
        <v>347</v>
      </c>
      <c r="B348" t="s">
        <v>1184</v>
      </c>
      <c r="C348" t="s">
        <v>1567</v>
      </c>
      <c r="D348" t="s">
        <v>1568</v>
      </c>
      <c r="E348" t="s">
        <v>410</v>
      </c>
      <c r="F348" t="s">
        <v>109</v>
      </c>
      <c r="G348" t="s">
        <v>1569</v>
      </c>
      <c r="H348">
        <v>88.14</v>
      </c>
      <c r="I348">
        <v>11.86</v>
      </c>
      <c r="J348">
        <v>0.7</v>
      </c>
      <c r="K348">
        <v>12.5</v>
      </c>
      <c r="L348">
        <v>45</v>
      </c>
      <c r="M348">
        <v>7680</v>
      </c>
      <c r="N348">
        <v>45</v>
      </c>
      <c r="O348">
        <v>95</v>
      </c>
      <c r="P348">
        <v>50</v>
      </c>
      <c r="Q348">
        <v>40</v>
      </c>
      <c r="R348">
        <v>50</v>
      </c>
      <c r="S348">
        <v>75</v>
      </c>
      <c r="T348" t="s">
        <v>560</v>
      </c>
      <c r="W348" t="s">
        <v>324</v>
      </c>
      <c r="X348">
        <v>0.5</v>
      </c>
      <c r="Y348">
        <v>1</v>
      </c>
      <c r="Z348">
        <v>2</v>
      </c>
      <c r="AA348">
        <v>1</v>
      </c>
      <c r="AB348">
        <v>1</v>
      </c>
      <c r="AC348">
        <v>1</v>
      </c>
      <c r="AD348">
        <v>1</v>
      </c>
      <c r="AE348">
        <v>0.5</v>
      </c>
      <c r="AF348">
        <v>1</v>
      </c>
      <c r="AG348">
        <v>1</v>
      </c>
      <c r="AH348">
        <v>1</v>
      </c>
      <c r="AI348">
        <v>1</v>
      </c>
      <c r="AJ348">
        <v>2</v>
      </c>
      <c r="AK348">
        <v>1</v>
      </c>
      <c r="AL348">
        <v>1</v>
      </c>
      <c r="AM348">
        <v>1</v>
      </c>
      <c r="AN348">
        <v>2</v>
      </c>
      <c r="AO348">
        <v>1</v>
      </c>
      <c r="AP348">
        <v>0</v>
      </c>
      <c r="AQ348" t="b">
        <f t="shared" si="25"/>
        <v>0</v>
      </c>
      <c r="AR348">
        <v>0</v>
      </c>
      <c r="AS348" t="b">
        <f t="shared" si="26"/>
        <v>0</v>
      </c>
      <c r="AT348">
        <v>0</v>
      </c>
      <c r="AU348" t="b">
        <f t="shared" si="27"/>
        <v>0</v>
      </c>
      <c r="AV348" t="s">
        <v>1567</v>
      </c>
      <c r="AW348" t="s">
        <v>63</v>
      </c>
      <c r="AX348" t="s">
        <v>1570</v>
      </c>
      <c r="BF348" t="s">
        <v>1571</v>
      </c>
      <c r="BG348" t="str">
        <f t="shared" si="28"/>
        <v>https://serebii.net/pokedex-sv/icon/347.png</v>
      </c>
      <c r="BH348" t="str">
        <f t="shared" si="29"/>
        <v>https://serebii.net/pokemon/art/347.png</v>
      </c>
    </row>
    <row r="349" spans="1:60" x14ac:dyDescent="0.25">
      <c r="A349">
        <v>348</v>
      </c>
      <c r="B349" t="s">
        <v>1184</v>
      </c>
      <c r="C349" t="s">
        <v>1570</v>
      </c>
      <c r="D349" t="s">
        <v>1570</v>
      </c>
      <c r="E349" t="s">
        <v>410</v>
      </c>
      <c r="F349" t="s">
        <v>109</v>
      </c>
      <c r="G349" t="s">
        <v>1572</v>
      </c>
      <c r="H349">
        <v>88.14</v>
      </c>
      <c r="I349">
        <v>11.86</v>
      </c>
      <c r="J349">
        <v>1.5</v>
      </c>
      <c r="K349">
        <v>68.2</v>
      </c>
      <c r="L349">
        <v>45</v>
      </c>
      <c r="M349">
        <v>7680</v>
      </c>
      <c r="N349">
        <v>75</v>
      </c>
      <c r="O349">
        <v>125</v>
      </c>
      <c r="P349">
        <v>100</v>
      </c>
      <c r="Q349">
        <v>70</v>
      </c>
      <c r="R349">
        <v>80</v>
      </c>
      <c r="S349">
        <v>45</v>
      </c>
      <c r="T349" t="s">
        <v>560</v>
      </c>
      <c r="W349" t="s">
        <v>324</v>
      </c>
      <c r="X349">
        <v>0.5</v>
      </c>
      <c r="Y349">
        <v>1</v>
      </c>
      <c r="Z349">
        <v>2</v>
      </c>
      <c r="AA349">
        <v>1</v>
      </c>
      <c r="AB349">
        <v>1</v>
      </c>
      <c r="AC349">
        <v>1</v>
      </c>
      <c r="AD349">
        <v>1</v>
      </c>
      <c r="AE349">
        <v>0.5</v>
      </c>
      <c r="AF349">
        <v>1</v>
      </c>
      <c r="AG349">
        <v>1</v>
      </c>
      <c r="AH349">
        <v>1</v>
      </c>
      <c r="AI349">
        <v>1</v>
      </c>
      <c r="AJ349">
        <v>2</v>
      </c>
      <c r="AK349">
        <v>1</v>
      </c>
      <c r="AL349">
        <v>1</v>
      </c>
      <c r="AM349">
        <v>1</v>
      </c>
      <c r="AN349">
        <v>2</v>
      </c>
      <c r="AO349">
        <v>1</v>
      </c>
      <c r="AP349">
        <v>0</v>
      </c>
      <c r="AQ349" t="b">
        <f t="shared" si="25"/>
        <v>0</v>
      </c>
      <c r="AR349">
        <v>0</v>
      </c>
      <c r="AS349" t="b">
        <f t="shared" si="26"/>
        <v>0</v>
      </c>
      <c r="AT349">
        <v>0</v>
      </c>
      <c r="AU349" t="b">
        <f t="shared" si="27"/>
        <v>0</v>
      </c>
      <c r="AV349" t="s">
        <v>1567</v>
      </c>
      <c r="AW349" t="s">
        <v>63</v>
      </c>
      <c r="AX349" t="s">
        <v>1570</v>
      </c>
      <c r="BF349" t="s">
        <v>1573</v>
      </c>
      <c r="BG349" t="str">
        <f t="shared" si="28"/>
        <v>https://serebii.net/pokedex-sv/icon/348.png</v>
      </c>
      <c r="BH349" t="str">
        <f t="shared" si="29"/>
        <v>https://serebii.net/pokemon/art/348.png</v>
      </c>
    </row>
    <row r="350" spans="1:60" x14ac:dyDescent="0.25">
      <c r="A350">
        <v>349</v>
      </c>
      <c r="B350" t="s">
        <v>1184</v>
      </c>
      <c r="C350" t="s">
        <v>1574</v>
      </c>
      <c r="D350" t="s">
        <v>1575</v>
      </c>
      <c r="E350" t="s">
        <v>93</v>
      </c>
      <c r="G350" t="s">
        <v>694</v>
      </c>
      <c r="H350">
        <v>50.2</v>
      </c>
      <c r="I350">
        <v>49.8</v>
      </c>
      <c r="J350">
        <v>0.6</v>
      </c>
      <c r="K350">
        <v>7.4</v>
      </c>
      <c r="L350">
        <v>255</v>
      </c>
      <c r="M350">
        <v>5120</v>
      </c>
      <c r="N350">
        <v>20</v>
      </c>
      <c r="O350">
        <v>15</v>
      </c>
      <c r="P350">
        <v>20</v>
      </c>
      <c r="Q350">
        <v>10</v>
      </c>
      <c r="R350">
        <v>55</v>
      </c>
      <c r="S350">
        <v>80</v>
      </c>
      <c r="T350" t="s">
        <v>324</v>
      </c>
      <c r="U350" t="s">
        <v>432</v>
      </c>
      <c r="W350" t="s">
        <v>714</v>
      </c>
      <c r="X350">
        <v>1</v>
      </c>
      <c r="Y350">
        <v>0.5</v>
      </c>
      <c r="Z350">
        <v>0.5</v>
      </c>
      <c r="AA350">
        <v>2</v>
      </c>
      <c r="AB350">
        <v>2</v>
      </c>
      <c r="AC350">
        <v>0.5</v>
      </c>
      <c r="AD350">
        <v>1</v>
      </c>
      <c r="AE350">
        <v>1</v>
      </c>
      <c r="AF350">
        <v>1</v>
      </c>
      <c r="AG350">
        <v>1</v>
      </c>
      <c r="AH350">
        <v>1</v>
      </c>
      <c r="AI350">
        <v>1</v>
      </c>
      <c r="AJ350">
        <v>1</v>
      </c>
      <c r="AK350">
        <v>1</v>
      </c>
      <c r="AL350">
        <v>1</v>
      </c>
      <c r="AM350">
        <v>1</v>
      </c>
      <c r="AN350">
        <v>0.5</v>
      </c>
      <c r="AO350">
        <v>1</v>
      </c>
      <c r="AP350">
        <v>0</v>
      </c>
      <c r="AQ350" t="b">
        <f t="shared" si="25"/>
        <v>0</v>
      </c>
      <c r="AR350">
        <v>0</v>
      </c>
      <c r="AS350" t="b">
        <f t="shared" si="26"/>
        <v>0</v>
      </c>
      <c r="AT350">
        <v>0</v>
      </c>
      <c r="AU350" t="b">
        <f t="shared" si="27"/>
        <v>0</v>
      </c>
      <c r="AV350" t="s">
        <v>1574</v>
      </c>
      <c r="AW350" t="s">
        <v>1576</v>
      </c>
      <c r="AX350" t="s">
        <v>1577</v>
      </c>
      <c r="BF350" t="s">
        <v>1578</v>
      </c>
      <c r="BG350" t="str">
        <f t="shared" si="28"/>
        <v>https://serebii.net/pokedex-sv/icon/349.png</v>
      </c>
      <c r="BH350" t="str">
        <f t="shared" si="29"/>
        <v>https://serebii.net/pokemon/art/349.png</v>
      </c>
    </row>
    <row r="351" spans="1:60" x14ac:dyDescent="0.25">
      <c r="A351">
        <v>350</v>
      </c>
      <c r="B351" t="s">
        <v>1184</v>
      </c>
      <c r="C351" t="s">
        <v>1577</v>
      </c>
      <c r="D351" t="s">
        <v>1579</v>
      </c>
      <c r="E351" t="s">
        <v>93</v>
      </c>
      <c r="G351" t="s">
        <v>1580</v>
      </c>
      <c r="H351">
        <v>50.2</v>
      </c>
      <c r="I351">
        <v>49.8</v>
      </c>
      <c r="J351">
        <v>6.2</v>
      </c>
      <c r="K351">
        <v>162</v>
      </c>
      <c r="L351">
        <v>60</v>
      </c>
      <c r="M351">
        <v>5120</v>
      </c>
      <c r="N351">
        <v>95</v>
      </c>
      <c r="O351">
        <v>60</v>
      </c>
      <c r="P351">
        <v>79</v>
      </c>
      <c r="Q351">
        <v>100</v>
      </c>
      <c r="R351">
        <v>125</v>
      </c>
      <c r="S351">
        <v>81</v>
      </c>
      <c r="T351" t="s">
        <v>781</v>
      </c>
      <c r="U351" t="s">
        <v>253</v>
      </c>
      <c r="W351" t="s">
        <v>230</v>
      </c>
      <c r="X351">
        <v>1</v>
      </c>
      <c r="Y351">
        <v>0.5</v>
      </c>
      <c r="Z351">
        <v>0.5</v>
      </c>
      <c r="AA351">
        <v>2</v>
      </c>
      <c r="AB351">
        <v>2</v>
      </c>
      <c r="AC351">
        <v>0.5</v>
      </c>
      <c r="AD351">
        <v>1</v>
      </c>
      <c r="AE351">
        <v>1</v>
      </c>
      <c r="AF351">
        <v>1</v>
      </c>
      <c r="AG351">
        <v>1</v>
      </c>
      <c r="AH351">
        <v>1</v>
      </c>
      <c r="AI351">
        <v>1</v>
      </c>
      <c r="AJ351">
        <v>1</v>
      </c>
      <c r="AK351">
        <v>1</v>
      </c>
      <c r="AL351">
        <v>1</v>
      </c>
      <c r="AM351">
        <v>1</v>
      </c>
      <c r="AN351">
        <v>0.5</v>
      </c>
      <c r="AO351">
        <v>1</v>
      </c>
      <c r="AP351">
        <v>0</v>
      </c>
      <c r="AQ351" t="b">
        <f t="shared" si="25"/>
        <v>0</v>
      </c>
      <c r="AR351">
        <v>0</v>
      </c>
      <c r="AS351" t="b">
        <f t="shared" si="26"/>
        <v>0</v>
      </c>
      <c r="AT351">
        <v>0</v>
      </c>
      <c r="AU351" t="b">
        <f t="shared" si="27"/>
        <v>0</v>
      </c>
      <c r="AV351" t="s">
        <v>1574</v>
      </c>
      <c r="AW351" t="s">
        <v>1576</v>
      </c>
      <c r="AX351" t="s">
        <v>1577</v>
      </c>
      <c r="BF351" t="s">
        <v>1581</v>
      </c>
      <c r="BG351" t="str">
        <f t="shared" si="28"/>
        <v>https://serebii.net/pokedex-sv/icon/350.png</v>
      </c>
      <c r="BH351" t="str">
        <f t="shared" si="29"/>
        <v>https://serebii.net/pokemon/art/350.png</v>
      </c>
    </row>
    <row r="352" spans="1:60" x14ac:dyDescent="0.25">
      <c r="A352">
        <v>351</v>
      </c>
      <c r="B352" t="s">
        <v>1184</v>
      </c>
      <c r="C352" t="s">
        <v>1582</v>
      </c>
      <c r="D352" t="s">
        <v>1583</v>
      </c>
      <c r="E352" t="s">
        <v>141</v>
      </c>
      <c r="F352" t="s">
        <v>75</v>
      </c>
      <c r="G352" t="s">
        <v>1584</v>
      </c>
      <c r="H352">
        <v>50</v>
      </c>
      <c r="I352">
        <v>50</v>
      </c>
      <c r="J352">
        <v>0.3</v>
      </c>
      <c r="K352">
        <v>0.8</v>
      </c>
      <c r="L352">
        <v>45</v>
      </c>
      <c r="M352">
        <v>6400</v>
      </c>
      <c r="N352">
        <v>70</v>
      </c>
      <c r="O352">
        <v>70</v>
      </c>
      <c r="P352">
        <v>70</v>
      </c>
      <c r="Q352">
        <v>70</v>
      </c>
      <c r="R352">
        <v>70</v>
      </c>
      <c r="S352">
        <v>70</v>
      </c>
      <c r="T352" t="s">
        <v>1585</v>
      </c>
      <c r="X352">
        <v>1</v>
      </c>
      <c r="Y352">
        <v>1</v>
      </c>
      <c r="Z352">
        <v>1</v>
      </c>
      <c r="AA352">
        <v>1</v>
      </c>
      <c r="AB352">
        <v>1</v>
      </c>
      <c r="AC352">
        <v>1</v>
      </c>
      <c r="AD352">
        <v>2</v>
      </c>
      <c r="AE352">
        <v>1</v>
      </c>
      <c r="AF352">
        <v>1</v>
      </c>
      <c r="AG352">
        <v>1</v>
      </c>
      <c r="AH352">
        <v>1</v>
      </c>
      <c r="AI352">
        <v>1</v>
      </c>
      <c r="AJ352">
        <v>1</v>
      </c>
      <c r="AK352">
        <v>0</v>
      </c>
      <c r="AL352">
        <v>1</v>
      </c>
      <c r="AM352">
        <v>1</v>
      </c>
      <c r="AN352">
        <v>1</v>
      </c>
      <c r="AO352">
        <v>1</v>
      </c>
      <c r="AP352">
        <v>0</v>
      </c>
      <c r="AQ352" t="b">
        <f t="shared" si="25"/>
        <v>0</v>
      </c>
      <c r="AR352">
        <v>0</v>
      </c>
      <c r="AS352" t="b">
        <f t="shared" si="26"/>
        <v>0</v>
      </c>
      <c r="AT352">
        <v>0</v>
      </c>
      <c r="AU352" t="b">
        <f t="shared" si="27"/>
        <v>0</v>
      </c>
      <c r="AV352" t="s">
        <v>1582</v>
      </c>
      <c r="BF352" t="s">
        <v>1586</v>
      </c>
      <c r="BG352" t="str">
        <f t="shared" si="28"/>
        <v>https://serebii.net/pokedex-sv/icon/351.png</v>
      </c>
      <c r="BH352" t="str">
        <f t="shared" si="29"/>
        <v>https://serebii.net/pokemon/art/351.png</v>
      </c>
    </row>
    <row r="353" spans="1:60" x14ac:dyDescent="0.25">
      <c r="A353">
        <v>352</v>
      </c>
      <c r="B353" t="s">
        <v>1184</v>
      </c>
      <c r="C353" t="s">
        <v>1587</v>
      </c>
      <c r="D353" t="s">
        <v>1588</v>
      </c>
      <c r="E353" t="s">
        <v>141</v>
      </c>
      <c r="G353" t="s">
        <v>1589</v>
      </c>
      <c r="H353">
        <v>50</v>
      </c>
      <c r="I353">
        <v>50</v>
      </c>
      <c r="J353">
        <v>1</v>
      </c>
      <c r="K353">
        <v>22</v>
      </c>
      <c r="L353">
        <v>200</v>
      </c>
      <c r="M353">
        <v>5120</v>
      </c>
      <c r="N353">
        <v>60</v>
      </c>
      <c r="O353">
        <v>90</v>
      </c>
      <c r="P353">
        <v>70</v>
      </c>
      <c r="Q353">
        <v>60</v>
      </c>
      <c r="R353">
        <v>120</v>
      </c>
      <c r="S353">
        <v>40</v>
      </c>
      <c r="T353" t="s">
        <v>1590</v>
      </c>
      <c r="W353" t="s">
        <v>1591</v>
      </c>
      <c r="X353">
        <v>1</v>
      </c>
      <c r="Y353">
        <v>1</v>
      </c>
      <c r="Z353">
        <v>1</v>
      </c>
      <c r="AA353">
        <v>1</v>
      </c>
      <c r="AB353">
        <v>1</v>
      </c>
      <c r="AC353">
        <v>1</v>
      </c>
      <c r="AD353">
        <v>2</v>
      </c>
      <c r="AE353">
        <v>1</v>
      </c>
      <c r="AF353">
        <v>1</v>
      </c>
      <c r="AG353">
        <v>1</v>
      </c>
      <c r="AH353">
        <v>1</v>
      </c>
      <c r="AI353">
        <v>1</v>
      </c>
      <c r="AJ353">
        <v>1</v>
      </c>
      <c r="AK353">
        <v>0</v>
      </c>
      <c r="AL353">
        <v>1</v>
      </c>
      <c r="AM353">
        <v>1</v>
      </c>
      <c r="AN353">
        <v>1</v>
      </c>
      <c r="AO353">
        <v>1</v>
      </c>
      <c r="AP353">
        <v>0</v>
      </c>
      <c r="AQ353" t="b">
        <f t="shared" si="25"/>
        <v>0</v>
      </c>
      <c r="AR353">
        <v>0</v>
      </c>
      <c r="AS353" t="b">
        <f t="shared" si="26"/>
        <v>0</v>
      </c>
      <c r="AT353">
        <v>0</v>
      </c>
      <c r="AU353" t="b">
        <f t="shared" si="27"/>
        <v>0</v>
      </c>
      <c r="AV353" t="s">
        <v>1587</v>
      </c>
      <c r="BF353" t="s">
        <v>1592</v>
      </c>
      <c r="BG353" t="str">
        <f t="shared" si="28"/>
        <v>https://serebii.net/pokedex-sv/icon/352.png</v>
      </c>
      <c r="BH353" t="str">
        <f t="shared" si="29"/>
        <v>https://serebii.net/pokemon/art/352.png</v>
      </c>
    </row>
    <row r="354" spans="1:60" x14ac:dyDescent="0.25">
      <c r="A354">
        <v>353</v>
      </c>
      <c r="B354" t="s">
        <v>1184</v>
      </c>
      <c r="C354" t="s">
        <v>1593</v>
      </c>
      <c r="D354" t="s">
        <v>1594</v>
      </c>
      <c r="E354" t="s">
        <v>499</v>
      </c>
      <c r="G354" t="s">
        <v>1595</v>
      </c>
      <c r="H354">
        <v>50</v>
      </c>
      <c r="I354">
        <v>50</v>
      </c>
      <c r="J354">
        <v>0.6</v>
      </c>
      <c r="K354">
        <v>2.2999999999999998</v>
      </c>
      <c r="L354">
        <v>225</v>
      </c>
      <c r="M354">
        <v>6400</v>
      </c>
      <c r="N354">
        <v>44</v>
      </c>
      <c r="O354">
        <v>75</v>
      </c>
      <c r="P354">
        <v>35</v>
      </c>
      <c r="Q354">
        <v>63</v>
      </c>
      <c r="R354">
        <v>33</v>
      </c>
      <c r="S354">
        <v>45</v>
      </c>
      <c r="T354" t="s">
        <v>523</v>
      </c>
      <c r="U354" t="s">
        <v>258</v>
      </c>
      <c r="W354" t="s">
        <v>509</v>
      </c>
      <c r="X354">
        <v>0</v>
      </c>
      <c r="Y354">
        <v>1</v>
      </c>
      <c r="Z354">
        <v>1</v>
      </c>
      <c r="AA354">
        <v>1</v>
      </c>
      <c r="AB354">
        <v>1</v>
      </c>
      <c r="AC354">
        <v>1</v>
      </c>
      <c r="AD354">
        <v>0</v>
      </c>
      <c r="AE354">
        <v>0.5</v>
      </c>
      <c r="AF354">
        <v>1</v>
      </c>
      <c r="AG354">
        <v>1</v>
      </c>
      <c r="AH354">
        <v>1</v>
      </c>
      <c r="AI354">
        <v>0.5</v>
      </c>
      <c r="AJ354">
        <v>1</v>
      </c>
      <c r="AK354">
        <v>2</v>
      </c>
      <c r="AL354">
        <v>1</v>
      </c>
      <c r="AM354">
        <v>2</v>
      </c>
      <c r="AN354">
        <v>1</v>
      </c>
      <c r="AO354">
        <v>1</v>
      </c>
      <c r="AP354">
        <v>0</v>
      </c>
      <c r="AQ354" t="b">
        <f t="shared" si="25"/>
        <v>0</v>
      </c>
      <c r="AR354">
        <v>0</v>
      </c>
      <c r="AS354" t="b">
        <f t="shared" si="26"/>
        <v>0</v>
      </c>
      <c r="AT354">
        <v>0</v>
      </c>
      <c r="AU354" t="b">
        <f t="shared" si="27"/>
        <v>0</v>
      </c>
      <c r="AV354" t="s">
        <v>1593</v>
      </c>
      <c r="AW354" t="s">
        <v>63</v>
      </c>
      <c r="AX354" t="s">
        <v>1596</v>
      </c>
      <c r="BF354" t="s">
        <v>1597</v>
      </c>
      <c r="BG354" t="str">
        <f t="shared" si="28"/>
        <v>https://serebii.net/pokedex-sv/icon/353.png</v>
      </c>
      <c r="BH354" t="str">
        <f t="shared" si="29"/>
        <v>https://serebii.net/pokemon/art/353.png</v>
      </c>
    </row>
    <row r="355" spans="1:60" x14ac:dyDescent="0.25">
      <c r="A355">
        <v>354</v>
      </c>
      <c r="B355" t="s">
        <v>1184</v>
      </c>
      <c r="C355" t="s">
        <v>1596</v>
      </c>
      <c r="D355" t="s">
        <v>1598</v>
      </c>
      <c r="E355" t="s">
        <v>499</v>
      </c>
      <c r="G355" t="s">
        <v>1599</v>
      </c>
      <c r="H355">
        <v>50</v>
      </c>
      <c r="I355">
        <v>50</v>
      </c>
      <c r="J355">
        <v>1.1000000000000001</v>
      </c>
      <c r="K355">
        <v>12.5</v>
      </c>
      <c r="L355">
        <v>45</v>
      </c>
      <c r="M355">
        <v>6400</v>
      </c>
      <c r="N355">
        <v>64</v>
      </c>
      <c r="O355">
        <v>115</v>
      </c>
      <c r="P355">
        <v>65</v>
      </c>
      <c r="Q355">
        <v>83</v>
      </c>
      <c r="R355">
        <v>63</v>
      </c>
      <c r="S355">
        <v>65</v>
      </c>
      <c r="T355" t="s">
        <v>523</v>
      </c>
      <c r="U355" t="s">
        <v>258</v>
      </c>
      <c r="W355" t="s">
        <v>509</v>
      </c>
      <c r="X355">
        <v>0</v>
      </c>
      <c r="Y355">
        <v>1</v>
      </c>
      <c r="Z355">
        <v>1</v>
      </c>
      <c r="AA355">
        <v>1</v>
      </c>
      <c r="AB355">
        <v>1</v>
      </c>
      <c r="AC355">
        <v>1</v>
      </c>
      <c r="AD355">
        <v>0</v>
      </c>
      <c r="AE355">
        <v>0.5</v>
      </c>
      <c r="AF355">
        <v>1</v>
      </c>
      <c r="AG355">
        <v>1</v>
      </c>
      <c r="AH355">
        <v>1</v>
      </c>
      <c r="AI355">
        <v>0.5</v>
      </c>
      <c r="AJ355">
        <v>1</v>
      </c>
      <c r="AK355">
        <v>2</v>
      </c>
      <c r="AL355">
        <v>1</v>
      </c>
      <c r="AM355">
        <v>2</v>
      </c>
      <c r="AN355">
        <v>1</v>
      </c>
      <c r="AO355">
        <v>1</v>
      </c>
      <c r="AP355">
        <v>0</v>
      </c>
      <c r="AQ355" t="b">
        <f t="shared" si="25"/>
        <v>0</v>
      </c>
      <c r="AR355">
        <v>0</v>
      </c>
      <c r="AS355" t="b">
        <f t="shared" si="26"/>
        <v>0</v>
      </c>
      <c r="AT355">
        <v>0</v>
      </c>
      <c r="AU355" t="b">
        <f t="shared" si="27"/>
        <v>0</v>
      </c>
      <c r="AV355" t="s">
        <v>1593</v>
      </c>
      <c r="AW355" t="s">
        <v>63</v>
      </c>
      <c r="AX355" t="s">
        <v>1596</v>
      </c>
      <c r="BD355" t="s">
        <v>1600</v>
      </c>
      <c r="BF355" t="s">
        <v>1601</v>
      </c>
      <c r="BG355" t="str">
        <f t="shared" si="28"/>
        <v>https://serebii.net/pokedex-sv/icon/354.png</v>
      </c>
      <c r="BH355" t="str">
        <f t="shared" si="29"/>
        <v>https://serebii.net/pokemon/art/354.png</v>
      </c>
    </row>
    <row r="356" spans="1:60" x14ac:dyDescent="0.25">
      <c r="A356">
        <v>355</v>
      </c>
      <c r="B356" t="s">
        <v>1184</v>
      </c>
      <c r="C356" t="s">
        <v>1602</v>
      </c>
      <c r="D356" t="s">
        <v>1603</v>
      </c>
      <c r="E356" t="s">
        <v>499</v>
      </c>
      <c r="G356" t="s">
        <v>1604</v>
      </c>
      <c r="H356">
        <v>50.2</v>
      </c>
      <c r="I356">
        <v>49.8</v>
      </c>
      <c r="J356">
        <v>0.8</v>
      </c>
      <c r="K356">
        <v>15</v>
      </c>
      <c r="L356">
        <v>190</v>
      </c>
      <c r="M356">
        <v>6400</v>
      </c>
      <c r="N356">
        <v>20</v>
      </c>
      <c r="O356">
        <v>40</v>
      </c>
      <c r="P356">
        <v>90</v>
      </c>
      <c r="Q356">
        <v>30</v>
      </c>
      <c r="R356">
        <v>90</v>
      </c>
      <c r="S356">
        <v>25</v>
      </c>
      <c r="T356" t="s">
        <v>501</v>
      </c>
      <c r="W356" t="s">
        <v>258</v>
      </c>
      <c r="X356">
        <v>0</v>
      </c>
      <c r="Y356">
        <v>1</v>
      </c>
      <c r="Z356">
        <v>1</v>
      </c>
      <c r="AA356">
        <v>1</v>
      </c>
      <c r="AB356">
        <v>1</v>
      </c>
      <c r="AC356">
        <v>1</v>
      </c>
      <c r="AD356">
        <v>0</v>
      </c>
      <c r="AE356">
        <v>0.5</v>
      </c>
      <c r="AF356">
        <v>1</v>
      </c>
      <c r="AG356">
        <v>1</v>
      </c>
      <c r="AH356">
        <v>1</v>
      </c>
      <c r="AI356">
        <v>0.5</v>
      </c>
      <c r="AJ356">
        <v>1</v>
      </c>
      <c r="AK356">
        <v>2</v>
      </c>
      <c r="AL356">
        <v>1</v>
      </c>
      <c r="AM356">
        <v>2</v>
      </c>
      <c r="AN356">
        <v>1</v>
      </c>
      <c r="AO356">
        <v>1</v>
      </c>
      <c r="AP356">
        <v>0</v>
      </c>
      <c r="AQ356" t="b">
        <f t="shared" si="25"/>
        <v>0</v>
      </c>
      <c r="AR356">
        <v>0</v>
      </c>
      <c r="AS356" t="b">
        <f t="shared" si="26"/>
        <v>0</v>
      </c>
      <c r="AT356">
        <v>0</v>
      </c>
      <c r="AU356" t="b">
        <f t="shared" si="27"/>
        <v>0</v>
      </c>
      <c r="AV356" t="s">
        <v>1602</v>
      </c>
      <c r="AW356" t="s">
        <v>63</v>
      </c>
      <c r="AX356" t="s">
        <v>1605</v>
      </c>
      <c r="AY356" t="s">
        <v>1606</v>
      </c>
      <c r="AZ356" t="s">
        <v>1607</v>
      </c>
      <c r="BF356" t="s">
        <v>1608</v>
      </c>
      <c r="BG356" t="str">
        <f t="shared" si="28"/>
        <v>https://serebii.net/pokedex-sv/icon/355.png</v>
      </c>
      <c r="BH356" t="str">
        <f t="shared" si="29"/>
        <v>https://serebii.net/pokemon/art/355.png</v>
      </c>
    </row>
    <row r="357" spans="1:60" x14ac:dyDescent="0.25">
      <c r="A357">
        <v>356</v>
      </c>
      <c r="B357" t="s">
        <v>1184</v>
      </c>
      <c r="C357" t="s">
        <v>1605</v>
      </c>
      <c r="D357" t="s">
        <v>1609</v>
      </c>
      <c r="E357" t="s">
        <v>499</v>
      </c>
      <c r="G357" t="s">
        <v>1610</v>
      </c>
      <c r="H357">
        <v>50.2</v>
      </c>
      <c r="I357">
        <v>49.8</v>
      </c>
      <c r="J357">
        <v>1.6</v>
      </c>
      <c r="K357">
        <v>30.6</v>
      </c>
      <c r="L357">
        <v>90</v>
      </c>
      <c r="M357">
        <v>6400</v>
      </c>
      <c r="N357">
        <v>40</v>
      </c>
      <c r="O357">
        <v>70</v>
      </c>
      <c r="P357">
        <v>130</v>
      </c>
      <c r="Q357">
        <v>60</v>
      </c>
      <c r="R357">
        <v>130</v>
      </c>
      <c r="S357">
        <v>25</v>
      </c>
      <c r="T357" t="s">
        <v>754</v>
      </c>
      <c r="W357" t="s">
        <v>258</v>
      </c>
      <c r="X357">
        <v>0</v>
      </c>
      <c r="Y357">
        <v>1</v>
      </c>
      <c r="Z357">
        <v>1</v>
      </c>
      <c r="AA357">
        <v>1</v>
      </c>
      <c r="AB357">
        <v>1</v>
      </c>
      <c r="AC357">
        <v>1</v>
      </c>
      <c r="AD357">
        <v>0</v>
      </c>
      <c r="AE357">
        <v>0.5</v>
      </c>
      <c r="AF357">
        <v>1</v>
      </c>
      <c r="AG357">
        <v>1</v>
      </c>
      <c r="AH357">
        <v>1</v>
      </c>
      <c r="AI357">
        <v>0.5</v>
      </c>
      <c r="AJ357">
        <v>1</v>
      </c>
      <c r="AK357">
        <v>2</v>
      </c>
      <c r="AL357">
        <v>1</v>
      </c>
      <c r="AM357">
        <v>2</v>
      </c>
      <c r="AN357">
        <v>1</v>
      </c>
      <c r="AO357">
        <v>1</v>
      </c>
      <c r="AP357">
        <v>0</v>
      </c>
      <c r="AQ357" t="b">
        <f t="shared" si="25"/>
        <v>0</v>
      </c>
      <c r="AR357">
        <v>0</v>
      </c>
      <c r="AS357" t="b">
        <f t="shared" si="26"/>
        <v>0</v>
      </c>
      <c r="AT357">
        <v>0</v>
      </c>
      <c r="AU357" t="b">
        <f t="shared" si="27"/>
        <v>0</v>
      </c>
      <c r="AV357" t="s">
        <v>1602</v>
      </c>
      <c r="AW357" t="s">
        <v>63</v>
      </c>
      <c r="AX357" t="s">
        <v>1605</v>
      </c>
      <c r="AY357" t="s">
        <v>1606</v>
      </c>
      <c r="AZ357" t="s">
        <v>1607</v>
      </c>
      <c r="BF357" t="s">
        <v>1611</v>
      </c>
      <c r="BG357" t="str">
        <f t="shared" si="28"/>
        <v>https://serebii.net/pokedex-sv/icon/356.png</v>
      </c>
      <c r="BH357" t="str">
        <f t="shared" si="29"/>
        <v>https://serebii.net/pokemon/art/356.png</v>
      </c>
    </row>
    <row r="358" spans="1:60" x14ac:dyDescent="0.25">
      <c r="A358">
        <v>357</v>
      </c>
      <c r="B358" t="s">
        <v>1184</v>
      </c>
      <c r="C358" t="s">
        <v>1612</v>
      </c>
      <c r="D358" t="s">
        <v>1612</v>
      </c>
      <c r="E358" t="s">
        <v>58</v>
      </c>
      <c r="F358" t="s">
        <v>86</v>
      </c>
      <c r="G358" t="s">
        <v>1613</v>
      </c>
      <c r="H358">
        <v>50</v>
      </c>
      <c r="I358">
        <v>50</v>
      </c>
      <c r="J358">
        <v>2</v>
      </c>
      <c r="K358">
        <v>100</v>
      </c>
      <c r="L358">
        <v>200</v>
      </c>
      <c r="M358">
        <v>6400</v>
      </c>
      <c r="N358">
        <v>99</v>
      </c>
      <c r="O358">
        <v>68</v>
      </c>
      <c r="P358">
        <v>83</v>
      </c>
      <c r="Q358">
        <v>72</v>
      </c>
      <c r="R358">
        <v>87</v>
      </c>
      <c r="S358">
        <v>51</v>
      </c>
      <c r="T358" t="s">
        <v>62</v>
      </c>
      <c r="U358" t="s">
        <v>78</v>
      </c>
      <c r="W358" t="s">
        <v>550</v>
      </c>
      <c r="X358">
        <v>1</v>
      </c>
      <c r="Y358">
        <v>2</v>
      </c>
      <c r="Z358">
        <v>0.5</v>
      </c>
      <c r="AA358">
        <v>1</v>
      </c>
      <c r="AB358">
        <v>0.25</v>
      </c>
      <c r="AC358">
        <v>4</v>
      </c>
      <c r="AD358">
        <v>0.5</v>
      </c>
      <c r="AE358">
        <v>2</v>
      </c>
      <c r="AF358">
        <v>0</v>
      </c>
      <c r="AG358">
        <v>2</v>
      </c>
      <c r="AH358">
        <v>1</v>
      </c>
      <c r="AI358">
        <v>1</v>
      </c>
      <c r="AJ358">
        <v>2</v>
      </c>
      <c r="AK358">
        <v>1</v>
      </c>
      <c r="AL358">
        <v>1</v>
      </c>
      <c r="AM358">
        <v>1</v>
      </c>
      <c r="AN358">
        <v>1</v>
      </c>
      <c r="AO358">
        <v>1</v>
      </c>
      <c r="AP358">
        <v>0</v>
      </c>
      <c r="AQ358" t="b">
        <f t="shared" si="25"/>
        <v>0</v>
      </c>
      <c r="AR358">
        <v>0</v>
      </c>
      <c r="AS358" t="b">
        <f t="shared" si="26"/>
        <v>0</v>
      </c>
      <c r="AT358">
        <v>0</v>
      </c>
      <c r="AU358" t="b">
        <f t="shared" si="27"/>
        <v>0</v>
      </c>
      <c r="AV358" t="s">
        <v>1612</v>
      </c>
      <c r="BF358" t="s">
        <v>1614</v>
      </c>
      <c r="BG358" t="str">
        <f t="shared" si="28"/>
        <v>https://serebii.net/pokedex-sv/icon/357.png</v>
      </c>
      <c r="BH358" t="str">
        <f t="shared" si="29"/>
        <v>https://serebii.net/pokemon/art/357.png</v>
      </c>
    </row>
    <row r="359" spans="1:60" x14ac:dyDescent="0.25">
      <c r="A359">
        <v>358</v>
      </c>
      <c r="B359" t="s">
        <v>1184</v>
      </c>
      <c r="C359" t="s">
        <v>1615</v>
      </c>
      <c r="D359" t="s">
        <v>1616</v>
      </c>
      <c r="E359" t="s">
        <v>363</v>
      </c>
      <c r="G359" t="s">
        <v>1617</v>
      </c>
      <c r="H359">
        <v>50</v>
      </c>
      <c r="I359">
        <v>50</v>
      </c>
      <c r="J359">
        <v>0.6</v>
      </c>
      <c r="K359">
        <v>1</v>
      </c>
      <c r="L359">
        <v>45</v>
      </c>
      <c r="M359">
        <v>6400</v>
      </c>
      <c r="N359">
        <v>75</v>
      </c>
      <c r="O359">
        <v>50</v>
      </c>
      <c r="P359">
        <v>80</v>
      </c>
      <c r="Q359">
        <v>95</v>
      </c>
      <c r="R359">
        <v>90</v>
      </c>
      <c r="S359">
        <v>65</v>
      </c>
      <c r="T359" t="s">
        <v>501</v>
      </c>
      <c r="X359">
        <v>1</v>
      </c>
      <c r="Y359">
        <v>1</v>
      </c>
      <c r="Z359">
        <v>1</v>
      </c>
      <c r="AA359">
        <v>1</v>
      </c>
      <c r="AB359">
        <v>1</v>
      </c>
      <c r="AC359">
        <v>1</v>
      </c>
      <c r="AD359">
        <v>0.5</v>
      </c>
      <c r="AE359">
        <v>1</v>
      </c>
      <c r="AF359">
        <v>1</v>
      </c>
      <c r="AG359">
        <v>1</v>
      </c>
      <c r="AH359">
        <v>0.5</v>
      </c>
      <c r="AI359">
        <v>2</v>
      </c>
      <c r="AJ359">
        <v>1</v>
      </c>
      <c r="AK359">
        <v>2</v>
      </c>
      <c r="AL359">
        <v>1</v>
      </c>
      <c r="AM359">
        <v>2</v>
      </c>
      <c r="AN359">
        <v>1</v>
      </c>
      <c r="AO359">
        <v>1</v>
      </c>
      <c r="AP359">
        <v>0</v>
      </c>
      <c r="AQ359" t="b">
        <f t="shared" si="25"/>
        <v>0</v>
      </c>
      <c r="AR359">
        <v>0</v>
      </c>
      <c r="AS359" t="b">
        <f t="shared" si="26"/>
        <v>0</v>
      </c>
      <c r="AT359">
        <v>0</v>
      </c>
      <c r="AU359" t="b">
        <f t="shared" si="27"/>
        <v>0</v>
      </c>
      <c r="AV359" t="s">
        <v>1618</v>
      </c>
      <c r="AW359" t="s">
        <v>1619</v>
      </c>
      <c r="AX359" t="s">
        <v>1615</v>
      </c>
      <c r="BF359" t="s">
        <v>1620</v>
      </c>
      <c r="BG359" t="str">
        <f t="shared" si="28"/>
        <v>https://serebii.net/pokedex-sv/icon/358.png</v>
      </c>
      <c r="BH359" t="str">
        <f t="shared" si="29"/>
        <v>https://serebii.net/pokemon/art/358.png</v>
      </c>
    </row>
    <row r="360" spans="1:60" x14ac:dyDescent="0.25">
      <c r="A360">
        <v>359</v>
      </c>
      <c r="B360" t="s">
        <v>1184</v>
      </c>
      <c r="C360" t="s">
        <v>1621</v>
      </c>
      <c r="D360" t="s">
        <v>1621</v>
      </c>
      <c r="E360" t="s">
        <v>157</v>
      </c>
      <c r="G360" t="s">
        <v>1622</v>
      </c>
      <c r="H360">
        <v>50.2</v>
      </c>
      <c r="I360">
        <v>49.8</v>
      </c>
      <c r="J360">
        <v>1.2</v>
      </c>
      <c r="K360">
        <v>47</v>
      </c>
      <c r="L360">
        <v>30</v>
      </c>
      <c r="M360">
        <v>6400</v>
      </c>
      <c r="N360">
        <v>65</v>
      </c>
      <c r="O360">
        <v>130</v>
      </c>
      <c r="P360">
        <v>60</v>
      </c>
      <c r="Q360">
        <v>75</v>
      </c>
      <c r="R360">
        <v>60</v>
      </c>
      <c r="S360">
        <v>75</v>
      </c>
      <c r="T360" t="s">
        <v>754</v>
      </c>
      <c r="U360" t="s">
        <v>878</v>
      </c>
      <c r="W360" t="s">
        <v>341</v>
      </c>
      <c r="X360">
        <v>1</v>
      </c>
      <c r="Y360">
        <v>1</v>
      </c>
      <c r="Z360">
        <v>1</v>
      </c>
      <c r="AA360">
        <v>1</v>
      </c>
      <c r="AB360">
        <v>1</v>
      </c>
      <c r="AC360">
        <v>1</v>
      </c>
      <c r="AD360">
        <v>2</v>
      </c>
      <c r="AE360">
        <v>1</v>
      </c>
      <c r="AF360">
        <v>1</v>
      </c>
      <c r="AG360">
        <v>1</v>
      </c>
      <c r="AH360">
        <v>0</v>
      </c>
      <c r="AI360">
        <v>2</v>
      </c>
      <c r="AJ360">
        <v>1</v>
      </c>
      <c r="AK360">
        <v>0.5</v>
      </c>
      <c r="AL360">
        <v>1</v>
      </c>
      <c r="AM360">
        <v>0.5</v>
      </c>
      <c r="AN360">
        <v>1</v>
      </c>
      <c r="AO360">
        <v>2</v>
      </c>
      <c r="AP360">
        <v>0</v>
      </c>
      <c r="AQ360" t="b">
        <f t="shared" si="25"/>
        <v>0</v>
      </c>
      <c r="AR360">
        <v>0</v>
      </c>
      <c r="AS360" t="b">
        <f t="shared" si="26"/>
        <v>0</v>
      </c>
      <c r="AT360">
        <v>0</v>
      </c>
      <c r="AU360" t="b">
        <f t="shared" si="27"/>
        <v>0</v>
      </c>
      <c r="AV360" t="s">
        <v>1621</v>
      </c>
      <c r="BD360" t="s">
        <v>1623</v>
      </c>
      <c r="BF360" t="s">
        <v>1624</v>
      </c>
      <c r="BG360" t="str">
        <f t="shared" si="28"/>
        <v>https://serebii.net/pokedex-sv/icon/359.png</v>
      </c>
      <c r="BH360" t="str">
        <f t="shared" si="29"/>
        <v>https://serebii.net/pokemon/art/359.png</v>
      </c>
    </row>
    <row r="361" spans="1:60" x14ac:dyDescent="0.25">
      <c r="A361">
        <v>360</v>
      </c>
      <c r="B361" t="s">
        <v>1184</v>
      </c>
      <c r="C361" t="s">
        <v>996</v>
      </c>
      <c r="D361" t="s">
        <v>1625</v>
      </c>
      <c r="E361" t="s">
        <v>363</v>
      </c>
      <c r="G361" t="s">
        <v>1626</v>
      </c>
      <c r="H361">
        <v>50.2</v>
      </c>
      <c r="I361">
        <v>49.8</v>
      </c>
      <c r="J361">
        <v>0.6</v>
      </c>
      <c r="K361">
        <v>14</v>
      </c>
      <c r="L361">
        <v>125</v>
      </c>
      <c r="M361">
        <v>5120</v>
      </c>
      <c r="N361">
        <v>95</v>
      </c>
      <c r="O361">
        <v>23</v>
      </c>
      <c r="P361">
        <v>48</v>
      </c>
      <c r="Q361">
        <v>23</v>
      </c>
      <c r="R361">
        <v>48</v>
      </c>
      <c r="S361">
        <v>23</v>
      </c>
      <c r="T361" t="s">
        <v>994</v>
      </c>
      <c r="W361" t="s">
        <v>995</v>
      </c>
      <c r="X361">
        <v>1</v>
      </c>
      <c r="Y361">
        <v>1</v>
      </c>
      <c r="Z361">
        <v>1</v>
      </c>
      <c r="AA361">
        <v>1</v>
      </c>
      <c r="AB361">
        <v>1</v>
      </c>
      <c r="AC361">
        <v>1</v>
      </c>
      <c r="AD361">
        <v>0.5</v>
      </c>
      <c r="AE361">
        <v>1</v>
      </c>
      <c r="AF361">
        <v>1</v>
      </c>
      <c r="AG361">
        <v>1</v>
      </c>
      <c r="AH361">
        <v>0.5</v>
      </c>
      <c r="AI361">
        <v>2</v>
      </c>
      <c r="AJ361">
        <v>1</v>
      </c>
      <c r="AK361">
        <v>2</v>
      </c>
      <c r="AL361">
        <v>1</v>
      </c>
      <c r="AM361">
        <v>2</v>
      </c>
      <c r="AN361">
        <v>1</v>
      </c>
      <c r="AO361">
        <v>1</v>
      </c>
      <c r="AP361">
        <v>0</v>
      </c>
      <c r="AQ361" t="b">
        <f t="shared" si="25"/>
        <v>0</v>
      </c>
      <c r="AR361">
        <v>0</v>
      </c>
      <c r="AS361" t="b">
        <f t="shared" si="26"/>
        <v>0</v>
      </c>
      <c r="AT361">
        <v>0</v>
      </c>
      <c r="AU361" t="b">
        <f t="shared" si="27"/>
        <v>0</v>
      </c>
      <c r="AV361" t="s">
        <v>996</v>
      </c>
      <c r="AW361" t="s">
        <v>63</v>
      </c>
      <c r="AX361" t="s">
        <v>991</v>
      </c>
      <c r="BF361" t="s">
        <v>1627</v>
      </c>
      <c r="BG361" t="str">
        <f t="shared" si="28"/>
        <v>https://serebii.net/pokedex-sv/icon/360.png</v>
      </c>
      <c r="BH361" t="str">
        <f t="shared" si="29"/>
        <v>https://serebii.net/pokemon/art/360.png</v>
      </c>
    </row>
    <row r="362" spans="1:60" x14ac:dyDescent="0.25">
      <c r="A362">
        <v>361</v>
      </c>
      <c r="B362" t="s">
        <v>1184</v>
      </c>
      <c r="C362" t="s">
        <v>1628</v>
      </c>
      <c r="D362" t="s">
        <v>1629</v>
      </c>
      <c r="E362" t="s">
        <v>197</v>
      </c>
      <c r="G362" t="s">
        <v>1630</v>
      </c>
      <c r="H362">
        <v>50.2</v>
      </c>
      <c r="I362">
        <v>49.8</v>
      </c>
      <c r="J362">
        <v>0.7</v>
      </c>
      <c r="K362">
        <v>16.8</v>
      </c>
      <c r="L362">
        <v>190</v>
      </c>
      <c r="M362">
        <v>5120</v>
      </c>
      <c r="N362">
        <v>50</v>
      </c>
      <c r="O362">
        <v>50</v>
      </c>
      <c r="P362">
        <v>50</v>
      </c>
      <c r="Q362">
        <v>50</v>
      </c>
      <c r="R362">
        <v>50</v>
      </c>
      <c r="S362">
        <v>50</v>
      </c>
      <c r="T362" t="s">
        <v>262</v>
      </c>
      <c r="U362" t="s">
        <v>474</v>
      </c>
      <c r="W362" t="s">
        <v>1088</v>
      </c>
      <c r="X362">
        <v>1</v>
      </c>
      <c r="Y362">
        <v>2</v>
      </c>
      <c r="Z362">
        <v>1</v>
      </c>
      <c r="AA362">
        <v>1</v>
      </c>
      <c r="AB362">
        <v>1</v>
      </c>
      <c r="AC362">
        <v>0.5</v>
      </c>
      <c r="AD362">
        <v>2</v>
      </c>
      <c r="AE362">
        <v>1</v>
      </c>
      <c r="AF362">
        <v>1</v>
      </c>
      <c r="AG362">
        <v>1</v>
      </c>
      <c r="AH362">
        <v>1</v>
      </c>
      <c r="AI362">
        <v>1</v>
      </c>
      <c r="AJ362">
        <v>2</v>
      </c>
      <c r="AK362">
        <v>1</v>
      </c>
      <c r="AL362">
        <v>1</v>
      </c>
      <c r="AM362">
        <v>1</v>
      </c>
      <c r="AN362">
        <v>2</v>
      </c>
      <c r="AO362">
        <v>1</v>
      </c>
      <c r="AP362">
        <v>0</v>
      </c>
      <c r="AQ362" t="b">
        <f t="shared" si="25"/>
        <v>0</v>
      </c>
      <c r="AR362">
        <v>0</v>
      </c>
      <c r="AS362" t="b">
        <f t="shared" si="26"/>
        <v>0</v>
      </c>
      <c r="AT362">
        <v>0</v>
      </c>
      <c r="AU362" t="b">
        <f t="shared" si="27"/>
        <v>0</v>
      </c>
      <c r="AV362" t="s">
        <v>1628</v>
      </c>
      <c r="AW362" t="s">
        <v>161</v>
      </c>
      <c r="AX362" t="s">
        <v>1631</v>
      </c>
      <c r="AY362" t="s">
        <v>1632</v>
      </c>
      <c r="AZ362" t="s">
        <v>1633</v>
      </c>
      <c r="BF362" t="s">
        <v>1634</v>
      </c>
      <c r="BG362" t="str">
        <f t="shared" si="28"/>
        <v>https://serebii.net/pokedex-sv/icon/361.png</v>
      </c>
      <c r="BH362" t="str">
        <f t="shared" si="29"/>
        <v>https://serebii.net/pokemon/art/361.png</v>
      </c>
    </row>
    <row r="363" spans="1:60" x14ac:dyDescent="0.25">
      <c r="A363">
        <v>362</v>
      </c>
      <c r="B363" t="s">
        <v>1184</v>
      </c>
      <c r="C363" t="s">
        <v>1631</v>
      </c>
      <c r="D363" t="s">
        <v>1635</v>
      </c>
      <c r="E363" t="s">
        <v>197</v>
      </c>
      <c r="G363" t="s">
        <v>1636</v>
      </c>
      <c r="H363">
        <v>50.2</v>
      </c>
      <c r="I363">
        <v>49.8</v>
      </c>
      <c r="J363">
        <v>1.5</v>
      </c>
      <c r="K363">
        <v>256.5</v>
      </c>
      <c r="L363">
        <v>75</v>
      </c>
      <c r="M363">
        <v>5120</v>
      </c>
      <c r="N363">
        <v>80</v>
      </c>
      <c r="O363">
        <v>80</v>
      </c>
      <c r="P363">
        <v>80</v>
      </c>
      <c r="Q363">
        <v>80</v>
      </c>
      <c r="R363">
        <v>80</v>
      </c>
      <c r="S363">
        <v>80</v>
      </c>
      <c r="T363" t="s">
        <v>262</v>
      </c>
      <c r="U363" t="s">
        <v>474</v>
      </c>
      <c r="W363" t="s">
        <v>1088</v>
      </c>
      <c r="X363">
        <v>1</v>
      </c>
      <c r="Y363">
        <v>2</v>
      </c>
      <c r="Z363">
        <v>1</v>
      </c>
      <c r="AA363">
        <v>1</v>
      </c>
      <c r="AB363">
        <v>1</v>
      </c>
      <c r="AC363">
        <v>0.5</v>
      </c>
      <c r="AD363">
        <v>2</v>
      </c>
      <c r="AE363">
        <v>1</v>
      </c>
      <c r="AF363">
        <v>1</v>
      </c>
      <c r="AG363">
        <v>1</v>
      </c>
      <c r="AH363">
        <v>1</v>
      </c>
      <c r="AI363">
        <v>1</v>
      </c>
      <c r="AJ363">
        <v>2</v>
      </c>
      <c r="AK363">
        <v>1</v>
      </c>
      <c r="AL363">
        <v>1</v>
      </c>
      <c r="AM363">
        <v>1</v>
      </c>
      <c r="AN363">
        <v>2</v>
      </c>
      <c r="AO363">
        <v>1</v>
      </c>
      <c r="AP363">
        <v>0</v>
      </c>
      <c r="AQ363" t="b">
        <f t="shared" si="25"/>
        <v>0</v>
      </c>
      <c r="AR363">
        <v>0</v>
      </c>
      <c r="AS363" t="b">
        <f t="shared" si="26"/>
        <v>0</v>
      </c>
      <c r="AT363">
        <v>0</v>
      </c>
      <c r="AU363" t="b">
        <f t="shared" si="27"/>
        <v>0</v>
      </c>
      <c r="AV363" t="s">
        <v>1628</v>
      </c>
      <c r="AW363" t="s">
        <v>161</v>
      </c>
      <c r="AX363" t="s">
        <v>1631</v>
      </c>
      <c r="AY363" t="s">
        <v>1632</v>
      </c>
      <c r="AZ363" t="s">
        <v>1633</v>
      </c>
      <c r="BD363" t="s">
        <v>1637</v>
      </c>
      <c r="BF363" t="s">
        <v>1638</v>
      </c>
      <c r="BG363" t="str">
        <f t="shared" si="28"/>
        <v>https://serebii.net/pokedex-sv/icon/362.png</v>
      </c>
      <c r="BH363" t="str">
        <f t="shared" si="29"/>
        <v>https://serebii.net/pokemon/art/362.png</v>
      </c>
    </row>
    <row r="364" spans="1:60" x14ac:dyDescent="0.25">
      <c r="A364">
        <v>363</v>
      </c>
      <c r="B364" t="s">
        <v>1184</v>
      </c>
      <c r="C364" t="s">
        <v>1639</v>
      </c>
      <c r="D364" t="s">
        <v>1640</v>
      </c>
      <c r="E364" t="s">
        <v>197</v>
      </c>
      <c r="F364" t="s">
        <v>93</v>
      </c>
      <c r="G364" t="s">
        <v>1641</v>
      </c>
      <c r="H364">
        <v>50.2</v>
      </c>
      <c r="I364">
        <v>49.8</v>
      </c>
      <c r="J364">
        <v>0.8</v>
      </c>
      <c r="K364">
        <v>39.5</v>
      </c>
      <c r="L364">
        <v>255</v>
      </c>
      <c r="M364">
        <v>5120</v>
      </c>
      <c r="N364">
        <v>70</v>
      </c>
      <c r="O364">
        <v>40</v>
      </c>
      <c r="P364">
        <v>50</v>
      </c>
      <c r="Q364">
        <v>55</v>
      </c>
      <c r="R364">
        <v>50</v>
      </c>
      <c r="S364">
        <v>25</v>
      </c>
      <c r="T364" t="s">
        <v>472</v>
      </c>
      <c r="U364" t="s">
        <v>474</v>
      </c>
      <c r="W364" t="s">
        <v>432</v>
      </c>
      <c r="X364">
        <v>1</v>
      </c>
      <c r="Y364">
        <v>1</v>
      </c>
      <c r="Z364">
        <v>0.5</v>
      </c>
      <c r="AA364">
        <v>2</v>
      </c>
      <c r="AB364">
        <v>2</v>
      </c>
      <c r="AC364">
        <v>0.25</v>
      </c>
      <c r="AD364">
        <v>2</v>
      </c>
      <c r="AE364">
        <v>1</v>
      </c>
      <c r="AF364">
        <v>1</v>
      </c>
      <c r="AG364">
        <v>1</v>
      </c>
      <c r="AH364">
        <v>1</v>
      </c>
      <c r="AI364">
        <v>1</v>
      </c>
      <c r="AJ364">
        <v>2</v>
      </c>
      <c r="AK364">
        <v>1</v>
      </c>
      <c r="AL364">
        <v>1</v>
      </c>
      <c r="AM364">
        <v>1</v>
      </c>
      <c r="AN364">
        <v>1</v>
      </c>
      <c r="AO364">
        <v>1</v>
      </c>
      <c r="AP364">
        <v>0</v>
      </c>
      <c r="AQ364" t="b">
        <f t="shared" si="25"/>
        <v>0</v>
      </c>
      <c r="AR364">
        <v>0</v>
      </c>
      <c r="AS364" t="b">
        <f t="shared" si="26"/>
        <v>0</v>
      </c>
      <c r="AT364">
        <v>0</v>
      </c>
      <c r="AU364" t="b">
        <f t="shared" si="27"/>
        <v>0</v>
      </c>
      <c r="AV364" t="s">
        <v>1639</v>
      </c>
      <c r="AW364" t="s">
        <v>63</v>
      </c>
      <c r="AX364" t="s">
        <v>1642</v>
      </c>
      <c r="AY364" t="s">
        <v>63</v>
      </c>
      <c r="AZ364" t="s">
        <v>1643</v>
      </c>
      <c r="BF364" t="s">
        <v>1644</v>
      </c>
      <c r="BG364" t="str">
        <f t="shared" si="28"/>
        <v>https://serebii.net/pokedex-sv/icon/363.png</v>
      </c>
      <c r="BH364" t="str">
        <f t="shared" si="29"/>
        <v>https://serebii.net/pokemon/art/363.png</v>
      </c>
    </row>
    <row r="365" spans="1:60" x14ac:dyDescent="0.25">
      <c r="A365">
        <v>364</v>
      </c>
      <c r="B365" t="s">
        <v>1184</v>
      </c>
      <c r="C365" t="s">
        <v>1642</v>
      </c>
      <c r="D365" t="s">
        <v>1645</v>
      </c>
      <c r="E365" t="s">
        <v>197</v>
      </c>
      <c r="F365" t="s">
        <v>93</v>
      </c>
      <c r="G365" t="s">
        <v>1646</v>
      </c>
      <c r="H365">
        <v>50.2</v>
      </c>
      <c r="I365">
        <v>49.8</v>
      </c>
      <c r="J365">
        <v>1.1000000000000001</v>
      </c>
      <c r="K365">
        <v>87.6</v>
      </c>
      <c r="L365">
        <v>120</v>
      </c>
      <c r="M365">
        <v>5120</v>
      </c>
      <c r="N365">
        <v>90</v>
      </c>
      <c r="O365">
        <v>60</v>
      </c>
      <c r="P365">
        <v>70</v>
      </c>
      <c r="Q365">
        <v>75</v>
      </c>
      <c r="R365">
        <v>70</v>
      </c>
      <c r="S365">
        <v>45</v>
      </c>
      <c r="T365" t="s">
        <v>472</v>
      </c>
      <c r="U365" t="s">
        <v>474</v>
      </c>
      <c r="W365" t="s">
        <v>432</v>
      </c>
      <c r="X365">
        <v>1</v>
      </c>
      <c r="Y365">
        <v>1</v>
      </c>
      <c r="Z365">
        <v>0.5</v>
      </c>
      <c r="AA365">
        <v>2</v>
      </c>
      <c r="AB365">
        <v>2</v>
      </c>
      <c r="AC365">
        <v>0.25</v>
      </c>
      <c r="AD365">
        <v>2</v>
      </c>
      <c r="AE365">
        <v>1</v>
      </c>
      <c r="AF365">
        <v>1</v>
      </c>
      <c r="AG365">
        <v>1</v>
      </c>
      <c r="AH365">
        <v>1</v>
      </c>
      <c r="AI365">
        <v>1</v>
      </c>
      <c r="AJ365">
        <v>2</v>
      </c>
      <c r="AK365">
        <v>1</v>
      </c>
      <c r="AL365">
        <v>1</v>
      </c>
      <c r="AM365">
        <v>1</v>
      </c>
      <c r="AN365">
        <v>1</v>
      </c>
      <c r="AO365">
        <v>1</v>
      </c>
      <c r="AP365">
        <v>0</v>
      </c>
      <c r="AQ365" t="b">
        <f t="shared" si="25"/>
        <v>0</v>
      </c>
      <c r="AR365">
        <v>0</v>
      </c>
      <c r="AS365" t="b">
        <f t="shared" si="26"/>
        <v>0</v>
      </c>
      <c r="AT365">
        <v>0</v>
      </c>
      <c r="AU365" t="b">
        <f t="shared" si="27"/>
        <v>0</v>
      </c>
      <c r="AV365" t="s">
        <v>1639</v>
      </c>
      <c r="AW365" t="s">
        <v>63</v>
      </c>
      <c r="AX365" t="s">
        <v>1642</v>
      </c>
      <c r="AY365" t="s">
        <v>63</v>
      </c>
      <c r="AZ365" t="s">
        <v>1643</v>
      </c>
      <c r="BF365" t="s">
        <v>1647</v>
      </c>
      <c r="BG365" t="str">
        <f t="shared" si="28"/>
        <v>https://serebii.net/pokedex-sv/icon/364.png</v>
      </c>
      <c r="BH365" t="str">
        <f t="shared" si="29"/>
        <v>https://serebii.net/pokemon/art/364.png</v>
      </c>
    </row>
    <row r="366" spans="1:60" x14ac:dyDescent="0.25">
      <c r="A366">
        <v>365</v>
      </c>
      <c r="B366" t="s">
        <v>1184</v>
      </c>
      <c r="C366" t="s">
        <v>1643</v>
      </c>
      <c r="D366" t="s">
        <v>1648</v>
      </c>
      <c r="E366" t="s">
        <v>197</v>
      </c>
      <c r="F366" t="s">
        <v>93</v>
      </c>
      <c r="G366" t="s">
        <v>1649</v>
      </c>
      <c r="H366">
        <v>50.2</v>
      </c>
      <c r="I366">
        <v>49.8</v>
      </c>
      <c r="J366">
        <v>1.4</v>
      </c>
      <c r="K366">
        <v>150.6</v>
      </c>
      <c r="L366">
        <v>45</v>
      </c>
      <c r="M366">
        <v>5120</v>
      </c>
      <c r="N366">
        <v>110</v>
      </c>
      <c r="O366">
        <v>80</v>
      </c>
      <c r="P366">
        <v>90</v>
      </c>
      <c r="Q366">
        <v>95</v>
      </c>
      <c r="R366">
        <v>90</v>
      </c>
      <c r="S366">
        <v>65</v>
      </c>
      <c r="T366" t="s">
        <v>472</v>
      </c>
      <c r="U366" t="s">
        <v>474</v>
      </c>
      <c r="W366" t="s">
        <v>432</v>
      </c>
      <c r="X366">
        <v>1</v>
      </c>
      <c r="Y366">
        <v>1</v>
      </c>
      <c r="Z366">
        <v>0.5</v>
      </c>
      <c r="AA366">
        <v>2</v>
      </c>
      <c r="AB366">
        <v>2</v>
      </c>
      <c r="AC366">
        <v>0.25</v>
      </c>
      <c r="AD366">
        <v>2</v>
      </c>
      <c r="AE366">
        <v>1</v>
      </c>
      <c r="AF366">
        <v>1</v>
      </c>
      <c r="AG366">
        <v>1</v>
      </c>
      <c r="AH366">
        <v>1</v>
      </c>
      <c r="AI366">
        <v>1</v>
      </c>
      <c r="AJ366">
        <v>2</v>
      </c>
      <c r="AK366">
        <v>1</v>
      </c>
      <c r="AL366">
        <v>1</v>
      </c>
      <c r="AM366">
        <v>1</v>
      </c>
      <c r="AN366">
        <v>1</v>
      </c>
      <c r="AO366">
        <v>1</v>
      </c>
      <c r="AP366">
        <v>0</v>
      </c>
      <c r="AQ366" t="b">
        <f t="shared" si="25"/>
        <v>0</v>
      </c>
      <c r="AR366">
        <v>0</v>
      </c>
      <c r="AS366" t="b">
        <f t="shared" si="26"/>
        <v>0</v>
      </c>
      <c r="AT366">
        <v>0</v>
      </c>
      <c r="AU366" t="b">
        <f t="shared" si="27"/>
        <v>0</v>
      </c>
      <c r="AV366" t="s">
        <v>1639</v>
      </c>
      <c r="AW366" t="s">
        <v>63</v>
      </c>
      <c r="AX366" t="s">
        <v>1642</v>
      </c>
      <c r="AY366" t="s">
        <v>63</v>
      </c>
      <c r="AZ366" t="s">
        <v>1643</v>
      </c>
      <c r="BF366" t="s">
        <v>1650</v>
      </c>
      <c r="BG366" t="str">
        <f t="shared" si="28"/>
        <v>https://serebii.net/pokedex-sv/icon/365.png</v>
      </c>
      <c r="BH366" t="str">
        <f t="shared" si="29"/>
        <v>https://serebii.net/pokemon/art/365.png</v>
      </c>
    </row>
    <row r="367" spans="1:60" x14ac:dyDescent="0.25">
      <c r="A367">
        <v>366</v>
      </c>
      <c r="B367" t="s">
        <v>1184</v>
      </c>
      <c r="C367" t="s">
        <v>1651</v>
      </c>
      <c r="D367" t="s">
        <v>1652</v>
      </c>
      <c r="E367" t="s">
        <v>93</v>
      </c>
      <c r="G367" t="s">
        <v>489</v>
      </c>
      <c r="H367">
        <v>50</v>
      </c>
      <c r="I367">
        <v>50</v>
      </c>
      <c r="J367">
        <v>0.4</v>
      </c>
      <c r="K367">
        <v>52.5</v>
      </c>
      <c r="L367">
        <v>255</v>
      </c>
      <c r="M367">
        <v>5120</v>
      </c>
      <c r="N367">
        <v>35</v>
      </c>
      <c r="O367">
        <v>64</v>
      </c>
      <c r="P367">
        <v>85</v>
      </c>
      <c r="Q367">
        <v>74</v>
      </c>
      <c r="R367">
        <v>55</v>
      </c>
      <c r="S367">
        <v>32</v>
      </c>
      <c r="T367" t="s">
        <v>490</v>
      </c>
      <c r="W367" t="s">
        <v>695</v>
      </c>
      <c r="X367">
        <v>1</v>
      </c>
      <c r="Y367">
        <v>0.5</v>
      </c>
      <c r="Z367">
        <v>0.5</v>
      </c>
      <c r="AA367">
        <v>2</v>
      </c>
      <c r="AB367">
        <v>2</v>
      </c>
      <c r="AC367">
        <v>0.5</v>
      </c>
      <c r="AD367">
        <v>1</v>
      </c>
      <c r="AE367">
        <v>1</v>
      </c>
      <c r="AF367">
        <v>1</v>
      </c>
      <c r="AG367">
        <v>1</v>
      </c>
      <c r="AH367">
        <v>1</v>
      </c>
      <c r="AI367">
        <v>1</v>
      </c>
      <c r="AJ367">
        <v>1</v>
      </c>
      <c r="AK367">
        <v>1</v>
      </c>
      <c r="AL367">
        <v>1</v>
      </c>
      <c r="AM367">
        <v>1</v>
      </c>
      <c r="AN367">
        <v>0.5</v>
      </c>
      <c r="AO367">
        <v>1</v>
      </c>
      <c r="AP367">
        <v>0</v>
      </c>
      <c r="AQ367" t="b">
        <f t="shared" si="25"/>
        <v>0</v>
      </c>
      <c r="AR367">
        <v>0</v>
      </c>
      <c r="AS367" t="b">
        <f t="shared" si="26"/>
        <v>0</v>
      </c>
      <c r="AT367">
        <v>0</v>
      </c>
      <c r="AU367" t="b">
        <f t="shared" si="27"/>
        <v>0</v>
      </c>
      <c r="AV367" t="s">
        <v>1651</v>
      </c>
      <c r="AW367" t="s">
        <v>1653</v>
      </c>
      <c r="AX367" t="s">
        <v>1654</v>
      </c>
      <c r="AY367" t="s">
        <v>1655</v>
      </c>
      <c r="AZ367" t="s">
        <v>1656</v>
      </c>
      <c r="BF367" t="s">
        <v>1657</v>
      </c>
      <c r="BG367" t="str">
        <f t="shared" si="28"/>
        <v>https://serebii.net/pokedex-sv/icon/366.png</v>
      </c>
      <c r="BH367" t="str">
        <f t="shared" si="29"/>
        <v>https://serebii.net/pokemon/art/366.png</v>
      </c>
    </row>
    <row r="368" spans="1:60" x14ac:dyDescent="0.25">
      <c r="A368">
        <v>367</v>
      </c>
      <c r="B368" t="s">
        <v>1184</v>
      </c>
      <c r="C368" t="s">
        <v>1654</v>
      </c>
      <c r="D368" t="s">
        <v>1654</v>
      </c>
      <c r="E368" t="s">
        <v>93</v>
      </c>
      <c r="G368" t="s">
        <v>1658</v>
      </c>
      <c r="H368">
        <v>50</v>
      </c>
      <c r="I368">
        <v>50</v>
      </c>
      <c r="J368">
        <v>1.7</v>
      </c>
      <c r="K368">
        <v>27</v>
      </c>
      <c r="L368">
        <v>60</v>
      </c>
      <c r="M368">
        <v>5120</v>
      </c>
      <c r="N368">
        <v>55</v>
      </c>
      <c r="O368">
        <v>104</v>
      </c>
      <c r="P368">
        <v>105</v>
      </c>
      <c r="Q368">
        <v>94</v>
      </c>
      <c r="R368">
        <v>75</v>
      </c>
      <c r="S368">
        <v>52</v>
      </c>
      <c r="T368" t="s">
        <v>324</v>
      </c>
      <c r="W368" t="s">
        <v>636</v>
      </c>
      <c r="X368">
        <v>1</v>
      </c>
      <c r="Y368">
        <v>0.5</v>
      </c>
      <c r="Z368">
        <v>0.5</v>
      </c>
      <c r="AA368">
        <v>2</v>
      </c>
      <c r="AB368">
        <v>2</v>
      </c>
      <c r="AC368">
        <v>0.5</v>
      </c>
      <c r="AD368">
        <v>1</v>
      </c>
      <c r="AE368">
        <v>1</v>
      </c>
      <c r="AF368">
        <v>1</v>
      </c>
      <c r="AG368">
        <v>1</v>
      </c>
      <c r="AH368">
        <v>1</v>
      </c>
      <c r="AI368">
        <v>1</v>
      </c>
      <c r="AJ368">
        <v>1</v>
      </c>
      <c r="AK368">
        <v>1</v>
      </c>
      <c r="AL368">
        <v>1</v>
      </c>
      <c r="AM368">
        <v>1</v>
      </c>
      <c r="AN368">
        <v>0.5</v>
      </c>
      <c r="AO368">
        <v>1</v>
      </c>
      <c r="AP368">
        <v>0</v>
      </c>
      <c r="AQ368" t="b">
        <f t="shared" si="25"/>
        <v>0</v>
      </c>
      <c r="AR368">
        <v>0</v>
      </c>
      <c r="AS368" t="b">
        <f t="shared" si="26"/>
        <v>0</v>
      </c>
      <c r="AT368">
        <v>0</v>
      </c>
      <c r="AU368" t="b">
        <f t="shared" si="27"/>
        <v>0</v>
      </c>
      <c r="AV368" t="s">
        <v>1651</v>
      </c>
      <c r="AW368" t="s">
        <v>1653</v>
      </c>
      <c r="AX368" t="s">
        <v>1654</v>
      </c>
      <c r="AY368" t="s">
        <v>1655</v>
      </c>
      <c r="AZ368" t="s">
        <v>1656</v>
      </c>
      <c r="BF368" t="s">
        <v>1659</v>
      </c>
      <c r="BG368" t="str">
        <f t="shared" si="28"/>
        <v>https://serebii.net/pokedex-sv/icon/367.png</v>
      </c>
      <c r="BH368" t="str">
        <f t="shared" si="29"/>
        <v>https://serebii.net/pokemon/art/367.png</v>
      </c>
    </row>
    <row r="369" spans="1:60" x14ac:dyDescent="0.25">
      <c r="A369">
        <v>368</v>
      </c>
      <c r="B369" t="s">
        <v>1184</v>
      </c>
      <c r="C369" t="s">
        <v>1656</v>
      </c>
      <c r="D369" t="s">
        <v>1660</v>
      </c>
      <c r="E369" t="s">
        <v>93</v>
      </c>
      <c r="G369" t="s">
        <v>1661</v>
      </c>
      <c r="H369">
        <v>50</v>
      </c>
      <c r="I369">
        <v>50</v>
      </c>
      <c r="J369">
        <v>1.8</v>
      </c>
      <c r="K369">
        <v>22.6</v>
      </c>
      <c r="L369">
        <v>60</v>
      </c>
      <c r="M369">
        <v>5120</v>
      </c>
      <c r="N369">
        <v>55</v>
      </c>
      <c r="O369">
        <v>84</v>
      </c>
      <c r="P369">
        <v>105</v>
      </c>
      <c r="Q369">
        <v>114</v>
      </c>
      <c r="R369">
        <v>75</v>
      </c>
      <c r="S369">
        <v>52</v>
      </c>
      <c r="T369" t="s">
        <v>324</v>
      </c>
      <c r="W369" t="s">
        <v>473</v>
      </c>
      <c r="X369">
        <v>1</v>
      </c>
      <c r="Y369">
        <v>0.5</v>
      </c>
      <c r="Z369">
        <v>0.5</v>
      </c>
      <c r="AA369">
        <v>2</v>
      </c>
      <c r="AB369">
        <v>2</v>
      </c>
      <c r="AC369">
        <v>0.5</v>
      </c>
      <c r="AD369">
        <v>1</v>
      </c>
      <c r="AE369">
        <v>1</v>
      </c>
      <c r="AF369">
        <v>1</v>
      </c>
      <c r="AG369">
        <v>1</v>
      </c>
      <c r="AH369">
        <v>1</v>
      </c>
      <c r="AI369">
        <v>1</v>
      </c>
      <c r="AJ369">
        <v>1</v>
      </c>
      <c r="AK369">
        <v>1</v>
      </c>
      <c r="AL369">
        <v>1</v>
      </c>
      <c r="AM369">
        <v>1</v>
      </c>
      <c r="AN369">
        <v>0.5</v>
      </c>
      <c r="AO369">
        <v>1</v>
      </c>
      <c r="AP369">
        <v>0</v>
      </c>
      <c r="AQ369" t="b">
        <f t="shared" si="25"/>
        <v>0</v>
      </c>
      <c r="AR369">
        <v>0</v>
      </c>
      <c r="AS369" t="b">
        <f t="shared" si="26"/>
        <v>0</v>
      </c>
      <c r="AT369">
        <v>0</v>
      </c>
      <c r="AU369" t="b">
        <f t="shared" si="27"/>
        <v>0</v>
      </c>
      <c r="AV369" t="s">
        <v>1651</v>
      </c>
      <c r="AW369" t="s">
        <v>1653</v>
      </c>
      <c r="AX369" t="s">
        <v>1654</v>
      </c>
      <c r="AY369" t="s">
        <v>1655</v>
      </c>
      <c r="AZ369" t="s">
        <v>1656</v>
      </c>
      <c r="BF369" t="s">
        <v>1662</v>
      </c>
      <c r="BG369" t="str">
        <f t="shared" si="28"/>
        <v>https://serebii.net/pokedex-sv/icon/368.png</v>
      </c>
      <c r="BH369" t="str">
        <f t="shared" si="29"/>
        <v>https://serebii.net/pokemon/art/368.png</v>
      </c>
    </row>
    <row r="370" spans="1:60" x14ac:dyDescent="0.25">
      <c r="A370">
        <v>369</v>
      </c>
      <c r="B370" t="s">
        <v>1184</v>
      </c>
      <c r="C370" t="s">
        <v>1663</v>
      </c>
      <c r="D370" t="s">
        <v>1664</v>
      </c>
      <c r="E370" t="s">
        <v>93</v>
      </c>
      <c r="F370" t="s">
        <v>410</v>
      </c>
      <c r="G370" t="s">
        <v>1665</v>
      </c>
      <c r="H370">
        <v>88.14</v>
      </c>
      <c r="I370">
        <v>11.86</v>
      </c>
      <c r="J370">
        <v>1</v>
      </c>
      <c r="K370">
        <v>23.4</v>
      </c>
      <c r="L370">
        <v>25</v>
      </c>
      <c r="M370">
        <v>10240</v>
      </c>
      <c r="N370">
        <v>100</v>
      </c>
      <c r="O370">
        <v>90</v>
      </c>
      <c r="P370">
        <v>130</v>
      </c>
      <c r="Q370">
        <v>45</v>
      </c>
      <c r="R370">
        <v>65</v>
      </c>
      <c r="S370">
        <v>55</v>
      </c>
      <c r="T370" t="s">
        <v>324</v>
      </c>
      <c r="U370" t="s">
        <v>412</v>
      </c>
      <c r="W370" t="s">
        <v>413</v>
      </c>
      <c r="X370">
        <v>0.5</v>
      </c>
      <c r="Y370">
        <v>0.25</v>
      </c>
      <c r="Z370">
        <v>1</v>
      </c>
      <c r="AA370">
        <v>2</v>
      </c>
      <c r="AB370">
        <v>4</v>
      </c>
      <c r="AC370">
        <v>0.5</v>
      </c>
      <c r="AD370">
        <v>2</v>
      </c>
      <c r="AE370">
        <v>0.5</v>
      </c>
      <c r="AF370">
        <v>2</v>
      </c>
      <c r="AG370">
        <v>0.5</v>
      </c>
      <c r="AH370">
        <v>1</v>
      </c>
      <c r="AI370">
        <v>1</v>
      </c>
      <c r="AJ370">
        <v>1</v>
      </c>
      <c r="AK370">
        <v>1</v>
      </c>
      <c r="AL370">
        <v>1</v>
      </c>
      <c r="AM370">
        <v>1</v>
      </c>
      <c r="AN370">
        <v>1</v>
      </c>
      <c r="AO370">
        <v>1</v>
      </c>
      <c r="AP370">
        <v>0</v>
      </c>
      <c r="AQ370" t="b">
        <f t="shared" si="25"/>
        <v>0</v>
      </c>
      <c r="AR370">
        <v>0</v>
      </c>
      <c r="AS370" t="b">
        <f t="shared" si="26"/>
        <v>0</v>
      </c>
      <c r="AT370">
        <v>0</v>
      </c>
      <c r="AU370" t="b">
        <f t="shared" si="27"/>
        <v>0</v>
      </c>
      <c r="AV370" t="s">
        <v>1663</v>
      </c>
      <c r="BF370" t="s">
        <v>1666</v>
      </c>
      <c r="BG370" t="str">
        <f t="shared" si="28"/>
        <v>https://serebii.net/pokedex-sv/icon/369.png</v>
      </c>
      <c r="BH370" t="str">
        <f t="shared" si="29"/>
        <v>https://serebii.net/pokemon/art/369.png</v>
      </c>
    </row>
    <row r="371" spans="1:60" x14ac:dyDescent="0.25">
      <c r="A371">
        <v>370</v>
      </c>
      <c r="B371" t="s">
        <v>1184</v>
      </c>
      <c r="C371" t="s">
        <v>1667</v>
      </c>
      <c r="D371" t="s">
        <v>1668</v>
      </c>
      <c r="E371" t="s">
        <v>93</v>
      </c>
      <c r="G371" t="s">
        <v>1669</v>
      </c>
      <c r="H371">
        <v>24.6</v>
      </c>
      <c r="I371">
        <v>75.400000000000006</v>
      </c>
      <c r="J371">
        <v>0.6</v>
      </c>
      <c r="K371">
        <v>8.6999999999999993</v>
      </c>
      <c r="L371">
        <v>225</v>
      </c>
      <c r="M371">
        <v>5120</v>
      </c>
      <c r="N371">
        <v>43</v>
      </c>
      <c r="O371">
        <v>30</v>
      </c>
      <c r="P371">
        <v>55</v>
      </c>
      <c r="Q371">
        <v>40</v>
      </c>
      <c r="R371">
        <v>65</v>
      </c>
      <c r="S371">
        <v>97</v>
      </c>
      <c r="T371" t="s">
        <v>324</v>
      </c>
      <c r="W371" t="s">
        <v>473</v>
      </c>
      <c r="X371">
        <v>1</v>
      </c>
      <c r="Y371">
        <v>0.5</v>
      </c>
      <c r="Z371">
        <v>0.5</v>
      </c>
      <c r="AA371">
        <v>2</v>
      </c>
      <c r="AB371">
        <v>2</v>
      </c>
      <c r="AC371">
        <v>0.5</v>
      </c>
      <c r="AD371">
        <v>1</v>
      </c>
      <c r="AE371">
        <v>1</v>
      </c>
      <c r="AF371">
        <v>1</v>
      </c>
      <c r="AG371">
        <v>1</v>
      </c>
      <c r="AH371">
        <v>1</v>
      </c>
      <c r="AI371">
        <v>1</v>
      </c>
      <c r="AJ371">
        <v>1</v>
      </c>
      <c r="AK371">
        <v>1</v>
      </c>
      <c r="AL371">
        <v>1</v>
      </c>
      <c r="AM371">
        <v>1</v>
      </c>
      <c r="AN371">
        <v>0.5</v>
      </c>
      <c r="AO371">
        <v>1</v>
      </c>
      <c r="AP371">
        <v>0</v>
      </c>
      <c r="AQ371" t="b">
        <f t="shared" si="25"/>
        <v>0</v>
      </c>
      <c r="AR371">
        <v>0</v>
      </c>
      <c r="AS371" t="b">
        <f t="shared" si="26"/>
        <v>0</v>
      </c>
      <c r="AT371">
        <v>0</v>
      </c>
      <c r="AU371" t="b">
        <f t="shared" si="27"/>
        <v>0</v>
      </c>
      <c r="AV371" t="s">
        <v>1667</v>
      </c>
      <c r="BF371" t="s">
        <v>1670</v>
      </c>
      <c r="BG371" t="str">
        <f t="shared" si="28"/>
        <v>https://serebii.net/pokedex-sv/icon/370.png</v>
      </c>
      <c r="BH371" t="str">
        <f t="shared" si="29"/>
        <v>https://serebii.net/pokemon/art/370.png</v>
      </c>
    </row>
    <row r="372" spans="1:60" x14ac:dyDescent="0.25">
      <c r="A372">
        <v>371</v>
      </c>
      <c r="B372" t="s">
        <v>1184</v>
      </c>
      <c r="C372" t="s">
        <v>1671</v>
      </c>
      <c r="D372" t="s">
        <v>1672</v>
      </c>
      <c r="E372" t="s">
        <v>780</v>
      </c>
      <c r="G372" t="s">
        <v>1673</v>
      </c>
      <c r="H372">
        <v>50.2</v>
      </c>
      <c r="I372">
        <v>49.8</v>
      </c>
      <c r="J372">
        <v>0.6</v>
      </c>
      <c r="K372">
        <v>42.1</v>
      </c>
      <c r="L372">
        <v>45</v>
      </c>
      <c r="M372">
        <v>10240</v>
      </c>
      <c r="N372">
        <v>45</v>
      </c>
      <c r="O372">
        <v>75</v>
      </c>
      <c r="P372">
        <v>60</v>
      </c>
      <c r="Q372">
        <v>40</v>
      </c>
      <c r="R372">
        <v>30</v>
      </c>
      <c r="S372">
        <v>50</v>
      </c>
      <c r="T372" t="s">
        <v>412</v>
      </c>
      <c r="W372" t="s">
        <v>217</v>
      </c>
      <c r="X372">
        <v>1</v>
      </c>
      <c r="Y372">
        <v>0.5</v>
      </c>
      <c r="Z372">
        <v>0.5</v>
      </c>
      <c r="AA372">
        <v>0.5</v>
      </c>
      <c r="AB372">
        <v>0.5</v>
      </c>
      <c r="AC372">
        <v>2</v>
      </c>
      <c r="AD372">
        <v>1</v>
      </c>
      <c r="AE372">
        <v>1</v>
      </c>
      <c r="AF372">
        <v>1</v>
      </c>
      <c r="AG372">
        <v>1</v>
      </c>
      <c r="AH372">
        <v>1</v>
      </c>
      <c r="AI372">
        <v>1</v>
      </c>
      <c r="AJ372">
        <v>1</v>
      </c>
      <c r="AK372">
        <v>1</v>
      </c>
      <c r="AL372">
        <v>2</v>
      </c>
      <c r="AM372">
        <v>1</v>
      </c>
      <c r="AN372">
        <v>1</v>
      </c>
      <c r="AO372">
        <v>2</v>
      </c>
      <c r="AP372">
        <v>0</v>
      </c>
      <c r="AQ372" t="b">
        <f t="shared" si="25"/>
        <v>0</v>
      </c>
      <c r="AR372">
        <v>0</v>
      </c>
      <c r="AS372" t="b">
        <f t="shared" si="26"/>
        <v>0</v>
      </c>
      <c r="AT372">
        <v>0</v>
      </c>
      <c r="AU372" t="b">
        <f t="shared" si="27"/>
        <v>0</v>
      </c>
      <c r="AV372" t="s">
        <v>1671</v>
      </c>
      <c r="AW372" t="s">
        <v>63</v>
      </c>
      <c r="AX372" t="s">
        <v>1674</v>
      </c>
      <c r="AY372" t="s">
        <v>63</v>
      </c>
      <c r="AZ372" t="s">
        <v>1675</v>
      </c>
      <c r="BF372" t="s">
        <v>1676</v>
      </c>
      <c r="BG372" t="str">
        <f t="shared" si="28"/>
        <v>https://serebii.net/pokedex-sv/icon/371.png</v>
      </c>
      <c r="BH372" t="str">
        <f t="shared" si="29"/>
        <v>https://serebii.net/pokemon/art/371.png</v>
      </c>
    </row>
    <row r="373" spans="1:60" x14ac:dyDescent="0.25">
      <c r="A373">
        <v>372</v>
      </c>
      <c r="B373" t="s">
        <v>1184</v>
      </c>
      <c r="C373" t="s">
        <v>1674</v>
      </c>
      <c r="D373" t="s">
        <v>1677</v>
      </c>
      <c r="E373" t="s">
        <v>780</v>
      </c>
      <c r="G373" t="s">
        <v>1678</v>
      </c>
      <c r="H373">
        <v>50.2</v>
      </c>
      <c r="I373">
        <v>49.8</v>
      </c>
      <c r="J373">
        <v>1.1000000000000001</v>
      </c>
      <c r="K373">
        <v>110.5</v>
      </c>
      <c r="L373">
        <v>45</v>
      </c>
      <c r="M373">
        <v>10240</v>
      </c>
      <c r="N373">
        <v>65</v>
      </c>
      <c r="O373">
        <v>95</v>
      </c>
      <c r="P373">
        <v>100</v>
      </c>
      <c r="Q373">
        <v>60</v>
      </c>
      <c r="R373">
        <v>50</v>
      </c>
      <c r="S373">
        <v>50</v>
      </c>
      <c r="T373" t="s">
        <v>412</v>
      </c>
      <c r="W373" t="s">
        <v>492</v>
      </c>
      <c r="X373">
        <v>1</v>
      </c>
      <c r="Y373">
        <v>0.5</v>
      </c>
      <c r="Z373">
        <v>0.5</v>
      </c>
      <c r="AA373">
        <v>0.5</v>
      </c>
      <c r="AB373">
        <v>0.5</v>
      </c>
      <c r="AC373">
        <v>2</v>
      </c>
      <c r="AD373">
        <v>1</v>
      </c>
      <c r="AE373">
        <v>1</v>
      </c>
      <c r="AF373">
        <v>1</v>
      </c>
      <c r="AG373">
        <v>1</v>
      </c>
      <c r="AH373">
        <v>1</v>
      </c>
      <c r="AI373">
        <v>1</v>
      </c>
      <c r="AJ373">
        <v>1</v>
      </c>
      <c r="AK373">
        <v>1</v>
      </c>
      <c r="AL373">
        <v>2</v>
      </c>
      <c r="AM373">
        <v>1</v>
      </c>
      <c r="AN373">
        <v>1</v>
      </c>
      <c r="AO373">
        <v>2</v>
      </c>
      <c r="AP373">
        <v>0</v>
      </c>
      <c r="AQ373" t="b">
        <f t="shared" si="25"/>
        <v>0</v>
      </c>
      <c r="AR373">
        <v>0</v>
      </c>
      <c r="AS373" t="b">
        <f t="shared" si="26"/>
        <v>0</v>
      </c>
      <c r="AT373">
        <v>0</v>
      </c>
      <c r="AU373" t="b">
        <f t="shared" si="27"/>
        <v>0</v>
      </c>
      <c r="AV373" t="s">
        <v>1671</v>
      </c>
      <c r="AW373" t="s">
        <v>63</v>
      </c>
      <c r="AX373" t="s">
        <v>1674</v>
      </c>
      <c r="AY373" t="s">
        <v>63</v>
      </c>
      <c r="AZ373" t="s">
        <v>1675</v>
      </c>
      <c r="BF373" t="s">
        <v>1679</v>
      </c>
      <c r="BG373" t="str">
        <f t="shared" si="28"/>
        <v>https://serebii.net/pokedex-sv/icon/372.png</v>
      </c>
      <c r="BH373" t="str">
        <f t="shared" si="29"/>
        <v>https://serebii.net/pokemon/art/372.png</v>
      </c>
    </row>
    <row r="374" spans="1:60" x14ac:dyDescent="0.25">
      <c r="A374">
        <v>373</v>
      </c>
      <c r="B374" t="s">
        <v>1184</v>
      </c>
      <c r="C374" t="s">
        <v>1675</v>
      </c>
      <c r="D374" t="s">
        <v>1680</v>
      </c>
      <c r="E374" t="s">
        <v>780</v>
      </c>
      <c r="F374" t="s">
        <v>86</v>
      </c>
      <c r="G374" t="s">
        <v>627</v>
      </c>
      <c r="H374">
        <v>50.2</v>
      </c>
      <c r="I374">
        <v>49.8</v>
      </c>
      <c r="J374">
        <v>1.5</v>
      </c>
      <c r="K374">
        <v>102.6</v>
      </c>
      <c r="L374">
        <v>45</v>
      </c>
      <c r="M374">
        <v>10240</v>
      </c>
      <c r="N374">
        <v>95</v>
      </c>
      <c r="O374">
        <v>135</v>
      </c>
      <c r="P374">
        <v>80</v>
      </c>
      <c r="Q374">
        <v>110</v>
      </c>
      <c r="R374">
        <v>80</v>
      </c>
      <c r="S374">
        <v>100</v>
      </c>
      <c r="T374" t="s">
        <v>176</v>
      </c>
      <c r="W374" t="s">
        <v>685</v>
      </c>
      <c r="X374">
        <v>1</v>
      </c>
      <c r="Y374">
        <v>0.5</v>
      </c>
      <c r="Z374">
        <v>0.5</v>
      </c>
      <c r="AA374">
        <v>1</v>
      </c>
      <c r="AB374">
        <v>0.25</v>
      </c>
      <c r="AC374">
        <v>4</v>
      </c>
      <c r="AD374">
        <v>0.5</v>
      </c>
      <c r="AE374">
        <v>1</v>
      </c>
      <c r="AF374">
        <v>0</v>
      </c>
      <c r="AG374">
        <v>1</v>
      </c>
      <c r="AH374">
        <v>1</v>
      </c>
      <c r="AI374">
        <v>0.5</v>
      </c>
      <c r="AJ374">
        <v>2</v>
      </c>
      <c r="AK374">
        <v>1</v>
      </c>
      <c r="AL374">
        <v>2</v>
      </c>
      <c r="AM374">
        <v>1</v>
      </c>
      <c r="AN374">
        <v>1</v>
      </c>
      <c r="AO374">
        <v>2</v>
      </c>
      <c r="AP374">
        <v>0</v>
      </c>
      <c r="AQ374" t="b">
        <f t="shared" si="25"/>
        <v>0</v>
      </c>
      <c r="AR374">
        <v>0</v>
      </c>
      <c r="AS374" t="b">
        <f t="shared" si="26"/>
        <v>0</v>
      </c>
      <c r="AT374">
        <v>0</v>
      </c>
      <c r="AU374" t="b">
        <f t="shared" si="27"/>
        <v>0</v>
      </c>
      <c r="AV374" t="s">
        <v>1671</v>
      </c>
      <c r="AW374" t="s">
        <v>63</v>
      </c>
      <c r="AX374" t="s">
        <v>1674</v>
      </c>
      <c r="AY374" t="s">
        <v>63</v>
      </c>
      <c r="AZ374" t="s">
        <v>1675</v>
      </c>
      <c r="BD374" t="s">
        <v>1681</v>
      </c>
      <c r="BF374" t="s">
        <v>1682</v>
      </c>
      <c r="BG374" t="str">
        <f t="shared" si="28"/>
        <v>https://serebii.net/pokedex-sv/icon/373.png</v>
      </c>
      <c r="BH374" t="str">
        <f t="shared" si="29"/>
        <v>https://serebii.net/pokemon/art/373.png</v>
      </c>
    </row>
    <row r="375" spans="1:60" x14ac:dyDescent="0.25">
      <c r="A375">
        <v>374</v>
      </c>
      <c r="B375" t="s">
        <v>1184</v>
      </c>
      <c r="C375" t="s">
        <v>1683</v>
      </c>
      <c r="D375" t="s">
        <v>1684</v>
      </c>
      <c r="E375" t="s">
        <v>445</v>
      </c>
      <c r="F375" t="s">
        <v>363</v>
      </c>
      <c r="G375" t="s">
        <v>1685</v>
      </c>
      <c r="J375">
        <v>0.6</v>
      </c>
      <c r="K375">
        <v>95.2</v>
      </c>
      <c r="L375">
        <v>3</v>
      </c>
      <c r="M375">
        <v>10240</v>
      </c>
      <c r="N375">
        <v>40</v>
      </c>
      <c r="O375">
        <v>55</v>
      </c>
      <c r="P375">
        <v>80</v>
      </c>
      <c r="Q375">
        <v>35</v>
      </c>
      <c r="R375">
        <v>60</v>
      </c>
      <c r="S375">
        <v>30</v>
      </c>
      <c r="T375" t="s">
        <v>402</v>
      </c>
      <c r="W375" t="s">
        <v>1033</v>
      </c>
      <c r="X375">
        <v>0.5</v>
      </c>
      <c r="Y375">
        <v>2</v>
      </c>
      <c r="Z375">
        <v>1</v>
      </c>
      <c r="AA375">
        <v>1</v>
      </c>
      <c r="AB375">
        <v>0.5</v>
      </c>
      <c r="AC375">
        <v>0.5</v>
      </c>
      <c r="AD375">
        <v>1</v>
      </c>
      <c r="AE375">
        <v>0</v>
      </c>
      <c r="AF375">
        <v>2</v>
      </c>
      <c r="AG375">
        <v>0.5</v>
      </c>
      <c r="AH375">
        <v>0.25</v>
      </c>
      <c r="AI375">
        <v>1</v>
      </c>
      <c r="AJ375">
        <v>0.5</v>
      </c>
      <c r="AK375">
        <v>2</v>
      </c>
      <c r="AL375">
        <v>0.5</v>
      </c>
      <c r="AM375">
        <v>2</v>
      </c>
      <c r="AN375">
        <v>0.5</v>
      </c>
      <c r="AO375">
        <v>0.5</v>
      </c>
      <c r="AP375">
        <v>0</v>
      </c>
      <c r="AQ375" t="b">
        <f t="shared" si="25"/>
        <v>0</v>
      </c>
      <c r="AR375">
        <v>0</v>
      </c>
      <c r="AS375" t="b">
        <f t="shared" si="26"/>
        <v>0</v>
      </c>
      <c r="AT375">
        <v>0</v>
      </c>
      <c r="AU375" t="b">
        <f t="shared" si="27"/>
        <v>0</v>
      </c>
      <c r="AV375" t="s">
        <v>1683</v>
      </c>
      <c r="AW375" t="s">
        <v>63</v>
      </c>
      <c r="AX375" t="s">
        <v>1686</v>
      </c>
      <c r="AY375" t="s">
        <v>63</v>
      </c>
      <c r="AZ375" t="s">
        <v>1687</v>
      </c>
      <c r="BF375" t="s">
        <v>1688</v>
      </c>
      <c r="BG375" t="str">
        <f t="shared" si="28"/>
        <v>https://serebii.net/pokedex-sv/icon/374.png</v>
      </c>
      <c r="BH375" t="str">
        <f t="shared" si="29"/>
        <v>https://serebii.net/pokemon/art/374.png</v>
      </c>
    </row>
    <row r="376" spans="1:60" x14ac:dyDescent="0.25">
      <c r="A376">
        <v>375</v>
      </c>
      <c r="B376" t="s">
        <v>1184</v>
      </c>
      <c r="C376" t="s">
        <v>1686</v>
      </c>
      <c r="D376" t="s">
        <v>1686</v>
      </c>
      <c r="E376" t="s">
        <v>445</v>
      </c>
      <c r="F376" t="s">
        <v>363</v>
      </c>
      <c r="G376" t="s">
        <v>1689</v>
      </c>
      <c r="J376">
        <v>1.2</v>
      </c>
      <c r="K376">
        <v>202.5</v>
      </c>
      <c r="L376">
        <v>3</v>
      </c>
      <c r="M376">
        <v>10240</v>
      </c>
      <c r="N376">
        <v>60</v>
      </c>
      <c r="O376">
        <v>75</v>
      </c>
      <c r="P376">
        <v>100</v>
      </c>
      <c r="Q376">
        <v>55</v>
      </c>
      <c r="R376">
        <v>80</v>
      </c>
      <c r="S376">
        <v>50</v>
      </c>
      <c r="T376" t="s">
        <v>402</v>
      </c>
      <c r="W376" t="s">
        <v>1033</v>
      </c>
      <c r="X376">
        <v>0.5</v>
      </c>
      <c r="Y376">
        <v>2</v>
      </c>
      <c r="Z376">
        <v>1</v>
      </c>
      <c r="AA376">
        <v>1</v>
      </c>
      <c r="AB376">
        <v>0.5</v>
      </c>
      <c r="AC376">
        <v>0.5</v>
      </c>
      <c r="AD376">
        <v>1</v>
      </c>
      <c r="AE376">
        <v>0</v>
      </c>
      <c r="AF376">
        <v>2</v>
      </c>
      <c r="AG376">
        <v>0.5</v>
      </c>
      <c r="AH376">
        <v>0.25</v>
      </c>
      <c r="AI376">
        <v>1</v>
      </c>
      <c r="AJ376">
        <v>0.5</v>
      </c>
      <c r="AK376">
        <v>2</v>
      </c>
      <c r="AL376">
        <v>0.5</v>
      </c>
      <c r="AM376">
        <v>2</v>
      </c>
      <c r="AN376">
        <v>0.5</v>
      </c>
      <c r="AO376">
        <v>0.5</v>
      </c>
      <c r="AP376">
        <v>0</v>
      </c>
      <c r="AQ376" t="b">
        <f t="shared" si="25"/>
        <v>0</v>
      </c>
      <c r="AR376">
        <v>0</v>
      </c>
      <c r="AS376" t="b">
        <f t="shared" si="26"/>
        <v>0</v>
      </c>
      <c r="AT376">
        <v>0</v>
      </c>
      <c r="AU376" t="b">
        <f t="shared" si="27"/>
        <v>0</v>
      </c>
      <c r="AV376" t="s">
        <v>1683</v>
      </c>
      <c r="AW376" t="s">
        <v>63</v>
      </c>
      <c r="AX376" t="s">
        <v>1686</v>
      </c>
      <c r="AY376" t="s">
        <v>63</v>
      </c>
      <c r="AZ376" t="s">
        <v>1687</v>
      </c>
      <c r="BF376" t="s">
        <v>1690</v>
      </c>
      <c r="BG376" t="str">
        <f t="shared" si="28"/>
        <v>https://serebii.net/pokedex-sv/icon/375.png</v>
      </c>
      <c r="BH376" t="str">
        <f t="shared" si="29"/>
        <v>https://serebii.net/pokemon/art/375.png</v>
      </c>
    </row>
    <row r="377" spans="1:60" x14ac:dyDescent="0.25">
      <c r="A377">
        <v>376</v>
      </c>
      <c r="B377" t="s">
        <v>1184</v>
      </c>
      <c r="C377" t="s">
        <v>1687</v>
      </c>
      <c r="D377" t="s">
        <v>1687</v>
      </c>
      <c r="E377" t="s">
        <v>445</v>
      </c>
      <c r="F377" t="s">
        <v>363</v>
      </c>
      <c r="G377" t="s">
        <v>1691</v>
      </c>
      <c r="J377">
        <v>1.6</v>
      </c>
      <c r="K377">
        <v>550</v>
      </c>
      <c r="L377">
        <v>3</v>
      </c>
      <c r="M377">
        <v>10240</v>
      </c>
      <c r="N377">
        <v>80</v>
      </c>
      <c r="O377">
        <v>135</v>
      </c>
      <c r="P377">
        <v>130</v>
      </c>
      <c r="Q377">
        <v>95</v>
      </c>
      <c r="R377">
        <v>90</v>
      </c>
      <c r="S377">
        <v>70</v>
      </c>
      <c r="T377" t="s">
        <v>402</v>
      </c>
      <c r="W377" t="s">
        <v>1033</v>
      </c>
      <c r="X377">
        <v>0.5</v>
      </c>
      <c r="Y377">
        <v>2</v>
      </c>
      <c r="Z377">
        <v>1</v>
      </c>
      <c r="AA377">
        <v>1</v>
      </c>
      <c r="AB377">
        <v>0.5</v>
      </c>
      <c r="AC377">
        <v>0.5</v>
      </c>
      <c r="AD377">
        <v>1</v>
      </c>
      <c r="AE377">
        <v>0</v>
      </c>
      <c r="AF377">
        <v>2</v>
      </c>
      <c r="AG377">
        <v>0.5</v>
      </c>
      <c r="AH377">
        <v>0.25</v>
      </c>
      <c r="AI377">
        <v>1</v>
      </c>
      <c r="AJ377">
        <v>0.5</v>
      </c>
      <c r="AK377">
        <v>2</v>
      </c>
      <c r="AL377">
        <v>0.5</v>
      </c>
      <c r="AM377">
        <v>2</v>
      </c>
      <c r="AN377">
        <v>0.5</v>
      </c>
      <c r="AO377">
        <v>0.5</v>
      </c>
      <c r="AP377">
        <v>0</v>
      </c>
      <c r="AQ377" t="b">
        <f t="shared" si="25"/>
        <v>0</v>
      </c>
      <c r="AR377">
        <v>0</v>
      </c>
      <c r="AS377" t="b">
        <f t="shared" si="26"/>
        <v>0</v>
      </c>
      <c r="AT377">
        <v>0</v>
      </c>
      <c r="AU377" t="b">
        <f t="shared" si="27"/>
        <v>0</v>
      </c>
      <c r="AV377" t="s">
        <v>1683</v>
      </c>
      <c r="AW377" t="s">
        <v>63</v>
      </c>
      <c r="AX377" t="s">
        <v>1686</v>
      </c>
      <c r="AY377" t="s">
        <v>63</v>
      </c>
      <c r="AZ377" t="s">
        <v>1687</v>
      </c>
      <c r="BD377" t="s">
        <v>1692</v>
      </c>
      <c r="BF377" t="s">
        <v>1693</v>
      </c>
      <c r="BG377" t="str">
        <f t="shared" si="28"/>
        <v>https://serebii.net/pokedex-sv/icon/376.png</v>
      </c>
      <c r="BH377" t="str">
        <f t="shared" si="29"/>
        <v>https://serebii.net/pokemon/art/376.png</v>
      </c>
    </row>
    <row r="378" spans="1:60" x14ac:dyDescent="0.25">
      <c r="A378">
        <v>377</v>
      </c>
      <c r="B378" t="s">
        <v>1184</v>
      </c>
      <c r="C378" t="s">
        <v>1694</v>
      </c>
      <c r="D378" t="s">
        <v>1694</v>
      </c>
      <c r="E378" t="s">
        <v>410</v>
      </c>
      <c r="G378" t="s">
        <v>1695</v>
      </c>
      <c r="J378">
        <v>1.7</v>
      </c>
      <c r="K378">
        <v>230</v>
      </c>
      <c r="L378">
        <v>3</v>
      </c>
      <c r="M378">
        <v>20480</v>
      </c>
      <c r="N378">
        <v>80</v>
      </c>
      <c r="O378">
        <v>100</v>
      </c>
      <c r="P378">
        <v>200</v>
      </c>
      <c r="Q378">
        <v>50</v>
      </c>
      <c r="R378">
        <v>100</v>
      </c>
      <c r="S378">
        <v>50</v>
      </c>
      <c r="T378" t="s">
        <v>402</v>
      </c>
      <c r="W378" t="s">
        <v>413</v>
      </c>
      <c r="X378">
        <v>0.5</v>
      </c>
      <c r="Y378">
        <v>0.5</v>
      </c>
      <c r="Z378">
        <v>2</v>
      </c>
      <c r="AA378">
        <v>1</v>
      </c>
      <c r="AB378">
        <v>2</v>
      </c>
      <c r="AC378">
        <v>1</v>
      </c>
      <c r="AD378">
        <v>2</v>
      </c>
      <c r="AE378">
        <v>0.5</v>
      </c>
      <c r="AF378">
        <v>2</v>
      </c>
      <c r="AG378">
        <v>0.5</v>
      </c>
      <c r="AH378">
        <v>1</v>
      </c>
      <c r="AI378">
        <v>1</v>
      </c>
      <c r="AJ378">
        <v>1</v>
      </c>
      <c r="AK378">
        <v>1</v>
      </c>
      <c r="AL378">
        <v>1</v>
      </c>
      <c r="AM378">
        <v>1</v>
      </c>
      <c r="AN378">
        <v>2</v>
      </c>
      <c r="AO378">
        <v>1</v>
      </c>
      <c r="AP378">
        <v>1</v>
      </c>
      <c r="AQ378" t="b">
        <f t="shared" si="25"/>
        <v>1</v>
      </c>
      <c r="AR378">
        <v>0</v>
      </c>
      <c r="AS378" t="b">
        <f t="shared" si="26"/>
        <v>0</v>
      </c>
      <c r="AT378">
        <v>0</v>
      </c>
      <c r="AU378" t="b">
        <f t="shared" si="27"/>
        <v>0</v>
      </c>
      <c r="AV378" t="s">
        <v>1694</v>
      </c>
      <c r="BF378" t="s">
        <v>1696</v>
      </c>
      <c r="BG378" t="str">
        <f t="shared" si="28"/>
        <v>https://serebii.net/pokedex-sv/icon/377.png</v>
      </c>
      <c r="BH378" t="str">
        <f t="shared" si="29"/>
        <v>https://serebii.net/pokemon/art/377.png</v>
      </c>
    </row>
    <row r="379" spans="1:60" x14ac:dyDescent="0.25">
      <c r="A379">
        <v>378</v>
      </c>
      <c r="B379" t="s">
        <v>1184</v>
      </c>
      <c r="C379" t="s">
        <v>1697</v>
      </c>
      <c r="D379" t="s">
        <v>1697</v>
      </c>
      <c r="E379" t="s">
        <v>197</v>
      </c>
      <c r="G379" t="s">
        <v>1698</v>
      </c>
      <c r="J379">
        <v>1.8</v>
      </c>
      <c r="K379">
        <v>175</v>
      </c>
      <c r="L379">
        <v>3</v>
      </c>
      <c r="M379">
        <v>20480</v>
      </c>
      <c r="N379">
        <v>80</v>
      </c>
      <c r="O379">
        <v>50</v>
      </c>
      <c r="P379">
        <v>100</v>
      </c>
      <c r="Q379">
        <v>100</v>
      </c>
      <c r="R379">
        <v>200</v>
      </c>
      <c r="S379">
        <v>50</v>
      </c>
      <c r="T379" t="s">
        <v>402</v>
      </c>
      <c r="W379" t="s">
        <v>474</v>
      </c>
      <c r="X379">
        <v>1</v>
      </c>
      <c r="Y379">
        <v>2</v>
      </c>
      <c r="Z379">
        <v>1</v>
      </c>
      <c r="AA379">
        <v>1</v>
      </c>
      <c r="AB379">
        <v>1</v>
      </c>
      <c r="AC379">
        <v>0.5</v>
      </c>
      <c r="AD379">
        <v>2</v>
      </c>
      <c r="AE379">
        <v>1</v>
      </c>
      <c r="AF379">
        <v>1</v>
      </c>
      <c r="AG379">
        <v>1</v>
      </c>
      <c r="AH379">
        <v>1</v>
      </c>
      <c r="AI379">
        <v>1</v>
      </c>
      <c r="AJ379">
        <v>2</v>
      </c>
      <c r="AK379">
        <v>1</v>
      </c>
      <c r="AL379">
        <v>1</v>
      </c>
      <c r="AM379">
        <v>1</v>
      </c>
      <c r="AN379">
        <v>2</v>
      </c>
      <c r="AO379">
        <v>1</v>
      </c>
      <c r="AP379">
        <v>1</v>
      </c>
      <c r="AQ379" t="b">
        <f t="shared" si="25"/>
        <v>1</v>
      </c>
      <c r="AR379">
        <v>0</v>
      </c>
      <c r="AS379" t="b">
        <f t="shared" si="26"/>
        <v>0</v>
      </c>
      <c r="AT379">
        <v>0</v>
      </c>
      <c r="AU379" t="b">
        <f t="shared" si="27"/>
        <v>0</v>
      </c>
      <c r="AV379" t="s">
        <v>1697</v>
      </c>
      <c r="BF379" t="s">
        <v>1699</v>
      </c>
      <c r="BG379" t="str">
        <f t="shared" si="28"/>
        <v>https://serebii.net/pokedex-sv/icon/378.png</v>
      </c>
      <c r="BH379" t="str">
        <f t="shared" si="29"/>
        <v>https://serebii.net/pokemon/art/378.png</v>
      </c>
    </row>
    <row r="380" spans="1:60" x14ac:dyDescent="0.25">
      <c r="A380">
        <v>379</v>
      </c>
      <c r="B380" t="s">
        <v>1184</v>
      </c>
      <c r="C380" t="s">
        <v>1700</v>
      </c>
      <c r="D380" t="s">
        <v>1700</v>
      </c>
      <c r="E380" t="s">
        <v>445</v>
      </c>
      <c r="G380" t="s">
        <v>1701</v>
      </c>
      <c r="J380">
        <v>1.9</v>
      </c>
      <c r="K380">
        <v>205</v>
      </c>
      <c r="L380">
        <v>3</v>
      </c>
      <c r="M380">
        <v>20480</v>
      </c>
      <c r="N380">
        <v>80</v>
      </c>
      <c r="O380">
        <v>75</v>
      </c>
      <c r="P380">
        <v>150</v>
      </c>
      <c r="Q380">
        <v>75</v>
      </c>
      <c r="R380">
        <v>150</v>
      </c>
      <c r="S380">
        <v>50</v>
      </c>
      <c r="T380" t="s">
        <v>402</v>
      </c>
      <c r="W380" t="s">
        <v>1033</v>
      </c>
      <c r="X380">
        <v>0.5</v>
      </c>
      <c r="Y380">
        <v>2</v>
      </c>
      <c r="Z380">
        <v>1</v>
      </c>
      <c r="AA380">
        <v>1</v>
      </c>
      <c r="AB380">
        <v>0.5</v>
      </c>
      <c r="AC380">
        <v>0.5</v>
      </c>
      <c r="AD380">
        <v>2</v>
      </c>
      <c r="AE380">
        <v>0</v>
      </c>
      <c r="AF380">
        <v>2</v>
      </c>
      <c r="AG380">
        <v>0.5</v>
      </c>
      <c r="AH380">
        <v>0.5</v>
      </c>
      <c r="AI380">
        <v>0.5</v>
      </c>
      <c r="AJ380">
        <v>0.5</v>
      </c>
      <c r="AK380">
        <v>1</v>
      </c>
      <c r="AL380">
        <v>0.5</v>
      </c>
      <c r="AM380">
        <v>1</v>
      </c>
      <c r="AN380">
        <v>0.5</v>
      </c>
      <c r="AO380">
        <v>0.5</v>
      </c>
      <c r="AP380">
        <v>1</v>
      </c>
      <c r="AQ380" t="b">
        <f t="shared" si="25"/>
        <v>1</v>
      </c>
      <c r="AR380">
        <v>0</v>
      </c>
      <c r="AS380" t="b">
        <f t="shared" si="26"/>
        <v>0</v>
      </c>
      <c r="AT380">
        <v>0</v>
      </c>
      <c r="AU380" t="b">
        <f t="shared" si="27"/>
        <v>0</v>
      </c>
      <c r="AV380" t="s">
        <v>1700</v>
      </c>
      <c r="BF380" t="s">
        <v>1702</v>
      </c>
      <c r="BG380" t="str">
        <f t="shared" si="28"/>
        <v>https://serebii.net/pokedex-sv/icon/379.png</v>
      </c>
      <c r="BH380" t="str">
        <f t="shared" si="29"/>
        <v>https://serebii.net/pokemon/art/379.png</v>
      </c>
    </row>
    <row r="381" spans="1:60" x14ac:dyDescent="0.25">
      <c r="A381">
        <v>380</v>
      </c>
      <c r="B381" t="s">
        <v>1184</v>
      </c>
      <c r="C381" t="s">
        <v>1703</v>
      </c>
      <c r="D381" t="s">
        <v>1703</v>
      </c>
      <c r="E381" t="s">
        <v>780</v>
      </c>
      <c r="F381" t="s">
        <v>363</v>
      </c>
      <c r="G381" t="s">
        <v>1704</v>
      </c>
      <c r="H381">
        <v>0</v>
      </c>
      <c r="I381">
        <v>100</v>
      </c>
      <c r="J381">
        <v>1.4</v>
      </c>
      <c r="K381">
        <v>40</v>
      </c>
      <c r="L381">
        <v>3</v>
      </c>
      <c r="M381">
        <v>30720</v>
      </c>
      <c r="N381">
        <v>80</v>
      </c>
      <c r="O381">
        <v>80</v>
      </c>
      <c r="P381">
        <v>90</v>
      </c>
      <c r="Q381">
        <v>110</v>
      </c>
      <c r="R381">
        <v>130</v>
      </c>
      <c r="S381">
        <v>110</v>
      </c>
      <c r="T381" t="s">
        <v>501</v>
      </c>
      <c r="X381">
        <v>1</v>
      </c>
      <c r="Y381">
        <v>0.5</v>
      </c>
      <c r="Z381">
        <v>0.5</v>
      </c>
      <c r="AA381">
        <v>0.5</v>
      </c>
      <c r="AB381">
        <v>0.5</v>
      </c>
      <c r="AC381">
        <v>2</v>
      </c>
      <c r="AD381">
        <v>0.5</v>
      </c>
      <c r="AE381">
        <v>1</v>
      </c>
      <c r="AF381">
        <v>1</v>
      </c>
      <c r="AG381">
        <v>1</v>
      </c>
      <c r="AH381">
        <v>0.5</v>
      </c>
      <c r="AI381">
        <v>2</v>
      </c>
      <c r="AJ381">
        <v>1</v>
      </c>
      <c r="AK381">
        <v>2</v>
      </c>
      <c r="AL381">
        <v>2</v>
      </c>
      <c r="AM381">
        <v>2</v>
      </c>
      <c r="AN381">
        <v>1</v>
      </c>
      <c r="AO381">
        <v>2</v>
      </c>
      <c r="AP381">
        <v>1</v>
      </c>
      <c r="AQ381" t="b">
        <f t="shared" si="25"/>
        <v>1</v>
      </c>
      <c r="AR381">
        <v>0</v>
      </c>
      <c r="AS381" t="b">
        <f t="shared" si="26"/>
        <v>0</v>
      </c>
      <c r="AT381">
        <v>0</v>
      </c>
      <c r="AU381" t="b">
        <f t="shared" si="27"/>
        <v>0</v>
      </c>
      <c r="AV381" t="s">
        <v>1703</v>
      </c>
      <c r="BD381" t="s">
        <v>1705</v>
      </c>
      <c r="BF381" t="s">
        <v>1706</v>
      </c>
      <c r="BG381" t="str">
        <f t="shared" si="28"/>
        <v>https://serebii.net/pokedex-sv/icon/380.png</v>
      </c>
      <c r="BH381" t="str">
        <f t="shared" si="29"/>
        <v>https://serebii.net/pokemon/art/380.png</v>
      </c>
    </row>
    <row r="382" spans="1:60" x14ac:dyDescent="0.25">
      <c r="A382">
        <v>381</v>
      </c>
      <c r="B382" t="s">
        <v>1184</v>
      </c>
      <c r="C382" t="s">
        <v>1707</v>
      </c>
      <c r="D382" t="s">
        <v>1707</v>
      </c>
      <c r="E382" t="s">
        <v>780</v>
      </c>
      <c r="F382" t="s">
        <v>363</v>
      </c>
      <c r="G382" t="s">
        <v>1704</v>
      </c>
      <c r="H382">
        <v>100</v>
      </c>
      <c r="I382">
        <v>0</v>
      </c>
      <c r="J382">
        <v>2</v>
      </c>
      <c r="K382">
        <v>60</v>
      </c>
      <c r="L382">
        <v>3</v>
      </c>
      <c r="M382">
        <v>30720</v>
      </c>
      <c r="N382">
        <v>80</v>
      </c>
      <c r="O382">
        <v>90</v>
      </c>
      <c r="P382">
        <v>80</v>
      </c>
      <c r="Q382">
        <v>130</v>
      </c>
      <c r="R382">
        <v>110</v>
      </c>
      <c r="S382">
        <v>110</v>
      </c>
      <c r="T382" t="s">
        <v>501</v>
      </c>
      <c r="X382">
        <v>1</v>
      </c>
      <c r="Y382">
        <v>0.5</v>
      </c>
      <c r="Z382">
        <v>0.5</v>
      </c>
      <c r="AA382">
        <v>0.5</v>
      </c>
      <c r="AB382">
        <v>0.5</v>
      </c>
      <c r="AC382">
        <v>2</v>
      </c>
      <c r="AD382">
        <v>0.5</v>
      </c>
      <c r="AE382">
        <v>1</v>
      </c>
      <c r="AF382">
        <v>1</v>
      </c>
      <c r="AG382">
        <v>1</v>
      </c>
      <c r="AH382">
        <v>0.5</v>
      </c>
      <c r="AI382">
        <v>2</v>
      </c>
      <c r="AJ382">
        <v>1</v>
      </c>
      <c r="AK382">
        <v>2</v>
      </c>
      <c r="AL382">
        <v>2</v>
      </c>
      <c r="AM382">
        <v>2</v>
      </c>
      <c r="AN382">
        <v>1</v>
      </c>
      <c r="AO382">
        <v>2</v>
      </c>
      <c r="AP382">
        <v>1</v>
      </c>
      <c r="AQ382" t="b">
        <f t="shared" si="25"/>
        <v>1</v>
      </c>
      <c r="AR382">
        <v>0</v>
      </c>
      <c r="AS382" t="b">
        <f t="shared" si="26"/>
        <v>0</v>
      </c>
      <c r="AT382">
        <v>0</v>
      </c>
      <c r="AU382" t="b">
        <f t="shared" si="27"/>
        <v>0</v>
      </c>
      <c r="AV382" t="s">
        <v>1707</v>
      </c>
      <c r="BD382" t="s">
        <v>1708</v>
      </c>
      <c r="BF382" t="s">
        <v>1709</v>
      </c>
      <c r="BG382" t="str">
        <f t="shared" si="28"/>
        <v>https://serebii.net/pokedex-sv/icon/381.png</v>
      </c>
      <c r="BH382" t="str">
        <f t="shared" si="29"/>
        <v>https://serebii.net/pokemon/art/381.png</v>
      </c>
    </row>
    <row r="383" spans="1:60" x14ac:dyDescent="0.25">
      <c r="A383">
        <v>382</v>
      </c>
      <c r="B383" t="s">
        <v>1184</v>
      </c>
      <c r="C383" t="s">
        <v>1710</v>
      </c>
      <c r="D383" t="s">
        <v>1710</v>
      </c>
      <c r="E383" t="s">
        <v>93</v>
      </c>
      <c r="G383" t="s">
        <v>1711</v>
      </c>
      <c r="J383">
        <v>4.5</v>
      </c>
      <c r="K383">
        <v>352</v>
      </c>
      <c r="L383">
        <v>3</v>
      </c>
      <c r="M383">
        <v>30720</v>
      </c>
      <c r="N383">
        <v>100</v>
      </c>
      <c r="O383">
        <v>100</v>
      </c>
      <c r="P383">
        <v>90</v>
      </c>
      <c r="Q383">
        <v>150</v>
      </c>
      <c r="R383">
        <v>140</v>
      </c>
      <c r="S383">
        <v>90</v>
      </c>
      <c r="T383" t="s">
        <v>927</v>
      </c>
      <c r="X383">
        <v>1</v>
      </c>
      <c r="Y383">
        <v>0.5</v>
      </c>
      <c r="Z383">
        <v>0.5</v>
      </c>
      <c r="AA383">
        <v>2</v>
      </c>
      <c r="AB383">
        <v>2</v>
      </c>
      <c r="AC383">
        <v>0.5</v>
      </c>
      <c r="AD383">
        <v>1</v>
      </c>
      <c r="AE383">
        <v>1</v>
      </c>
      <c r="AF383">
        <v>1</v>
      </c>
      <c r="AG383">
        <v>1</v>
      </c>
      <c r="AH383">
        <v>1</v>
      </c>
      <c r="AI383">
        <v>1</v>
      </c>
      <c r="AJ383">
        <v>1</v>
      </c>
      <c r="AK383">
        <v>1</v>
      </c>
      <c r="AL383">
        <v>1</v>
      </c>
      <c r="AM383">
        <v>1</v>
      </c>
      <c r="AN383">
        <v>0.5</v>
      </c>
      <c r="AO383">
        <v>1</v>
      </c>
      <c r="AP383">
        <v>0</v>
      </c>
      <c r="AQ383" t="b">
        <f t="shared" si="25"/>
        <v>0</v>
      </c>
      <c r="AR383">
        <v>1</v>
      </c>
      <c r="AS383" t="b">
        <f t="shared" si="26"/>
        <v>1</v>
      </c>
      <c r="AT383">
        <v>0</v>
      </c>
      <c r="AU383" t="b">
        <f t="shared" si="27"/>
        <v>0</v>
      </c>
      <c r="AV383" t="s">
        <v>1710</v>
      </c>
      <c r="BF383" t="s">
        <v>1712</v>
      </c>
      <c r="BG383" t="str">
        <f t="shared" si="28"/>
        <v>https://serebii.net/pokedex-sv/icon/382.png</v>
      </c>
      <c r="BH383" t="str">
        <f t="shared" si="29"/>
        <v>https://serebii.net/pokemon/art/382.png</v>
      </c>
    </row>
    <row r="384" spans="1:60" x14ac:dyDescent="0.25">
      <c r="A384">
        <v>383</v>
      </c>
      <c r="B384" t="s">
        <v>1184</v>
      </c>
      <c r="C384" t="s">
        <v>1713</v>
      </c>
      <c r="D384" t="s">
        <v>1713</v>
      </c>
      <c r="E384" t="s">
        <v>196</v>
      </c>
      <c r="G384" t="s">
        <v>1714</v>
      </c>
      <c r="J384">
        <v>3.5</v>
      </c>
      <c r="K384">
        <v>950</v>
      </c>
      <c r="L384">
        <v>3</v>
      </c>
      <c r="M384">
        <v>30720</v>
      </c>
      <c r="N384">
        <v>100</v>
      </c>
      <c r="O384">
        <v>150</v>
      </c>
      <c r="P384">
        <v>140</v>
      </c>
      <c r="Q384">
        <v>100</v>
      </c>
      <c r="R384">
        <v>90</v>
      </c>
      <c r="S384">
        <v>90</v>
      </c>
      <c r="T384" t="s">
        <v>1483</v>
      </c>
      <c r="X384">
        <v>1</v>
      </c>
      <c r="Y384">
        <v>1</v>
      </c>
      <c r="Z384">
        <v>2</v>
      </c>
      <c r="AA384">
        <v>0</v>
      </c>
      <c r="AB384">
        <v>2</v>
      </c>
      <c r="AC384">
        <v>2</v>
      </c>
      <c r="AD384">
        <v>1</v>
      </c>
      <c r="AE384">
        <v>0.5</v>
      </c>
      <c r="AF384">
        <v>1</v>
      </c>
      <c r="AG384">
        <v>1</v>
      </c>
      <c r="AH384">
        <v>1</v>
      </c>
      <c r="AI384">
        <v>1</v>
      </c>
      <c r="AJ384">
        <v>0.5</v>
      </c>
      <c r="AK384">
        <v>1</v>
      </c>
      <c r="AL384">
        <v>1</v>
      </c>
      <c r="AM384">
        <v>1</v>
      </c>
      <c r="AN384">
        <v>1</v>
      </c>
      <c r="AO384">
        <v>1</v>
      </c>
      <c r="AP384">
        <v>0</v>
      </c>
      <c r="AQ384" t="b">
        <f t="shared" si="25"/>
        <v>0</v>
      </c>
      <c r="AR384">
        <v>1</v>
      </c>
      <c r="AS384" t="b">
        <f t="shared" si="26"/>
        <v>1</v>
      </c>
      <c r="AT384">
        <v>0</v>
      </c>
      <c r="AU384" t="b">
        <f t="shared" si="27"/>
        <v>0</v>
      </c>
      <c r="AV384" t="s">
        <v>1713</v>
      </c>
      <c r="BF384" t="s">
        <v>1715</v>
      </c>
      <c r="BG384" t="str">
        <f t="shared" si="28"/>
        <v>https://serebii.net/pokedex-sv/icon/383.png</v>
      </c>
      <c r="BH384" t="str">
        <f t="shared" si="29"/>
        <v>https://serebii.net/pokemon/art/383.png</v>
      </c>
    </row>
    <row r="385" spans="1:60" x14ac:dyDescent="0.25">
      <c r="A385">
        <v>384</v>
      </c>
      <c r="B385" t="s">
        <v>1184</v>
      </c>
      <c r="C385" t="s">
        <v>1716</v>
      </c>
      <c r="D385" t="s">
        <v>1716</v>
      </c>
      <c r="E385" t="s">
        <v>780</v>
      </c>
      <c r="F385" t="s">
        <v>86</v>
      </c>
      <c r="G385" t="s">
        <v>1717</v>
      </c>
      <c r="J385">
        <v>7</v>
      </c>
      <c r="K385">
        <v>206.5</v>
      </c>
      <c r="L385">
        <v>45</v>
      </c>
      <c r="M385">
        <v>30720</v>
      </c>
      <c r="N385">
        <v>105</v>
      </c>
      <c r="O385">
        <v>150</v>
      </c>
      <c r="P385">
        <v>90</v>
      </c>
      <c r="Q385">
        <v>150</v>
      </c>
      <c r="R385">
        <v>90</v>
      </c>
      <c r="S385">
        <v>95</v>
      </c>
      <c r="T385" t="s">
        <v>1718</v>
      </c>
      <c r="X385">
        <v>1</v>
      </c>
      <c r="Y385">
        <v>0.5</v>
      </c>
      <c r="Z385">
        <v>0.5</v>
      </c>
      <c r="AA385">
        <v>1</v>
      </c>
      <c r="AB385">
        <v>0.25</v>
      </c>
      <c r="AC385">
        <v>4</v>
      </c>
      <c r="AD385">
        <v>0.5</v>
      </c>
      <c r="AE385">
        <v>1</v>
      </c>
      <c r="AF385">
        <v>0</v>
      </c>
      <c r="AG385">
        <v>1</v>
      </c>
      <c r="AH385">
        <v>1</v>
      </c>
      <c r="AI385">
        <v>0.5</v>
      </c>
      <c r="AJ385">
        <v>2</v>
      </c>
      <c r="AK385">
        <v>1</v>
      </c>
      <c r="AL385">
        <v>2</v>
      </c>
      <c r="AM385">
        <v>1</v>
      </c>
      <c r="AN385">
        <v>1</v>
      </c>
      <c r="AO385">
        <v>2</v>
      </c>
      <c r="AP385">
        <v>0</v>
      </c>
      <c r="AQ385" t="b">
        <f t="shared" si="25"/>
        <v>0</v>
      </c>
      <c r="AR385">
        <v>1</v>
      </c>
      <c r="AS385" t="b">
        <f t="shared" si="26"/>
        <v>1</v>
      </c>
      <c r="AT385">
        <v>0</v>
      </c>
      <c r="AU385" t="b">
        <f t="shared" si="27"/>
        <v>0</v>
      </c>
      <c r="AV385" t="s">
        <v>1716</v>
      </c>
      <c r="BD385" t="s">
        <v>1719</v>
      </c>
      <c r="BF385" t="s">
        <v>1720</v>
      </c>
      <c r="BG385" t="str">
        <f t="shared" si="28"/>
        <v>https://serebii.net/pokedex-sv/icon/384.png</v>
      </c>
      <c r="BH385" t="str">
        <f t="shared" si="29"/>
        <v>https://serebii.net/pokemon/art/384.png</v>
      </c>
    </row>
    <row r="386" spans="1:60" x14ac:dyDescent="0.25">
      <c r="A386">
        <v>385</v>
      </c>
      <c r="B386" t="s">
        <v>1184</v>
      </c>
      <c r="C386" t="s">
        <v>1721</v>
      </c>
      <c r="D386" t="s">
        <v>1721</v>
      </c>
      <c r="E386" t="s">
        <v>445</v>
      </c>
      <c r="F386" t="s">
        <v>363</v>
      </c>
      <c r="G386" t="s">
        <v>1722</v>
      </c>
      <c r="J386">
        <v>0.3</v>
      </c>
      <c r="K386">
        <v>1.1000000000000001</v>
      </c>
      <c r="L386">
        <v>3</v>
      </c>
      <c r="M386">
        <v>30720</v>
      </c>
      <c r="N386">
        <v>100</v>
      </c>
      <c r="O386">
        <v>100</v>
      </c>
      <c r="P386">
        <v>100</v>
      </c>
      <c r="Q386">
        <v>100</v>
      </c>
      <c r="R386">
        <v>100</v>
      </c>
      <c r="S386">
        <v>100</v>
      </c>
      <c r="T386" t="s">
        <v>606</v>
      </c>
      <c r="X386">
        <v>0.5</v>
      </c>
      <c r="Y386">
        <v>2</v>
      </c>
      <c r="Z386">
        <v>1</v>
      </c>
      <c r="AA386">
        <v>1</v>
      </c>
      <c r="AB386">
        <v>0.5</v>
      </c>
      <c r="AC386">
        <v>0.5</v>
      </c>
      <c r="AD386">
        <v>1</v>
      </c>
      <c r="AE386">
        <v>0</v>
      </c>
      <c r="AF386">
        <v>2</v>
      </c>
      <c r="AG386">
        <v>0.5</v>
      </c>
      <c r="AH386">
        <v>0.25</v>
      </c>
      <c r="AI386">
        <v>1</v>
      </c>
      <c r="AJ386">
        <v>0.5</v>
      </c>
      <c r="AK386">
        <v>2</v>
      </c>
      <c r="AL386">
        <v>0.5</v>
      </c>
      <c r="AM386">
        <v>2</v>
      </c>
      <c r="AN386">
        <v>0.5</v>
      </c>
      <c r="AO386">
        <v>0.5</v>
      </c>
      <c r="AP386">
        <v>0</v>
      </c>
      <c r="AQ386" t="b">
        <f t="shared" ref="AQ386:AQ449" si="30">AP386=1</f>
        <v>0</v>
      </c>
      <c r="AR386">
        <v>0</v>
      </c>
      <c r="AS386" t="b">
        <f t="shared" ref="AS386:AS449" si="31">AR386=1</f>
        <v>0</v>
      </c>
      <c r="AT386">
        <v>1</v>
      </c>
      <c r="AU386" t="b">
        <f t="shared" ref="AU386:AU449" si="32">AT386=1</f>
        <v>1</v>
      </c>
      <c r="AV386" t="s">
        <v>1721</v>
      </c>
      <c r="BF386" t="s">
        <v>1723</v>
      </c>
      <c r="BG386" t="str">
        <f t="shared" ref="BG386:BG449" si="33">CONCATENATE("https://serebii.net/pokedex-sv/icon/",TEXT(A386,"000"),".png")</f>
        <v>https://serebii.net/pokedex-sv/icon/385.png</v>
      </c>
      <c r="BH386" t="str">
        <f t="shared" ref="BH386:BH449" si="34">CONCATENATE("https://serebii.net/pokemon/art/",TEXT(A386,"000"),".png")</f>
        <v>https://serebii.net/pokemon/art/385.png</v>
      </c>
    </row>
    <row r="387" spans="1:60" x14ac:dyDescent="0.25">
      <c r="A387">
        <v>386</v>
      </c>
      <c r="B387" t="s">
        <v>1184</v>
      </c>
      <c r="C387" t="s">
        <v>1724</v>
      </c>
      <c r="D387" t="s">
        <v>1724</v>
      </c>
      <c r="E387" t="s">
        <v>363</v>
      </c>
      <c r="G387" t="s">
        <v>1725</v>
      </c>
      <c r="J387">
        <v>1.7</v>
      </c>
      <c r="K387">
        <v>60.8</v>
      </c>
      <c r="L387">
        <v>3</v>
      </c>
      <c r="M387">
        <v>30720</v>
      </c>
      <c r="N387">
        <v>50</v>
      </c>
      <c r="O387">
        <v>150</v>
      </c>
      <c r="P387">
        <v>50</v>
      </c>
      <c r="Q387">
        <v>150</v>
      </c>
      <c r="R387">
        <v>50</v>
      </c>
      <c r="S387">
        <v>150</v>
      </c>
      <c r="T387" t="s">
        <v>754</v>
      </c>
      <c r="X387">
        <v>1</v>
      </c>
      <c r="Y387">
        <v>1</v>
      </c>
      <c r="Z387">
        <v>1</v>
      </c>
      <c r="AA387">
        <v>1</v>
      </c>
      <c r="AB387">
        <v>1</v>
      </c>
      <c r="AC387">
        <v>1</v>
      </c>
      <c r="AD387">
        <v>0.5</v>
      </c>
      <c r="AE387">
        <v>1</v>
      </c>
      <c r="AF387">
        <v>1</v>
      </c>
      <c r="AG387">
        <v>1</v>
      </c>
      <c r="AH387">
        <v>0.5</v>
      </c>
      <c r="AI387">
        <v>2</v>
      </c>
      <c r="AJ387">
        <v>1</v>
      </c>
      <c r="AK387">
        <v>2</v>
      </c>
      <c r="AL387">
        <v>1</v>
      </c>
      <c r="AM387">
        <v>2</v>
      </c>
      <c r="AN387">
        <v>1</v>
      </c>
      <c r="AO387">
        <v>1</v>
      </c>
      <c r="AP387">
        <v>0</v>
      </c>
      <c r="AQ387" t="b">
        <f t="shared" si="30"/>
        <v>0</v>
      </c>
      <c r="AR387">
        <v>0</v>
      </c>
      <c r="AS387" t="b">
        <f t="shared" si="31"/>
        <v>0</v>
      </c>
      <c r="AT387">
        <v>1</v>
      </c>
      <c r="AU387" t="b">
        <f t="shared" si="32"/>
        <v>1</v>
      </c>
      <c r="AV387" t="s">
        <v>1724</v>
      </c>
      <c r="BF387" t="s">
        <v>1726</v>
      </c>
      <c r="BG387" t="str">
        <f t="shared" si="33"/>
        <v>https://serebii.net/pokedex-sv/icon/386.png</v>
      </c>
      <c r="BH387" t="str">
        <f t="shared" si="34"/>
        <v>https://serebii.net/pokemon/art/386.png</v>
      </c>
    </row>
    <row r="388" spans="1:60" x14ac:dyDescent="0.25">
      <c r="A388">
        <v>387</v>
      </c>
      <c r="B388" t="s">
        <v>1727</v>
      </c>
      <c r="C388" t="s">
        <v>1728</v>
      </c>
      <c r="D388" t="s">
        <v>1729</v>
      </c>
      <c r="E388" t="s">
        <v>58</v>
      </c>
      <c r="G388" t="s">
        <v>1730</v>
      </c>
      <c r="H388">
        <v>88.1</v>
      </c>
      <c r="I388">
        <v>11.9</v>
      </c>
      <c r="J388">
        <v>0.4</v>
      </c>
      <c r="K388">
        <v>10.199999999999999</v>
      </c>
      <c r="L388">
        <v>45</v>
      </c>
      <c r="M388">
        <v>5120</v>
      </c>
      <c r="N388">
        <v>55</v>
      </c>
      <c r="O388">
        <v>68</v>
      </c>
      <c r="P388">
        <v>64</v>
      </c>
      <c r="Q388">
        <v>45</v>
      </c>
      <c r="R388">
        <v>55</v>
      </c>
      <c r="S388">
        <v>31</v>
      </c>
      <c r="T388" t="s">
        <v>61</v>
      </c>
      <c r="W388" t="s">
        <v>490</v>
      </c>
      <c r="X388">
        <v>1</v>
      </c>
      <c r="Y388">
        <v>2</v>
      </c>
      <c r="Z388">
        <v>0.5</v>
      </c>
      <c r="AA388">
        <v>0.5</v>
      </c>
      <c r="AB388">
        <v>0.5</v>
      </c>
      <c r="AC388">
        <v>2</v>
      </c>
      <c r="AD388">
        <v>1</v>
      </c>
      <c r="AE388">
        <v>2</v>
      </c>
      <c r="AF388">
        <v>0.5</v>
      </c>
      <c r="AG388">
        <v>2</v>
      </c>
      <c r="AH388">
        <v>1</v>
      </c>
      <c r="AI388">
        <v>2</v>
      </c>
      <c r="AJ388">
        <v>1</v>
      </c>
      <c r="AK388">
        <v>1</v>
      </c>
      <c r="AL388">
        <v>1</v>
      </c>
      <c r="AM388">
        <v>1</v>
      </c>
      <c r="AN388">
        <v>1</v>
      </c>
      <c r="AO388">
        <v>1</v>
      </c>
      <c r="AP388">
        <v>0</v>
      </c>
      <c r="AQ388" t="b">
        <f t="shared" si="30"/>
        <v>0</v>
      </c>
      <c r="AR388">
        <v>0</v>
      </c>
      <c r="AS388" t="b">
        <f t="shared" si="31"/>
        <v>0</v>
      </c>
      <c r="AT388">
        <v>0</v>
      </c>
      <c r="AU388" t="b">
        <f t="shared" si="32"/>
        <v>0</v>
      </c>
      <c r="AV388" t="s">
        <v>1728</v>
      </c>
      <c r="AW388" t="s">
        <v>63</v>
      </c>
      <c r="AX388" t="s">
        <v>1731</v>
      </c>
      <c r="AY388" t="s">
        <v>63</v>
      </c>
      <c r="AZ388" t="s">
        <v>1732</v>
      </c>
      <c r="BF388" t="s">
        <v>1733</v>
      </c>
      <c r="BG388" t="str">
        <f t="shared" si="33"/>
        <v>https://serebii.net/pokedex-sv/icon/387.png</v>
      </c>
      <c r="BH388" t="str">
        <f t="shared" si="34"/>
        <v>https://serebii.net/pokemon/art/387.png</v>
      </c>
    </row>
    <row r="389" spans="1:60" x14ac:dyDescent="0.25">
      <c r="A389">
        <v>388</v>
      </c>
      <c r="B389" t="s">
        <v>1727</v>
      </c>
      <c r="C389" t="s">
        <v>1731</v>
      </c>
      <c r="D389" t="s">
        <v>1734</v>
      </c>
      <c r="E389" t="s">
        <v>58</v>
      </c>
      <c r="G389" t="s">
        <v>1735</v>
      </c>
      <c r="H389">
        <v>88.1</v>
      </c>
      <c r="I389">
        <v>11.9</v>
      </c>
      <c r="J389">
        <v>1.1000000000000001</v>
      </c>
      <c r="K389">
        <v>97</v>
      </c>
      <c r="L389">
        <v>45</v>
      </c>
      <c r="M389">
        <v>5120</v>
      </c>
      <c r="N389">
        <v>75</v>
      </c>
      <c r="O389">
        <v>89</v>
      </c>
      <c r="P389">
        <v>85</v>
      </c>
      <c r="Q389">
        <v>55</v>
      </c>
      <c r="R389">
        <v>65</v>
      </c>
      <c r="S389">
        <v>36</v>
      </c>
      <c r="T389" t="s">
        <v>61</v>
      </c>
      <c r="W389" t="s">
        <v>490</v>
      </c>
      <c r="X389">
        <v>1</v>
      </c>
      <c r="Y389">
        <v>2</v>
      </c>
      <c r="Z389">
        <v>0.5</v>
      </c>
      <c r="AA389">
        <v>0.5</v>
      </c>
      <c r="AB389">
        <v>0.5</v>
      </c>
      <c r="AC389">
        <v>2</v>
      </c>
      <c r="AD389">
        <v>1</v>
      </c>
      <c r="AE389">
        <v>2</v>
      </c>
      <c r="AF389">
        <v>0.5</v>
      </c>
      <c r="AG389">
        <v>2</v>
      </c>
      <c r="AH389">
        <v>1</v>
      </c>
      <c r="AI389">
        <v>2</v>
      </c>
      <c r="AJ389">
        <v>1</v>
      </c>
      <c r="AK389">
        <v>1</v>
      </c>
      <c r="AL389">
        <v>1</v>
      </c>
      <c r="AM389">
        <v>1</v>
      </c>
      <c r="AN389">
        <v>1</v>
      </c>
      <c r="AO389">
        <v>1</v>
      </c>
      <c r="AP389">
        <v>0</v>
      </c>
      <c r="AQ389" t="b">
        <f t="shared" si="30"/>
        <v>0</v>
      </c>
      <c r="AR389">
        <v>0</v>
      </c>
      <c r="AS389" t="b">
        <f t="shared" si="31"/>
        <v>0</v>
      </c>
      <c r="AT389">
        <v>0</v>
      </c>
      <c r="AU389" t="b">
        <f t="shared" si="32"/>
        <v>0</v>
      </c>
      <c r="AV389" t="s">
        <v>1728</v>
      </c>
      <c r="AW389" t="s">
        <v>63</v>
      </c>
      <c r="AX389" t="s">
        <v>1731</v>
      </c>
      <c r="AY389" t="s">
        <v>63</v>
      </c>
      <c r="AZ389" t="s">
        <v>1732</v>
      </c>
      <c r="BF389" t="s">
        <v>1736</v>
      </c>
      <c r="BG389" t="str">
        <f t="shared" si="33"/>
        <v>https://serebii.net/pokedex-sv/icon/388.png</v>
      </c>
      <c r="BH389" t="str">
        <f t="shared" si="34"/>
        <v>https://serebii.net/pokemon/art/388.png</v>
      </c>
    </row>
    <row r="390" spans="1:60" x14ac:dyDescent="0.25">
      <c r="A390">
        <v>389</v>
      </c>
      <c r="B390" t="s">
        <v>1727</v>
      </c>
      <c r="C390" t="s">
        <v>1732</v>
      </c>
      <c r="D390" t="s">
        <v>1737</v>
      </c>
      <c r="E390" t="s">
        <v>58</v>
      </c>
      <c r="F390" t="s">
        <v>196</v>
      </c>
      <c r="G390" t="s">
        <v>1714</v>
      </c>
      <c r="H390">
        <v>88.1</v>
      </c>
      <c r="I390">
        <v>11.9</v>
      </c>
      <c r="J390">
        <v>2.2000000000000002</v>
      </c>
      <c r="K390">
        <v>310</v>
      </c>
      <c r="L390">
        <v>45</v>
      </c>
      <c r="M390">
        <v>5120</v>
      </c>
      <c r="N390">
        <v>95</v>
      </c>
      <c r="O390">
        <v>109</v>
      </c>
      <c r="P390">
        <v>105</v>
      </c>
      <c r="Q390">
        <v>75</v>
      </c>
      <c r="R390">
        <v>85</v>
      </c>
      <c r="S390">
        <v>56</v>
      </c>
      <c r="T390" t="s">
        <v>61</v>
      </c>
      <c r="W390" t="s">
        <v>490</v>
      </c>
      <c r="X390">
        <v>1</v>
      </c>
      <c r="Y390">
        <v>2</v>
      </c>
      <c r="Z390">
        <v>1</v>
      </c>
      <c r="AA390">
        <v>0</v>
      </c>
      <c r="AB390">
        <v>1</v>
      </c>
      <c r="AC390">
        <v>4</v>
      </c>
      <c r="AD390">
        <v>1</v>
      </c>
      <c r="AE390">
        <v>1</v>
      </c>
      <c r="AF390">
        <v>0.5</v>
      </c>
      <c r="AG390">
        <v>2</v>
      </c>
      <c r="AH390">
        <v>1</v>
      </c>
      <c r="AI390">
        <v>2</v>
      </c>
      <c r="AJ390">
        <v>0.5</v>
      </c>
      <c r="AK390">
        <v>1</v>
      </c>
      <c r="AL390">
        <v>1</v>
      </c>
      <c r="AM390">
        <v>1</v>
      </c>
      <c r="AN390">
        <v>1</v>
      </c>
      <c r="AO390">
        <v>1</v>
      </c>
      <c r="AP390">
        <v>0</v>
      </c>
      <c r="AQ390" t="b">
        <f t="shared" si="30"/>
        <v>0</v>
      </c>
      <c r="AR390">
        <v>0</v>
      </c>
      <c r="AS390" t="b">
        <f t="shared" si="31"/>
        <v>0</v>
      </c>
      <c r="AT390">
        <v>0</v>
      </c>
      <c r="AU390" t="b">
        <f t="shared" si="32"/>
        <v>0</v>
      </c>
      <c r="AV390" t="s">
        <v>1728</v>
      </c>
      <c r="AW390" t="s">
        <v>63</v>
      </c>
      <c r="AX390" t="s">
        <v>1731</v>
      </c>
      <c r="AY390" t="s">
        <v>63</v>
      </c>
      <c r="AZ390" t="s">
        <v>1732</v>
      </c>
      <c r="BF390" t="s">
        <v>1738</v>
      </c>
      <c r="BG390" t="str">
        <f t="shared" si="33"/>
        <v>https://serebii.net/pokedex-sv/icon/389.png</v>
      </c>
      <c r="BH390" t="str">
        <f t="shared" si="34"/>
        <v>https://serebii.net/pokemon/art/389.png</v>
      </c>
    </row>
    <row r="391" spans="1:60" x14ac:dyDescent="0.25">
      <c r="A391">
        <v>390</v>
      </c>
      <c r="B391" t="s">
        <v>1727</v>
      </c>
      <c r="C391" t="s">
        <v>1739</v>
      </c>
      <c r="D391" t="s">
        <v>1740</v>
      </c>
      <c r="E391" t="s">
        <v>75</v>
      </c>
      <c r="G391" t="s">
        <v>1741</v>
      </c>
      <c r="H391">
        <v>88.1</v>
      </c>
      <c r="I391">
        <v>11.9</v>
      </c>
      <c r="J391">
        <v>0.5</v>
      </c>
      <c r="K391">
        <v>6.2</v>
      </c>
      <c r="L391">
        <v>45</v>
      </c>
      <c r="M391">
        <v>5120</v>
      </c>
      <c r="N391">
        <v>44</v>
      </c>
      <c r="O391">
        <v>58</v>
      </c>
      <c r="P391">
        <v>44</v>
      </c>
      <c r="Q391">
        <v>58</v>
      </c>
      <c r="R391">
        <v>44</v>
      </c>
      <c r="S391">
        <v>61</v>
      </c>
      <c r="T391" t="s">
        <v>77</v>
      </c>
      <c r="W391" t="s">
        <v>577</v>
      </c>
      <c r="X391">
        <v>1</v>
      </c>
      <c r="Y391">
        <v>0.5</v>
      </c>
      <c r="Z391">
        <v>2</v>
      </c>
      <c r="AA391">
        <v>1</v>
      </c>
      <c r="AB391">
        <v>0.5</v>
      </c>
      <c r="AC391">
        <v>0.5</v>
      </c>
      <c r="AD391">
        <v>1</v>
      </c>
      <c r="AE391">
        <v>1</v>
      </c>
      <c r="AF391">
        <v>2</v>
      </c>
      <c r="AG391">
        <v>1</v>
      </c>
      <c r="AH391">
        <v>1</v>
      </c>
      <c r="AI391">
        <v>0.5</v>
      </c>
      <c r="AJ391">
        <v>2</v>
      </c>
      <c r="AK391">
        <v>1</v>
      </c>
      <c r="AL391">
        <v>1</v>
      </c>
      <c r="AM391">
        <v>1</v>
      </c>
      <c r="AN391">
        <v>0.5</v>
      </c>
      <c r="AO391">
        <v>0.5</v>
      </c>
      <c r="AP391">
        <v>0</v>
      </c>
      <c r="AQ391" t="b">
        <f t="shared" si="30"/>
        <v>0</v>
      </c>
      <c r="AR391">
        <v>0</v>
      </c>
      <c r="AS391" t="b">
        <f t="shared" si="31"/>
        <v>0</v>
      </c>
      <c r="AT391">
        <v>0</v>
      </c>
      <c r="AU391" t="b">
        <f t="shared" si="32"/>
        <v>0</v>
      </c>
      <c r="AV391" t="s">
        <v>1739</v>
      </c>
      <c r="AW391" t="s">
        <v>63</v>
      </c>
      <c r="AX391" t="s">
        <v>1742</v>
      </c>
      <c r="AY391" t="s">
        <v>63</v>
      </c>
      <c r="AZ391" t="s">
        <v>1743</v>
      </c>
      <c r="BF391" t="s">
        <v>1744</v>
      </c>
      <c r="BG391" t="str">
        <f t="shared" si="33"/>
        <v>https://serebii.net/pokedex-sv/icon/390.png</v>
      </c>
      <c r="BH391" t="str">
        <f t="shared" si="34"/>
        <v>https://serebii.net/pokemon/art/390.png</v>
      </c>
    </row>
    <row r="392" spans="1:60" x14ac:dyDescent="0.25">
      <c r="A392">
        <v>391</v>
      </c>
      <c r="B392" t="s">
        <v>1727</v>
      </c>
      <c r="C392" t="s">
        <v>1742</v>
      </c>
      <c r="D392" t="s">
        <v>1745</v>
      </c>
      <c r="E392" t="s">
        <v>75</v>
      </c>
      <c r="F392" t="s">
        <v>329</v>
      </c>
      <c r="G392" t="s">
        <v>1746</v>
      </c>
      <c r="H392">
        <v>88.1</v>
      </c>
      <c r="I392">
        <v>11.9</v>
      </c>
      <c r="J392">
        <v>0.9</v>
      </c>
      <c r="K392">
        <v>22</v>
      </c>
      <c r="L392">
        <v>45</v>
      </c>
      <c r="M392">
        <v>5120</v>
      </c>
      <c r="N392">
        <v>64</v>
      </c>
      <c r="O392">
        <v>78</v>
      </c>
      <c r="P392">
        <v>52</v>
      </c>
      <c r="Q392">
        <v>78</v>
      </c>
      <c r="R392">
        <v>52</v>
      </c>
      <c r="S392">
        <v>81</v>
      </c>
      <c r="T392" t="s">
        <v>77</v>
      </c>
      <c r="W392" t="s">
        <v>577</v>
      </c>
      <c r="X392">
        <v>1</v>
      </c>
      <c r="Y392">
        <v>0.5</v>
      </c>
      <c r="Z392">
        <v>2</v>
      </c>
      <c r="AA392">
        <v>1</v>
      </c>
      <c r="AB392">
        <v>0.5</v>
      </c>
      <c r="AC392">
        <v>0.5</v>
      </c>
      <c r="AD392">
        <v>1</v>
      </c>
      <c r="AE392">
        <v>1</v>
      </c>
      <c r="AF392">
        <v>2</v>
      </c>
      <c r="AG392">
        <v>2</v>
      </c>
      <c r="AH392">
        <v>2</v>
      </c>
      <c r="AI392">
        <v>0.25</v>
      </c>
      <c r="AJ392">
        <v>1</v>
      </c>
      <c r="AK392">
        <v>1</v>
      </c>
      <c r="AL392">
        <v>1</v>
      </c>
      <c r="AM392">
        <v>0.5</v>
      </c>
      <c r="AN392">
        <v>0.5</v>
      </c>
      <c r="AO392">
        <v>1</v>
      </c>
      <c r="AP392">
        <v>0</v>
      </c>
      <c r="AQ392" t="b">
        <f t="shared" si="30"/>
        <v>0</v>
      </c>
      <c r="AR392">
        <v>0</v>
      </c>
      <c r="AS392" t="b">
        <f t="shared" si="31"/>
        <v>0</v>
      </c>
      <c r="AT392">
        <v>0</v>
      </c>
      <c r="AU392" t="b">
        <f t="shared" si="32"/>
        <v>0</v>
      </c>
      <c r="AV392" t="s">
        <v>1739</v>
      </c>
      <c r="AW392" t="s">
        <v>63</v>
      </c>
      <c r="AX392" t="s">
        <v>1742</v>
      </c>
      <c r="AY392" t="s">
        <v>63</v>
      </c>
      <c r="AZ392" t="s">
        <v>1743</v>
      </c>
      <c r="BF392" t="s">
        <v>1747</v>
      </c>
      <c r="BG392" t="str">
        <f t="shared" si="33"/>
        <v>https://serebii.net/pokedex-sv/icon/391.png</v>
      </c>
      <c r="BH392" t="str">
        <f t="shared" si="34"/>
        <v>https://serebii.net/pokemon/art/391.png</v>
      </c>
    </row>
    <row r="393" spans="1:60" x14ac:dyDescent="0.25">
      <c r="A393">
        <v>392</v>
      </c>
      <c r="B393" t="s">
        <v>1727</v>
      </c>
      <c r="C393" t="s">
        <v>1743</v>
      </c>
      <c r="D393" t="s">
        <v>1748</v>
      </c>
      <c r="E393" t="s">
        <v>75</v>
      </c>
      <c r="F393" t="s">
        <v>329</v>
      </c>
      <c r="G393" t="s">
        <v>83</v>
      </c>
      <c r="H393">
        <v>88.1</v>
      </c>
      <c r="I393">
        <v>11.9</v>
      </c>
      <c r="J393">
        <v>1.2</v>
      </c>
      <c r="K393">
        <v>55</v>
      </c>
      <c r="L393">
        <v>45</v>
      </c>
      <c r="M393">
        <v>5120</v>
      </c>
      <c r="N393">
        <v>76</v>
      </c>
      <c r="O393">
        <v>104</v>
      </c>
      <c r="P393">
        <v>71</v>
      </c>
      <c r="Q393">
        <v>104</v>
      </c>
      <c r="R393">
        <v>71</v>
      </c>
      <c r="S393">
        <v>108</v>
      </c>
      <c r="T393" t="s">
        <v>77</v>
      </c>
      <c r="W393" t="s">
        <v>577</v>
      </c>
      <c r="X393">
        <v>1</v>
      </c>
      <c r="Y393">
        <v>0.5</v>
      </c>
      <c r="Z393">
        <v>2</v>
      </c>
      <c r="AA393">
        <v>1</v>
      </c>
      <c r="AB393">
        <v>0.5</v>
      </c>
      <c r="AC393">
        <v>0.5</v>
      </c>
      <c r="AD393">
        <v>1</v>
      </c>
      <c r="AE393">
        <v>1</v>
      </c>
      <c r="AF393">
        <v>2</v>
      </c>
      <c r="AG393">
        <v>2</v>
      </c>
      <c r="AH393">
        <v>2</v>
      </c>
      <c r="AI393">
        <v>0.25</v>
      </c>
      <c r="AJ393">
        <v>1</v>
      </c>
      <c r="AK393">
        <v>1</v>
      </c>
      <c r="AL393">
        <v>1</v>
      </c>
      <c r="AM393">
        <v>0.5</v>
      </c>
      <c r="AN393">
        <v>0.5</v>
      </c>
      <c r="AO393">
        <v>1</v>
      </c>
      <c r="AP393">
        <v>0</v>
      </c>
      <c r="AQ393" t="b">
        <f t="shared" si="30"/>
        <v>0</v>
      </c>
      <c r="AR393">
        <v>0</v>
      </c>
      <c r="AS393" t="b">
        <f t="shared" si="31"/>
        <v>0</v>
      </c>
      <c r="AT393">
        <v>0</v>
      </c>
      <c r="AU393" t="b">
        <f t="shared" si="32"/>
        <v>0</v>
      </c>
      <c r="AV393" t="s">
        <v>1739</v>
      </c>
      <c r="AW393" t="s">
        <v>63</v>
      </c>
      <c r="AX393" t="s">
        <v>1742</v>
      </c>
      <c r="AY393" t="s">
        <v>63</v>
      </c>
      <c r="AZ393" t="s">
        <v>1743</v>
      </c>
      <c r="BF393" t="s">
        <v>1749</v>
      </c>
      <c r="BG393" t="str">
        <f t="shared" si="33"/>
        <v>https://serebii.net/pokedex-sv/icon/392.png</v>
      </c>
      <c r="BH393" t="str">
        <f t="shared" si="34"/>
        <v>https://serebii.net/pokemon/art/392.png</v>
      </c>
    </row>
    <row r="394" spans="1:60" x14ac:dyDescent="0.25">
      <c r="A394">
        <v>393</v>
      </c>
      <c r="B394" t="s">
        <v>1727</v>
      </c>
      <c r="C394" t="s">
        <v>1750</v>
      </c>
      <c r="D394" t="s">
        <v>1751</v>
      </c>
      <c r="E394" t="s">
        <v>93</v>
      </c>
      <c r="G394" t="s">
        <v>1752</v>
      </c>
      <c r="H394">
        <v>88.1</v>
      </c>
      <c r="I394">
        <v>11.9</v>
      </c>
      <c r="J394">
        <v>0.4</v>
      </c>
      <c r="K394">
        <v>5.2</v>
      </c>
      <c r="L394">
        <v>45</v>
      </c>
      <c r="M394">
        <v>5120</v>
      </c>
      <c r="N394">
        <v>53</v>
      </c>
      <c r="O394">
        <v>51</v>
      </c>
      <c r="P394">
        <v>53</v>
      </c>
      <c r="Q394">
        <v>61</v>
      </c>
      <c r="R394">
        <v>56</v>
      </c>
      <c r="S394">
        <v>40</v>
      </c>
      <c r="T394" t="s">
        <v>95</v>
      </c>
      <c r="W394" t="s">
        <v>333</v>
      </c>
      <c r="X394">
        <v>1</v>
      </c>
      <c r="Y394">
        <v>0.5</v>
      </c>
      <c r="Z394">
        <v>0.5</v>
      </c>
      <c r="AA394">
        <v>2</v>
      </c>
      <c r="AB394">
        <v>2</v>
      </c>
      <c r="AC394">
        <v>0.5</v>
      </c>
      <c r="AD394">
        <v>1</v>
      </c>
      <c r="AE394">
        <v>1</v>
      </c>
      <c r="AF394">
        <v>1</v>
      </c>
      <c r="AG394">
        <v>1</v>
      </c>
      <c r="AH394">
        <v>1</v>
      </c>
      <c r="AI394">
        <v>1</v>
      </c>
      <c r="AJ394">
        <v>1</v>
      </c>
      <c r="AK394">
        <v>1</v>
      </c>
      <c r="AL394">
        <v>1</v>
      </c>
      <c r="AM394">
        <v>1</v>
      </c>
      <c r="AN394">
        <v>0.5</v>
      </c>
      <c r="AO394">
        <v>1</v>
      </c>
      <c r="AP394">
        <v>0</v>
      </c>
      <c r="AQ394" t="b">
        <f t="shared" si="30"/>
        <v>0</v>
      </c>
      <c r="AR394">
        <v>0</v>
      </c>
      <c r="AS394" t="b">
        <f t="shared" si="31"/>
        <v>0</v>
      </c>
      <c r="AT394">
        <v>0</v>
      </c>
      <c r="AU394" t="b">
        <f t="shared" si="32"/>
        <v>0</v>
      </c>
      <c r="AV394" t="s">
        <v>1750</v>
      </c>
      <c r="AW394" t="s">
        <v>63</v>
      </c>
      <c r="AX394" t="s">
        <v>1753</v>
      </c>
      <c r="AY394" t="s">
        <v>63</v>
      </c>
      <c r="AZ394" t="s">
        <v>1754</v>
      </c>
      <c r="BF394" t="s">
        <v>1755</v>
      </c>
      <c r="BG394" t="str">
        <f t="shared" si="33"/>
        <v>https://serebii.net/pokedex-sv/icon/393.png</v>
      </c>
      <c r="BH394" t="str">
        <f t="shared" si="34"/>
        <v>https://serebii.net/pokemon/art/393.png</v>
      </c>
    </row>
    <row r="395" spans="1:60" x14ac:dyDescent="0.25">
      <c r="A395">
        <v>394</v>
      </c>
      <c r="B395" t="s">
        <v>1727</v>
      </c>
      <c r="C395" t="s">
        <v>1753</v>
      </c>
      <c r="D395" t="s">
        <v>1756</v>
      </c>
      <c r="E395" t="s">
        <v>93</v>
      </c>
      <c r="G395" t="s">
        <v>1752</v>
      </c>
      <c r="H395">
        <v>88.1</v>
      </c>
      <c r="I395">
        <v>11.9</v>
      </c>
      <c r="J395">
        <v>0.8</v>
      </c>
      <c r="K395">
        <v>23</v>
      </c>
      <c r="L395">
        <v>45</v>
      </c>
      <c r="M395">
        <v>5120</v>
      </c>
      <c r="N395">
        <v>64</v>
      </c>
      <c r="O395">
        <v>66</v>
      </c>
      <c r="P395">
        <v>68</v>
      </c>
      <c r="Q395">
        <v>81</v>
      </c>
      <c r="R395">
        <v>76</v>
      </c>
      <c r="S395">
        <v>50</v>
      </c>
      <c r="T395" t="s">
        <v>95</v>
      </c>
      <c r="W395" t="s">
        <v>333</v>
      </c>
      <c r="X395">
        <v>1</v>
      </c>
      <c r="Y395">
        <v>0.5</v>
      </c>
      <c r="Z395">
        <v>0.5</v>
      </c>
      <c r="AA395">
        <v>2</v>
      </c>
      <c r="AB395">
        <v>2</v>
      </c>
      <c r="AC395">
        <v>0.5</v>
      </c>
      <c r="AD395">
        <v>1</v>
      </c>
      <c r="AE395">
        <v>1</v>
      </c>
      <c r="AF395">
        <v>1</v>
      </c>
      <c r="AG395">
        <v>1</v>
      </c>
      <c r="AH395">
        <v>1</v>
      </c>
      <c r="AI395">
        <v>1</v>
      </c>
      <c r="AJ395">
        <v>1</v>
      </c>
      <c r="AK395">
        <v>1</v>
      </c>
      <c r="AL395">
        <v>1</v>
      </c>
      <c r="AM395">
        <v>1</v>
      </c>
      <c r="AN395">
        <v>0.5</v>
      </c>
      <c r="AO395">
        <v>1</v>
      </c>
      <c r="AP395">
        <v>0</v>
      </c>
      <c r="AQ395" t="b">
        <f t="shared" si="30"/>
        <v>0</v>
      </c>
      <c r="AR395">
        <v>0</v>
      </c>
      <c r="AS395" t="b">
        <f t="shared" si="31"/>
        <v>0</v>
      </c>
      <c r="AT395">
        <v>0</v>
      </c>
      <c r="AU395" t="b">
        <f t="shared" si="32"/>
        <v>0</v>
      </c>
      <c r="AV395" t="s">
        <v>1750</v>
      </c>
      <c r="AW395" t="s">
        <v>63</v>
      </c>
      <c r="AX395" t="s">
        <v>1753</v>
      </c>
      <c r="AY395" t="s">
        <v>63</v>
      </c>
      <c r="AZ395" t="s">
        <v>1754</v>
      </c>
      <c r="BF395" t="s">
        <v>1757</v>
      </c>
      <c r="BG395" t="str">
        <f t="shared" si="33"/>
        <v>https://serebii.net/pokedex-sv/icon/394.png</v>
      </c>
      <c r="BH395" t="str">
        <f t="shared" si="34"/>
        <v>https://serebii.net/pokemon/art/394.png</v>
      </c>
    </row>
    <row r="396" spans="1:60" x14ac:dyDescent="0.25">
      <c r="A396">
        <v>395</v>
      </c>
      <c r="B396" t="s">
        <v>1727</v>
      </c>
      <c r="C396" t="s">
        <v>1754</v>
      </c>
      <c r="D396" t="s">
        <v>1758</v>
      </c>
      <c r="E396" t="s">
        <v>93</v>
      </c>
      <c r="F396" t="s">
        <v>445</v>
      </c>
      <c r="G396" t="s">
        <v>1759</v>
      </c>
      <c r="H396">
        <v>88.1</v>
      </c>
      <c r="I396">
        <v>11.9</v>
      </c>
      <c r="J396">
        <v>1.7</v>
      </c>
      <c r="K396">
        <v>84.5</v>
      </c>
      <c r="L396">
        <v>45</v>
      </c>
      <c r="M396">
        <v>5120</v>
      </c>
      <c r="N396">
        <v>84</v>
      </c>
      <c r="O396">
        <v>86</v>
      </c>
      <c r="P396">
        <v>88</v>
      </c>
      <c r="Q396">
        <v>111</v>
      </c>
      <c r="R396">
        <v>101</v>
      </c>
      <c r="S396">
        <v>60</v>
      </c>
      <c r="T396" t="s">
        <v>95</v>
      </c>
      <c r="W396" t="s">
        <v>333</v>
      </c>
      <c r="X396">
        <v>0.5</v>
      </c>
      <c r="Y396">
        <v>1</v>
      </c>
      <c r="Z396">
        <v>0.5</v>
      </c>
      <c r="AA396">
        <v>2</v>
      </c>
      <c r="AB396">
        <v>1</v>
      </c>
      <c r="AC396">
        <v>0.25</v>
      </c>
      <c r="AD396">
        <v>2</v>
      </c>
      <c r="AE396">
        <v>0</v>
      </c>
      <c r="AF396">
        <v>2</v>
      </c>
      <c r="AG396">
        <v>0.5</v>
      </c>
      <c r="AH396">
        <v>0.5</v>
      </c>
      <c r="AI396">
        <v>0.5</v>
      </c>
      <c r="AJ396">
        <v>0.5</v>
      </c>
      <c r="AK396">
        <v>1</v>
      </c>
      <c r="AL396">
        <v>0.5</v>
      </c>
      <c r="AM396">
        <v>1</v>
      </c>
      <c r="AN396">
        <v>0.25</v>
      </c>
      <c r="AO396">
        <v>0.5</v>
      </c>
      <c r="AP396">
        <v>0</v>
      </c>
      <c r="AQ396" t="b">
        <f t="shared" si="30"/>
        <v>0</v>
      </c>
      <c r="AR396">
        <v>0</v>
      </c>
      <c r="AS396" t="b">
        <f t="shared" si="31"/>
        <v>0</v>
      </c>
      <c r="AT396">
        <v>0</v>
      </c>
      <c r="AU396" t="b">
        <f t="shared" si="32"/>
        <v>0</v>
      </c>
      <c r="AV396" t="s">
        <v>1750</v>
      </c>
      <c r="AW396" t="s">
        <v>63</v>
      </c>
      <c r="AX396" t="s">
        <v>1753</v>
      </c>
      <c r="AY396" t="s">
        <v>63</v>
      </c>
      <c r="AZ396" t="s">
        <v>1754</v>
      </c>
      <c r="BF396" t="s">
        <v>1760</v>
      </c>
      <c r="BG396" t="str">
        <f t="shared" si="33"/>
        <v>https://serebii.net/pokedex-sv/icon/395.png</v>
      </c>
      <c r="BH396" t="str">
        <f t="shared" si="34"/>
        <v>https://serebii.net/pokemon/art/395.png</v>
      </c>
    </row>
    <row r="397" spans="1:60" x14ac:dyDescent="0.25">
      <c r="A397">
        <v>396</v>
      </c>
      <c r="B397" t="s">
        <v>1727</v>
      </c>
      <c r="C397" t="s">
        <v>1761</v>
      </c>
      <c r="D397" t="s">
        <v>1762</v>
      </c>
      <c r="E397" t="s">
        <v>141</v>
      </c>
      <c r="F397" t="s">
        <v>86</v>
      </c>
      <c r="G397" t="s">
        <v>1763</v>
      </c>
      <c r="H397">
        <v>50</v>
      </c>
      <c r="I397">
        <v>50</v>
      </c>
      <c r="J397">
        <v>0.3</v>
      </c>
      <c r="K397">
        <v>2</v>
      </c>
      <c r="L397">
        <v>255</v>
      </c>
      <c r="M397">
        <v>3840</v>
      </c>
      <c r="N397">
        <v>40</v>
      </c>
      <c r="O397">
        <v>55</v>
      </c>
      <c r="P397">
        <v>30</v>
      </c>
      <c r="Q397">
        <v>30</v>
      </c>
      <c r="R397">
        <v>30</v>
      </c>
      <c r="S397">
        <v>60</v>
      </c>
      <c r="T397" t="s">
        <v>143</v>
      </c>
      <c r="W397" t="s">
        <v>569</v>
      </c>
      <c r="X397">
        <v>1</v>
      </c>
      <c r="Y397">
        <v>1</v>
      </c>
      <c r="Z397">
        <v>1</v>
      </c>
      <c r="AA397">
        <v>2</v>
      </c>
      <c r="AB397">
        <v>0.5</v>
      </c>
      <c r="AC397">
        <v>2</v>
      </c>
      <c r="AD397">
        <v>1</v>
      </c>
      <c r="AE397">
        <v>1</v>
      </c>
      <c r="AF397">
        <v>0</v>
      </c>
      <c r="AG397">
        <v>1</v>
      </c>
      <c r="AH397">
        <v>1</v>
      </c>
      <c r="AI397">
        <v>0.5</v>
      </c>
      <c r="AJ397">
        <v>2</v>
      </c>
      <c r="AK397">
        <v>0</v>
      </c>
      <c r="AL397">
        <v>1</v>
      </c>
      <c r="AM397">
        <v>1</v>
      </c>
      <c r="AN397">
        <v>1</v>
      </c>
      <c r="AO397">
        <v>1</v>
      </c>
      <c r="AP397">
        <v>0</v>
      </c>
      <c r="AQ397" t="b">
        <f t="shared" si="30"/>
        <v>0</v>
      </c>
      <c r="AR397">
        <v>0</v>
      </c>
      <c r="AS397" t="b">
        <f t="shared" si="31"/>
        <v>0</v>
      </c>
      <c r="AT397">
        <v>0</v>
      </c>
      <c r="AU397" t="b">
        <f t="shared" si="32"/>
        <v>0</v>
      </c>
      <c r="AV397" t="s">
        <v>1761</v>
      </c>
      <c r="AW397" t="s">
        <v>63</v>
      </c>
      <c r="AX397" t="s">
        <v>1764</v>
      </c>
      <c r="AY397" t="s">
        <v>63</v>
      </c>
      <c r="AZ397" t="s">
        <v>1765</v>
      </c>
      <c r="BF397" t="s">
        <v>1766</v>
      </c>
      <c r="BG397" t="str">
        <f t="shared" si="33"/>
        <v>https://serebii.net/pokedex-sv/icon/396.png</v>
      </c>
      <c r="BH397" t="str">
        <f t="shared" si="34"/>
        <v>https://serebii.net/pokemon/art/396.png</v>
      </c>
    </row>
    <row r="398" spans="1:60" x14ac:dyDescent="0.25">
      <c r="A398">
        <v>397</v>
      </c>
      <c r="B398" t="s">
        <v>1727</v>
      </c>
      <c r="C398" t="s">
        <v>1764</v>
      </c>
      <c r="D398" t="s">
        <v>1767</v>
      </c>
      <c r="E398" t="s">
        <v>141</v>
      </c>
      <c r="F398" t="s">
        <v>86</v>
      </c>
      <c r="G398" t="s">
        <v>1763</v>
      </c>
      <c r="H398">
        <v>50</v>
      </c>
      <c r="I398">
        <v>50</v>
      </c>
      <c r="J398">
        <v>0.6</v>
      </c>
      <c r="K398">
        <v>15.5</v>
      </c>
      <c r="L398">
        <v>120</v>
      </c>
      <c r="M398">
        <v>3840</v>
      </c>
      <c r="N398">
        <v>55</v>
      </c>
      <c r="O398">
        <v>75</v>
      </c>
      <c r="P398">
        <v>50</v>
      </c>
      <c r="Q398">
        <v>40</v>
      </c>
      <c r="R398">
        <v>40</v>
      </c>
      <c r="S398">
        <v>80</v>
      </c>
      <c r="T398" t="s">
        <v>176</v>
      </c>
      <c r="W398" t="s">
        <v>569</v>
      </c>
      <c r="X398">
        <v>1</v>
      </c>
      <c r="Y398">
        <v>1</v>
      </c>
      <c r="Z398">
        <v>1</v>
      </c>
      <c r="AA398">
        <v>2</v>
      </c>
      <c r="AB398">
        <v>0.5</v>
      </c>
      <c r="AC398">
        <v>2</v>
      </c>
      <c r="AD398">
        <v>1</v>
      </c>
      <c r="AE398">
        <v>1</v>
      </c>
      <c r="AF398">
        <v>0</v>
      </c>
      <c r="AG398">
        <v>1</v>
      </c>
      <c r="AH398">
        <v>1</v>
      </c>
      <c r="AI398">
        <v>0.5</v>
      </c>
      <c r="AJ398">
        <v>2</v>
      </c>
      <c r="AK398">
        <v>0</v>
      </c>
      <c r="AL398">
        <v>1</v>
      </c>
      <c r="AM398">
        <v>1</v>
      </c>
      <c r="AN398">
        <v>1</v>
      </c>
      <c r="AO398">
        <v>1</v>
      </c>
      <c r="AP398">
        <v>0</v>
      </c>
      <c r="AQ398" t="b">
        <f t="shared" si="30"/>
        <v>0</v>
      </c>
      <c r="AR398">
        <v>0</v>
      </c>
      <c r="AS398" t="b">
        <f t="shared" si="31"/>
        <v>0</v>
      </c>
      <c r="AT398">
        <v>0</v>
      </c>
      <c r="AU398" t="b">
        <f t="shared" si="32"/>
        <v>0</v>
      </c>
      <c r="AV398" t="s">
        <v>1761</v>
      </c>
      <c r="AW398" t="s">
        <v>63</v>
      </c>
      <c r="AX398" t="s">
        <v>1764</v>
      </c>
      <c r="AY398" t="s">
        <v>63</v>
      </c>
      <c r="AZ398" t="s">
        <v>1765</v>
      </c>
      <c r="BF398" t="s">
        <v>1768</v>
      </c>
      <c r="BG398" t="str">
        <f t="shared" si="33"/>
        <v>https://serebii.net/pokedex-sv/icon/397.png</v>
      </c>
      <c r="BH398" t="str">
        <f t="shared" si="34"/>
        <v>https://serebii.net/pokemon/art/397.png</v>
      </c>
    </row>
    <row r="399" spans="1:60" x14ac:dyDescent="0.25">
      <c r="A399">
        <v>398</v>
      </c>
      <c r="B399" t="s">
        <v>1727</v>
      </c>
      <c r="C399" t="s">
        <v>1765</v>
      </c>
      <c r="D399" t="s">
        <v>1769</v>
      </c>
      <c r="E399" t="s">
        <v>141</v>
      </c>
      <c r="F399" t="s">
        <v>86</v>
      </c>
      <c r="G399" t="s">
        <v>1770</v>
      </c>
      <c r="H399">
        <v>50</v>
      </c>
      <c r="I399">
        <v>50</v>
      </c>
      <c r="J399">
        <v>1.2</v>
      </c>
      <c r="K399">
        <v>24.9</v>
      </c>
      <c r="L399">
        <v>45</v>
      </c>
      <c r="M399">
        <v>3840</v>
      </c>
      <c r="N399">
        <v>85</v>
      </c>
      <c r="O399">
        <v>120</v>
      </c>
      <c r="P399">
        <v>70</v>
      </c>
      <c r="Q399">
        <v>50</v>
      </c>
      <c r="R399">
        <v>60</v>
      </c>
      <c r="S399">
        <v>100</v>
      </c>
      <c r="T399" t="s">
        <v>176</v>
      </c>
      <c r="W399" t="s">
        <v>569</v>
      </c>
      <c r="X399">
        <v>1</v>
      </c>
      <c r="Y399">
        <v>1</v>
      </c>
      <c r="Z399">
        <v>1</v>
      </c>
      <c r="AA399">
        <v>2</v>
      </c>
      <c r="AB399">
        <v>0.5</v>
      </c>
      <c r="AC399">
        <v>2</v>
      </c>
      <c r="AD399">
        <v>1</v>
      </c>
      <c r="AE399">
        <v>1</v>
      </c>
      <c r="AF399">
        <v>0</v>
      </c>
      <c r="AG399">
        <v>1</v>
      </c>
      <c r="AH399">
        <v>1</v>
      </c>
      <c r="AI399">
        <v>0.5</v>
      </c>
      <c r="AJ399">
        <v>2</v>
      </c>
      <c r="AK399">
        <v>0</v>
      </c>
      <c r="AL399">
        <v>1</v>
      </c>
      <c r="AM399">
        <v>1</v>
      </c>
      <c r="AN399">
        <v>1</v>
      </c>
      <c r="AO399">
        <v>1</v>
      </c>
      <c r="AP399">
        <v>0</v>
      </c>
      <c r="AQ399" t="b">
        <f t="shared" si="30"/>
        <v>0</v>
      </c>
      <c r="AR399">
        <v>0</v>
      </c>
      <c r="AS399" t="b">
        <f t="shared" si="31"/>
        <v>0</v>
      </c>
      <c r="AT399">
        <v>0</v>
      </c>
      <c r="AU399" t="b">
        <f t="shared" si="32"/>
        <v>0</v>
      </c>
      <c r="AV399" t="s">
        <v>1761</v>
      </c>
      <c r="AW399" t="s">
        <v>63</v>
      </c>
      <c r="AX399" t="s">
        <v>1764</v>
      </c>
      <c r="AY399" t="s">
        <v>63</v>
      </c>
      <c r="AZ399" t="s">
        <v>1765</v>
      </c>
      <c r="BF399" t="s">
        <v>1771</v>
      </c>
      <c r="BG399" t="str">
        <f t="shared" si="33"/>
        <v>https://serebii.net/pokedex-sv/icon/398.png</v>
      </c>
      <c r="BH399" t="str">
        <f t="shared" si="34"/>
        <v>https://serebii.net/pokemon/art/398.png</v>
      </c>
    </row>
    <row r="400" spans="1:60" x14ac:dyDescent="0.25">
      <c r="A400">
        <v>399</v>
      </c>
      <c r="B400" t="s">
        <v>1727</v>
      </c>
      <c r="C400" t="s">
        <v>1772</v>
      </c>
      <c r="D400" t="s">
        <v>1773</v>
      </c>
      <c r="E400" t="s">
        <v>141</v>
      </c>
      <c r="G400" t="s">
        <v>1774</v>
      </c>
      <c r="H400">
        <v>50</v>
      </c>
      <c r="I400">
        <v>50</v>
      </c>
      <c r="J400">
        <v>0.5</v>
      </c>
      <c r="K400">
        <v>20</v>
      </c>
      <c r="L400">
        <v>255</v>
      </c>
      <c r="M400">
        <v>3840</v>
      </c>
      <c r="N400">
        <v>59</v>
      </c>
      <c r="O400">
        <v>45</v>
      </c>
      <c r="P400">
        <v>40</v>
      </c>
      <c r="Q400">
        <v>35</v>
      </c>
      <c r="R400">
        <v>40</v>
      </c>
      <c r="S400">
        <v>31</v>
      </c>
      <c r="T400" t="s">
        <v>1471</v>
      </c>
      <c r="U400" t="s">
        <v>238</v>
      </c>
      <c r="W400" t="s">
        <v>1088</v>
      </c>
      <c r="X400">
        <v>1</v>
      </c>
      <c r="Y400">
        <v>1</v>
      </c>
      <c r="Z400">
        <v>1</v>
      </c>
      <c r="AA400">
        <v>1</v>
      </c>
      <c r="AB400">
        <v>1</v>
      </c>
      <c r="AC400">
        <v>1</v>
      </c>
      <c r="AD400">
        <v>2</v>
      </c>
      <c r="AE400">
        <v>1</v>
      </c>
      <c r="AF400">
        <v>1</v>
      </c>
      <c r="AG400">
        <v>1</v>
      </c>
      <c r="AH400">
        <v>1</v>
      </c>
      <c r="AI400">
        <v>1</v>
      </c>
      <c r="AJ400">
        <v>1</v>
      </c>
      <c r="AK400">
        <v>0</v>
      </c>
      <c r="AL400">
        <v>1</v>
      </c>
      <c r="AM400">
        <v>1</v>
      </c>
      <c r="AN400">
        <v>1</v>
      </c>
      <c r="AO400">
        <v>1</v>
      </c>
      <c r="AP400">
        <v>0</v>
      </c>
      <c r="AQ400" t="b">
        <f t="shared" si="30"/>
        <v>0</v>
      </c>
      <c r="AR400">
        <v>0</v>
      </c>
      <c r="AS400" t="b">
        <f t="shared" si="31"/>
        <v>0</v>
      </c>
      <c r="AT400">
        <v>0</v>
      </c>
      <c r="AU400" t="b">
        <f t="shared" si="32"/>
        <v>0</v>
      </c>
      <c r="AV400" t="s">
        <v>1772</v>
      </c>
      <c r="AW400" t="s">
        <v>63</v>
      </c>
      <c r="AX400" t="s">
        <v>1775</v>
      </c>
      <c r="BF400" t="s">
        <v>1776</v>
      </c>
      <c r="BG400" t="str">
        <f t="shared" si="33"/>
        <v>https://serebii.net/pokedex-sv/icon/399.png</v>
      </c>
      <c r="BH400" t="str">
        <f t="shared" si="34"/>
        <v>https://serebii.net/pokemon/art/399.png</v>
      </c>
    </row>
    <row r="401" spans="1:60" x14ac:dyDescent="0.25">
      <c r="A401">
        <v>400</v>
      </c>
      <c r="B401" t="s">
        <v>1727</v>
      </c>
      <c r="C401" t="s">
        <v>1775</v>
      </c>
      <c r="D401" t="s">
        <v>1777</v>
      </c>
      <c r="E401" t="s">
        <v>141</v>
      </c>
      <c r="F401" t="s">
        <v>93</v>
      </c>
      <c r="G401" t="s">
        <v>1778</v>
      </c>
      <c r="H401">
        <v>50</v>
      </c>
      <c r="I401">
        <v>50</v>
      </c>
      <c r="J401">
        <v>1</v>
      </c>
      <c r="K401">
        <v>31.5</v>
      </c>
      <c r="L401">
        <v>127</v>
      </c>
      <c r="M401">
        <v>3840</v>
      </c>
      <c r="N401">
        <v>79</v>
      </c>
      <c r="O401">
        <v>85</v>
      </c>
      <c r="P401">
        <v>60</v>
      </c>
      <c r="Q401">
        <v>55</v>
      </c>
      <c r="R401">
        <v>60</v>
      </c>
      <c r="S401">
        <v>71</v>
      </c>
      <c r="T401" t="s">
        <v>1471</v>
      </c>
      <c r="U401" t="s">
        <v>238</v>
      </c>
      <c r="W401" t="s">
        <v>1088</v>
      </c>
      <c r="X401">
        <v>1</v>
      </c>
      <c r="Y401">
        <v>0.5</v>
      </c>
      <c r="Z401">
        <v>0.5</v>
      </c>
      <c r="AA401">
        <v>2</v>
      </c>
      <c r="AB401">
        <v>2</v>
      </c>
      <c r="AC401">
        <v>0.5</v>
      </c>
      <c r="AD401">
        <v>2</v>
      </c>
      <c r="AE401">
        <v>1</v>
      </c>
      <c r="AF401">
        <v>1</v>
      </c>
      <c r="AG401">
        <v>1</v>
      </c>
      <c r="AH401">
        <v>1</v>
      </c>
      <c r="AI401">
        <v>1</v>
      </c>
      <c r="AJ401">
        <v>1</v>
      </c>
      <c r="AK401">
        <v>0</v>
      </c>
      <c r="AL401">
        <v>1</v>
      </c>
      <c r="AM401">
        <v>1</v>
      </c>
      <c r="AN401">
        <v>0.5</v>
      </c>
      <c r="AO401">
        <v>1</v>
      </c>
      <c r="AP401">
        <v>0</v>
      </c>
      <c r="AQ401" t="b">
        <f t="shared" si="30"/>
        <v>0</v>
      </c>
      <c r="AR401">
        <v>0</v>
      </c>
      <c r="AS401" t="b">
        <f t="shared" si="31"/>
        <v>0</v>
      </c>
      <c r="AT401">
        <v>0</v>
      </c>
      <c r="AU401" t="b">
        <f t="shared" si="32"/>
        <v>0</v>
      </c>
      <c r="AV401" t="s">
        <v>1772</v>
      </c>
      <c r="AW401" t="s">
        <v>63</v>
      </c>
      <c r="AX401" t="s">
        <v>1775</v>
      </c>
      <c r="BF401" t="s">
        <v>1779</v>
      </c>
      <c r="BG401" t="str">
        <f t="shared" si="33"/>
        <v>https://serebii.net/pokedex-sv/icon/400.png</v>
      </c>
      <c r="BH401" t="str">
        <f t="shared" si="34"/>
        <v>https://serebii.net/pokemon/art/400.png</v>
      </c>
    </row>
    <row r="402" spans="1:60" x14ac:dyDescent="0.25">
      <c r="A402">
        <v>401</v>
      </c>
      <c r="B402" t="s">
        <v>1727</v>
      </c>
      <c r="C402" t="s">
        <v>1780</v>
      </c>
      <c r="D402" t="s">
        <v>1781</v>
      </c>
      <c r="E402" t="s">
        <v>109</v>
      </c>
      <c r="G402" t="s">
        <v>1782</v>
      </c>
      <c r="H402">
        <v>50</v>
      </c>
      <c r="I402">
        <v>50</v>
      </c>
      <c r="J402">
        <v>0.3</v>
      </c>
      <c r="K402">
        <v>2.2000000000000002</v>
      </c>
      <c r="L402">
        <v>255</v>
      </c>
      <c r="M402">
        <v>3840</v>
      </c>
      <c r="N402">
        <v>37</v>
      </c>
      <c r="O402">
        <v>25</v>
      </c>
      <c r="P402">
        <v>41</v>
      </c>
      <c r="Q402">
        <v>25</v>
      </c>
      <c r="R402">
        <v>41</v>
      </c>
      <c r="S402">
        <v>25</v>
      </c>
      <c r="T402" t="s">
        <v>118</v>
      </c>
      <c r="W402" t="s">
        <v>112</v>
      </c>
      <c r="X402">
        <v>1</v>
      </c>
      <c r="Y402">
        <v>2</v>
      </c>
      <c r="Z402">
        <v>1</v>
      </c>
      <c r="AA402">
        <v>1</v>
      </c>
      <c r="AB402">
        <v>0.5</v>
      </c>
      <c r="AC402">
        <v>1</v>
      </c>
      <c r="AD402">
        <v>0.5</v>
      </c>
      <c r="AE402">
        <v>1</v>
      </c>
      <c r="AF402">
        <v>0.5</v>
      </c>
      <c r="AG402">
        <v>2</v>
      </c>
      <c r="AH402">
        <v>1</v>
      </c>
      <c r="AI402">
        <v>1</v>
      </c>
      <c r="AJ402">
        <v>2</v>
      </c>
      <c r="AK402">
        <v>1</v>
      </c>
      <c r="AL402">
        <v>1</v>
      </c>
      <c r="AM402">
        <v>1</v>
      </c>
      <c r="AN402">
        <v>1</v>
      </c>
      <c r="AO402">
        <v>1</v>
      </c>
      <c r="AP402">
        <v>0</v>
      </c>
      <c r="AQ402" t="b">
        <f t="shared" si="30"/>
        <v>0</v>
      </c>
      <c r="AR402">
        <v>0</v>
      </c>
      <c r="AS402" t="b">
        <f t="shared" si="31"/>
        <v>0</v>
      </c>
      <c r="AT402">
        <v>0</v>
      </c>
      <c r="AU402" t="b">
        <f t="shared" si="32"/>
        <v>0</v>
      </c>
      <c r="AV402" t="s">
        <v>1780</v>
      </c>
      <c r="AW402" t="s">
        <v>63</v>
      </c>
      <c r="AX402" t="s">
        <v>1783</v>
      </c>
      <c r="BF402" t="s">
        <v>1784</v>
      </c>
      <c r="BG402" t="str">
        <f t="shared" si="33"/>
        <v>https://serebii.net/pokedex-sv/icon/401.png</v>
      </c>
      <c r="BH402" t="str">
        <f t="shared" si="34"/>
        <v>https://serebii.net/pokemon/art/401.png</v>
      </c>
    </row>
    <row r="403" spans="1:60" x14ac:dyDescent="0.25">
      <c r="A403">
        <v>402</v>
      </c>
      <c r="B403" t="s">
        <v>1727</v>
      </c>
      <c r="C403" t="s">
        <v>1783</v>
      </c>
      <c r="D403" t="s">
        <v>1785</v>
      </c>
      <c r="E403" t="s">
        <v>109</v>
      </c>
      <c r="G403" t="s">
        <v>1782</v>
      </c>
      <c r="H403">
        <v>50</v>
      </c>
      <c r="I403">
        <v>50</v>
      </c>
      <c r="J403">
        <v>1</v>
      </c>
      <c r="K403">
        <v>25.5</v>
      </c>
      <c r="L403">
        <v>45</v>
      </c>
      <c r="M403">
        <v>3840</v>
      </c>
      <c r="N403">
        <v>77</v>
      </c>
      <c r="O403">
        <v>85</v>
      </c>
      <c r="P403">
        <v>51</v>
      </c>
      <c r="Q403">
        <v>55</v>
      </c>
      <c r="R403">
        <v>51</v>
      </c>
      <c r="S403">
        <v>65</v>
      </c>
      <c r="T403" t="s">
        <v>135</v>
      </c>
      <c r="W403" t="s">
        <v>313</v>
      </c>
      <c r="X403">
        <v>1</v>
      </c>
      <c r="Y403">
        <v>2</v>
      </c>
      <c r="Z403">
        <v>1</v>
      </c>
      <c r="AA403">
        <v>1</v>
      </c>
      <c r="AB403">
        <v>0.5</v>
      </c>
      <c r="AC403">
        <v>1</v>
      </c>
      <c r="AD403">
        <v>0.5</v>
      </c>
      <c r="AE403">
        <v>1</v>
      </c>
      <c r="AF403">
        <v>0.5</v>
      </c>
      <c r="AG403">
        <v>2</v>
      </c>
      <c r="AH403">
        <v>1</v>
      </c>
      <c r="AI403">
        <v>1</v>
      </c>
      <c r="AJ403">
        <v>2</v>
      </c>
      <c r="AK403">
        <v>1</v>
      </c>
      <c r="AL403">
        <v>1</v>
      </c>
      <c r="AM403">
        <v>1</v>
      </c>
      <c r="AN403">
        <v>1</v>
      </c>
      <c r="AO403">
        <v>1</v>
      </c>
      <c r="AP403">
        <v>0</v>
      </c>
      <c r="AQ403" t="b">
        <f t="shared" si="30"/>
        <v>0</v>
      </c>
      <c r="AR403">
        <v>0</v>
      </c>
      <c r="AS403" t="b">
        <f t="shared" si="31"/>
        <v>0</v>
      </c>
      <c r="AT403">
        <v>0</v>
      </c>
      <c r="AU403" t="b">
        <f t="shared" si="32"/>
        <v>0</v>
      </c>
      <c r="AV403" t="s">
        <v>1780</v>
      </c>
      <c r="AW403" t="s">
        <v>63</v>
      </c>
      <c r="AX403" t="s">
        <v>1783</v>
      </c>
      <c r="BF403" t="s">
        <v>1786</v>
      </c>
      <c r="BG403" t="str">
        <f t="shared" si="33"/>
        <v>https://serebii.net/pokedex-sv/icon/402.png</v>
      </c>
      <c r="BH403" t="str">
        <f t="shared" si="34"/>
        <v>https://serebii.net/pokemon/art/402.png</v>
      </c>
    </row>
    <row r="404" spans="1:60" x14ac:dyDescent="0.25">
      <c r="A404">
        <v>403</v>
      </c>
      <c r="B404" t="s">
        <v>1727</v>
      </c>
      <c r="C404" t="s">
        <v>1787</v>
      </c>
      <c r="D404" t="s">
        <v>1788</v>
      </c>
      <c r="E404" t="s">
        <v>183</v>
      </c>
      <c r="G404" t="s">
        <v>1789</v>
      </c>
      <c r="H404">
        <v>50.2</v>
      </c>
      <c r="I404">
        <v>49.8</v>
      </c>
      <c r="J404">
        <v>0.5</v>
      </c>
      <c r="K404">
        <v>9.5</v>
      </c>
      <c r="L404">
        <v>235</v>
      </c>
      <c r="M404">
        <v>5120</v>
      </c>
      <c r="N404">
        <v>45</v>
      </c>
      <c r="O404">
        <v>65</v>
      </c>
      <c r="P404">
        <v>34</v>
      </c>
      <c r="Q404">
        <v>40</v>
      </c>
      <c r="R404">
        <v>34</v>
      </c>
      <c r="S404">
        <v>45</v>
      </c>
      <c r="T404" t="s">
        <v>207</v>
      </c>
      <c r="U404" t="s">
        <v>176</v>
      </c>
      <c r="W404" t="s">
        <v>159</v>
      </c>
      <c r="X404">
        <v>1</v>
      </c>
      <c r="Y404">
        <v>1</v>
      </c>
      <c r="Z404">
        <v>1</v>
      </c>
      <c r="AA404">
        <v>0.5</v>
      </c>
      <c r="AB404">
        <v>1</v>
      </c>
      <c r="AC404">
        <v>1</v>
      </c>
      <c r="AD404">
        <v>1</v>
      </c>
      <c r="AE404">
        <v>1</v>
      </c>
      <c r="AF404">
        <v>2</v>
      </c>
      <c r="AG404">
        <v>0.5</v>
      </c>
      <c r="AH404">
        <v>1</v>
      </c>
      <c r="AI404">
        <v>1</v>
      </c>
      <c r="AJ404">
        <v>1</v>
      </c>
      <c r="AK404">
        <v>1</v>
      </c>
      <c r="AL404">
        <v>1</v>
      </c>
      <c r="AM404">
        <v>1</v>
      </c>
      <c r="AN404">
        <v>0.5</v>
      </c>
      <c r="AO404">
        <v>1</v>
      </c>
      <c r="AP404">
        <v>0</v>
      </c>
      <c r="AQ404" t="b">
        <f t="shared" si="30"/>
        <v>0</v>
      </c>
      <c r="AR404">
        <v>0</v>
      </c>
      <c r="AS404" t="b">
        <f t="shared" si="31"/>
        <v>0</v>
      </c>
      <c r="AT404">
        <v>0</v>
      </c>
      <c r="AU404" t="b">
        <f t="shared" si="32"/>
        <v>0</v>
      </c>
      <c r="AV404" t="s">
        <v>1787</v>
      </c>
      <c r="AW404" t="s">
        <v>63</v>
      </c>
      <c r="AX404" t="s">
        <v>1790</v>
      </c>
      <c r="AY404" t="s">
        <v>63</v>
      </c>
      <c r="AZ404" t="s">
        <v>1791</v>
      </c>
      <c r="BF404" t="s">
        <v>1792</v>
      </c>
      <c r="BG404" t="str">
        <f t="shared" si="33"/>
        <v>https://serebii.net/pokedex-sv/icon/403.png</v>
      </c>
      <c r="BH404" t="str">
        <f t="shared" si="34"/>
        <v>https://serebii.net/pokemon/art/403.png</v>
      </c>
    </row>
    <row r="405" spans="1:60" x14ac:dyDescent="0.25">
      <c r="A405">
        <v>404</v>
      </c>
      <c r="B405" t="s">
        <v>1727</v>
      </c>
      <c r="C405" t="s">
        <v>1790</v>
      </c>
      <c r="D405" t="s">
        <v>1790</v>
      </c>
      <c r="E405" t="s">
        <v>183</v>
      </c>
      <c r="G405" t="s">
        <v>1793</v>
      </c>
      <c r="H405">
        <v>50.2</v>
      </c>
      <c r="I405">
        <v>49.8</v>
      </c>
      <c r="J405">
        <v>0.9</v>
      </c>
      <c r="K405">
        <v>30.5</v>
      </c>
      <c r="L405">
        <v>120</v>
      </c>
      <c r="M405">
        <v>5120</v>
      </c>
      <c r="N405">
        <v>60</v>
      </c>
      <c r="O405">
        <v>85</v>
      </c>
      <c r="P405">
        <v>49</v>
      </c>
      <c r="Q405">
        <v>60</v>
      </c>
      <c r="R405">
        <v>49</v>
      </c>
      <c r="S405">
        <v>60</v>
      </c>
      <c r="T405" t="s">
        <v>207</v>
      </c>
      <c r="U405" t="s">
        <v>176</v>
      </c>
      <c r="W405" t="s">
        <v>159</v>
      </c>
      <c r="X405">
        <v>1</v>
      </c>
      <c r="Y405">
        <v>1</v>
      </c>
      <c r="Z405">
        <v>1</v>
      </c>
      <c r="AA405">
        <v>0.5</v>
      </c>
      <c r="AB405">
        <v>1</v>
      </c>
      <c r="AC405">
        <v>1</v>
      </c>
      <c r="AD405">
        <v>1</v>
      </c>
      <c r="AE405">
        <v>1</v>
      </c>
      <c r="AF405">
        <v>2</v>
      </c>
      <c r="AG405">
        <v>0.5</v>
      </c>
      <c r="AH405">
        <v>1</v>
      </c>
      <c r="AI405">
        <v>1</v>
      </c>
      <c r="AJ405">
        <v>1</v>
      </c>
      <c r="AK405">
        <v>1</v>
      </c>
      <c r="AL405">
        <v>1</v>
      </c>
      <c r="AM405">
        <v>1</v>
      </c>
      <c r="AN405">
        <v>0.5</v>
      </c>
      <c r="AO405">
        <v>1</v>
      </c>
      <c r="AP405">
        <v>0</v>
      </c>
      <c r="AQ405" t="b">
        <f t="shared" si="30"/>
        <v>0</v>
      </c>
      <c r="AR405">
        <v>0</v>
      </c>
      <c r="AS405" t="b">
        <f t="shared" si="31"/>
        <v>0</v>
      </c>
      <c r="AT405">
        <v>0</v>
      </c>
      <c r="AU405" t="b">
        <f t="shared" si="32"/>
        <v>0</v>
      </c>
      <c r="AV405" t="s">
        <v>1787</v>
      </c>
      <c r="AW405" t="s">
        <v>63</v>
      </c>
      <c r="AX405" t="s">
        <v>1790</v>
      </c>
      <c r="AY405" t="s">
        <v>63</v>
      </c>
      <c r="AZ405" t="s">
        <v>1791</v>
      </c>
      <c r="BF405" t="s">
        <v>1794</v>
      </c>
      <c r="BG405" t="str">
        <f t="shared" si="33"/>
        <v>https://serebii.net/pokedex-sv/icon/404.png</v>
      </c>
      <c r="BH405" t="str">
        <f t="shared" si="34"/>
        <v>https://serebii.net/pokemon/art/404.png</v>
      </c>
    </row>
    <row r="406" spans="1:60" x14ac:dyDescent="0.25">
      <c r="A406">
        <v>405</v>
      </c>
      <c r="B406" t="s">
        <v>1727</v>
      </c>
      <c r="C406" t="s">
        <v>1791</v>
      </c>
      <c r="D406" t="s">
        <v>1795</v>
      </c>
      <c r="E406" t="s">
        <v>183</v>
      </c>
      <c r="G406" t="s">
        <v>1796</v>
      </c>
      <c r="H406">
        <v>50.2</v>
      </c>
      <c r="I406">
        <v>49.8</v>
      </c>
      <c r="J406">
        <v>1.4</v>
      </c>
      <c r="K406">
        <v>42</v>
      </c>
      <c r="L406">
        <v>45</v>
      </c>
      <c r="M406">
        <v>5120</v>
      </c>
      <c r="N406">
        <v>80</v>
      </c>
      <c r="O406">
        <v>120</v>
      </c>
      <c r="P406">
        <v>79</v>
      </c>
      <c r="Q406">
        <v>95</v>
      </c>
      <c r="R406">
        <v>79</v>
      </c>
      <c r="S406">
        <v>70</v>
      </c>
      <c r="T406" t="s">
        <v>207</v>
      </c>
      <c r="U406" t="s">
        <v>176</v>
      </c>
      <c r="W406" t="s">
        <v>159</v>
      </c>
      <c r="X406">
        <v>1</v>
      </c>
      <c r="Y406">
        <v>1</v>
      </c>
      <c r="Z406">
        <v>1</v>
      </c>
      <c r="AA406">
        <v>0.5</v>
      </c>
      <c r="AB406">
        <v>1</v>
      </c>
      <c r="AC406">
        <v>1</v>
      </c>
      <c r="AD406">
        <v>1</v>
      </c>
      <c r="AE406">
        <v>1</v>
      </c>
      <c r="AF406">
        <v>2</v>
      </c>
      <c r="AG406">
        <v>0.5</v>
      </c>
      <c r="AH406">
        <v>1</v>
      </c>
      <c r="AI406">
        <v>1</v>
      </c>
      <c r="AJ406">
        <v>1</v>
      </c>
      <c r="AK406">
        <v>1</v>
      </c>
      <c r="AL406">
        <v>1</v>
      </c>
      <c r="AM406">
        <v>1</v>
      </c>
      <c r="AN406">
        <v>0.5</v>
      </c>
      <c r="AO406">
        <v>1</v>
      </c>
      <c r="AP406">
        <v>0</v>
      </c>
      <c r="AQ406" t="b">
        <f t="shared" si="30"/>
        <v>0</v>
      </c>
      <c r="AR406">
        <v>0</v>
      </c>
      <c r="AS406" t="b">
        <f t="shared" si="31"/>
        <v>0</v>
      </c>
      <c r="AT406">
        <v>0</v>
      </c>
      <c r="AU406" t="b">
        <f t="shared" si="32"/>
        <v>0</v>
      </c>
      <c r="AV406" t="s">
        <v>1787</v>
      </c>
      <c r="AW406" t="s">
        <v>63</v>
      </c>
      <c r="AX406" t="s">
        <v>1790</v>
      </c>
      <c r="AY406" t="s">
        <v>63</v>
      </c>
      <c r="AZ406" t="s">
        <v>1791</v>
      </c>
      <c r="BF406" t="s">
        <v>1797</v>
      </c>
      <c r="BG406" t="str">
        <f t="shared" si="33"/>
        <v>https://serebii.net/pokedex-sv/icon/405.png</v>
      </c>
      <c r="BH406" t="str">
        <f t="shared" si="34"/>
        <v>https://serebii.net/pokemon/art/405.png</v>
      </c>
    </row>
    <row r="407" spans="1:60" x14ac:dyDescent="0.25">
      <c r="A407">
        <v>406</v>
      </c>
      <c r="B407" t="s">
        <v>1727</v>
      </c>
      <c r="C407" t="s">
        <v>1438</v>
      </c>
      <c r="D407" t="s">
        <v>1798</v>
      </c>
      <c r="E407" t="s">
        <v>58</v>
      </c>
      <c r="F407" t="s">
        <v>59</v>
      </c>
      <c r="G407" t="s">
        <v>1799</v>
      </c>
      <c r="H407">
        <v>50.2</v>
      </c>
      <c r="I407">
        <v>49.8</v>
      </c>
      <c r="J407">
        <v>0.2</v>
      </c>
      <c r="K407">
        <v>1.2</v>
      </c>
      <c r="L407">
        <v>255</v>
      </c>
      <c r="M407">
        <v>5120</v>
      </c>
      <c r="N407">
        <v>40</v>
      </c>
      <c r="O407">
        <v>30</v>
      </c>
      <c r="P407">
        <v>35</v>
      </c>
      <c r="Q407">
        <v>50</v>
      </c>
      <c r="R407">
        <v>70</v>
      </c>
      <c r="S407">
        <v>55</v>
      </c>
      <c r="T407" t="s">
        <v>605</v>
      </c>
      <c r="U407" t="s">
        <v>206</v>
      </c>
      <c r="W407" t="s">
        <v>615</v>
      </c>
      <c r="X407">
        <v>1</v>
      </c>
      <c r="Y407">
        <v>2</v>
      </c>
      <c r="Z407">
        <v>0.5</v>
      </c>
      <c r="AA407">
        <v>0.5</v>
      </c>
      <c r="AB407">
        <v>0.25</v>
      </c>
      <c r="AC407">
        <v>2</v>
      </c>
      <c r="AD407">
        <v>0.5</v>
      </c>
      <c r="AE407">
        <v>1</v>
      </c>
      <c r="AF407">
        <v>1</v>
      </c>
      <c r="AG407">
        <v>2</v>
      </c>
      <c r="AH407">
        <v>2</v>
      </c>
      <c r="AI407">
        <v>1</v>
      </c>
      <c r="AJ407">
        <v>1</v>
      </c>
      <c r="AK407">
        <v>1</v>
      </c>
      <c r="AL407">
        <v>1</v>
      </c>
      <c r="AM407">
        <v>1</v>
      </c>
      <c r="AN407">
        <v>1</v>
      </c>
      <c r="AO407">
        <v>0.5</v>
      </c>
      <c r="AP407">
        <v>0</v>
      </c>
      <c r="AQ407" t="b">
        <f t="shared" si="30"/>
        <v>0</v>
      </c>
      <c r="AR407">
        <v>0</v>
      </c>
      <c r="AS407" t="b">
        <f t="shared" si="31"/>
        <v>0</v>
      </c>
      <c r="AT407">
        <v>0</v>
      </c>
      <c r="AU407" t="b">
        <f t="shared" si="32"/>
        <v>0</v>
      </c>
      <c r="AV407" t="s">
        <v>1438</v>
      </c>
      <c r="AW407" t="s">
        <v>1439</v>
      </c>
      <c r="AX407" t="s">
        <v>1436</v>
      </c>
      <c r="AY407" t="s">
        <v>880</v>
      </c>
      <c r="AZ407" t="s">
        <v>1440</v>
      </c>
      <c r="BF407" t="s">
        <v>1800</v>
      </c>
      <c r="BG407" t="str">
        <f t="shared" si="33"/>
        <v>https://serebii.net/pokedex-sv/icon/406.png</v>
      </c>
      <c r="BH407" t="str">
        <f t="shared" si="34"/>
        <v>https://serebii.net/pokemon/art/406.png</v>
      </c>
    </row>
    <row r="408" spans="1:60" x14ac:dyDescent="0.25">
      <c r="A408">
        <v>407</v>
      </c>
      <c r="B408" t="s">
        <v>1727</v>
      </c>
      <c r="C408" t="s">
        <v>1440</v>
      </c>
      <c r="D408" t="s">
        <v>1440</v>
      </c>
      <c r="E408" t="s">
        <v>58</v>
      </c>
      <c r="F408" t="s">
        <v>59</v>
      </c>
      <c r="G408" t="s">
        <v>1801</v>
      </c>
      <c r="H408">
        <v>50.2</v>
      </c>
      <c r="I408">
        <v>49.8</v>
      </c>
      <c r="J408">
        <v>0.9</v>
      </c>
      <c r="K408">
        <v>14.5</v>
      </c>
      <c r="L408">
        <v>75</v>
      </c>
      <c r="M408">
        <v>5120</v>
      </c>
      <c r="N408">
        <v>60</v>
      </c>
      <c r="O408">
        <v>70</v>
      </c>
      <c r="P408">
        <v>65</v>
      </c>
      <c r="Q408">
        <v>125</v>
      </c>
      <c r="R408">
        <v>105</v>
      </c>
      <c r="S408">
        <v>90</v>
      </c>
      <c r="T408" t="s">
        <v>605</v>
      </c>
      <c r="U408" t="s">
        <v>206</v>
      </c>
      <c r="W408" t="s">
        <v>313</v>
      </c>
      <c r="X408">
        <v>1</v>
      </c>
      <c r="Y408">
        <v>2</v>
      </c>
      <c r="Z408">
        <v>0.5</v>
      </c>
      <c r="AA408">
        <v>0.5</v>
      </c>
      <c r="AB408">
        <v>0.25</v>
      </c>
      <c r="AC408">
        <v>2</v>
      </c>
      <c r="AD408">
        <v>0.5</v>
      </c>
      <c r="AE408">
        <v>1</v>
      </c>
      <c r="AF408">
        <v>1</v>
      </c>
      <c r="AG408">
        <v>2</v>
      </c>
      <c r="AH408">
        <v>2</v>
      </c>
      <c r="AI408">
        <v>1</v>
      </c>
      <c r="AJ408">
        <v>1</v>
      </c>
      <c r="AK408">
        <v>1</v>
      </c>
      <c r="AL408">
        <v>1</v>
      </c>
      <c r="AM408">
        <v>1</v>
      </c>
      <c r="AN408">
        <v>1</v>
      </c>
      <c r="AO408">
        <v>0.5</v>
      </c>
      <c r="AP408">
        <v>0</v>
      </c>
      <c r="AQ408" t="b">
        <f t="shared" si="30"/>
        <v>0</v>
      </c>
      <c r="AR408">
        <v>0</v>
      </c>
      <c r="AS408" t="b">
        <f t="shared" si="31"/>
        <v>0</v>
      </c>
      <c r="AT408">
        <v>0</v>
      </c>
      <c r="AU408" t="b">
        <f t="shared" si="32"/>
        <v>0</v>
      </c>
      <c r="AV408" t="s">
        <v>1438</v>
      </c>
      <c r="AW408" t="s">
        <v>1439</v>
      </c>
      <c r="AX408" t="s">
        <v>1436</v>
      </c>
      <c r="AY408" t="s">
        <v>880</v>
      </c>
      <c r="AZ408" t="s">
        <v>1440</v>
      </c>
      <c r="BF408" t="s">
        <v>1802</v>
      </c>
      <c r="BG408" t="str">
        <f t="shared" si="33"/>
        <v>https://serebii.net/pokedex-sv/icon/407.png</v>
      </c>
      <c r="BH408" t="str">
        <f t="shared" si="34"/>
        <v>https://serebii.net/pokemon/art/407.png</v>
      </c>
    </row>
    <row r="409" spans="1:60" x14ac:dyDescent="0.25">
      <c r="A409">
        <v>408</v>
      </c>
      <c r="B409" t="s">
        <v>1727</v>
      </c>
      <c r="C409" t="s">
        <v>1803</v>
      </c>
      <c r="D409" t="s">
        <v>1804</v>
      </c>
      <c r="E409" t="s">
        <v>410</v>
      </c>
      <c r="G409" t="s">
        <v>1805</v>
      </c>
      <c r="H409">
        <v>88.1</v>
      </c>
      <c r="I409">
        <v>11.9</v>
      </c>
      <c r="J409">
        <v>0.9</v>
      </c>
      <c r="K409">
        <v>31.5</v>
      </c>
      <c r="L409">
        <v>45</v>
      </c>
      <c r="M409">
        <v>7680</v>
      </c>
      <c r="N409">
        <v>67</v>
      </c>
      <c r="O409">
        <v>125</v>
      </c>
      <c r="P409">
        <v>40</v>
      </c>
      <c r="Q409">
        <v>30</v>
      </c>
      <c r="R409">
        <v>30</v>
      </c>
      <c r="S409">
        <v>58</v>
      </c>
      <c r="T409" t="s">
        <v>684</v>
      </c>
      <c r="W409" t="s">
        <v>217</v>
      </c>
      <c r="X409">
        <v>0.5</v>
      </c>
      <c r="Y409">
        <v>0.5</v>
      </c>
      <c r="Z409">
        <v>2</v>
      </c>
      <c r="AA409">
        <v>1</v>
      </c>
      <c r="AB409">
        <v>2</v>
      </c>
      <c r="AC409">
        <v>1</v>
      </c>
      <c r="AD409">
        <v>2</v>
      </c>
      <c r="AE409">
        <v>0.5</v>
      </c>
      <c r="AF409">
        <v>2</v>
      </c>
      <c r="AG409">
        <v>0.5</v>
      </c>
      <c r="AH409">
        <v>1</v>
      </c>
      <c r="AI409">
        <v>1</v>
      </c>
      <c r="AJ409">
        <v>1</v>
      </c>
      <c r="AK409">
        <v>1</v>
      </c>
      <c r="AL409">
        <v>1</v>
      </c>
      <c r="AM409">
        <v>1</v>
      </c>
      <c r="AN409">
        <v>2</v>
      </c>
      <c r="AO409">
        <v>1</v>
      </c>
      <c r="AP409">
        <v>0</v>
      </c>
      <c r="AQ409" t="b">
        <f t="shared" si="30"/>
        <v>0</v>
      </c>
      <c r="AR409">
        <v>0</v>
      </c>
      <c r="AS409" t="b">
        <f t="shared" si="31"/>
        <v>0</v>
      </c>
      <c r="AT409">
        <v>0</v>
      </c>
      <c r="AU409" t="b">
        <f t="shared" si="32"/>
        <v>0</v>
      </c>
      <c r="AV409" t="s">
        <v>1803</v>
      </c>
      <c r="AW409" t="s">
        <v>63</v>
      </c>
      <c r="AX409" t="s">
        <v>1806</v>
      </c>
      <c r="BF409" t="s">
        <v>1807</v>
      </c>
      <c r="BG409" t="str">
        <f t="shared" si="33"/>
        <v>https://serebii.net/pokedex-sv/icon/408.png</v>
      </c>
      <c r="BH409" t="str">
        <f t="shared" si="34"/>
        <v>https://serebii.net/pokemon/art/408.png</v>
      </c>
    </row>
    <row r="410" spans="1:60" x14ac:dyDescent="0.25">
      <c r="A410">
        <v>409</v>
      </c>
      <c r="B410" t="s">
        <v>1727</v>
      </c>
      <c r="C410" t="s">
        <v>1806</v>
      </c>
      <c r="D410" t="s">
        <v>1808</v>
      </c>
      <c r="E410" t="s">
        <v>410</v>
      </c>
      <c r="G410" t="s">
        <v>1805</v>
      </c>
      <c r="H410">
        <v>88.1</v>
      </c>
      <c r="I410">
        <v>11.9</v>
      </c>
      <c r="J410">
        <v>1.6</v>
      </c>
      <c r="K410">
        <v>102.5</v>
      </c>
      <c r="L410">
        <v>45</v>
      </c>
      <c r="M410">
        <v>7680</v>
      </c>
      <c r="N410">
        <v>97</v>
      </c>
      <c r="O410">
        <v>165</v>
      </c>
      <c r="P410">
        <v>60</v>
      </c>
      <c r="Q410">
        <v>65</v>
      </c>
      <c r="R410">
        <v>50</v>
      </c>
      <c r="S410">
        <v>58</v>
      </c>
      <c r="T410" t="s">
        <v>684</v>
      </c>
      <c r="W410" t="s">
        <v>217</v>
      </c>
      <c r="X410">
        <v>0.5</v>
      </c>
      <c r="Y410">
        <v>0.5</v>
      </c>
      <c r="Z410">
        <v>2</v>
      </c>
      <c r="AA410">
        <v>1</v>
      </c>
      <c r="AB410">
        <v>2</v>
      </c>
      <c r="AC410">
        <v>1</v>
      </c>
      <c r="AD410">
        <v>2</v>
      </c>
      <c r="AE410">
        <v>0.5</v>
      </c>
      <c r="AF410">
        <v>2</v>
      </c>
      <c r="AG410">
        <v>0.5</v>
      </c>
      <c r="AH410">
        <v>1</v>
      </c>
      <c r="AI410">
        <v>1</v>
      </c>
      <c r="AJ410">
        <v>1</v>
      </c>
      <c r="AK410">
        <v>1</v>
      </c>
      <c r="AL410">
        <v>1</v>
      </c>
      <c r="AM410">
        <v>1</v>
      </c>
      <c r="AN410">
        <v>2</v>
      </c>
      <c r="AO410">
        <v>1</v>
      </c>
      <c r="AP410">
        <v>0</v>
      </c>
      <c r="AQ410" t="b">
        <f t="shared" si="30"/>
        <v>0</v>
      </c>
      <c r="AR410">
        <v>0</v>
      </c>
      <c r="AS410" t="b">
        <f t="shared" si="31"/>
        <v>0</v>
      </c>
      <c r="AT410">
        <v>0</v>
      </c>
      <c r="AU410" t="b">
        <f t="shared" si="32"/>
        <v>0</v>
      </c>
      <c r="AV410" t="s">
        <v>1803</v>
      </c>
      <c r="AW410" t="s">
        <v>63</v>
      </c>
      <c r="AX410" t="s">
        <v>1806</v>
      </c>
      <c r="BF410" t="s">
        <v>1809</v>
      </c>
      <c r="BG410" t="str">
        <f t="shared" si="33"/>
        <v>https://serebii.net/pokedex-sv/icon/409.png</v>
      </c>
      <c r="BH410" t="str">
        <f t="shared" si="34"/>
        <v>https://serebii.net/pokemon/art/409.png</v>
      </c>
    </row>
    <row r="411" spans="1:60" x14ac:dyDescent="0.25">
      <c r="A411">
        <v>410</v>
      </c>
      <c r="B411" t="s">
        <v>1727</v>
      </c>
      <c r="C411" t="s">
        <v>1810</v>
      </c>
      <c r="D411" t="s">
        <v>1811</v>
      </c>
      <c r="E411" t="s">
        <v>410</v>
      </c>
      <c r="F411" t="s">
        <v>445</v>
      </c>
      <c r="G411" t="s">
        <v>1812</v>
      </c>
      <c r="H411">
        <v>88.1</v>
      </c>
      <c r="I411">
        <v>11.9</v>
      </c>
      <c r="J411">
        <v>0.5</v>
      </c>
      <c r="K411">
        <v>57</v>
      </c>
      <c r="L411">
        <v>45</v>
      </c>
      <c r="M411">
        <v>7680</v>
      </c>
      <c r="N411">
        <v>30</v>
      </c>
      <c r="O411">
        <v>42</v>
      </c>
      <c r="P411">
        <v>118</v>
      </c>
      <c r="Q411">
        <v>42</v>
      </c>
      <c r="R411">
        <v>88</v>
      </c>
      <c r="S411">
        <v>30</v>
      </c>
      <c r="T411" t="s">
        <v>413</v>
      </c>
      <c r="W411" t="s">
        <v>541</v>
      </c>
      <c r="X411">
        <v>0.25</v>
      </c>
      <c r="Y411">
        <v>1</v>
      </c>
      <c r="Z411">
        <v>2</v>
      </c>
      <c r="AA411">
        <v>1</v>
      </c>
      <c r="AB411">
        <v>1</v>
      </c>
      <c r="AC411">
        <v>0.5</v>
      </c>
      <c r="AD411">
        <v>4</v>
      </c>
      <c r="AE411">
        <v>0</v>
      </c>
      <c r="AF411">
        <v>4</v>
      </c>
      <c r="AG411">
        <v>0.25</v>
      </c>
      <c r="AH411">
        <v>0.5</v>
      </c>
      <c r="AI411">
        <v>0.5</v>
      </c>
      <c r="AJ411">
        <v>0.5</v>
      </c>
      <c r="AK411">
        <v>1</v>
      </c>
      <c r="AL411">
        <v>0.5</v>
      </c>
      <c r="AM411">
        <v>1</v>
      </c>
      <c r="AN411">
        <v>1</v>
      </c>
      <c r="AO411">
        <v>0.5</v>
      </c>
      <c r="AP411">
        <v>0</v>
      </c>
      <c r="AQ411" t="b">
        <f t="shared" si="30"/>
        <v>0</v>
      </c>
      <c r="AR411">
        <v>0</v>
      </c>
      <c r="AS411" t="b">
        <f t="shared" si="31"/>
        <v>0</v>
      </c>
      <c r="AT411">
        <v>0</v>
      </c>
      <c r="AU411" t="b">
        <f t="shared" si="32"/>
        <v>0</v>
      </c>
      <c r="AV411" t="s">
        <v>1810</v>
      </c>
      <c r="AW411" t="s">
        <v>63</v>
      </c>
      <c r="AX411" t="s">
        <v>1813</v>
      </c>
      <c r="BF411" t="s">
        <v>1814</v>
      </c>
      <c r="BG411" t="str">
        <f t="shared" si="33"/>
        <v>https://serebii.net/pokedex-sv/icon/410.png</v>
      </c>
      <c r="BH411" t="str">
        <f t="shared" si="34"/>
        <v>https://serebii.net/pokemon/art/410.png</v>
      </c>
    </row>
    <row r="412" spans="1:60" x14ac:dyDescent="0.25">
      <c r="A412">
        <v>411</v>
      </c>
      <c r="B412" t="s">
        <v>1727</v>
      </c>
      <c r="C412" t="s">
        <v>1813</v>
      </c>
      <c r="D412" t="s">
        <v>1815</v>
      </c>
      <c r="E412" t="s">
        <v>410</v>
      </c>
      <c r="F412" t="s">
        <v>445</v>
      </c>
      <c r="G412" t="s">
        <v>1812</v>
      </c>
      <c r="H412">
        <v>88.1</v>
      </c>
      <c r="I412">
        <v>11.9</v>
      </c>
      <c r="J412">
        <v>1.3</v>
      </c>
      <c r="K412">
        <v>149.5</v>
      </c>
      <c r="L412">
        <v>45</v>
      </c>
      <c r="M412">
        <v>7680</v>
      </c>
      <c r="N412">
        <v>60</v>
      </c>
      <c r="O412">
        <v>52</v>
      </c>
      <c r="P412">
        <v>168</v>
      </c>
      <c r="Q412">
        <v>47</v>
      </c>
      <c r="R412">
        <v>138</v>
      </c>
      <c r="S412">
        <v>30</v>
      </c>
      <c r="T412" t="s">
        <v>413</v>
      </c>
      <c r="W412" t="s">
        <v>541</v>
      </c>
      <c r="X412">
        <v>0.25</v>
      </c>
      <c r="Y412">
        <v>1</v>
      </c>
      <c r="Z412">
        <v>2</v>
      </c>
      <c r="AA412">
        <v>1</v>
      </c>
      <c r="AB412">
        <v>1</v>
      </c>
      <c r="AC412">
        <v>0.5</v>
      </c>
      <c r="AD412">
        <v>4</v>
      </c>
      <c r="AE412">
        <v>0</v>
      </c>
      <c r="AF412">
        <v>4</v>
      </c>
      <c r="AG412">
        <v>0.25</v>
      </c>
      <c r="AH412">
        <v>0.5</v>
      </c>
      <c r="AI412">
        <v>0.5</v>
      </c>
      <c r="AJ412">
        <v>0.5</v>
      </c>
      <c r="AK412">
        <v>1</v>
      </c>
      <c r="AL412">
        <v>0.5</v>
      </c>
      <c r="AM412">
        <v>1</v>
      </c>
      <c r="AN412">
        <v>1</v>
      </c>
      <c r="AO412">
        <v>0.5</v>
      </c>
      <c r="AP412">
        <v>0</v>
      </c>
      <c r="AQ412" t="b">
        <f t="shared" si="30"/>
        <v>0</v>
      </c>
      <c r="AR412">
        <v>0</v>
      </c>
      <c r="AS412" t="b">
        <f t="shared" si="31"/>
        <v>0</v>
      </c>
      <c r="AT412">
        <v>0</v>
      </c>
      <c r="AU412" t="b">
        <f t="shared" si="32"/>
        <v>0</v>
      </c>
      <c r="AV412" t="s">
        <v>1810</v>
      </c>
      <c r="AW412" t="s">
        <v>63</v>
      </c>
      <c r="AX412" t="s">
        <v>1813</v>
      </c>
      <c r="BF412" t="s">
        <v>1816</v>
      </c>
      <c r="BG412" t="str">
        <f t="shared" si="33"/>
        <v>https://serebii.net/pokedex-sv/icon/411.png</v>
      </c>
      <c r="BH412" t="str">
        <f t="shared" si="34"/>
        <v>https://serebii.net/pokemon/art/411.png</v>
      </c>
    </row>
    <row r="413" spans="1:60" x14ac:dyDescent="0.25">
      <c r="A413">
        <v>412</v>
      </c>
      <c r="B413" t="s">
        <v>1727</v>
      </c>
      <c r="C413" t="s">
        <v>1817</v>
      </c>
      <c r="D413" t="s">
        <v>1818</v>
      </c>
      <c r="E413" t="s">
        <v>109</v>
      </c>
      <c r="G413" t="s">
        <v>1004</v>
      </c>
      <c r="H413">
        <v>50</v>
      </c>
      <c r="I413">
        <v>50</v>
      </c>
      <c r="J413">
        <v>0.2</v>
      </c>
      <c r="K413">
        <v>3.4</v>
      </c>
      <c r="L413">
        <v>120</v>
      </c>
      <c r="M413">
        <v>3840</v>
      </c>
      <c r="N413">
        <v>40</v>
      </c>
      <c r="O413">
        <v>29</v>
      </c>
      <c r="P413">
        <v>45</v>
      </c>
      <c r="Q413">
        <v>29</v>
      </c>
      <c r="R413">
        <v>45</v>
      </c>
      <c r="S413">
        <v>36</v>
      </c>
      <c r="T413" t="s">
        <v>118</v>
      </c>
      <c r="W413" t="s">
        <v>492</v>
      </c>
      <c r="X413">
        <v>1</v>
      </c>
      <c r="Y413">
        <v>2</v>
      </c>
      <c r="Z413">
        <v>1</v>
      </c>
      <c r="AA413">
        <v>1</v>
      </c>
      <c r="AB413">
        <v>0.5</v>
      </c>
      <c r="AC413">
        <v>1</v>
      </c>
      <c r="AD413">
        <v>0.5</v>
      </c>
      <c r="AE413">
        <v>1</v>
      </c>
      <c r="AF413">
        <v>0.5</v>
      </c>
      <c r="AG413">
        <v>2</v>
      </c>
      <c r="AH413">
        <v>1</v>
      </c>
      <c r="AI413">
        <v>1</v>
      </c>
      <c r="AJ413">
        <v>2</v>
      </c>
      <c r="AK413">
        <v>1</v>
      </c>
      <c r="AL413">
        <v>1</v>
      </c>
      <c r="AM413">
        <v>1</v>
      </c>
      <c r="AN413">
        <v>1</v>
      </c>
      <c r="AO413">
        <v>1</v>
      </c>
      <c r="AP413">
        <v>0</v>
      </c>
      <c r="AQ413" t="b">
        <f t="shared" si="30"/>
        <v>0</v>
      </c>
      <c r="AR413">
        <v>0</v>
      </c>
      <c r="AS413" t="b">
        <f t="shared" si="31"/>
        <v>0</v>
      </c>
      <c r="AT413">
        <v>0</v>
      </c>
      <c r="AU413" t="b">
        <f t="shared" si="32"/>
        <v>0</v>
      </c>
      <c r="AV413" t="s">
        <v>1817</v>
      </c>
      <c r="AW413" t="s">
        <v>1819</v>
      </c>
      <c r="AX413" t="s">
        <v>1820</v>
      </c>
      <c r="AY413" t="s">
        <v>1821</v>
      </c>
      <c r="AZ413" t="s">
        <v>1822</v>
      </c>
      <c r="BF413" t="s">
        <v>1823</v>
      </c>
      <c r="BG413" t="str">
        <f t="shared" si="33"/>
        <v>https://serebii.net/pokedex-sv/icon/412.png</v>
      </c>
      <c r="BH413" t="str">
        <f t="shared" si="34"/>
        <v>https://serebii.net/pokemon/art/412.png</v>
      </c>
    </row>
    <row r="414" spans="1:60" x14ac:dyDescent="0.25">
      <c r="A414">
        <v>413</v>
      </c>
      <c r="B414" t="s">
        <v>1727</v>
      </c>
      <c r="C414" t="s">
        <v>1820</v>
      </c>
      <c r="D414" t="s">
        <v>1824</v>
      </c>
      <c r="E414" t="s">
        <v>109</v>
      </c>
      <c r="F414" t="s">
        <v>58</v>
      </c>
      <c r="G414" t="s">
        <v>1004</v>
      </c>
      <c r="H414">
        <v>0</v>
      </c>
      <c r="I414">
        <v>100</v>
      </c>
      <c r="J414">
        <v>0.5</v>
      </c>
      <c r="K414">
        <v>6.5</v>
      </c>
      <c r="L414">
        <v>45</v>
      </c>
      <c r="M414">
        <v>3840</v>
      </c>
      <c r="N414">
        <v>60</v>
      </c>
      <c r="O414">
        <v>59</v>
      </c>
      <c r="P414">
        <v>85</v>
      </c>
      <c r="Q414">
        <v>79</v>
      </c>
      <c r="R414">
        <v>105</v>
      </c>
      <c r="S414">
        <v>36</v>
      </c>
      <c r="T414" t="s">
        <v>715</v>
      </c>
      <c r="W414" t="s">
        <v>492</v>
      </c>
      <c r="X414">
        <v>1</v>
      </c>
      <c r="Y414">
        <v>4</v>
      </c>
      <c r="Z414">
        <v>0.5</v>
      </c>
      <c r="AA414">
        <v>0.5</v>
      </c>
      <c r="AB414">
        <v>0.25</v>
      </c>
      <c r="AC414">
        <v>2</v>
      </c>
      <c r="AD414">
        <v>0.5</v>
      </c>
      <c r="AE414">
        <v>2</v>
      </c>
      <c r="AF414">
        <v>0.25</v>
      </c>
      <c r="AG414">
        <v>4</v>
      </c>
      <c r="AH414">
        <v>1</v>
      </c>
      <c r="AI414">
        <v>2</v>
      </c>
      <c r="AJ414">
        <v>2</v>
      </c>
      <c r="AK414">
        <v>1</v>
      </c>
      <c r="AL414">
        <v>1</v>
      </c>
      <c r="AM414">
        <v>1</v>
      </c>
      <c r="AN414">
        <v>1</v>
      </c>
      <c r="AO414">
        <v>1</v>
      </c>
      <c r="AP414">
        <v>0</v>
      </c>
      <c r="AQ414" t="b">
        <f t="shared" si="30"/>
        <v>0</v>
      </c>
      <c r="AR414">
        <v>0</v>
      </c>
      <c r="AS414" t="b">
        <f t="shared" si="31"/>
        <v>0</v>
      </c>
      <c r="AT414">
        <v>0</v>
      </c>
      <c r="AU414" t="b">
        <f t="shared" si="32"/>
        <v>0</v>
      </c>
      <c r="AV414" t="s">
        <v>1817</v>
      </c>
      <c r="AW414" t="s">
        <v>1819</v>
      </c>
      <c r="AX414" t="s">
        <v>1820</v>
      </c>
      <c r="AY414" t="s">
        <v>1821</v>
      </c>
      <c r="AZ414" t="s">
        <v>1822</v>
      </c>
      <c r="BF414" t="s">
        <v>1825</v>
      </c>
      <c r="BG414" t="str">
        <f t="shared" si="33"/>
        <v>https://serebii.net/pokedex-sv/icon/413.png</v>
      </c>
      <c r="BH414" t="str">
        <f t="shared" si="34"/>
        <v>https://serebii.net/pokemon/art/413.png</v>
      </c>
    </row>
    <row r="415" spans="1:60" x14ac:dyDescent="0.25">
      <c r="A415">
        <v>414</v>
      </c>
      <c r="B415" t="s">
        <v>1727</v>
      </c>
      <c r="C415" t="s">
        <v>1822</v>
      </c>
      <c r="D415" t="s">
        <v>1826</v>
      </c>
      <c r="E415" t="s">
        <v>109</v>
      </c>
      <c r="F415" t="s">
        <v>86</v>
      </c>
      <c r="G415" t="s">
        <v>1827</v>
      </c>
      <c r="H415">
        <v>100</v>
      </c>
      <c r="I415">
        <v>0</v>
      </c>
      <c r="J415">
        <v>0.9</v>
      </c>
      <c r="K415">
        <v>23.3</v>
      </c>
      <c r="L415">
        <v>45</v>
      </c>
      <c r="M415">
        <v>3840</v>
      </c>
      <c r="N415">
        <v>70</v>
      </c>
      <c r="O415">
        <v>94</v>
      </c>
      <c r="P415">
        <v>50</v>
      </c>
      <c r="Q415">
        <v>94</v>
      </c>
      <c r="R415">
        <v>50</v>
      </c>
      <c r="S415">
        <v>66</v>
      </c>
      <c r="T415" t="s">
        <v>135</v>
      </c>
      <c r="W415" t="s">
        <v>122</v>
      </c>
      <c r="X415">
        <v>1</v>
      </c>
      <c r="Y415">
        <v>2</v>
      </c>
      <c r="Z415">
        <v>1</v>
      </c>
      <c r="AA415">
        <v>2</v>
      </c>
      <c r="AB415">
        <v>0.25</v>
      </c>
      <c r="AC415">
        <v>2</v>
      </c>
      <c r="AD415">
        <v>0.25</v>
      </c>
      <c r="AE415">
        <v>1</v>
      </c>
      <c r="AF415">
        <v>0</v>
      </c>
      <c r="AG415">
        <v>2</v>
      </c>
      <c r="AH415">
        <v>1</v>
      </c>
      <c r="AI415">
        <v>0.5</v>
      </c>
      <c r="AJ415">
        <v>4</v>
      </c>
      <c r="AK415">
        <v>1</v>
      </c>
      <c r="AL415">
        <v>1</v>
      </c>
      <c r="AM415">
        <v>1</v>
      </c>
      <c r="AN415">
        <v>1</v>
      </c>
      <c r="AO415">
        <v>1</v>
      </c>
      <c r="AP415">
        <v>0</v>
      </c>
      <c r="AQ415" t="b">
        <f t="shared" si="30"/>
        <v>0</v>
      </c>
      <c r="AR415">
        <v>0</v>
      </c>
      <c r="AS415" t="b">
        <f t="shared" si="31"/>
        <v>0</v>
      </c>
      <c r="AT415">
        <v>0</v>
      </c>
      <c r="AU415" t="b">
        <f t="shared" si="32"/>
        <v>0</v>
      </c>
      <c r="AV415" t="s">
        <v>1817</v>
      </c>
      <c r="AW415" t="s">
        <v>1819</v>
      </c>
      <c r="AX415" t="s">
        <v>1820</v>
      </c>
      <c r="AY415" t="s">
        <v>1821</v>
      </c>
      <c r="AZ415" t="s">
        <v>1822</v>
      </c>
      <c r="BF415" t="s">
        <v>1828</v>
      </c>
      <c r="BG415" t="str">
        <f t="shared" si="33"/>
        <v>https://serebii.net/pokedex-sv/icon/414.png</v>
      </c>
      <c r="BH415" t="str">
        <f t="shared" si="34"/>
        <v>https://serebii.net/pokemon/art/414.png</v>
      </c>
    </row>
    <row r="416" spans="1:60" x14ac:dyDescent="0.25">
      <c r="A416">
        <v>415</v>
      </c>
      <c r="B416" t="s">
        <v>1727</v>
      </c>
      <c r="C416" t="s">
        <v>1829</v>
      </c>
      <c r="D416" t="s">
        <v>1830</v>
      </c>
      <c r="E416" t="s">
        <v>109</v>
      </c>
      <c r="F416" t="s">
        <v>86</v>
      </c>
      <c r="G416" t="s">
        <v>1831</v>
      </c>
      <c r="H416">
        <v>88.14</v>
      </c>
      <c r="I416">
        <v>11.86</v>
      </c>
      <c r="J416">
        <v>0.3</v>
      </c>
      <c r="K416">
        <v>5.5</v>
      </c>
      <c r="L416">
        <v>120</v>
      </c>
      <c r="M416">
        <v>3840</v>
      </c>
      <c r="N416">
        <v>30</v>
      </c>
      <c r="O416">
        <v>30</v>
      </c>
      <c r="P416">
        <v>42</v>
      </c>
      <c r="Q416">
        <v>30</v>
      </c>
      <c r="R416">
        <v>42</v>
      </c>
      <c r="S416">
        <v>70</v>
      </c>
      <c r="T416" t="s">
        <v>1056</v>
      </c>
      <c r="W416" t="s">
        <v>160</v>
      </c>
      <c r="X416">
        <v>1</v>
      </c>
      <c r="Y416">
        <v>2</v>
      </c>
      <c r="Z416">
        <v>1</v>
      </c>
      <c r="AA416">
        <v>2</v>
      </c>
      <c r="AB416">
        <v>0.25</v>
      </c>
      <c r="AC416">
        <v>2</v>
      </c>
      <c r="AD416">
        <v>0.25</v>
      </c>
      <c r="AE416">
        <v>1</v>
      </c>
      <c r="AF416">
        <v>0</v>
      </c>
      <c r="AG416">
        <v>2</v>
      </c>
      <c r="AH416">
        <v>1</v>
      </c>
      <c r="AI416">
        <v>0.5</v>
      </c>
      <c r="AJ416">
        <v>4</v>
      </c>
      <c r="AK416">
        <v>1</v>
      </c>
      <c r="AL416">
        <v>1</v>
      </c>
      <c r="AM416">
        <v>1</v>
      </c>
      <c r="AN416">
        <v>1</v>
      </c>
      <c r="AO416">
        <v>1</v>
      </c>
      <c r="AP416">
        <v>0</v>
      </c>
      <c r="AQ416" t="b">
        <f t="shared" si="30"/>
        <v>0</v>
      </c>
      <c r="AR416">
        <v>0</v>
      </c>
      <c r="AS416" t="b">
        <f t="shared" si="31"/>
        <v>0</v>
      </c>
      <c r="AT416">
        <v>0</v>
      </c>
      <c r="AU416" t="b">
        <f t="shared" si="32"/>
        <v>0</v>
      </c>
      <c r="AV416" t="s">
        <v>1829</v>
      </c>
      <c r="AW416" t="s">
        <v>1832</v>
      </c>
      <c r="AX416" t="s">
        <v>1833</v>
      </c>
      <c r="BF416" t="s">
        <v>1834</v>
      </c>
      <c r="BG416" t="str">
        <f t="shared" si="33"/>
        <v>https://serebii.net/pokedex-sv/icon/415.png</v>
      </c>
      <c r="BH416" t="str">
        <f t="shared" si="34"/>
        <v>https://serebii.net/pokemon/art/415.png</v>
      </c>
    </row>
    <row r="417" spans="1:60" x14ac:dyDescent="0.25">
      <c r="A417">
        <v>416</v>
      </c>
      <c r="B417" t="s">
        <v>1727</v>
      </c>
      <c r="C417" t="s">
        <v>1833</v>
      </c>
      <c r="D417" t="s">
        <v>1835</v>
      </c>
      <c r="E417" t="s">
        <v>109</v>
      </c>
      <c r="F417" t="s">
        <v>86</v>
      </c>
      <c r="G417" t="s">
        <v>1836</v>
      </c>
      <c r="H417">
        <v>0</v>
      </c>
      <c r="I417">
        <v>100</v>
      </c>
      <c r="J417">
        <v>1.2</v>
      </c>
      <c r="K417">
        <v>38.5</v>
      </c>
      <c r="L417">
        <v>45</v>
      </c>
      <c r="M417">
        <v>3840</v>
      </c>
      <c r="N417">
        <v>70</v>
      </c>
      <c r="O417">
        <v>80</v>
      </c>
      <c r="P417">
        <v>102</v>
      </c>
      <c r="Q417">
        <v>80</v>
      </c>
      <c r="R417">
        <v>102</v>
      </c>
      <c r="S417">
        <v>40</v>
      </c>
      <c r="T417" t="s">
        <v>754</v>
      </c>
      <c r="W417" t="s">
        <v>177</v>
      </c>
      <c r="X417">
        <v>1</v>
      </c>
      <c r="Y417">
        <v>2</v>
      </c>
      <c r="Z417">
        <v>1</v>
      </c>
      <c r="AA417">
        <v>2</v>
      </c>
      <c r="AB417">
        <v>0.25</v>
      </c>
      <c r="AC417">
        <v>2</v>
      </c>
      <c r="AD417">
        <v>0.25</v>
      </c>
      <c r="AE417">
        <v>1</v>
      </c>
      <c r="AF417">
        <v>0</v>
      </c>
      <c r="AG417">
        <v>2</v>
      </c>
      <c r="AH417">
        <v>1</v>
      </c>
      <c r="AI417">
        <v>0.5</v>
      </c>
      <c r="AJ417">
        <v>4</v>
      </c>
      <c r="AK417">
        <v>1</v>
      </c>
      <c r="AL417">
        <v>1</v>
      </c>
      <c r="AM417">
        <v>1</v>
      </c>
      <c r="AN417">
        <v>1</v>
      </c>
      <c r="AO417">
        <v>1</v>
      </c>
      <c r="AP417">
        <v>0</v>
      </c>
      <c r="AQ417" t="b">
        <f t="shared" si="30"/>
        <v>0</v>
      </c>
      <c r="AR417">
        <v>0</v>
      </c>
      <c r="AS417" t="b">
        <f t="shared" si="31"/>
        <v>0</v>
      </c>
      <c r="AT417">
        <v>0</v>
      </c>
      <c r="AU417" t="b">
        <f t="shared" si="32"/>
        <v>0</v>
      </c>
      <c r="AV417" t="s">
        <v>1829</v>
      </c>
      <c r="AW417" t="s">
        <v>1832</v>
      </c>
      <c r="AX417" t="s">
        <v>1833</v>
      </c>
      <c r="BF417" t="s">
        <v>1837</v>
      </c>
      <c r="BG417" t="str">
        <f t="shared" si="33"/>
        <v>https://serebii.net/pokedex-sv/icon/416.png</v>
      </c>
      <c r="BH417" t="str">
        <f t="shared" si="34"/>
        <v>https://serebii.net/pokemon/art/416.png</v>
      </c>
    </row>
    <row r="418" spans="1:60" x14ac:dyDescent="0.25">
      <c r="A418">
        <v>417</v>
      </c>
      <c r="B418" t="s">
        <v>1727</v>
      </c>
      <c r="C418" t="s">
        <v>1838</v>
      </c>
      <c r="D418" t="s">
        <v>1838</v>
      </c>
      <c r="E418" t="s">
        <v>183</v>
      </c>
      <c r="G418" t="s">
        <v>1839</v>
      </c>
      <c r="H418">
        <v>50</v>
      </c>
      <c r="I418">
        <v>50</v>
      </c>
      <c r="J418">
        <v>0.4</v>
      </c>
      <c r="K418">
        <v>3.9</v>
      </c>
      <c r="L418">
        <v>200</v>
      </c>
      <c r="M418">
        <v>2560</v>
      </c>
      <c r="N418">
        <v>60</v>
      </c>
      <c r="O418">
        <v>45</v>
      </c>
      <c r="P418">
        <v>70</v>
      </c>
      <c r="Q418">
        <v>45</v>
      </c>
      <c r="R418">
        <v>90</v>
      </c>
      <c r="S418">
        <v>95</v>
      </c>
      <c r="T418" t="s">
        <v>112</v>
      </c>
      <c r="U418" t="s">
        <v>312</v>
      </c>
      <c r="W418" t="s">
        <v>725</v>
      </c>
      <c r="X418">
        <v>1</v>
      </c>
      <c r="Y418">
        <v>1</v>
      </c>
      <c r="Z418">
        <v>1</v>
      </c>
      <c r="AA418">
        <v>0.5</v>
      </c>
      <c r="AB418">
        <v>1</v>
      </c>
      <c r="AC418">
        <v>1</v>
      </c>
      <c r="AD418">
        <v>1</v>
      </c>
      <c r="AE418">
        <v>1</v>
      </c>
      <c r="AF418">
        <v>2</v>
      </c>
      <c r="AG418">
        <v>0.5</v>
      </c>
      <c r="AH418">
        <v>1</v>
      </c>
      <c r="AI418">
        <v>1</v>
      </c>
      <c r="AJ418">
        <v>1</v>
      </c>
      <c r="AK418">
        <v>1</v>
      </c>
      <c r="AL418">
        <v>1</v>
      </c>
      <c r="AM418">
        <v>1</v>
      </c>
      <c r="AN418">
        <v>0.5</v>
      </c>
      <c r="AO418">
        <v>1</v>
      </c>
      <c r="AP418">
        <v>0</v>
      </c>
      <c r="AQ418" t="b">
        <f t="shared" si="30"/>
        <v>0</v>
      </c>
      <c r="AR418">
        <v>0</v>
      </c>
      <c r="AS418" t="b">
        <f t="shared" si="31"/>
        <v>0</v>
      </c>
      <c r="AT418">
        <v>0</v>
      </c>
      <c r="AU418" t="b">
        <f t="shared" si="32"/>
        <v>0</v>
      </c>
      <c r="AV418" t="s">
        <v>1838</v>
      </c>
      <c r="BF418" t="s">
        <v>1840</v>
      </c>
      <c r="BG418" t="str">
        <f t="shared" si="33"/>
        <v>https://serebii.net/pokedex-sv/icon/417.png</v>
      </c>
      <c r="BH418" t="str">
        <f t="shared" si="34"/>
        <v>https://serebii.net/pokemon/art/417.png</v>
      </c>
    </row>
    <row r="419" spans="1:60" x14ac:dyDescent="0.25">
      <c r="A419">
        <v>418</v>
      </c>
      <c r="B419" t="s">
        <v>1727</v>
      </c>
      <c r="C419" t="s">
        <v>1841</v>
      </c>
      <c r="D419" t="s">
        <v>1842</v>
      </c>
      <c r="E419" t="s">
        <v>93</v>
      </c>
      <c r="G419" t="s">
        <v>1843</v>
      </c>
      <c r="H419">
        <v>50</v>
      </c>
      <c r="I419">
        <v>50</v>
      </c>
      <c r="J419">
        <v>0.7</v>
      </c>
      <c r="K419">
        <v>29.5</v>
      </c>
      <c r="L419">
        <v>190</v>
      </c>
      <c r="M419">
        <v>5120</v>
      </c>
      <c r="N419">
        <v>55</v>
      </c>
      <c r="O419">
        <v>65</v>
      </c>
      <c r="P419">
        <v>35</v>
      </c>
      <c r="Q419">
        <v>60</v>
      </c>
      <c r="R419">
        <v>30</v>
      </c>
      <c r="S419">
        <v>85</v>
      </c>
      <c r="T419" t="s">
        <v>324</v>
      </c>
      <c r="W419" t="s">
        <v>636</v>
      </c>
      <c r="X419">
        <v>1</v>
      </c>
      <c r="Y419">
        <v>0.5</v>
      </c>
      <c r="Z419">
        <v>0.5</v>
      </c>
      <c r="AA419">
        <v>2</v>
      </c>
      <c r="AB419">
        <v>2</v>
      </c>
      <c r="AC419">
        <v>0.5</v>
      </c>
      <c r="AD419">
        <v>1</v>
      </c>
      <c r="AE419">
        <v>1</v>
      </c>
      <c r="AF419">
        <v>1</v>
      </c>
      <c r="AG419">
        <v>1</v>
      </c>
      <c r="AH419">
        <v>1</v>
      </c>
      <c r="AI419">
        <v>1</v>
      </c>
      <c r="AJ419">
        <v>1</v>
      </c>
      <c r="AK419">
        <v>1</v>
      </c>
      <c r="AL419">
        <v>1</v>
      </c>
      <c r="AM419">
        <v>1</v>
      </c>
      <c r="AN419">
        <v>0.5</v>
      </c>
      <c r="AO419">
        <v>1</v>
      </c>
      <c r="AP419">
        <v>0</v>
      </c>
      <c r="AQ419" t="b">
        <f t="shared" si="30"/>
        <v>0</v>
      </c>
      <c r="AR419">
        <v>0</v>
      </c>
      <c r="AS419" t="b">
        <f t="shared" si="31"/>
        <v>0</v>
      </c>
      <c r="AT419">
        <v>0</v>
      </c>
      <c r="AU419" t="b">
        <f t="shared" si="32"/>
        <v>0</v>
      </c>
      <c r="AV419" t="s">
        <v>1841</v>
      </c>
      <c r="AW419" t="s">
        <v>63</v>
      </c>
      <c r="AX419" t="s">
        <v>1844</v>
      </c>
      <c r="BF419" t="s">
        <v>1845</v>
      </c>
      <c r="BG419" t="str">
        <f t="shared" si="33"/>
        <v>https://serebii.net/pokedex-sv/icon/418.png</v>
      </c>
      <c r="BH419" t="str">
        <f t="shared" si="34"/>
        <v>https://serebii.net/pokemon/art/418.png</v>
      </c>
    </row>
    <row r="420" spans="1:60" x14ac:dyDescent="0.25">
      <c r="A420">
        <v>419</v>
      </c>
      <c r="B420" t="s">
        <v>1727</v>
      </c>
      <c r="C420" t="s">
        <v>1844</v>
      </c>
      <c r="D420" t="s">
        <v>1846</v>
      </c>
      <c r="E420" t="s">
        <v>93</v>
      </c>
      <c r="G420" t="s">
        <v>1843</v>
      </c>
      <c r="H420">
        <v>50</v>
      </c>
      <c r="I420">
        <v>50</v>
      </c>
      <c r="J420">
        <v>1.1000000000000001</v>
      </c>
      <c r="K420">
        <v>33.5</v>
      </c>
      <c r="L420">
        <v>75</v>
      </c>
      <c r="M420">
        <v>5120</v>
      </c>
      <c r="N420">
        <v>85</v>
      </c>
      <c r="O420">
        <v>105</v>
      </c>
      <c r="P420">
        <v>55</v>
      </c>
      <c r="Q420">
        <v>85</v>
      </c>
      <c r="R420">
        <v>50</v>
      </c>
      <c r="S420">
        <v>115</v>
      </c>
      <c r="T420" t="s">
        <v>324</v>
      </c>
      <c r="W420" t="s">
        <v>636</v>
      </c>
      <c r="X420">
        <v>1</v>
      </c>
      <c r="Y420">
        <v>0.5</v>
      </c>
      <c r="Z420">
        <v>0.5</v>
      </c>
      <c r="AA420">
        <v>2</v>
      </c>
      <c r="AB420">
        <v>2</v>
      </c>
      <c r="AC420">
        <v>0.5</v>
      </c>
      <c r="AD420">
        <v>1</v>
      </c>
      <c r="AE420">
        <v>1</v>
      </c>
      <c r="AF420">
        <v>1</v>
      </c>
      <c r="AG420">
        <v>1</v>
      </c>
      <c r="AH420">
        <v>1</v>
      </c>
      <c r="AI420">
        <v>1</v>
      </c>
      <c r="AJ420">
        <v>1</v>
      </c>
      <c r="AK420">
        <v>1</v>
      </c>
      <c r="AL420">
        <v>1</v>
      </c>
      <c r="AM420">
        <v>1</v>
      </c>
      <c r="AN420">
        <v>0.5</v>
      </c>
      <c r="AO420">
        <v>1</v>
      </c>
      <c r="AP420">
        <v>0</v>
      </c>
      <c r="AQ420" t="b">
        <f t="shared" si="30"/>
        <v>0</v>
      </c>
      <c r="AR420">
        <v>0</v>
      </c>
      <c r="AS420" t="b">
        <f t="shared" si="31"/>
        <v>0</v>
      </c>
      <c r="AT420">
        <v>0</v>
      </c>
      <c r="AU420" t="b">
        <f t="shared" si="32"/>
        <v>0</v>
      </c>
      <c r="AV420" t="s">
        <v>1841</v>
      </c>
      <c r="AW420" t="s">
        <v>63</v>
      </c>
      <c r="AX420" t="s">
        <v>1844</v>
      </c>
      <c r="BF420" t="s">
        <v>1847</v>
      </c>
      <c r="BG420" t="str">
        <f t="shared" si="33"/>
        <v>https://serebii.net/pokedex-sv/icon/419.png</v>
      </c>
      <c r="BH420" t="str">
        <f t="shared" si="34"/>
        <v>https://serebii.net/pokemon/art/419.png</v>
      </c>
    </row>
    <row r="421" spans="1:60" x14ac:dyDescent="0.25">
      <c r="A421">
        <v>420</v>
      </c>
      <c r="B421" t="s">
        <v>1727</v>
      </c>
      <c r="C421" t="s">
        <v>1848</v>
      </c>
      <c r="D421" t="s">
        <v>1849</v>
      </c>
      <c r="E421" t="s">
        <v>58</v>
      </c>
      <c r="G421" t="s">
        <v>1850</v>
      </c>
      <c r="H421">
        <v>50.2</v>
      </c>
      <c r="I421">
        <v>49.8</v>
      </c>
      <c r="J421">
        <v>0.4</v>
      </c>
      <c r="K421">
        <v>3.3</v>
      </c>
      <c r="L421">
        <v>190</v>
      </c>
      <c r="M421">
        <v>5120</v>
      </c>
      <c r="N421">
        <v>45</v>
      </c>
      <c r="O421">
        <v>35</v>
      </c>
      <c r="P421">
        <v>45</v>
      </c>
      <c r="Q421">
        <v>62</v>
      </c>
      <c r="R421">
        <v>53</v>
      </c>
      <c r="S421">
        <v>35</v>
      </c>
      <c r="T421" t="s">
        <v>62</v>
      </c>
      <c r="X421">
        <v>1</v>
      </c>
      <c r="Y421">
        <v>2</v>
      </c>
      <c r="Z421">
        <v>0.5</v>
      </c>
      <c r="AA421">
        <v>0.5</v>
      </c>
      <c r="AB421">
        <v>0.5</v>
      </c>
      <c r="AC421">
        <v>2</v>
      </c>
      <c r="AD421">
        <v>1</v>
      </c>
      <c r="AE421">
        <v>2</v>
      </c>
      <c r="AF421">
        <v>0.5</v>
      </c>
      <c r="AG421">
        <v>2</v>
      </c>
      <c r="AH421">
        <v>1</v>
      </c>
      <c r="AI421">
        <v>2</v>
      </c>
      <c r="AJ421">
        <v>1</v>
      </c>
      <c r="AK421">
        <v>1</v>
      </c>
      <c r="AL421">
        <v>1</v>
      </c>
      <c r="AM421">
        <v>1</v>
      </c>
      <c r="AN421">
        <v>1</v>
      </c>
      <c r="AO421">
        <v>1</v>
      </c>
      <c r="AP421">
        <v>0</v>
      </c>
      <c r="AQ421" t="b">
        <f t="shared" si="30"/>
        <v>0</v>
      </c>
      <c r="AR421">
        <v>0</v>
      </c>
      <c r="AS421" t="b">
        <f t="shared" si="31"/>
        <v>0</v>
      </c>
      <c r="AT421">
        <v>0</v>
      </c>
      <c r="AU421" t="b">
        <f t="shared" si="32"/>
        <v>0</v>
      </c>
      <c r="AV421" t="s">
        <v>1848</v>
      </c>
      <c r="AW421" t="s">
        <v>63</v>
      </c>
      <c r="AX421" t="s">
        <v>1851</v>
      </c>
      <c r="BF421" t="s">
        <v>1852</v>
      </c>
      <c r="BG421" t="str">
        <f t="shared" si="33"/>
        <v>https://serebii.net/pokedex-sv/icon/420.png</v>
      </c>
      <c r="BH421" t="str">
        <f t="shared" si="34"/>
        <v>https://serebii.net/pokemon/art/420.png</v>
      </c>
    </row>
    <row r="422" spans="1:60" x14ac:dyDescent="0.25">
      <c r="A422">
        <v>421</v>
      </c>
      <c r="B422" t="s">
        <v>1727</v>
      </c>
      <c r="C422" t="s">
        <v>1851</v>
      </c>
      <c r="D422" t="s">
        <v>1851</v>
      </c>
      <c r="E422" t="s">
        <v>58</v>
      </c>
      <c r="G422" t="s">
        <v>1853</v>
      </c>
      <c r="H422">
        <v>50.2</v>
      </c>
      <c r="I422">
        <v>49.8</v>
      </c>
      <c r="J422">
        <v>0.5</v>
      </c>
      <c r="K422">
        <v>9.3000000000000007</v>
      </c>
      <c r="L422">
        <v>75</v>
      </c>
      <c r="M422">
        <v>5120</v>
      </c>
      <c r="N422">
        <v>70</v>
      </c>
      <c r="O422">
        <v>60</v>
      </c>
      <c r="P422">
        <v>70</v>
      </c>
      <c r="Q422">
        <v>87</v>
      </c>
      <c r="R422">
        <v>78</v>
      </c>
      <c r="S422">
        <v>85</v>
      </c>
      <c r="T422" t="s">
        <v>1854</v>
      </c>
      <c r="X422">
        <v>1</v>
      </c>
      <c r="Y422">
        <v>2</v>
      </c>
      <c r="Z422">
        <v>0.5</v>
      </c>
      <c r="AA422">
        <v>0.5</v>
      </c>
      <c r="AB422">
        <v>0.5</v>
      </c>
      <c r="AC422">
        <v>2</v>
      </c>
      <c r="AD422">
        <v>1</v>
      </c>
      <c r="AE422">
        <v>2</v>
      </c>
      <c r="AF422">
        <v>0.5</v>
      </c>
      <c r="AG422">
        <v>2</v>
      </c>
      <c r="AH422">
        <v>1</v>
      </c>
      <c r="AI422">
        <v>2</v>
      </c>
      <c r="AJ422">
        <v>1</v>
      </c>
      <c r="AK422">
        <v>1</v>
      </c>
      <c r="AL422">
        <v>1</v>
      </c>
      <c r="AM422">
        <v>1</v>
      </c>
      <c r="AN422">
        <v>1</v>
      </c>
      <c r="AO422">
        <v>1</v>
      </c>
      <c r="AP422">
        <v>0</v>
      </c>
      <c r="AQ422" t="b">
        <f t="shared" si="30"/>
        <v>0</v>
      </c>
      <c r="AR422">
        <v>0</v>
      </c>
      <c r="AS422" t="b">
        <f t="shared" si="31"/>
        <v>0</v>
      </c>
      <c r="AT422">
        <v>0</v>
      </c>
      <c r="AU422" t="b">
        <f t="shared" si="32"/>
        <v>0</v>
      </c>
      <c r="AV422" t="s">
        <v>1848</v>
      </c>
      <c r="AW422" t="s">
        <v>63</v>
      </c>
      <c r="AX422" t="s">
        <v>1851</v>
      </c>
      <c r="BF422" t="s">
        <v>1855</v>
      </c>
      <c r="BG422" t="str">
        <f t="shared" si="33"/>
        <v>https://serebii.net/pokedex-sv/icon/421.png</v>
      </c>
      <c r="BH422" t="str">
        <f t="shared" si="34"/>
        <v>https://serebii.net/pokemon/art/421.png</v>
      </c>
    </row>
    <row r="423" spans="1:60" x14ac:dyDescent="0.25">
      <c r="A423">
        <v>422</v>
      </c>
      <c r="B423" t="s">
        <v>1727</v>
      </c>
      <c r="C423" t="s">
        <v>1856</v>
      </c>
      <c r="D423" t="s">
        <v>1857</v>
      </c>
      <c r="E423" t="s">
        <v>93</v>
      </c>
      <c r="G423" t="s">
        <v>1858</v>
      </c>
      <c r="H423">
        <v>50.2</v>
      </c>
      <c r="I423">
        <v>49.8</v>
      </c>
      <c r="J423">
        <v>0.3</v>
      </c>
      <c r="K423">
        <v>6.3</v>
      </c>
      <c r="L423">
        <v>190</v>
      </c>
      <c r="M423">
        <v>5120</v>
      </c>
      <c r="N423">
        <v>76</v>
      </c>
      <c r="O423">
        <v>48</v>
      </c>
      <c r="P423">
        <v>48</v>
      </c>
      <c r="Q423">
        <v>57</v>
      </c>
      <c r="R423">
        <v>62</v>
      </c>
      <c r="S423">
        <v>34</v>
      </c>
      <c r="T423" t="s">
        <v>482</v>
      </c>
      <c r="U423" t="s">
        <v>1561</v>
      </c>
      <c r="W423" t="s">
        <v>305</v>
      </c>
      <c r="X423">
        <v>1</v>
      </c>
      <c r="Y423">
        <v>0.5</v>
      </c>
      <c r="Z423">
        <v>0.5</v>
      </c>
      <c r="AA423">
        <v>2</v>
      </c>
      <c r="AB423">
        <v>2</v>
      </c>
      <c r="AC423">
        <v>0.5</v>
      </c>
      <c r="AD423">
        <v>1</v>
      </c>
      <c r="AE423">
        <v>1</v>
      </c>
      <c r="AF423">
        <v>1</v>
      </c>
      <c r="AG423">
        <v>1</v>
      </c>
      <c r="AH423">
        <v>1</v>
      </c>
      <c r="AI423">
        <v>1</v>
      </c>
      <c r="AJ423">
        <v>1</v>
      </c>
      <c r="AK423">
        <v>1</v>
      </c>
      <c r="AL423">
        <v>1</v>
      </c>
      <c r="AM423">
        <v>1</v>
      </c>
      <c r="AN423">
        <v>0.5</v>
      </c>
      <c r="AO423">
        <v>1</v>
      </c>
      <c r="AP423">
        <v>0</v>
      </c>
      <c r="AQ423" t="b">
        <f t="shared" si="30"/>
        <v>0</v>
      </c>
      <c r="AR423">
        <v>0</v>
      </c>
      <c r="AS423" t="b">
        <f t="shared" si="31"/>
        <v>0</v>
      </c>
      <c r="AT423">
        <v>0</v>
      </c>
      <c r="AU423" t="b">
        <f t="shared" si="32"/>
        <v>0</v>
      </c>
      <c r="AV423" t="s">
        <v>1856</v>
      </c>
      <c r="AW423" t="s">
        <v>63</v>
      </c>
      <c r="AX423" t="s">
        <v>1859</v>
      </c>
      <c r="BF423" t="s">
        <v>1860</v>
      </c>
      <c r="BG423" t="str">
        <f t="shared" si="33"/>
        <v>https://serebii.net/pokedex-sv/icon/422.png</v>
      </c>
      <c r="BH423" t="str">
        <f t="shared" si="34"/>
        <v>https://serebii.net/pokemon/art/422.png</v>
      </c>
    </row>
    <row r="424" spans="1:60" x14ac:dyDescent="0.25">
      <c r="A424">
        <v>423</v>
      </c>
      <c r="B424" t="s">
        <v>1727</v>
      </c>
      <c r="C424" t="s">
        <v>1859</v>
      </c>
      <c r="D424" t="s">
        <v>1861</v>
      </c>
      <c r="E424" t="s">
        <v>93</v>
      </c>
      <c r="F424" t="s">
        <v>196</v>
      </c>
      <c r="G424" t="s">
        <v>1858</v>
      </c>
      <c r="H424">
        <v>50.2</v>
      </c>
      <c r="I424">
        <v>49.8</v>
      </c>
      <c r="J424">
        <v>0.9</v>
      </c>
      <c r="K424">
        <v>29.9</v>
      </c>
      <c r="L424">
        <v>75</v>
      </c>
      <c r="M424">
        <v>5120</v>
      </c>
      <c r="N424">
        <v>111</v>
      </c>
      <c r="O424">
        <v>83</v>
      </c>
      <c r="P424">
        <v>68</v>
      </c>
      <c r="Q424">
        <v>92</v>
      </c>
      <c r="R424">
        <v>82</v>
      </c>
      <c r="S424">
        <v>39</v>
      </c>
      <c r="T424" t="s">
        <v>482</v>
      </c>
      <c r="U424" t="s">
        <v>1561</v>
      </c>
      <c r="W424" t="s">
        <v>305</v>
      </c>
      <c r="X424">
        <v>1</v>
      </c>
      <c r="Y424">
        <v>0.5</v>
      </c>
      <c r="Z424">
        <v>1</v>
      </c>
      <c r="AA424">
        <v>0</v>
      </c>
      <c r="AB424">
        <v>4</v>
      </c>
      <c r="AC424">
        <v>1</v>
      </c>
      <c r="AD424">
        <v>1</v>
      </c>
      <c r="AE424">
        <v>0.5</v>
      </c>
      <c r="AF424">
        <v>1</v>
      </c>
      <c r="AG424">
        <v>1</v>
      </c>
      <c r="AH424">
        <v>1</v>
      </c>
      <c r="AI424">
        <v>1</v>
      </c>
      <c r="AJ424">
        <v>0.5</v>
      </c>
      <c r="AK424">
        <v>1</v>
      </c>
      <c r="AL424">
        <v>1</v>
      </c>
      <c r="AM424">
        <v>1</v>
      </c>
      <c r="AN424">
        <v>0.5</v>
      </c>
      <c r="AO424">
        <v>1</v>
      </c>
      <c r="AP424">
        <v>0</v>
      </c>
      <c r="AQ424" t="b">
        <f t="shared" si="30"/>
        <v>0</v>
      </c>
      <c r="AR424">
        <v>0</v>
      </c>
      <c r="AS424" t="b">
        <f t="shared" si="31"/>
        <v>0</v>
      </c>
      <c r="AT424">
        <v>0</v>
      </c>
      <c r="AU424" t="b">
        <f t="shared" si="32"/>
        <v>0</v>
      </c>
      <c r="AV424" t="s">
        <v>1856</v>
      </c>
      <c r="AW424" t="s">
        <v>63</v>
      </c>
      <c r="AX424" t="s">
        <v>1859</v>
      </c>
      <c r="BF424" t="s">
        <v>1862</v>
      </c>
      <c r="BG424" t="str">
        <f t="shared" si="33"/>
        <v>https://serebii.net/pokedex-sv/icon/423.png</v>
      </c>
      <c r="BH424" t="str">
        <f t="shared" si="34"/>
        <v>https://serebii.net/pokemon/art/423.png</v>
      </c>
    </row>
    <row r="425" spans="1:60" x14ac:dyDescent="0.25">
      <c r="A425">
        <v>424</v>
      </c>
      <c r="B425" t="s">
        <v>1727</v>
      </c>
      <c r="C425" t="s">
        <v>943</v>
      </c>
      <c r="D425" t="s">
        <v>1863</v>
      </c>
      <c r="E425" t="s">
        <v>141</v>
      </c>
      <c r="G425" t="s">
        <v>941</v>
      </c>
      <c r="H425">
        <v>50</v>
      </c>
      <c r="I425">
        <v>50</v>
      </c>
      <c r="J425">
        <v>1.2</v>
      </c>
      <c r="K425">
        <v>20.3</v>
      </c>
      <c r="L425">
        <v>45</v>
      </c>
      <c r="M425">
        <v>5120</v>
      </c>
      <c r="N425">
        <v>75</v>
      </c>
      <c r="O425">
        <v>100</v>
      </c>
      <c r="P425">
        <v>66</v>
      </c>
      <c r="Q425">
        <v>60</v>
      </c>
      <c r="R425">
        <v>66</v>
      </c>
      <c r="S425">
        <v>115</v>
      </c>
      <c r="T425" t="s">
        <v>313</v>
      </c>
      <c r="U425" t="s">
        <v>312</v>
      </c>
      <c r="W425" t="s">
        <v>491</v>
      </c>
      <c r="X425">
        <v>1</v>
      </c>
      <c r="Y425">
        <v>1</v>
      </c>
      <c r="Z425">
        <v>1</v>
      </c>
      <c r="AA425">
        <v>1</v>
      </c>
      <c r="AB425">
        <v>1</v>
      </c>
      <c r="AC425">
        <v>1</v>
      </c>
      <c r="AD425">
        <v>2</v>
      </c>
      <c r="AE425">
        <v>1</v>
      </c>
      <c r="AF425">
        <v>1</v>
      </c>
      <c r="AG425">
        <v>1</v>
      </c>
      <c r="AH425">
        <v>1</v>
      </c>
      <c r="AI425">
        <v>1</v>
      </c>
      <c r="AJ425">
        <v>1</v>
      </c>
      <c r="AK425">
        <v>0</v>
      </c>
      <c r="AL425">
        <v>1</v>
      </c>
      <c r="AM425">
        <v>1</v>
      </c>
      <c r="AN425">
        <v>1</v>
      </c>
      <c r="AO425">
        <v>1</v>
      </c>
      <c r="AP425">
        <v>0</v>
      </c>
      <c r="AQ425" t="b">
        <f t="shared" si="30"/>
        <v>0</v>
      </c>
      <c r="AR425">
        <v>0</v>
      </c>
      <c r="AS425" t="b">
        <f t="shared" si="31"/>
        <v>0</v>
      </c>
      <c r="AT425">
        <v>0</v>
      </c>
      <c r="AU425" t="b">
        <f t="shared" si="32"/>
        <v>0</v>
      </c>
      <c r="AV425" t="s">
        <v>939</v>
      </c>
      <c r="AW425" t="s">
        <v>942</v>
      </c>
      <c r="AX425" t="s">
        <v>943</v>
      </c>
      <c r="BF425" t="s">
        <v>1864</v>
      </c>
      <c r="BG425" t="str">
        <f t="shared" si="33"/>
        <v>https://serebii.net/pokedex-sv/icon/424.png</v>
      </c>
      <c r="BH425" t="str">
        <f t="shared" si="34"/>
        <v>https://serebii.net/pokemon/art/424.png</v>
      </c>
    </row>
    <row r="426" spans="1:60" x14ac:dyDescent="0.25">
      <c r="A426">
        <v>425</v>
      </c>
      <c r="B426" t="s">
        <v>1727</v>
      </c>
      <c r="C426" t="s">
        <v>1865</v>
      </c>
      <c r="D426" t="s">
        <v>1866</v>
      </c>
      <c r="E426" t="s">
        <v>499</v>
      </c>
      <c r="F426" t="s">
        <v>86</v>
      </c>
      <c r="G426" t="s">
        <v>252</v>
      </c>
      <c r="H426">
        <v>50.2</v>
      </c>
      <c r="I426">
        <v>49.8</v>
      </c>
      <c r="J426">
        <v>0.4</v>
      </c>
      <c r="K426">
        <v>1.2</v>
      </c>
      <c r="L426">
        <v>125</v>
      </c>
      <c r="M426">
        <v>7680</v>
      </c>
      <c r="N426">
        <v>90</v>
      </c>
      <c r="O426">
        <v>50</v>
      </c>
      <c r="P426">
        <v>34</v>
      </c>
      <c r="Q426">
        <v>60</v>
      </c>
      <c r="R426">
        <v>44</v>
      </c>
      <c r="S426">
        <v>70</v>
      </c>
      <c r="T426" t="s">
        <v>542</v>
      </c>
      <c r="U426" t="s">
        <v>570</v>
      </c>
      <c r="W426" t="s">
        <v>1867</v>
      </c>
      <c r="X426">
        <v>0</v>
      </c>
      <c r="Y426">
        <v>1</v>
      </c>
      <c r="Z426">
        <v>1</v>
      </c>
      <c r="AA426">
        <v>2</v>
      </c>
      <c r="AB426">
        <v>0.5</v>
      </c>
      <c r="AC426">
        <v>2</v>
      </c>
      <c r="AD426">
        <v>0</v>
      </c>
      <c r="AE426">
        <v>0.5</v>
      </c>
      <c r="AF426">
        <v>0</v>
      </c>
      <c r="AG426">
        <v>1</v>
      </c>
      <c r="AH426">
        <v>1</v>
      </c>
      <c r="AI426">
        <v>0.25</v>
      </c>
      <c r="AJ426">
        <v>2</v>
      </c>
      <c r="AK426">
        <v>2</v>
      </c>
      <c r="AL426">
        <v>1</v>
      </c>
      <c r="AM426">
        <v>2</v>
      </c>
      <c r="AN426">
        <v>1</v>
      </c>
      <c r="AO426">
        <v>1</v>
      </c>
      <c r="AP426">
        <v>0</v>
      </c>
      <c r="AQ426" t="b">
        <f t="shared" si="30"/>
        <v>0</v>
      </c>
      <c r="AR426">
        <v>0</v>
      </c>
      <c r="AS426" t="b">
        <f t="shared" si="31"/>
        <v>0</v>
      </c>
      <c r="AT426">
        <v>0</v>
      </c>
      <c r="AU426" t="b">
        <f t="shared" si="32"/>
        <v>0</v>
      </c>
      <c r="AV426" t="s">
        <v>1865</v>
      </c>
      <c r="AW426" t="s">
        <v>63</v>
      </c>
      <c r="AX426" t="s">
        <v>1868</v>
      </c>
      <c r="BF426" t="s">
        <v>1869</v>
      </c>
      <c r="BG426" t="str">
        <f t="shared" si="33"/>
        <v>https://serebii.net/pokedex-sv/icon/425.png</v>
      </c>
      <c r="BH426" t="str">
        <f t="shared" si="34"/>
        <v>https://serebii.net/pokemon/art/425.png</v>
      </c>
    </row>
    <row r="427" spans="1:60" x14ac:dyDescent="0.25">
      <c r="A427">
        <v>426</v>
      </c>
      <c r="B427" t="s">
        <v>1727</v>
      </c>
      <c r="C427" t="s">
        <v>1868</v>
      </c>
      <c r="D427" t="s">
        <v>1870</v>
      </c>
      <c r="E427" t="s">
        <v>499</v>
      </c>
      <c r="F427" t="s">
        <v>86</v>
      </c>
      <c r="G427" t="s">
        <v>1871</v>
      </c>
      <c r="H427">
        <v>50.2</v>
      </c>
      <c r="I427">
        <v>49.8</v>
      </c>
      <c r="J427">
        <v>1.2</v>
      </c>
      <c r="K427">
        <v>15</v>
      </c>
      <c r="L427">
        <v>60</v>
      </c>
      <c r="M427">
        <v>7680</v>
      </c>
      <c r="N427">
        <v>150</v>
      </c>
      <c r="O427">
        <v>80</v>
      </c>
      <c r="P427">
        <v>44</v>
      </c>
      <c r="Q427">
        <v>90</v>
      </c>
      <c r="R427">
        <v>54</v>
      </c>
      <c r="S427">
        <v>80</v>
      </c>
      <c r="T427" t="s">
        <v>542</v>
      </c>
      <c r="U427" t="s">
        <v>570</v>
      </c>
      <c r="W427" t="s">
        <v>1867</v>
      </c>
      <c r="X427">
        <v>0</v>
      </c>
      <c r="Y427">
        <v>1</v>
      </c>
      <c r="Z427">
        <v>1</v>
      </c>
      <c r="AA427">
        <v>2</v>
      </c>
      <c r="AB427">
        <v>0.5</v>
      </c>
      <c r="AC427">
        <v>2</v>
      </c>
      <c r="AD427">
        <v>0</v>
      </c>
      <c r="AE427">
        <v>0.5</v>
      </c>
      <c r="AF427">
        <v>0</v>
      </c>
      <c r="AG427">
        <v>1</v>
      </c>
      <c r="AH427">
        <v>1</v>
      </c>
      <c r="AI427">
        <v>0.25</v>
      </c>
      <c r="AJ427">
        <v>2</v>
      </c>
      <c r="AK427">
        <v>2</v>
      </c>
      <c r="AL427">
        <v>1</v>
      </c>
      <c r="AM427">
        <v>2</v>
      </c>
      <c r="AN427">
        <v>1</v>
      </c>
      <c r="AO427">
        <v>1</v>
      </c>
      <c r="AP427">
        <v>0</v>
      </c>
      <c r="AQ427" t="b">
        <f t="shared" si="30"/>
        <v>0</v>
      </c>
      <c r="AR427">
        <v>0</v>
      </c>
      <c r="AS427" t="b">
        <f t="shared" si="31"/>
        <v>0</v>
      </c>
      <c r="AT427">
        <v>0</v>
      </c>
      <c r="AU427" t="b">
        <f t="shared" si="32"/>
        <v>0</v>
      </c>
      <c r="AV427" t="s">
        <v>1865</v>
      </c>
      <c r="AW427" t="s">
        <v>63</v>
      </c>
      <c r="AX427" t="s">
        <v>1868</v>
      </c>
      <c r="BF427" t="s">
        <v>1872</v>
      </c>
      <c r="BG427" t="str">
        <f t="shared" si="33"/>
        <v>https://serebii.net/pokedex-sv/icon/426.png</v>
      </c>
      <c r="BH427" t="str">
        <f t="shared" si="34"/>
        <v>https://serebii.net/pokemon/art/426.png</v>
      </c>
    </row>
    <row r="428" spans="1:60" x14ac:dyDescent="0.25">
      <c r="A428">
        <v>427</v>
      </c>
      <c r="B428" t="s">
        <v>1727</v>
      </c>
      <c r="C428" t="s">
        <v>1873</v>
      </c>
      <c r="D428" t="s">
        <v>1874</v>
      </c>
      <c r="E428" t="s">
        <v>141</v>
      </c>
      <c r="G428" t="s">
        <v>1875</v>
      </c>
      <c r="H428">
        <v>50.2</v>
      </c>
      <c r="I428">
        <v>49.8</v>
      </c>
      <c r="J428">
        <v>0.4</v>
      </c>
      <c r="K428">
        <v>5.5</v>
      </c>
      <c r="L428">
        <v>190</v>
      </c>
      <c r="M428">
        <v>5120</v>
      </c>
      <c r="N428">
        <v>55</v>
      </c>
      <c r="O428">
        <v>66</v>
      </c>
      <c r="P428">
        <v>44</v>
      </c>
      <c r="Q428">
        <v>44</v>
      </c>
      <c r="R428">
        <v>56</v>
      </c>
      <c r="S428">
        <v>85</v>
      </c>
      <c r="T428" t="s">
        <v>112</v>
      </c>
      <c r="U428" t="s">
        <v>1876</v>
      </c>
      <c r="W428" t="s">
        <v>318</v>
      </c>
      <c r="X428">
        <v>1</v>
      </c>
      <c r="Y428">
        <v>1</v>
      </c>
      <c r="Z428">
        <v>1</v>
      </c>
      <c r="AA428">
        <v>1</v>
      </c>
      <c r="AB428">
        <v>1</v>
      </c>
      <c r="AC428">
        <v>1</v>
      </c>
      <c r="AD428">
        <v>2</v>
      </c>
      <c r="AE428">
        <v>1</v>
      </c>
      <c r="AF428">
        <v>1</v>
      </c>
      <c r="AG428">
        <v>1</v>
      </c>
      <c r="AH428">
        <v>1</v>
      </c>
      <c r="AI428">
        <v>1</v>
      </c>
      <c r="AJ428">
        <v>1</v>
      </c>
      <c r="AK428">
        <v>0</v>
      </c>
      <c r="AL428">
        <v>1</v>
      </c>
      <c r="AM428">
        <v>1</v>
      </c>
      <c r="AN428">
        <v>1</v>
      </c>
      <c r="AO428">
        <v>1</v>
      </c>
      <c r="AP428">
        <v>0</v>
      </c>
      <c r="AQ428" t="b">
        <f t="shared" si="30"/>
        <v>0</v>
      </c>
      <c r="AR428">
        <v>0</v>
      </c>
      <c r="AS428" t="b">
        <f t="shared" si="31"/>
        <v>0</v>
      </c>
      <c r="AT428">
        <v>0</v>
      </c>
      <c r="AU428" t="b">
        <f t="shared" si="32"/>
        <v>0</v>
      </c>
      <c r="AV428" t="s">
        <v>1873</v>
      </c>
      <c r="AW428" t="s">
        <v>187</v>
      </c>
      <c r="AX428" t="s">
        <v>1877</v>
      </c>
      <c r="BF428" t="s">
        <v>1878</v>
      </c>
      <c r="BG428" t="str">
        <f t="shared" si="33"/>
        <v>https://serebii.net/pokedex-sv/icon/427.png</v>
      </c>
      <c r="BH428" t="str">
        <f t="shared" si="34"/>
        <v>https://serebii.net/pokemon/art/427.png</v>
      </c>
    </row>
    <row r="429" spans="1:60" x14ac:dyDescent="0.25">
      <c r="A429">
        <v>428</v>
      </c>
      <c r="B429" t="s">
        <v>1727</v>
      </c>
      <c r="C429" t="s">
        <v>1877</v>
      </c>
      <c r="D429" t="s">
        <v>1879</v>
      </c>
      <c r="E429" t="s">
        <v>141</v>
      </c>
      <c r="G429" t="s">
        <v>1875</v>
      </c>
      <c r="H429">
        <v>50.2</v>
      </c>
      <c r="I429">
        <v>49.8</v>
      </c>
      <c r="J429">
        <v>1.2</v>
      </c>
      <c r="K429">
        <v>33.299999999999997</v>
      </c>
      <c r="L429">
        <v>60</v>
      </c>
      <c r="M429">
        <v>5120</v>
      </c>
      <c r="N429">
        <v>65</v>
      </c>
      <c r="O429">
        <v>76</v>
      </c>
      <c r="P429">
        <v>84</v>
      </c>
      <c r="Q429">
        <v>54</v>
      </c>
      <c r="R429">
        <v>96</v>
      </c>
      <c r="S429">
        <v>105</v>
      </c>
      <c r="T429" t="s">
        <v>230</v>
      </c>
      <c r="U429" t="s">
        <v>1876</v>
      </c>
      <c r="W429" t="s">
        <v>318</v>
      </c>
      <c r="X429">
        <v>1</v>
      </c>
      <c r="Y429">
        <v>1</v>
      </c>
      <c r="Z429">
        <v>1</v>
      </c>
      <c r="AA429">
        <v>1</v>
      </c>
      <c r="AB429">
        <v>1</v>
      </c>
      <c r="AC429">
        <v>1</v>
      </c>
      <c r="AD429">
        <v>2</v>
      </c>
      <c r="AE429">
        <v>1</v>
      </c>
      <c r="AF429">
        <v>1</v>
      </c>
      <c r="AG429">
        <v>1</v>
      </c>
      <c r="AH429">
        <v>1</v>
      </c>
      <c r="AI429">
        <v>1</v>
      </c>
      <c r="AJ429">
        <v>1</v>
      </c>
      <c r="AK429">
        <v>0</v>
      </c>
      <c r="AL429">
        <v>1</v>
      </c>
      <c r="AM429">
        <v>1</v>
      </c>
      <c r="AN429">
        <v>1</v>
      </c>
      <c r="AO429">
        <v>1</v>
      </c>
      <c r="AP429">
        <v>0</v>
      </c>
      <c r="AQ429" t="b">
        <f t="shared" si="30"/>
        <v>0</v>
      </c>
      <c r="AR429">
        <v>0</v>
      </c>
      <c r="AS429" t="b">
        <f t="shared" si="31"/>
        <v>0</v>
      </c>
      <c r="AT429">
        <v>0</v>
      </c>
      <c r="AU429" t="b">
        <f t="shared" si="32"/>
        <v>0</v>
      </c>
      <c r="AV429" t="s">
        <v>1873</v>
      </c>
      <c r="AW429" t="s">
        <v>187</v>
      </c>
      <c r="AX429" t="s">
        <v>1877</v>
      </c>
      <c r="BD429" t="s">
        <v>1880</v>
      </c>
      <c r="BF429" t="s">
        <v>1881</v>
      </c>
      <c r="BG429" t="str">
        <f t="shared" si="33"/>
        <v>https://serebii.net/pokedex-sv/icon/428.png</v>
      </c>
      <c r="BH429" t="str">
        <f t="shared" si="34"/>
        <v>https://serebii.net/pokemon/art/428.png</v>
      </c>
    </row>
    <row r="430" spans="1:60" x14ac:dyDescent="0.25">
      <c r="A430">
        <v>429</v>
      </c>
      <c r="B430" t="s">
        <v>1727</v>
      </c>
      <c r="C430" t="s">
        <v>985</v>
      </c>
      <c r="D430" t="s">
        <v>1882</v>
      </c>
      <c r="E430" t="s">
        <v>499</v>
      </c>
      <c r="G430" t="s">
        <v>1883</v>
      </c>
      <c r="H430">
        <v>50</v>
      </c>
      <c r="I430">
        <v>50</v>
      </c>
      <c r="J430">
        <v>0.9</v>
      </c>
      <c r="K430">
        <v>4.4000000000000004</v>
      </c>
      <c r="L430">
        <v>45</v>
      </c>
      <c r="M430">
        <v>6400</v>
      </c>
      <c r="N430">
        <v>60</v>
      </c>
      <c r="O430">
        <v>60</v>
      </c>
      <c r="P430">
        <v>60</v>
      </c>
      <c r="Q430">
        <v>105</v>
      </c>
      <c r="R430">
        <v>105</v>
      </c>
      <c r="S430">
        <v>105</v>
      </c>
      <c r="T430" t="s">
        <v>501</v>
      </c>
      <c r="X430">
        <v>0</v>
      </c>
      <c r="Y430">
        <v>1</v>
      </c>
      <c r="Z430">
        <v>1</v>
      </c>
      <c r="AA430">
        <v>1</v>
      </c>
      <c r="AB430">
        <v>1</v>
      </c>
      <c r="AC430">
        <v>1</v>
      </c>
      <c r="AD430">
        <v>0</v>
      </c>
      <c r="AE430">
        <v>0.5</v>
      </c>
      <c r="AF430">
        <v>1</v>
      </c>
      <c r="AG430">
        <v>1</v>
      </c>
      <c r="AH430">
        <v>1</v>
      </c>
      <c r="AI430">
        <v>0.5</v>
      </c>
      <c r="AJ430">
        <v>1</v>
      </c>
      <c r="AK430">
        <v>2</v>
      </c>
      <c r="AL430">
        <v>1</v>
      </c>
      <c r="AM430">
        <v>2</v>
      </c>
      <c r="AN430">
        <v>1</v>
      </c>
      <c r="AO430">
        <v>1</v>
      </c>
      <c r="AP430">
        <v>0</v>
      </c>
      <c r="AQ430" t="b">
        <f t="shared" si="30"/>
        <v>0</v>
      </c>
      <c r="AR430">
        <v>0</v>
      </c>
      <c r="AS430" t="b">
        <f t="shared" si="31"/>
        <v>0</v>
      </c>
      <c r="AT430">
        <v>0</v>
      </c>
      <c r="AU430" t="b">
        <f t="shared" si="32"/>
        <v>0</v>
      </c>
      <c r="AV430" t="s">
        <v>982</v>
      </c>
      <c r="AW430" t="s">
        <v>976</v>
      </c>
      <c r="AX430" t="s">
        <v>985</v>
      </c>
      <c r="BF430" t="s">
        <v>1884</v>
      </c>
      <c r="BG430" t="str">
        <f t="shared" si="33"/>
        <v>https://serebii.net/pokedex-sv/icon/429.png</v>
      </c>
      <c r="BH430" t="str">
        <f t="shared" si="34"/>
        <v>https://serebii.net/pokemon/art/429.png</v>
      </c>
    </row>
    <row r="431" spans="1:60" x14ac:dyDescent="0.25">
      <c r="A431">
        <v>430</v>
      </c>
      <c r="B431" t="s">
        <v>1727</v>
      </c>
      <c r="C431" t="s">
        <v>977</v>
      </c>
      <c r="D431" t="s">
        <v>1885</v>
      </c>
      <c r="E431" t="s">
        <v>157</v>
      </c>
      <c r="F431" t="s">
        <v>86</v>
      </c>
      <c r="G431" t="s">
        <v>1886</v>
      </c>
      <c r="H431">
        <v>50</v>
      </c>
      <c r="I431">
        <v>50</v>
      </c>
      <c r="J431">
        <v>0.9</v>
      </c>
      <c r="K431">
        <v>27.3</v>
      </c>
      <c r="L431">
        <v>30</v>
      </c>
      <c r="M431">
        <v>5120</v>
      </c>
      <c r="N431">
        <v>100</v>
      </c>
      <c r="O431">
        <v>125</v>
      </c>
      <c r="P431">
        <v>52</v>
      </c>
      <c r="Q431">
        <v>105</v>
      </c>
      <c r="R431">
        <v>52</v>
      </c>
      <c r="S431">
        <v>71</v>
      </c>
      <c r="T431" t="s">
        <v>523</v>
      </c>
      <c r="U431" t="s">
        <v>878</v>
      </c>
      <c r="W431" t="s">
        <v>685</v>
      </c>
      <c r="X431">
        <v>1</v>
      </c>
      <c r="Y431">
        <v>1</v>
      </c>
      <c r="Z431">
        <v>1</v>
      </c>
      <c r="AA431">
        <v>2</v>
      </c>
      <c r="AB431">
        <v>0.5</v>
      </c>
      <c r="AC431">
        <v>2</v>
      </c>
      <c r="AD431">
        <v>1</v>
      </c>
      <c r="AE431">
        <v>1</v>
      </c>
      <c r="AF431">
        <v>0</v>
      </c>
      <c r="AG431">
        <v>1</v>
      </c>
      <c r="AH431">
        <v>0</v>
      </c>
      <c r="AI431">
        <v>1</v>
      </c>
      <c r="AJ431">
        <v>2</v>
      </c>
      <c r="AK431">
        <v>0.5</v>
      </c>
      <c r="AL431">
        <v>1</v>
      </c>
      <c r="AM431">
        <v>0.5</v>
      </c>
      <c r="AN431">
        <v>1</v>
      </c>
      <c r="AO431">
        <v>2</v>
      </c>
      <c r="AP431">
        <v>0</v>
      </c>
      <c r="AQ431" t="b">
        <f t="shared" si="30"/>
        <v>0</v>
      </c>
      <c r="AR431">
        <v>0</v>
      </c>
      <c r="AS431" t="b">
        <f t="shared" si="31"/>
        <v>0</v>
      </c>
      <c r="AT431">
        <v>0</v>
      </c>
      <c r="AU431" t="b">
        <f t="shared" si="32"/>
        <v>0</v>
      </c>
      <c r="AV431" t="s">
        <v>972</v>
      </c>
      <c r="AW431" t="s">
        <v>976</v>
      </c>
      <c r="AX431" t="s">
        <v>977</v>
      </c>
      <c r="BF431" t="s">
        <v>1887</v>
      </c>
      <c r="BG431" t="str">
        <f t="shared" si="33"/>
        <v>https://serebii.net/pokedex-sv/icon/430.png</v>
      </c>
      <c r="BH431" t="str">
        <f t="shared" si="34"/>
        <v>https://serebii.net/pokemon/art/430.png</v>
      </c>
    </row>
    <row r="432" spans="1:60" x14ac:dyDescent="0.25">
      <c r="A432">
        <v>431</v>
      </c>
      <c r="B432" t="s">
        <v>1727</v>
      </c>
      <c r="C432" t="s">
        <v>1888</v>
      </c>
      <c r="D432" t="s">
        <v>1889</v>
      </c>
      <c r="E432" t="s">
        <v>141</v>
      </c>
      <c r="G432" t="s">
        <v>1890</v>
      </c>
      <c r="H432">
        <v>24.6</v>
      </c>
      <c r="I432">
        <v>75.400000000000006</v>
      </c>
      <c r="J432">
        <v>0.5</v>
      </c>
      <c r="K432">
        <v>3.9</v>
      </c>
      <c r="L432">
        <v>190</v>
      </c>
      <c r="M432">
        <v>5120</v>
      </c>
      <c r="N432">
        <v>49</v>
      </c>
      <c r="O432">
        <v>55</v>
      </c>
      <c r="P432">
        <v>42</v>
      </c>
      <c r="Q432">
        <v>42</v>
      </c>
      <c r="R432">
        <v>37</v>
      </c>
      <c r="S432">
        <v>85</v>
      </c>
      <c r="T432" t="s">
        <v>318</v>
      </c>
      <c r="U432" t="s">
        <v>433</v>
      </c>
      <c r="W432" t="s">
        <v>143</v>
      </c>
      <c r="X432">
        <v>1</v>
      </c>
      <c r="Y432">
        <v>1</v>
      </c>
      <c r="Z432">
        <v>1</v>
      </c>
      <c r="AA432">
        <v>1</v>
      </c>
      <c r="AB432">
        <v>1</v>
      </c>
      <c r="AC432">
        <v>1</v>
      </c>
      <c r="AD432">
        <v>2</v>
      </c>
      <c r="AE432">
        <v>1</v>
      </c>
      <c r="AF432">
        <v>1</v>
      </c>
      <c r="AG432">
        <v>1</v>
      </c>
      <c r="AH432">
        <v>1</v>
      </c>
      <c r="AI432">
        <v>1</v>
      </c>
      <c r="AJ432">
        <v>1</v>
      </c>
      <c r="AK432">
        <v>0</v>
      </c>
      <c r="AL432">
        <v>1</v>
      </c>
      <c r="AM432">
        <v>1</v>
      </c>
      <c r="AN432">
        <v>1</v>
      </c>
      <c r="AO432">
        <v>1</v>
      </c>
      <c r="AP432">
        <v>0</v>
      </c>
      <c r="AQ432" t="b">
        <f t="shared" si="30"/>
        <v>0</v>
      </c>
      <c r="AR432">
        <v>0</v>
      </c>
      <c r="AS432" t="b">
        <f t="shared" si="31"/>
        <v>0</v>
      </c>
      <c r="AT432">
        <v>0</v>
      </c>
      <c r="AU432" t="b">
        <f t="shared" si="32"/>
        <v>0</v>
      </c>
      <c r="AV432" t="s">
        <v>1888</v>
      </c>
      <c r="AW432" t="s">
        <v>63</v>
      </c>
      <c r="AX432" t="s">
        <v>1891</v>
      </c>
      <c r="BF432" t="s">
        <v>1892</v>
      </c>
      <c r="BG432" t="str">
        <f t="shared" si="33"/>
        <v>https://serebii.net/pokedex-sv/icon/431.png</v>
      </c>
      <c r="BH432" t="str">
        <f t="shared" si="34"/>
        <v>https://serebii.net/pokemon/art/431.png</v>
      </c>
    </row>
    <row r="433" spans="1:60" x14ac:dyDescent="0.25">
      <c r="A433">
        <v>432</v>
      </c>
      <c r="B433" t="s">
        <v>1727</v>
      </c>
      <c r="C433" t="s">
        <v>1891</v>
      </c>
      <c r="D433" t="s">
        <v>1893</v>
      </c>
      <c r="E433" t="s">
        <v>141</v>
      </c>
      <c r="G433" t="s">
        <v>1894</v>
      </c>
      <c r="H433">
        <v>24.6</v>
      </c>
      <c r="I433">
        <v>75.400000000000006</v>
      </c>
      <c r="J433">
        <v>1</v>
      </c>
      <c r="K433">
        <v>43.8</v>
      </c>
      <c r="L433">
        <v>75</v>
      </c>
      <c r="M433">
        <v>5120</v>
      </c>
      <c r="N433">
        <v>71</v>
      </c>
      <c r="O433">
        <v>82</v>
      </c>
      <c r="P433">
        <v>64</v>
      </c>
      <c r="Q433">
        <v>64</v>
      </c>
      <c r="R433">
        <v>59</v>
      </c>
      <c r="S433">
        <v>112</v>
      </c>
      <c r="T433" t="s">
        <v>472</v>
      </c>
      <c r="U433" t="s">
        <v>433</v>
      </c>
      <c r="W433" t="s">
        <v>333</v>
      </c>
      <c r="X433">
        <v>1</v>
      </c>
      <c r="Y433">
        <v>1</v>
      </c>
      <c r="Z433">
        <v>1</v>
      </c>
      <c r="AA433">
        <v>1</v>
      </c>
      <c r="AB433">
        <v>1</v>
      </c>
      <c r="AC433">
        <v>1</v>
      </c>
      <c r="AD433">
        <v>2</v>
      </c>
      <c r="AE433">
        <v>1</v>
      </c>
      <c r="AF433">
        <v>1</v>
      </c>
      <c r="AG433">
        <v>1</v>
      </c>
      <c r="AH433">
        <v>1</v>
      </c>
      <c r="AI433">
        <v>1</v>
      </c>
      <c r="AJ433">
        <v>1</v>
      </c>
      <c r="AK433">
        <v>0</v>
      </c>
      <c r="AL433">
        <v>1</v>
      </c>
      <c r="AM433">
        <v>1</v>
      </c>
      <c r="AN433">
        <v>1</v>
      </c>
      <c r="AO433">
        <v>1</v>
      </c>
      <c r="AP433">
        <v>0</v>
      </c>
      <c r="AQ433" t="b">
        <f t="shared" si="30"/>
        <v>0</v>
      </c>
      <c r="AR433">
        <v>0</v>
      </c>
      <c r="AS433" t="b">
        <f t="shared" si="31"/>
        <v>0</v>
      </c>
      <c r="AT433">
        <v>0</v>
      </c>
      <c r="AU433" t="b">
        <f t="shared" si="32"/>
        <v>0</v>
      </c>
      <c r="AV433" t="s">
        <v>1888</v>
      </c>
      <c r="AW433" t="s">
        <v>63</v>
      </c>
      <c r="AX433" t="s">
        <v>1891</v>
      </c>
      <c r="BF433" t="s">
        <v>1895</v>
      </c>
      <c r="BG433" t="str">
        <f t="shared" si="33"/>
        <v>https://serebii.net/pokedex-sv/icon/432.png</v>
      </c>
      <c r="BH433" t="str">
        <f t="shared" si="34"/>
        <v>https://serebii.net/pokemon/art/432.png</v>
      </c>
    </row>
    <row r="434" spans="1:60" x14ac:dyDescent="0.25">
      <c r="A434">
        <v>433</v>
      </c>
      <c r="B434" t="s">
        <v>1727</v>
      </c>
      <c r="C434" t="s">
        <v>1618</v>
      </c>
      <c r="D434" t="s">
        <v>1896</v>
      </c>
      <c r="E434" t="s">
        <v>363</v>
      </c>
      <c r="G434" t="s">
        <v>1897</v>
      </c>
      <c r="H434">
        <v>50</v>
      </c>
      <c r="I434">
        <v>50</v>
      </c>
      <c r="J434">
        <v>0.2</v>
      </c>
      <c r="K434">
        <v>0.6</v>
      </c>
      <c r="L434">
        <v>120</v>
      </c>
      <c r="M434">
        <v>6400</v>
      </c>
      <c r="N434">
        <v>45</v>
      </c>
      <c r="O434">
        <v>30</v>
      </c>
      <c r="P434">
        <v>50</v>
      </c>
      <c r="Q434">
        <v>65</v>
      </c>
      <c r="R434">
        <v>50</v>
      </c>
      <c r="S434">
        <v>45</v>
      </c>
      <c r="T434" t="s">
        <v>501</v>
      </c>
      <c r="X434">
        <v>1</v>
      </c>
      <c r="Y434">
        <v>1</v>
      </c>
      <c r="Z434">
        <v>1</v>
      </c>
      <c r="AA434">
        <v>1</v>
      </c>
      <c r="AB434">
        <v>1</v>
      </c>
      <c r="AC434">
        <v>1</v>
      </c>
      <c r="AD434">
        <v>0.5</v>
      </c>
      <c r="AE434">
        <v>1</v>
      </c>
      <c r="AF434">
        <v>1</v>
      </c>
      <c r="AG434">
        <v>1</v>
      </c>
      <c r="AH434">
        <v>0.5</v>
      </c>
      <c r="AI434">
        <v>2</v>
      </c>
      <c r="AJ434">
        <v>1</v>
      </c>
      <c r="AK434">
        <v>2</v>
      </c>
      <c r="AL434">
        <v>1</v>
      </c>
      <c r="AM434">
        <v>2</v>
      </c>
      <c r="AN434">
        <v>1</v>
      </c>
      <c r="AO434">
        <v>1</v>
      </c>
      <c r="AP434">
        <v>0</v>
      </c>
      <c r="AQ434" t="b">
        <f t="shared" si="30"/>
        <v>0</v>
      </c>
      <c r="AR434">
        <v>0</v>
      </c>
      <c r="AS434" t="b">
        <f t="shared" si="31"/>
        <v>0</v>
      </c>
      <c r="AT434">
        <v>0</v>
      </c>
      <c r="AU434" t="b">
        <f t="shared" si="32"/>
        <v>0</v>
      </c>
      <c r="AV434" t="s">
        <v>1618</v>
      </c>
      <c r="AW434" t="s">
        <v>1619</v>
      </c>
      <c r="AX434" t="s">
        <v>1615</v>
      </c>
      <c r="BF434" t="s">
        <v>1898</v>
      </c>
      <c r="BG434" t="str">
        <f t="shared" si="33"/>
        <v>https://serebii.net/pokedex-sv/icon/433.png</v>
      </c>
      <c r="BH434" t="str">
        <f t="shared" si="34"/>
        <v>https://serebii.net/pokemon/art/433.png</v>
      </c>
    </row>
    <row r="435" spans="1:60" x14ac:dyDescent="0.25">
      <c r="A435">
        <v>434</v>
      </c>
      <c r="B435" t="s">
        <v>1727</v>
      </c>
      <c r="C435" t="s">
        <v>1899</v>
      </c>
      <c r="D435" t="s">
        <v>1900</v>
      </c>
      <c r="E435" t="s">
        <v>59</v>
      </c>
      <c r="F435" t="s">
        <v>157</v>
      </c>
      <c r="G435" t="s">
        <v>1901</v>
      </c>
      <c r="H435">
        <v>50.2</v>
      </c>
      <c r="I435">
        <v>49.8</v>
      </c>
      <c r="J435">
        <v>0.4</v>
      </c>
      <c r="K435">
        <v>19.2</v>
      </c>
      <c r="L435">
        <v>225</v>
      </c>
      <c r="M435">
        <v>5120</v>
      </c>
      <c r="N435">
        <v>63</v>
      </c>
      <c r="O435">
        <v>63</v>
      </c>
      <c r="P435">
        <v>47</v>
      </c>
      <c r="Q435">
        <v>41</v>
      </c>
      <c r="R435">
        <v>41</v>
      </c>
      <c r="S435">
        <v>74</v>
      </c>
      <c r="T435" t="s">
        <v>278</v>
      </c>
      <c r="U435" t="s">
        <v>542</v>
      </c>
      <c r="W435" t="s">
        <v>143</v>
      </c>
      <c r="X435">
        <v>1</v>
      </c>
      <c r="Y435">
        <v>1</v>
      </c>
      <c r="Z435">
        <v>1</v>
      </c>
      <c r="AA435">
        <v>1</v>
      </c>
      <c r="AB435">
        <v>0.5</v>
      </c>
      <c r="AC435">
        <v>1</v>
      </c>
      <c r="AD435">
        <v>1</v>
      </c>
      <c r="AE435">
        <v>0.5</v>
      </c>
      <c r="AF435">
        <v>2</v>
      </c>
      <c r="AG435">
        <v>1</v>
      </c>
      <c r="AH435">
        <v>0</v>
      </c>
      <c r="AI435">
        <v>1</v>
      </c>
      <c r="AJ435">
        <v>1</v>
      </c>
      <c r="AK435">
        <v>0.5</v>
      </c>
      <c r="AL435">
        <v>1</v>
      </c>
      <c r="AM435">
        <v>0.5</v>
      </c>
      <c r="AN435">
        <v>1</v>
      </c>
      <c r="AO435">
        <v>1</v>
      </c>
      <c r="AP435">
        <v>0</v>
      </c>
      <c r="AQ435" t="b">
        <f t="shared" si="30"/>
        <v>0</v>
      </c>
      <c r="AR435">
        <v>0</v>
      </c>
      <c r="AS435" t="b">
        <f t="shared" si="31"/>
        <v>0</v>
      </c>
      <c r="AT435">
        <v>0</v>
      </c>
      <c r="AU435" t="b">
        <f t="shared" si="32"/>
        <v>0</v>
      </c>
      <c r="AV435" t="s">
        <v>1899</v>
      </c>
      <c r="AW435" t="s">
        <v>63</v>
      </c>
      <c r="AX435" t="s">
        <v>1902</v>
      </c>
      <c r="BF435" t="s">
        <v>1903</v>
      </c>
      <c r="BG435" t="str">
        <f t="shared" si="33"/>
        <v>https://serebii.net/pokedex-sv/icon/434.png</v>
      </c>
      <c r="BH435" t="str">
        <f t="shared" si="34"/>
        <v>https://serebii.net/pokemon/art/434.png</v>
      </c>
    </row>
    <row r="436" spans="1:60" x14ac:dyDescent="0.25">
      <c r="A436">
        <v>435</v>
      </c>
      <c r="B436" t="s">
        <v>1727</v>
      </c>
      <c r="C436" t="s">
        <v>1902</v>
      </c>
      <c r="D436" t="s">
        <v>1904</v>
      </c>
      <c r="E436" t="s">
        <v>59</v>
      </c>
      <c r="F436" t="s">
        <v>157</v>
      </c>
      <c r="G436" t="s">
        <v>1901</v>
      </c>
      <c r="H436">
        <v>50.2</v>
      </c>
      <c r="I436">
        <v>49.8</v>
      </c>
      <c r="J436">
        <v>1</v>
      </c>
      <c r="K436">
        <v>38</v>
      </c>
      <c r="L436">
        <v>60</v>
      </c>
      <c r="M436">
        <v>5120</v>
      </c>
      <c r="N436">
        <v>103</v>
      </c>
      <c r="O436">
        <v>93</v>
      </c>
      <c r="P436">
        <v>67</v>
      </c>
      <c r="Q436">
        <v>71</v>
      </c>
      <c r="R436">
        <v>61</v>
      </c>
      <c r="S436">
        <v>84</v>
      </c>
      <c r="T436" t="s">
        <v>278</v>
      </c>
      <c r="U436" t="s">
        <v>542</v>
      </c>
      <c r="W436" t="s">
        <v>143</v>
      </c>
      <c r="X436">
        <v>1</v>
      </c>
      <c r="Y436">
        <v>1</v>
      </c>
      <c r="Z436">
        <v>1</v>
      </c>
      <c r="AA436">
        <v>1</v>
      </c>
      <c r="AB436">
        <v>0.5</v>
      </c>
      <c r="AC436">
        <v>1</v>
      </c>
      <c r="AD436">
        <v>1</v>
      </c>
      <c r="AE436">
        <v>0.5</v>
      </c>
      <c r="AF436">
        <v>2</v>
      </c>
      <c r="AG436">
        <v>1</v>
      </c>
      <c r="AH436">
        <v>0</v>
      </c>
      <c r="AI436">
        <v>1</v>
      </c>
      <c r="AJ436">
        <v>1</v>
      </c>
      <c r="AK436">
        <v>0.5</v>
      </c>
      <c r="AL436">
        <v>1</v>
      </c>
      <c r="AM436">
        <v>0.5</v>
      </c>
      <c r="AN436">
        <v>1</v>
      </c>
      <c r="AO436">
        <v>1</v>
      </c>
      <c r="AP436">
        <v>0</v>
      </c>
      <c r="AQ436" t="b">
        <f t="shared" si="30"/>
        <v>0</v>
      </c>
      <c r="AR436">
        <v>0</v>
      </c>
      <c r="AS436" t="b">
        <f t="shared" si="31"/>
        <v>0</v>
      </c>
      <c r="AT436">
        <v>0</v>
      </c>
      <c r="AU436" t="b">
        <f t="shared" si="32"/>
        <v>0</v>
      </c>
      <c r="AV436" t="s">
        <v>1899</v>
      </c>
      <c r="AW436" t="s">
        <v>63</v>
      </c>
      <c r="AX436" t="s">
        <v>1902</v>
      </c>
      <c r="BF436" t="s">
        <v>1905</v>
      </c>
      <c r="BG436" t="str">
        <f t="shared" si="33"/>
        <v>https://serebii.net/pokedex-sv/icon/435.png</v>
      </c>
      <c r="BH436" t="str">
        <f t="shared" si="34"/>
        <v>https://serebii.net/pokemon/art/435.png</v>
      </c>
    </row>
    <row r="437" spans="1:60" x14ac:dyDescent="0.25">
      <c r="A437">
        <v>436</v>
      </c>
      <c r="B437" t="s">
        <v>1727</v>
      </c>
      <c r="C437" t="s">
        <v>1906</v>
      </c>
      <c r="D437" t="s">
        <v>1907</v>
      </c>
      <c r="E437" t="s">
        <v>445</v>
      </c>
      <c r="F437" t="s">
        <v>363</v>
      </c>
      <c r="G437" t="s">
        <v>1908</v>
      </c>
      <c r="J437">
        <v>0.5</v>
      </c>
      <c r="K437">
        <v>60.5</v>
      </c>
      <c r="L437">
        <v>255</v>
      </c>
      <c r="M437">
        <v>5120</v>
      </c>
      <c r="N437">
        <v>57</v>
      </c>
      <c r="O437">
        <v>24</v>
      </c>
      <c r="P437">
        <v>86</v>
      </c>
      <c r="Q437">
        <v>24</v>
      </c>
      <c r="R437">
        <v>86</v>
      </c>
      <c r="S437">
        <v>23</v>
      </c>
      <c r="T437" t="s">
        <v>501</v>
      </c>
      <c r="U437" t="s">
        <v>1909</v>
      </c>
      <c r="W437" t="s">
        <v>1397</v>
      </c>
      <c r="X437">
        <v>0.5</v>
      </c>
      <c r="Y437">
        <v>2</v>
      </c>
      <c r="Z437">
        <v>1</v>
      </c>
      <c r="AA437">
        <v>1</v>
      </c>
      <c r="AB437">
        <v>0.5</v>
      </c>
      <c r="AC437">
        <v>0.5</v>
      </c>
      <c r="AD437">
        <v>1</v>
      </c>
      <c r="AE437">
        <v>0</v>
      </c>
      <c r="AF437">
        <v>2</v>
      </c>
      <c r="AG437">
        <v>0.5</v>
      </c>
      <c r="AH437">
        <v>0.25</v>
      </c>
      <c r="AI437">
        <v>1</v>
      </c>
      <c r="AJ437">
        <v>0.5</v>
      </c>
      <c r="AK437">
        <v>2</v>
      </c>
      <c r="AL437">
        <v>0.5</v>
      </c>
      <c r="AM437">
        <v>2</v>
      </c>
      <c r="AN437">
        <v>0.5</v>
      </c>
      <c r="AO437">
        <v>0.5</v>
      </c>
      <c r="AP437">
        <v>0</v>
      </c>
      <c r="AQ437" t="b">
        <f t="shared" si="30"/>
        <v>0</v>
      </c>
      <c r="AR437">
        <v>0</v>
      </c>
      <c r="AS437" t="b">
        <f t="shared" si="31"/>
        <v>0</v>
      </c>
      <c r="AT437">
        <v>0</v>
      </c>
      <c r="AU437" t="b">
        <f t="shared" si="32"/>
        <v>0</v>
      </c>
      <c r="AV437" t="s">
        <v>1906</v>
      </c>
      <c r="AW437" t="s">
        <v>63</v>
      </c>
      <c r="AX437" t="s">
        <v>1910</v>
      </c>
      <c r="BF437" t="s">
        <v>1911</v>
      </c>
      <c r="BG437" t="str">
        <f t="shared" si="33"/>
        <v>https://serebii.net/pokedex-sv/icon/436.png</v>
      </c>
      <c r="BH437" t="str">
        <f t="shared" si="34"/>
        <v>https://serebii.net/pokemon/art/436.png</v>
      </c>
    </row>
    <row r="438" spans="1:60" x14ac:dyDescent="0.25">
      <c r="A438">
        <v>437</v>
      </c>
      <c r="B438" t="s">
        <v>1727</v>
      </c>
      <c r="C438" t="s">
        <v>1910</v>
      </c>
      <c r="D438" t="s">
        <v>1912</v>
      </c>
      <c r="E438" t="s">
        <v>445</v>
      </c>
      <c r="F438" t="s">
        <v>363</v>
      </c>
      <c r="G438" t="s">
        <v>1913</v>
      </c>
      <c r="J438">
        <v>1.3</v>
      </c>
      <c r="K438">
        <v>187</v>
      </c>
      <c r="L438">
        <v>90</v>
      </c>
      <c r="M438">
        <v>5120</v>
      </c>
      <c r="N438">
        <v>67</v>
      </c>
      <c r="O438">
        <v>89</v>
      </c>
      <c r="P438">
        <v>116</v>
      </c>
      <c r="Q438">
        <v>79</v>
      </c>
      <c r="R438">
        <v>116</v>
      </c>
      <c r="S438">
        <v>33</v>
      </c>
      <c r="T438" t="s">
        <v>501</v>
      </c>
      <c r="U438" t="s">
        <v>1909</v>
      </c>
      <c r="W438" t="s">
        <v>1397</v>
      </c>
      <c r="X438">
        <v>0.5</v>
      </c>
      <c r="Y438">
        <v>2</v>
      </c>
      <c r="Z438">
        <v>1</v>
      </c>
      <c r="AA438">
        <v>1</v>
      </c>
      <c r="AB438">
        <v>0.5</v>
      </c>
      <c r="AC438">
        <v>0.5</v>
      </c>
      <c r="AD438">
        <v>1</v>
      </c>
      <c r="AE438">
        <v>0</v>
      </c>
      <c r="AF438">
        <v>2</v>
      </c>
      <c r="AG438">
        <v>0.5</v>
      </c>
      <c r="AH438">
        <v>0.25</v>
      </c>
      <c r="AI438">
        <v>1</v>
      </c>
      <c r="AJ438">
        <v>0.5</v>
      </c>
      <c r="AK438">
        <v>2</v>
      </c>
      <c r="AL438">
        <v>0.5</v>
      </c>
      <c r="AM438">
        <v>2</v>
      </c>
      <c r="AN438">
        <v>0.5</v>
      </c>
      <c r="AO438">
        <v>0.5</v>
      </c>
      <c r="AP438">
        <v>0</v>
      </c>
      <c r="AQ438" t="b">
        <f t="shared" si="30"/>
        <v>0</v>
      </c>
      <c r="AR438">
        <v>0</v>
      </c>
      <c r="AS438" t="b">
        <f t="shared" si="31"/>
        <v>0</v>
      </c>
      <c r="AT438">
        <v>0</v>
      </c>
      <c r="AU438" t="b">
        <f t="shared" si="32"/>
        <v>0</v>
      </c>
      <c r="AV438" t="s">
        <v>1906</v>
      </c>
      <c r="AW438" t="s">
        <v>63</v>
      </c>
      <c r="AX438" t="s">
        <v>1910</v>
      </c>
      <c r="BF438" t="s">
        <v>1914</v>
      </c>
      <c r="BG438" t="str">
        <f t="shared" si="33"/>
        <v>https://serebii.net/pokedex-sv/icon/437.png</v>
      </c>
      <c r="BH438" t="str">
        <f t="shared" si="34"/>
        <v>https://serebii.net/pokemon/art/437.png</v>
      </c>
    </row>
    <row r="439" spans="1:60" x14ac:dyDescent="0.25">
      <c r="A439">
        <v>438</v>
      </c>
      <c r="B439" t="s">
        <v>1727</v>
      </c>
      <c r="C439" t="s">
        <v>923</v>
      </c>
      <c r="D439" t="s">
        <v>1915</v>
      </c>
      <c r="E439" t="s">
        <v>410</v>
      </c>
      <c r="G439" t="s">
        <v>1916</v>
      </c>
      <c r="H439">
        <v>50.2</v>
      </c>
      <c r="I439">
        <v>49.8</v>
      </c>
      <c r="J439">
        <v>0.5</v>
      </c>
      <c r="K439">
        <v>15</v>
      </c>
      <c r="L439">
        <v>255</v>
      </c>
      <c r="M439">
        <v>5120</v>
      </c>
      <c r="N439">
        <v>50</v>
      </c>
      <c r="O439">
        <v>80</v>
      </c>
      <c r="P439">
        <v>95</v>
      </c>
      <c r="Q439">
        <v>10</v>
      </c>
      <c r="R439">
        <v>45</v>
      </c>
      <c r="S439">
        <v>10</v>
      </c>
      <c r="T439" t="s">
        <v>413</v>
      </c>
      <c r="U439" t="s">
        <v>412</v>
      </c>
      <c r="W439" t="s">
        <v>695</v>
      </c>
      <c r="X439">
        <v>0.5</v>
      </c>
      <c r="Y439">
        <v>0.5</v>
      </c>
      <c r="Z439">
        <v>2</v>
      </c>
      <c r="AA439">
        <v>1</v>
      </c>
      <c r="AB439">
        <v>2</v>
      </c>
      <c r="AC439">
        <v>1</v>
      </c>
      <c r="AD439">
        <v>2</v>
      </c>
      <c r="AE439">
        <v>0.5</v>
      </c>
      <c r="AF439">
        <v>2</v>
      </c>
      <c r="AG439">
        <v>0.5</v>
      </c>
      <c r="AH439">
        <v>1</v>
      </c>
      <c r="AI439">
        <v>1</v>
      </c>
      <c r="AJ439">
        <v>1</v>
      </c>
      <c r="AK439">
        <v>1</v>
      </c>
      <c r="AL439">
        <v>1</v>
      </c>
      <c r="AM439">
        <v>1</v>
      </c>
      <c r="AN439">
        <v>2</v>
      </c>
      <c r="AO439">
        <v>1</v>
      </c>
      <c r="AP439">
        <v>0</v>
      </c>
      <c r="AQ439" t="b">
        <f t="shared" si="30"/>
        <v>0</v>
      </c>
      <c r="AR439">
        <v>0</v>
      </c>
      <c r="AS439" t="b">
        <f t="shared" si="31"/>
        <v>0</v>
      </c>
      <c r="AT439">
        <v>0</v>
      </c>
      <c r="AU439" t="b">
        <f t="shared" si="32"/>
        <v>0</v>
      </c>
      <c r="AV439" t="s">
        <v>923</v>
      </c>
      <c r="AW439" t="s">
        <v>654</v>
      </c>
      <c r="AX439" t="s">
        <v>920</v>
      </c>
      <c r="BF439" t="s">
        <v>1917</v>
      </c>
      <c r="BG439" t="str">
        <f t="shared" si="33"/>
        <v>https://serebii.net/pokedex-sv/icon/438.png</v>
      </c>
      <c r="BH439" t="str">
        <f t="shared" si="34"/>
        <v>https://serebii.net/pokemon/art/438.png</v>
      </c>
    </row>
    <row r="440" spans="1:60" x14ac:dyDescent="0.25">
      <c r="A440">
        <v>439</v>
      </c>
      <c r="B440" t="s">
        <v>1727</v>
      </c>
      <c r="C440" t="s">
        <v>1918</v>
      </c>
      <c r="D440" t="s">
        <v>1919</v>
      </c>
      <c r="E440" t="s">
        <v>363</v>
      </c>
      <c r="F440" t="s">
        <v>228</v>
      </c>
      <c r="G440" t="s">
        <v>1920</v>
      </c>
      <c r="H440">
        <v>50.2</v>
      </c>
      <c r="I440">
        <v>49.8</v>
      </c>
      <c r="J440">
        <v>0.6</v>
      </c>
      <c r="K440">
        <v>13</v>
      </c>
      <c r="L440">
        <v>145</v>
      </c>
      <c r="M440">
        <v>6400</v>
      </c>
      <c r="N440">
        <v>20</v>
      </c>
      <c r="O440">
        <v>25</v>
      </c>
      <c r="P440">
        <v>45</v>
      </c>
      <c r="Q440">
        <v>70</v>
      </c>
      <c r="R440">
        <v>90</v>
      </c>
      <c r="S440">
        <v>60</v>
      </c>
      <c r="T440" t="s">
        <v>541</v>
      </c>
      <c r="U440" t="s">
        <v>652</v>
      </c>
      <c r="W440" t="s">
        <v>313</v>
      </c>
      <c r="X440">
        <v>1</v>
      </c>
      <c r="Y440">
        <v>1</v>
      </c>
      <c r="Z440">
        <v>1</v>
      </c>
      <c r="AA440">
        <v>1</v>
      </c>
      <c r="AB440">
        <v>1</v>
      </c>
      <c r="AC440">
        <v>1</v>
      </c>
      <c r="AD440">
        <v>0.25</v>
      </c>
      <c r="AE440">
        <v>2</v>
      </c>
      <c r="AF440">
        <v>1</v>
      </c>
      <c r="AG440">
        <v>1</v>
      </c>
      <c r="AH440">
        <v>0.5</v>
      </c>
      <c r="AI440">
        <v>1</v>
      </c>
      <c r="AJ440">
        <v>1</v>
      </c>
      <c r="AK440">
        <v>2</v>
      </c>
      <c r="AL440">
        <v>0</v>
      </c>
      <c r="AM440">
        <v>1</v>
      </c>
      <c r="AN440">
        <v>2</v>
      </c>
      <c r="AO440">
        <v>1</v>
      </c>
      <c r="AP440">
        <v>0</v>
      </c>
      <c r="AQ440" t="b">
        <f t="shared" si="30"/>
        <v>0</v>
      </c>
      <c r="AR440">
        <v>0</v>
      </c>
      <c r="AS440" t="b">
        <f t="shared" si="31"/>
        <v>0</v>
      </c>
      <c r="AT440">
        <v>0</v>
      </c>
      <c r="AU440" t="b">
        <f t="shared" si="32"/>
        <v>0</v>
      </c>
      <c r="AV440" t="s">
        <v>1918</v>
      </c>
      <c r="AW440" t="s">
        <v>654</v>
      </c>
      <c r="AX440" t="s">
        <v>649</v>
      </c>
      <c r="BF440" t="s">
        <v>1921</v>
      </c>
      <c r="BG440" t="str">
        <f t="shared" si="33"/>
        <v>https://serebii.net/pokedex-sv/icon/439.png</v>
      </c>
      <c r="BH440" t="str">
        <f t="shared" si="34"/>
        <v>https://serebii.net/pokemon/art/439.png</v>
      </c>
    </row>
    <row r="441" spans="1:60" x14ac:dyDescent="0.25">
      <c r="A441">
        <v>440</v>
      </c>
      <c r="B441" t="s">
        <v>1727</v>
      </c>
      <c r="C441" t="s">
        <v>608</v>
      </c>
      <c r="D441" t="s">
        <v>1922</v>
      </c>
      <c r="E441" t="s">
        <v>141</v>
      </c>
      <c r="G441" t="s">
        <v>1923</v>
      </c>
      <c r="H441">
        <v>0</v>
      </c>
      <c r="I441">
        <v>100</v>
      </c>
      <c r="J441">
        <v>0.6</v>
      </c>
      <c r="K441">
        <v>24.4</v>
      </c>
      <c r="L441">
        <v>130</v>
      </c>
      <c r="M441">
        <v>10240</v>
      </c>
      <c r="N441">
        <v>100</v>
      </c>
      <c r="O441">
        <v>5</v>
      </c>
      <c r="P441">
        <v>5</v>
      </c>
      <c r="Q441">
        <v>15</v>
      </c>
      <c r="R441">
        <v>65</v>
      </c>
      <c r="S441">
        <v>30</v>
      </c>
      <c r="T441" t="s">
        <v>605</v>
      </c>
      <c r="U441" t="s">
        <v>606</v>
      </c>
      <c r="W441" t="s">
        <v>232</v>
      </c>
      <c r="X441">
        <v>1</v>
      </c>
      <c r="Y441">
        <v>1</v>
      </c>
      <c r="Z441">
        <v>1</v>
      </c>
      <c r="AA441">
        <v>1</v>
      </c>
      <c r="AB441">
        <v>1</v>
      </c>
      <c r="AC441">
        <v>1</v>
      </c>
      <c r="AD441">
        <v>2</v>
      </c>
      <c r="AE441">
        <v>1</v>
      </c>
      <c r="AF441">
        <v>1</v>
      </c>
      <c r="AG441">
        <v>1</v>
      </c>
      <c r="AH441">
        <v>1</v>
      </c>
      <c r="AI441">
        <v>1</v>
      </c>
      <c r="AJ441">
        <v>1</v>
      </c>
      <c r="AK441">
        <v>0</v>
      </c>
      <c r="AL441">
        <v>1</v>
      </c>
      <c r="AM441">
        <v>1</v>
      </c>
      <c r="AN441">
        <v>1</v>
      </c>
      <c r="AO441">
        <v>1</v>
      </c>
      <c r="AP441">
        <v>0</v>
      </c>
      <c r="AQ441" t="b">
        <f t="shared" si="30"/>
        <v>0</v>
      </c>
      <c r="AR441">
        <v>0</v>
      </c>
      <c r="AS441" t="b">
        <f t="shared" si="31"/>
        <v>0</v>
      </c>
      <c r="AT441">
        <v>0</v>
      </c>
      <c r="AU441" t="b">
        <f t="shared" si="32"/>
        <v>0</v>
      </c>
      <c r="AV441" t="s">
        <v>608</v>
      </c>
      <c r="AW441" t="s">
        <v>609</v>
      </c>
      <c r="AX441" t="s">
        <v>603</v>
      </c>
      <c r="AY441" t="s">
        <v>187</v>
      </c>
      <c r="AZ441" t="s">
        <v>610</v>
      </c>
      <c r="BF441" t="s">
        <v>1924</v>
      </c>
      <c r="BG441" t="str">
        <f t="shared" si="33"/>
        <v>https://serebii.net/pokedex-sv/icon/440.png</v>
      </c>
      <c r="BH441" t="str">
        <f t="shared" si="34"/>
        <v>https://serebii.net/pokemon/art/440.png</v>
      </c>
    </row>
    <row r="442" spans="1:60" x14ac:dyDescent="0.25">
      <c r="A442">
        <v>441</v>
      </c>
      <c r="B442" t="s">
        <v>1727</v>
      </c>
      <c r="C442" t="s">
        <v>1925</v>
      </c>
      <c r="D442" t="s">
        <v>1926</v>
      </c>
      <c r="E442" t="s">
        <v>141</v>
      </c>
      <c r="F442" t="s">
        <v>86</v>
      </c>
      <c r="G442" t="s">
        <v>1927</v>
      </c>
      <c r="H442">
        <v>50</v>
      </c>
      <c r="I442">
        <v>50</v>
      </c>
      <c r="J442">
        <v>0.5</v>
      </c>
      <c r="K442">
        <v>1.9</v>
      </c>
      <c r="L442">
        <v>30</v>
      </c>
      <c r="M442">
        <v>5120</v>
      </c>
      <c r="N442">
        <v>76</v>
      </c>
      <c r="O442">
        <v>65</v>
      </c>
      <c r="P442">
        <v>45</v>
      </c>
      <c r="Q442">
        <v>92</v>
      </c>
      <c r="R442">
        <v>42</v>
      </c>
      <c r="S442">
        <v>91</v>
      </c>
      <c r="T442" t="s">
        <v>143</v>
      </c>
      <c r="U442" t="s">
        <v>144</v>
      </c>
      <c r="W442" t="s">
        <v>145</v>
      </c>
      <c r="X442">
        <v>1</v>
      </c>
      <c r="Y442">
        <v>1</v>
      </c>
      <c r="Z442">
        <v>1</v>
      </c>
      <c r="AA442">
        <v>2</v>
      </c>
      <c r="AB442">
        <v>0.5</v>
      </c>
      <c r="AC442">
        <v>2</v>
      </c>
      <c r="AD442">
        <v>1</v>
      </c>
      <c r="AE442">
        <v>1</v>
      </c>
      <c r="AF442">
        <v>0</v>
      </c>
      <c r="AG442">
        <v>1</v>
      </c>
      <c r="AH442">
        <v>1</v>
      </c>
      <c r="AI442">
        <v>0.5</v>
      </c>
      <c r="AJ442">
        <v>2</v>
      </c>
      <c r="AK442">
        <v>0</v>
      </c>
      <c r="AL442">
        <v>1</v>
      </c>
      <c r="AM442">
        <v>1</v>
      </c>
      <c r="AN442">
        <v>1</v>
      </c>
      <c r="AO442">
        <v>1</v>
      </c>
      <c r="AP442">
        <v>0</v>
      </c>
      <c r="AQ442" t="b">
        <f t="shared" si="30"/>
        <v>0</v>
      </c>
      <c r="AR442">
        <v>0</v>
      </c>
      <c r="AS442" t="b">
        <f t="shared" si="31"/>
        <v>0</v>
      </c>
      <c r="AT442">
        <v>0</v>
      </c>
      <c r="AU442" t="b">
        <f t="shared" si="32"/>
        <v>0</v>
      </c>
      <c r="AV442" t="s">
        <v>1925</v>
      </c>
      <c r="BF442" t="s">
        <v>1928</v>
      </c>
      <c r="BG442" t="str">
        <f t="shared" si="33"/>
        <v>https://serebii.net/pokedex-sv/icon/441.png</v>
      </c>
      <c r="BH442" t="str">
        <f t="shared" si="34"/>
        <v>https://serebii.net/pokemon/art/441.png</v>
      </c>
    </row>
    <row r="443" spans="1:60" x14ac:dyDescent="0.25">
      <c r="A443">
        <v>442</v>
      </c>
      <c r="B443" t="s">
        <v>1727</v>
      </c>
      <c r="C443" t="s">
        <v>1929</v>
      </c>
      <c r="D443" t="s">
        <v>1930</v>
      </c>
      <c r="E443" t="s">
        <v>499</v>
      </c>
      <c r="F443" t="s">
        <v>157</v>
      </c>
      <c r="G443" t="s">
        <v>1931</v>
      </c>
      <c r="H443">
        <v>50.2</v>
      </c>
      <c r="I443">
        <v>49.8</v>
      </c>
      <c r="J443">
        <v>1</v>
      </c>
      <c r="K443">
        <v>108</v>
      </c>
      <c r="L443">
        <v>100</v>
      </c>
      <c r="M443">
        <v>7680</v>
      </c>
      <c r="N443">
        <v>50</v>
      </c>
      <c r="O443">
        <v>92</v>
      </c>
      <c r="P443">
        <v>108</v>
      </c>
      <c r="Q443">
        <v>92</v>
      </c>
      <c r="R443">
        <v>108</v>
      </c>
      <c r="S443">
        <v>35</v>
      </c>
      <c r="T443" t="s">
        <v>754</v>
      </c>
      <c r="W443" t="s">
        <v>263</v>
      </c>
      <c r="X443">
        <v>0</v>
      </c>
      <c r="Y443">
        <v>1</v>
      </c>
      <c r="Z443">
        <v>1</v>
      </c>
      <c r="AA443">
        <v>1</v>
      </c>
      <c r="AB443">
        <v>1</v>
      </c>
      <c r="AC443">
        <v>1</v>
      </c>
      <c r="AD443">
        <v>0</v>
      </c>
      <c r="AE443">
        <v>0.5</v>
      </c>
      <c r="AF443">
        <v>1</v>
      </c>
      <c r="AG443">
        <v>1</v>
      </c>
      <c r="AH443">
        <v>0</v>
      </c>
      <c r="AI443">
        <v>1</v>
      </c>
      <c r="AJ443">
        <v>1</v>
      </c>
      <c r="AK443">
        <v>1</v>
      </c>
      <c r="AL443">
        <v>1</v>
      </c>
      <c r="AM443">
        <v>1</v>
      </c>
      <c r="AN443">
        <v>1</v>
      </c>
      <c r="AO443">
        <v>2</v>
      </c>
      <c r="AP443">
        <v>0</v>
      </c>
      <c r="AQ443" t="b">
        <f t="shared" si="30"/>
        <v>0</v>
      </c>
      <c r="AR443">
        <v>0</v>
      </c>
      <c r="AS443" t="b">
        <f t="shared" si="31"/>
        <v>0</v>
      </c>
      <c r="AT443">
        <v>0</v>
      </c>
      <c r="AU443" t="b">
        <f t="shared" si="32"/>
        <v>0</v>
      </c>
      <c r="AV443" t="s">
        <v>1929</v>
      </c>
      <c r="BF443" t="s">
        <v>1932</v>
      </c>
      <c r="BG443" t="str">
        <f t="shared" si="33"/>
        <v>https://serebii.net/pokedex-sv/icon/442.png</v>
      </c>
      <c r="BH443" t="str">
        <f t="shared" si="34"/>
        <v>https://serebii.net/pokemon/art/442.png</v>
      </c>
    </row>
    <row r="444" spans="1:60" x14ac:dyDescent="0.25">
      <c r="A444">
        <v>443</v>
      </c>
      <c r="B444" t="s">
        <v>1727</v>
      </c>
      <c r="C444" t="s">
        <v>1933</v>
      </c>
      <c r="D444" t="s">
        <v>1934</v>
      </c>
      <c r="E444" t="s">
        <v>780</v>
      </c>
      <c r="F444" t="s">
        <v>196</v>
      </c>
      <c r="G444" t="s">
        <v>1935</v>
      </c>
      <c r="H444">
        <v>50.2</v>
      </c>
      <c r="I444">
        <v>49.8</v>
      </c>
      <c r="J444">
        <v>0.7</v>
      </c>
      <c r="K444">
        <v>20.5</v>
      </c>
      <c r="L444">
        <v>45</v>
      </c>
      <c r="M444">
        <v>10240</v>
      </c>
      <c r="N444">
        <v>58</v>
      </c>
      <c r="O444">
        <v>70</v>
      </c>
      <c r="P444">
        <v>45</v>
      </c>
      <c r="Q444">
        <v>40</v>
      </c>
      <c r="R444">
        <v>45</v>
      </c>
      <c r="S444">
        <v>42</v>
      </c>
      <c r="T444" t="s">
        <v>198</v>
      </c>
      <c r="W444" t="s">
        <v>1453</v>
      </c>
      <c r="X444">
        <v>1</v>
      </c>
      <c r="Y444">
        <v>0.5</v>
      </c>
      <c r="Z444">
        <v>1</v>
      </c>
      <c r="AA444">
        <v>0</v>
      </c>
      <c r="AB444">
        <v>1</v>
      </c>
      <c r="AC444">
        <v>4</v>
      </c>
      <c r="AD444">
        <v>1</v>
      </c>
      <c r="AE444">
        <v>0.5</v>
      </c>
      <c r="AF444">
        <v>1</v>
      </c>
      <c r="AG444">
        <v>1</v>
      </c>
      <c r="AH444">
        <v>1</v>
      </c>
      <c r="AI444">
        <v>1</v>
      </c>
      <c r="AJ444">
        <v>0.5</v>
      </c>
      <c r="AK444">
        <v>1</v>
      </c>
      <c r="AL444">
        <v>2</v>
      </c>
      <c r="AM444">
        <v>1</v>
      </c>
      <c r="AN444">
        <v>1</v>
      </c>
      <c r="AO444">
        <v>2</v>
      </c>
      <c r="AP444">
        <v>0</v>
      </c>
      <c r="AQ444" t="b">
        <f t="shared" si="30"/>
        <v>0</v>
      </c>
      <c r="AR444">
        <v>0</v>
      </c>
      <c r="AS444" t="b">
        <f t="shared" si="31"/>
        <v>0</v>
      </c>
      <c r="AT444">
        <v>0</v>
      </c>
      <c r="AU444" t="b">
        <f t="shared" si="32"/>
        <v>0</v>
      </c>
      <c r="AV444" t="s">
        <v>1933</v>
      </c>
      <c r="AW444" t="s">
        <v>63</v>
      </c>
      <c r="AX444" t="s">
        <v>1936</v>
      </c>
      <c r="AY444" t="s">
        <v>63</v>
      </c>
      <c r="AZ444" t="s">
        <v>1937</v>
      </c>
      <c r="BF444" t="s">
        <v>1938</v>
      </c>
      <c r="BG444" t="str">
        <f t="shared" si="33"/>
        <v>https://serebii.net/pokedex-sv/icon/443.png</v>
      </c>
      <c r="BH444" t="str">
        <f t="shared" si="34"/>
        <v>https://serebii.net/pokemon/art/443.png</v>
      </c>
    </row>
    <row r="445" spans="1:60" x14ac:dyDescent="0.25">
      <c r="A445">
        <v>444</v>
      </c>
      <c r="B445" t="s">
        <v>1727</v>
      </c>
      <c r="C445" t="s">
        <v>1936</v>
      </c>
      <c r="D445" t="s">
        <v>1936</v>
      </c>
      <c r="E445" t="s">
        <v>780</v>
      </c>
      <c r="F445" t="s">
        <v>196</v>
      </c>
      <c r="G445" t="s">
        <v>1939</v>
      </c>
      <c r="H445">
        <v>50.2</v>
      </c>
      <c r="I445">
        <v>49.8</v>
      </c>
      <c r="J445">
        <v>1.4</v>
      </c>
      <c r="K445">
        <v>56</v>
      </c>
      <c r="L445">
        <v>45</v>
      </c>
      <c r="M445">
        <v>10240</v>
      </c>
      <c r="N445">
        <v>68</v>
      </c>
      <c r="O445">
        <v>90</v>
      </c>
      <c r="P445">
        <v>65</v>
      </c>
      <c r="Q445">
        <v>50</v>
      </c>
      <c r="R445">
        <v>55</v>
      </c>
      <c r="S445">
        <v>82</v>
      </c>
      <c r="T445" t="s">
        <v>198</v>
      </c>
      <c r="W445" t="s">
        <v>1453</v>
      </c>
      <c r="X445">
        <v>1</v>
      </c>
      <c r="Y445">
        <v>0.5</v>
      </c>
      <c r="Z445">
        <v>1</v>
      </c>
      <c r="AA445">
        <v>0</v>
      </c>
      <c r="AB445">
        <v>1</v>
      </c>
      <c r="AC445">
        <v>4</v>
      </c>
      <c r="AD445">
        <v>1</v>
      </c>
      <c r="AE445">
        <v>0.5</v>
      </c>
      <c r="AF445">
        <v>1</v>
      </c>
      <c r="AG445">
        <v>1</v>
      </c>
      <c r="AH445">
        <v>1</v>
      </c>
      <c r="AI445">
        <v>1</v>
      </c>
      <c r="AJ445">
        <v>0.5</v>
      </c>
      <c r="AK445">
        <v>1</v>
      </c>
      <c r="AL445">
        <v>2</v>
      </c>
      <c r="AM445">
        <v>1</v>
      </c>
      <c r="AN445">
        <v>1</v>
      </c>
      <c r="AO445">
        <v>2</v>
      </c>
      <c r="AP445">
        <v>0</v>
      </c>
      <c r="AQ445" t="b">
        <f t="shared" si="30"/>
        <v>0</v>
      </c>
      <c r="AR445">
        <v>0</v>
      </c>
      <c r="AS445" t="b">
        <f t="shared" si="31"/>
        <v>0</v>
      </c>
      <c r="AT445">
        <v>0</v>
      </c>
      <c r="AU445" t="b">
        <f t="shared" si="32"/>
        <v>0</v>
      </c>
      <c r="AV445" t="s">
        <v>1933</v>
      </c>
      <c r="AW445" t="s">
        <v>63</v>
      </c>
      <c r="AX445" t="s">
        <v>1936</v>
      </c>
      <c r="AY445" t="s">
        <v>63</v>
      </c>
      <c r="AZ445" t="s">
        <v>1937</v>
      </c>
      <c r="BF445" t="s">
        <v>1940</v>
      </c>
      <c r="BG445" t="str">
        <f t="shared" si="33"/>
        <v>https://serebii.net/pokedex-sv/icon/444.png</v>
      </c>
      <c r="BH445" t="str">
        <f t="shared" si="34"/>
        <v>https://serebii.net/pokemon/art/444.png</v>
      </c>
    </row>
    <row r="446" spans="1:60" x14ac:dyDescent="0.25">
      <c r="A446">
        <v>445</v>
      </c>
      <c r="B446" t="s">
        <v>1727</v>
      </c>
      <c r="C446" t="s">
        <v>1937</v>
      </c>
      <c r="D446" t="s">
        <v>1941</v>
      </c>
      <c r="E446" t="s">
        <v>780</v>
      </c>
      <c r="F446" t="s">
        <v>196</v>
      </c>
      <c r="G446" t="s">
        <v>1942</v>
      </c>
      <c r="H446">
        <v>50.2</v>
      </c>
      <c r="I446">
        <v>49.8</v>
      </c>
      <c r="J446">
        <v>1.9</v>
      </c>
      <c r="K446">
        <v>95</v>
      </c>
      <c r="L446">
        <v>45</v>
      </c>
      <c r="M446">
        <v>10240</v>
      </c>
      <c r="N446">
        <v>108</v>
      </c>
      <c r="O446">
        <v>130</v>
      </c>
      <c r="P446">
        <v>95</v>
      </c>
      <c r="Q446">
        <v>80</v>
      </c>
      <c r="R446">
        <v>85</v>
      </c>
      <c r="S446">
        <v>102</v>
      </c>
      <c r="T446" t="s">
        <v>198</v>
      </c>
      <c r="W446" t="s">
        <v>1453</v>
      </c>
      <c r="X446">
        <v>1</v>
      </c>
      <c r="Y446">
        <v>0.5</v>
      </c>
      <c r="Z446">
        <v>1</v>
      </c>
      <c r="AA446">
        <v>0</v>
      </c>
      <c r="AB446">
        <v>1</v>
      </c>
      <c r="AC446">
        <v>4</v>
      </c>
      <c r="AD446">
        <v>1</v>
      </c>
      <c r="AE446">
        <v>0.5</v>
      </c>
      <c r="AF446">
        <v>1</v>
      </c>
      <c r="AG446">
        <v>1</v>
      </c>
      <c r="AH446">
        <v>1</v>
      </c>
      <c r="AI446">
        <v>1</v>
      </c>
      <c r="AJ446">
        <v>0.5</v>
      </c>
      <c r="AK446">
        <v>1</v>
      </c>
      <c r="AL446">
        <v>2</v>
      </c>
      <c r="AM446">
        <v>1</v>
      </c>
      <c r="AN446">
        <v>1</v>
      </c>
      <c r="AO446">
        <v>2</v>
      </c>
      <c r="AP446">
        <v>0</v>
      </c>
      <c r="AQ446" t="b">
        <f t="shared" si="30"/>
        <v>0</v>
      </c>
      <c r="AR446">
        <v>0</v>
      </c>
      <c r="AS446" t="b">
        <f t="shared" si="31"/>
        <v>0</v>
      </c>
      <c r="AT446">
        <v>0</v>
      </c>
      <c r="AU446" t="b">
        <f t="shared" si="32"/>
        <v>0</v>
      </c>
      <c r="AV446" t="s">
        <v>1933</v>
      </c>
      <c r="AW446" t="s">
        <v>63</v>
      </c>
      <c r="AX446" t="s">
        <v>1936</v>
      </c>
      <c r="AY446" t="s">
        <v>63</v>
      </c>
      <c r="AZ446" t="s">
        <v>1937</v>
      </c>
      <c r="BD446" t="s">
        <v>1943</v>
      </c>
      <c r="BF446" t="s">
        <v>1944</v>
      </c>
      <c r="BG446" t="str">
        <f t="shared" si="33"/>
        <v>https://serebii.net/pokedex-sv/icon/445.png</v>
      </c>
      <c r="BH446" t="str">
        <f t="shared" si="34"/>
        <v>https://serebii.net/pokemon/art/445.png</v>
      </c>
    </row>
    <row r="447" spans="1:60" x14ac:dyDescent="0.25">
      <c r="A447">
        <v>446</v>
      </c>
      <c r="B447" t="s">
        <v>1727</v>
      </c>
      <c r="C447" t="s">
        <v>761</v>
      </c>
      <c r="D447" t="s">
        <v>1945</v>
      </c>
      <c r="E447" t="s">
        <v>141</v>
      </c>
      <c r="G447" t="s">
        <v>1946</v>
      </c>
      <c r="H447">
        <v>88.14</v>
      </c>
      <c r="I447">
        <v>11.86</v>
      </c>
      <c r="J447">
        <v>0.6</v>
      </c>
      <c r="K447">
        <v>105</v>
      </c>
      <c r="L447">
        <v>50</v>
      </c>
      <c r="M447">
        <v>10240</v>
      </c>
      <c r="N447">
        <v>135</v>
      </c>
      <c r="O447">
        <v>85</v>
      </c>
      <c r="P447">
        <v>40</v>
      </c>
      <c r="Q447">
        <v>40</v>
      </c>
      <c r="R447">
        <v>85</v>
      </c>
      <c r="S447">
        <v>5</v>
      </c>
      <c r="T447" t="s">
        <v>312</v>
      </c>
      <c r="U447" t="s">
        <v>472</v>
      </c>
      <c r="W447" t="s">
        <v>390</v>
      </c>
      <c r="X447">
        <v>1</v>
      </c>
      <c r="Y447">
        <v>1</v>
      </c>
      <c r="Z447">
        <v>1</v>
      </c>
      <c r="AA447">
        <v>1</v>
      </c>
      <c r="AB447">
        <v>1</v>
      </c>
      <c r="AC447">
        <v>1</v>
      </c>
      <c r="AD447">
        <v>2</v>
      </c>
      <c r="AE447">
        <v>1</v>
      </c>
      <c r="AF447">
        <v>1</v>
      </c>
      <c r="AG447">
        <v>1</v>
      </c>
      <c r="AH447">
        <v>1</v>
      </c>
      <c r="AI447">
        <v>1</v>
      </c>
      <c r="AJ447">
        <v>1</v>
      </c>
      <c r="AK447">
        <v>0</v>
      </c>
      <c r="AL447">
        <v>1</v>
      </c>
      <c r="AM447">
        <v>1</v>
      </c>
      <c r="AN447">
        <v>1</v>
      </c>
      <c r="AO447">
        <v>1</v>
      </c>
      <c r="AP447">
        <v>0</v>
      </c>
      <c r="AQ447" t="b">
        <f t="shared" si="30"/>
        <v>0</v>
      </c>
      <c r="AR447">
        <v>0</v>
      </c>
      <c r="AS447" t="b">
        <f t="shared" si="31"/>
        <v>0</v>
      </c>
      <c r="AT447">
        <v>0</v>
      </c>
      <c r="AU447" t="b">
        <f t="shared" si="32"/>
        <v>0</v>
      </c>
      <c r="AV447" t="s">
        <v>761</v>
      </c>
      <c r="AW447" t="s">
        <v>187</v>
      </c>
      <c r="AX447" t="s">
        <v>757</v>
      </c>
      <c r="BF447" t="s">
        <v>1947</v>
      </c>
      <c r="BG447" t="str">
        <f t="shared" si="33"/>
        <v>https://serebii.net/pokedex-sv/icon/446.png</v>
      </c>
      <c r="BH447" t="str">
        <f t="shared" si="34"/>
        <v>https://serebii.net/pokemon/art/446.png</v>
      </c>
    </row>
    <row r="448" spans="1:60" x14ac:dyDescent="0.25">
      <c r="A448">
        <v>447</v>
      </c>
      <c r="B448" t="s">
        <v>1727</v>
      </c>
      <c r="C448" t="s">
        <v>1948</v>
      </c>
      <c r="D448" t="s">
        <v>1948</v>
      </c>
      <c r="E448" t="s">
        <v>329</v>
      </c>
      <c r="G448" t="s">
        <v>1949</v>
      </c>
      <c r="H448">
        <v>88.14</v>
      </c>
      <c r="I448">
        <v>11.86</v>
      </c>
      <c r="J448">
        <v>0.7</v>
      </c>
      <c r="K448">
        <v>20.2</v>
      </c>
      <c r="L448">
        <v>75</v>
      </c>
      <c r="M448">
        <v>6400</v>
      </c>
      <c r="N448">
        <v>40</v>
      </c>
      <c r="O448">
        <v>70</v>
      </c>
      <c r="P448">
        <v>40</v>
      </c>
      <c r="Q448">
        <v>35</v>
      </c>
      <c r="R448">
        <v>40</v>
      </c>
      <c r="S448">
        <v>60</v>
      </c>
      <c r="T448" t="s">
        <v>379</v>
      </c>
      <c r="U448" t="s">
        <v>262</v>
      </c>
      <c r="W448" t="s">
        <v>975</v>
      </c>
      <c r="X448">
        <v>1</v>
      </c>
      <c r="Y448">
        <v>1</v>
      </c>
      <c r="Z448">
        <v>1</v>
      </c>
      <c r="AA448">
        <v>1</v>
      </c>
      <c r="AB448">
        <v>1</v>
      </c>
      <c r="AC448">
        <v>1</v>
      </c>
      <c r="AD448">
        <v>1</v>
      </c>
      <c r="AE448">
        <v>1</v>
      </c>
      <c r="AF448">
        <v>1</v>
      </c>
      <c r="AG448">
        <v>2</v>
      </c>
      <c r="AH448">
        <v>2</v>
      </c>
      <c r="AI448">
        <v>0.5</v>
      </c>
      <c r="AJ448">
        <v>0.5</v>
      </c>
      <c r="AK448">
        <v>1</v>
      </c>
      <c r="AL448">
        <v>1</v>
      </c>
      <c r="AM448">
        <v>0.5</v>
      </c>
      <c r="AN448">
        <v>1</v>
      </c>
      <c r="AO448">
        <v>2</v>
      </c>
      <c r="AP448">
        <v>0</v>
      </c>
      <c r="AQ448" t="b">
        <f t="shared" si="30"/>
        <v>0</v>
      </c>
      <c r="AR448">
        <v>0</v>
      </c>
      <c r="AS448" t="b">
        <f t="shared" si="31"/>
        <v>0</v>
      </c>
      <c r="AT448">
        <v>0</v>
      </c>
      <c r="AU448" t="b">
        <f t="shared" si="32"/>
        <v>0</v>
      </c>
      <c r="AV448" t="s">
        <v>1948</v>
      </c>
      <c r="AW448" t="s">
        <v>1439</v>
      </c>
      <c r="AX448" t="s">
        <v>1950</v>
      </c>
      <c r="BF448" t="s">
        <v>1951</v>
      </c>
      <c r="BG448" t="str">
        <f t="shared" si="33"/>
        <v>https://serebii.net/pokedex-sv/icon/447.png</v>
      </c>
      <c r="BH448" t="str">
        <f t="shared" si="34"/>
        <v>https://serebii.net/pokemon/art/447.png</v>
      </c>
    </row>
    <row r="449" spans="1:60" x14ac:dyDescent="0.25">
      <c r="A449">
        <v>448</v>
      </c>
      <c r="B449" t="s">
        <v>1727</v>
      </c>
      <c r="C449" t="s">
        <v>1950</v>
      </c>
      <c r="D449" t="s">
        <v>1950</v>
      </c>
      <c r="E449" t="s">
        <v>329</v>
      </c>
      <c r="F449" t="s">
        <v>445</v>
      </c>
      <c r="G449" t="s">
        <v>1952</v>
      </c>
      <c r="H449">
        <v>88.14</v>
      </c>
      <c r="I449">
        <v>11.86</v>
      </c>
      <c r="J449">
        <v>1.2</v>
      </c>
      <c r="K449">
        <v>54</v>
      </c>
      <c r="L449">
        <v>45</v>
      </c>
      <c r="M449">
        <v>6400</v>
      </c>
      <c r="N449">
        <v>70</v>
      </c>
      <c r="O449">
        <v>110</v>
      </c>
      <c r="P449">
        <v>70</v>
      </c>
      <c r="Q449">
        <v>115</v>
      </c>
      <c r="R449">
        <v>70</v>
      </c>
      <c r="S449">
        <v>90</v>
      </c>
      <c r="T449" t="s">
        <v>379</v>
      </c>
      <c r="U449" t="s">
        <v>262</v>
      </c>
      <c r="W449" t="s">
        <v>341</v>
      </c>
      <c r="X449">
        <v>0.5</v>
      </c>
      <c r="Y449">
        <v>2</v>
      </c>
      <c r="Z449">
        <v>1</v>
      </c>
      <c r="AA449">
        <v>1</v>
      </c>
      <c r="AB449">
        <v>0.5</v>
      </c>
      <c r="AC449">
        <v>0.5</v>
      </c>
      <c r="AD449">
        <v>2</v>
      </c>
      <c r="AE449">
        <v>0</v>
      </c>
      <c r="AF449">
        <v>2</v>
      </c>
      <c r="AG449">
        <v>1</v>
      </c>
      <c r="AH449">
        <v>1</v>
      </c>
      <c r="AI449">
        <v>0.25</v>
      </c>
      <c r="AJ449">
        <v>0.25</v>
      </c>
      <c r="AK449">
        <v>1</v>
      </c>
      <c r="AL449">
        <v>0.5</v>
      </c>
      <c r="AM449">
        <v>0.5</v>
      </c>
      <c r="AN449">
        <v>0.5</v>
      </c>
      <c r="AO449">
        <v>1</v>
      </c>
      <c r="AP449">
        <v>0</v>
      </c>
      <c r="AQ449" t="b">
        <f t="shared" si="30"/>
        <v>0</v>
      </c>
      <c r="AR449">
        <v>0</v>
      </c>
      <c r="AS449" t="b">
        <f t="shared" si="31"/>
        <v>0</v>
      </c>
      <c r="AT449">
        <v>0</v>
      </c>
      <c r="AU449" t="b">
        <f t="shared" si="32"/>
        <v>0</v>
      </c>
      <c r="AV449" t="s">
        <v>1948</v>
      </c>
      <c r="AW449" t="s">
        <v>1439</v>
      </c>
      <c r="AX449" t="s">
        <v>1950</v>
      </c>
      <c r="BD449" t="s">
        <v>1953</v>
      </c>
      <c r="BF449" t="s">
        <v>1954</v>
      </c>
      <c r="BG449" t="str">
        <f t="shared" si="33"/>
        <v>https://serebii.net/pokedex-sv/icon/448.png</v>
      </c>
      <c r="BH449" t="str">
        <f t="shared" si="34"/>
        <v>https://serebii.net/pokemon/art/448.png</v>
      </c>
    </row>
    <row r="450" spans="1:60" x14ac:dyDescent="0.25">
      <c r="A450">
        <v>449</v>
      </c>
      <c r="B450" t="s">
        <v>1727</v>
      </c>
      <c r="C450" t="s">
        <v>1955</v>
      </c>
      <c r="D450" t="s">
        <v>1955</v>
      </c>
      <c r="E450" t="s">
        <v>196</v>
      </c>
      <c r="G450" t="s">
        <v>1956</v>
      </c>
      <c r="H450">
        <v>50.2</v>
      </c>
      <c r="I450">
        <v>49.8</v>
      </c>
      <c r="J450">
        <v>0.8</v>
      </c>
      <c r="K450">
        <v>49.5</v>
      </c>
      <c r="L450">
        <v>140</v>
      </c>
      <c r="M450">
        <v>7680</v>
      </c>
      <c r="N450">
        <v>68</v>
      </c>
      <c r="O450">
        <v>72</v>
      </c>
      <c r="P450">
        <v>78</v>
      </c>
      <c r="Q450">
        <v>38</v>
      </c>
      <c r="R450">
        <v>42</v>
      </c>
      <c r="S450">
        <v>32</v>
      </c>
      <c r="T450" t="s">
        <v>1171</v>
      </c>
      <c r="W450" t="s">
        <v>305</v>
      </c>
      <c r="X450">
        <v>1</v>
      </c>
      <c r="Y450">
        <v>1</v>
      </c>
      <c r="Z450">
        <v>2</v>
      </c>
      <c r="AA450">
        <v>0</v>
      </c>
      <c r="AB450">
        <v>2</v>
      </c>
      <c r="AC450">
        <v>2</v>
      </c>
      <c r="AD450">
        <v>1</v>
      </c>
      <c r="AE450">
        <v>0.5</v>
      </c>
      <c r="AF450">
        <v>1</v>
      </c>
      <c r="AG450">
        <v>1</v>
      </c>
      <c r="AH450">
        <v>1</v>
      </c>
      <c r="AI450">
        <v>1</v>
      </c>
      <c r="AJ450">
        <v>0.5</v>
      </c>
      <c r="AK450">
        <v>1</v>
      </c>
      <c r="AL450">
        <v>1</v>
      </c>
      <c r="AM450">
        <v>1</v>
      </c>
      <c r="AN450">
        <v>1</v>
      </c>
      <c r="AO450">
        <v>1</v>
      </c>
      <c r="AP450">
        <v>0</v>
      </c>
      <c r="AQ450" t="b">
        <f t="shared" ref="AQ450:AQ513" si="35">AP450=1</f>
        <v>0</v>
      </c>
      <c r="AR450">
        <v>0</v>
      </c>
      <c r="AS450" t="b">
        <f t="shared" ref="AS450:AS513" si="36">AR450=1</f>
        <v>0</v>
      </c>
      <c r="AT450">
        <v>0</v>
      </c>
      <c r="AU450" t="b">
        <f t="shared" ref="AU450:AU513" si="37">AT450=1</f>
        <v>0</v>
      </c>
      <c r="AV450" t="s">
        <v>1955</v>
      </c>
      <c r="AW450" t="s">
        <v>63</v>
      </c>
      <c r="AX450" t="s">
        <v>1957</v>
      </c>
      <c r="BF450" t="s">
        <v>1958</v>
      </c>
      <c r="BG450" t="str">
        <f t="shared" ref="BG450:BG513" si="38">CONCATENATE("https://serebii.net/pokedex-sv/icon/",TEXT(A450,"000"),".png")</f>
        <v>https://serebii.net/pokedex-sv/icon/449.png</v>
      </c>
      <c r="BH450" t="str">
        <f t="shared" ref="BH450:BH513" si="39">CONCATENATE("https://serebii.net/pokemon/art/",TEXT(A450,"000"),".png")</f>
        <v>https://serebii.net/pokemon/art/449.png</v>
      </c>
    </row>
    <row r="451" spans="1:60" x14ac:dyDescent="0.25">
      <c r="A451">
        <v>450</v>
      </c>
      <c r="B451" t="s">
        <v>1727</v>
      </c>
      <c r="C451" t="s">
        <v>1957</v>
      </c>
      <c r="D451" t="s">
        <v>1959</v>
      </c>
      <c r="E451" t="s">
        <v>196</v>
      </c>
      <c r="G451" t="s">
        <v>1960</v>
      </c>
      <c r="H451">
        <v>50.2</v>
      </c>
      <c r="I451">
        <v>49.8</v>
      </c>
      <c r="J451">
        <v>2</v>
      </c>
      <c r="K451">
        <v>300</v>
      </c>
      <c r="L451">
        <v>60</v>
      </c>
      <c r="M451">
        <v>7680</v>
      </c>
      <c r="N451">
        <v>108</v>
      </c>
      <c r="O451">
        <v>112</v>
      </c>
      <c r="P451">
        <v>118</v>
      </c>
      <c r="Q451">
        <v>68</v>
      </c>
      <c r="R451">
        <v>72</v>
      </c>
      <c r="S451">
        <v>47</v>
      </c>
      <c r="T451" t="s">
        <v>1171</v>
      </c>
      <c r="W451" t="s">
        <v>305</v>
      </c>
      <c r="X451">
        <v>1</v>
      </c>
      <c r="Y451">
        <v>1</v>
      </c>
      <c r="Z451">
        <v>2</v>
      </c>
      <c r="AA451">
        <v>0</v>
      </c>
      <c r="AB451">
        <v>2</v>
      </c>
      <c r="AC451">
        <v>2</v>
      </c>
      <c r="AD451">
        <v>1</v>
      </c>
      <c r="AE451">
        <v>0.5</v>
      </c>
      <c r="AF451">
        <v>1</v>
      </c>
      <c r="AG451">
        <v>1</v>
      </c>
      <c r="AH451">
        <v>1</v>
      </c>
      <c r="AI451">
        <v>1</v>
      </c>
      <c r="AJ451">
        <v>0.5</v>
      </c>
      <c r="AK451">
        <v>1</v>
      </c>
      <c r="AL451">
        <v>1</v>
      </c>
      <c r="AM451">
        <v>1</v>
      </c>
      <c r="AN451">
        <v>1</v>
      </c>
      <c r="AO451">
        <v>1</v>
      </c>
      <c r="AP451">
        <v>0</v>
      </c>
      <c r="AQ451" t="b">
        <f t="shared" si="35"/>
        <v>0</v>
      </c>
      <c r="AR451">
        <v>0</v>
      </c>
      <c r="AS451" t="b">
        <f t="shared" si="36"/>
        <v>0</v>
      </c>
      <c r="AT451">
        <v>0</v>
      </c>
      <c r="AU451" t="b">
        <f t="shared" si="37"/>
        <v>0</v>
      </c>
      <c r="AV451" t="s">
        <v>1955</v>
      </c>
      <c r="AW451" t="s">
        <v>63</v>
      </c>
      <c r="AX451" t="s">
        <v>1957</v>
      </c>
      <c r="BF451" t="s">
        <v>1961</v>
      </c>
      <c r="BG451" t="str">
        <f t="shared" si="38"/>
        <v>https://serebii.net/pokedex-sv/icon/450.png</v>
      </c>
      <c r="BH451" t="str">
        <f t="shared" si="39"/>
        <v>https://serebii.net/pokemon/art/450.png</v>
      </c>
    </row>
    <row r="452" spans="1:60" x14ac:dyDescent="0.25">
      <c r="A452">
        <v>451</v>
      </c>
      <c r="B452" t="s">
        <v>1727</v>
      </c>
      <c r="C452" t="s">
        <v>1962</v>
      </c>
      <c r="D452" t="s">
        <v>1963</v>
      </c>
      <c r="E452" t="s">
        <v>59</v>
      </c>
      <c r="F452" t="s">
        <v>109</v>
      </c>
      <c r="G452" t="s">
        <v>1964</v>
      </c>
      <c r="H452">
        <v>50.2</v>
      </c>
      <c r="I452">
        <v>49.8</v>
      </c>
      <c r="J452">
        <v>0.8</v>
      </c>
      <c r="K452">
        <v>12</v>
      </c>
      <c r="L452">
        <v>120</v>
      </c>
      <c r="M452">
        <v>5120</v>
      </c>
      <c r="N452">
        <v>40</v>
      </c>
      <c r="O452">
        <v>50</v>
      </c>
      <c r="P452">
        <v>90</v>
      </c>
      <c r="Q452">
        <v>30</v>
      </c>
      <c r="R452">
        <v>55</v>
      </c>
      <c r="S452">
        <v>65</v>
      </c>
      <c r="T452" t="s">
        <v>560</v>
      </c>
      <c r="U452" t="s">
        <v>136</v>
      </c>
      <c r="W452" t="s">
        <v>143</v>
      </c>
      <c r="X452">
        <v>1</v>
      </c>
      <c r="Y452">
        <v>2</v>
      </c>
      <c r="Z452">
        <v>1</v>
      </c>
      <c r="AA452">
        <v>1</v>
      </c>
      <c r="AB452">
        <v>0.25</v>
      </c>
      <c r="AC452">
        <v>1</v>
      </c>
      <c r="AD452">
        <v>0.25</v>
      </c>
      <c r="AE452">
        <v>0.5</v>
      </c>
      <c r="AF452">
        <v>1</v>
      </c>
      <c r="AG452">
        <v>2</v>
      </c>
      <c r="AH452">
        <v>2</v>
      </c>
      <c r="AI452">
        <v>0.5</v>
      </c>
      <c r="AJ452">
        <v>2</v>
      </c>
      <c r="AK452">
        <v>1</v>
      </c>
      <c r="AL452">
        <v>1</v>
      </c>
      <c r="AM452">
        <v>1</v>
      </c>
      <c r="AN452">
        <v>1</v>
      </c>
      <c r="AO452">
        <v>0.5</v>
      </c>
      <c r="AP452">
        <v>0</v>
      </c>
      <c r="AQ452" t="b">
        <f t="shared" si="35"/>
        <v>0</v>
      </c>
      <c r="AR452">
        <v>0</v>
      </c>
      <c r="AS452" t="b">
        <f t="shared" si="36"/>
        <v>0</v>
      </c>
      <c r="AT452">
        <v>0</v>
      </c>
      <c r="AU452" t="b">
        <f t="shared" si="37"/>
        <v>0</v>
      </c>
      <c r="AV452" t="s">
        <v>1962</v>
      </c>
      <c r="AW452" t="s">
        <v>63</v>
      </c>
      <c r="AX452" t="s">
        <v>1965</v>
      </c>
      <c r="BF452" t="s">
        <v>1966</v>
      </c>
      <c r="BG452" t="str">
        <f t="shared" si="38"/>
        <v>https://serebii.net/pokedex-sv/icon/451.png</v>
      </c>
      <c r="BH452" t="str">
        <f t="shared" si="39"/>
        <v>https://serebii.net/pokemon/art/451.png</v>
      </c>
    </row>
    <row r="453" spans="1:60" x14ac:dyDescent="0.25">
      <c r="A453">
        <v>452</v>
      </c>
      <c r="B453" t="s">
        <v>1727</v>
      </c>
      <c r="C453" t="s">
        <v>1965</v>
      </c>
      <c r="D453" t="s">
        <v>1967</v>
      </c>
      <c r="E453" t="s">
        <v>59</v>
      </c>
      <c r="F453" t="s">
        <v>157</v>
      </c>
      <c r="G453" t="s">
        <v>1968</v>
      </c>
      <c r="H453">
        <v>50.2</v>
      </c>
      <c r="I453">
        <v>49.8</v>
      </c>
      <c r="J453">
        <v>1.3</v>
      </c>
      <c r="K453">
        <v>61.5</v>
      </c>
      <c r="L453">
        <v>45</v>
      </c>
      <c r="M453">
        <v>5120</v>
      </c>
      <c r="N453">
        <v>70</v>
      </c>
      <c r="O453">
        <v>90</v>
      </c>
      <c r="P453">
        <v>110</v>
      </c>
      <c r="Q453">
        <v>60</v>
      </c>
      <c r="R453">
        <v>75</v>
      </c>
      <c r="S453">
        <v>95</v>
      </c>
      <c r="T453" t="s">
        <v>560</v>
      </c>
      <c r="U453" t="s">
        <v>136</v>
      </c>
      <c r="W453" t="s">
        <v>143</v>
      </c>
      <c r="X453">
        <v>1</v>
      </c>
      <c r="Y453">
        <v>1</v>
      </c>
      <c r="Z453">
        <v>1</v>
      </c>
      <c r="AA453">
        <v>1</v>
      </c>
      <c r="AB453">
        <v>0.5</v>
      </c>
      <c r="AC453">
        <v>1</v>
      </c>
      <c r="AD453">
        <v>1</v>
      </c>
      <c r="AE453">
        <v>0.5</v>
      </c>
      <c r="AF453">
        <v>2</v>
      </c>
      <c r="AG453">
        <v>1</v>
      </c>
      <c r="AH453">
        <v>0</v>
      </c>
      <c r="AI453">
        <v>1</v>
      </c>
      <c r="AJ453">
        <v>1</v>
      </c>
      <c r="AK453">
        <v>0.5</v>
      </c>
      <c r="AL453">
        <v>1</v>
      </c>
      <c r="AM453">
        <v>0.5</v>
      </c>
      <c r="AN453">
        <v>1</v>
      </c>
      <c r="AO453">
        <v>1</v>
      </c>
      <c r="AP453">
        <v>0</v>
      </c>
      <c r="AQ453" t="b">
        <f t="shared" si="35"/>
        <v>0</v>
      </c>
      <c r="AR453">
        <v>0</v>
      </c>
      <c r="AS453" t="b">
        <f t="shared" si="36"/>
        <v>0</v>
      </c>
      <c r="AT453">
        <v>0</v>
      </c>
      <c r="AU453" t="b">
        <f t="shared" si="37"/>
        <v>0</v>
      </c>
      <c r="AV453" t="s">
        <v>1962</v>
      </c>
      <c r="AW453" t="s">
        <v>63</v>
      </c>
      <c r="AX453" t="s">
        <v>1965</v>
      </c>
      <c r="BF453" t="s">
        <v>1969</v>
      </c>
      <c r="BG453" t="str">
        <f t="shared" si="38"/>
        <v>https://serebii.net/pokedex-sv/icon/452.png</v>
      </c>
      <c r="BH453" t="str">
        <f t="shared" si="39"/>
        <v>https://serebii.net/pokemon/art/452.png</v>
      </c>
    </row>
    <row r="454" spans="1:60" x14ac:dyDescent="0.25">
      <c r="A454">
        <v>453</v>
      </c>
      <c r="B454" t="s">
        <v>1727</v>
      </c>
      <c r="C454" t="s">
        <v>1970</v>
      </c>
      <c r="D454" t="s">
        <v>1971</v>
      </c>
      <c r="E454" t="s">
        <v>59</v>
      </c>
      <c r="F454" t="s">
        <v>329</v>
      </c>
      <c r="G454" t="s">
        <v>1972</v>
      </c>
      <c r="H454">
        <v>50.2</v>
      </c>
      <c r="I454">
        <v>49.8</v>
      </c>
      <c r="J454">
        <v>0.7</v>
      </c>
      <c r="K454">
        <v>23</v>
      </c>
      <c r="L454">
        <v>140</v>
      </c>
      <c r="M454">
        <v>2560</v>
      </c>
      <c r="N454">
        <v>48</v>
      </c>
      <c r="O454">
        <v>61</v>
      </c>
      <c r="P454">
        <v>40</v>
      </c>
      <c r="Q454">
        <v>61</v>
      </c>
      <c r="R454">
        <v>40</v>
      </c>
      <c r="S454">
        <v>50</v>
      </c>
      <c r="T454" t="s">
        <v>715</v>
      </c>
      <c r="U454" t="s">
        <v>286</v>
      </c>
      <c r="W454" t="s">
        <v>483</v>
      </c>
      <c r="X454">
        <v>1</v>
      </c>
      <c r="Y454">
        <v>1</v>
      </c>
      <c r="Z454">
        <v>1</v>
      </c>
      <c r="AA454">
        <v>1</v>
      </c>
      <c r="AB454">
        <v>0.5</v>
      </c>
      <c r="AC454">
        <v>1</v>
      </c>
      <c r="AD454">
        <v>0.5</v>
      </c>
      <c r="AE454">
        <v>0.5</v>
      </c>
      <c r="AF454">
        <v>2</v>
      </c>
      <c r="AG454">
        <v>2</v>
      </c>
      <c r="AH454">
        <v>4</v>
      </c>
      <c r="AI454">
        <v>0.25</v>
      </c>
      <c r="AJ454">
        <v>0.5</v>
      </c>
      <c r="AK454">
        <v>1</v>
      </c>
      <c r="AL454">
        <v>1</v>
      </c>
      <c r="AM454">
        <v>0.5</v>
      </c>
      <c r="AN454">
        <v>1</v>
      </c>
      <c r="AO454">
        <v>1</v>
      </c>
      <c r="AP454">
        <v>0</v>
      </c>
      <c r="AQ454" t="b">
        <f t="shared" si="35"/>
        <v>0</v>
      </c>
      <c r="AR454">
        <v>0</v>
      </c>
      <c r="AS454" t="b">
        <f t="shared" si="36"/>
        <v>0</v>
      </c>
      <c r="AT454">
        <v>0</v>
      </c>
      <c r="AU454" t="b">
        <f t="shared" si="37"/>
        <v>0</v>
      </c>
      <c r="AV454" t="s">
        <v>1970</v>
      </c>
      <c r="AW454" t="s">
        <v>63</v>
      </c>
      <c r="AX454" t="s">
        <v>1973</v>
      </c>
      <c r="BF454" t="s">
        <v>1974</v>
      </c>
      <c r="BG454" t="str">
        <f t="shared" si="38"/>
        <v>https://serebii.net/pokedex-sv/icon/453.png</v>
      </c>
      <c r="BH454" t="str">
        <f t="shared" si="39"/>
        <v>https://serebii.net/pokemon/art/453.png</v>
      </c>
    </row>
    <row r="455" spans="1:60" x14ac:dyDescent="0.25">
      <c r="A455">
        <v>454</v>
      </c>
      <c r="B455" t="s">
        <v>1727</v>
      </c>
      <c r="C455" t="s">
        <v>1973</v>
      </c>
      <c r="D455" t="s">
        <v>1975</v>
      </c>
      <c r="E455" t="s">
        <v>59</v>
      </c>
      <c r="F455" t="s">
        <v>329</v>
      </c>
      <c r="G455" t="s">
        <v>1972</v>
      </c>
      <c r="H455">
        <v>50.2</v>
      </c>
      <c r="I455">
        <v>49.8</v>
      </c>
      <c r="J455">
        <v>1.3</v>
      </c>
      <c r="K455">
        <v>44.4</v>
      </c>
      <c r="L455">
        <v>75</v>
      </c>
      <c r="M455">
        <v>5120</v>
      </c>
      <c r="N455">
        <v>83</v>
      </c>
      <c r="O455">
        <v>106</v>
      </c>
      <c r="P455">
        <v>65</v>
      </c>
      <c r="Q455">
        <v>86</v>
      </c>
      <c r="R455">
        <v>65</v>
      </c>
      <c r="S455">
        <v>85</v>
      </c>
      <c r="T455" t="s">
        <v>715</v>
      </c>
      <c r="U455" t="s">
        <v>286</v>
      </c>
      <c r="W455" t="s">
        <v>483</v>
      </c>
      <c r="X455">
        <v>1</v>
      </c>
      <c r="Y455">
        <v>1</v>
      </c>
      <c r="Z455">
        <v>1</v>
      </c>
      <c r="AA455">
        <v>1</v>
      </c>
      <c r="AB455">
        <v>0.5</v>
      </c>
      <c r="AC455">
        <v>1</v>
      </c>
      <c r="AD455">
        <v>0.5</v>
      </c>
      <c r="AE455">
        <v>0.5</v>
      </c>
      <c r="AF455">
        <v>2</v>
      </c>
      <c r="AG455">
        <v>2</v>
      </c>
      <c r="AH455">
        <v>4</v>
      </c>
      <c r="AI455">
        <v>0.25</v>
      </c>
      <c r="AJ455">
        <v>0.5</v>
      </c>
      <c r="AK455">
        <v>1</v>
      </c>
      <c r="AL455">
        <v>1</v>
      </c>
      <c r="AM455">
        <v>0.5</v>
      </c>
      <c r="AN455">
        <v>1</v>
      </c>
      <c r="AO455">
        <v>1</v>
      </c>
      <c r="AP455">
        <v>0</v>
      </c>
      <c r="AQ455" t="b">
        <f t="shared" si="35"/>
        <v>0</v>
      </c>
      <c r="AR455">
        <v>0</v>
      </c>
      <c r="AS455" t="b">
        <f t="shared" si="36"/>
        <v>0</v>
      </c>
      <c r="AT455">
        <v>0</v>
      </c>
      <c r="AU455" t="b">
        <f t="shared" si="37"/>
        <v>0</v>
      </c>
      <c r="AV455" t="s">
        <v>1970</v>
      </c>
      <c r="AW455" t="s">
        <v>63</v>
      </c>
      <c r="AX455" t="s">
        <v>1973</v>
      </c>
      <c r="BF455" t="s">
        <v>1976</v>
      </c>
      <c r="BG455" t="str">
        <f t="shared" si="38"/>
        <v>https://serebii.net/pokedex-sv/icon/454.png</v>
      </c>
      <c r="BH455" t="str">
        <f t="shared" si="39"/>
        <v>https://serebii.net/pokemon/art/454.png</v>
      </c>
    </row>
    <row r="456" spans="1:60" x14ac:dyDescent="0.25">
      <c r="A456">
        <v>455</v>
      </c>
      <c r="B456" t="s">
        <v>1727</v>
      </c>
      <c r="C456" t="s">
        <v>1977</v>
      </c>
      <c r="D456" t="s">
        <v>1978</v>
      </c>
      <c r="E456" t="s">
        <v>58</v>
      </c>
      <c r="G456" t="s">
        <v>1979</v>
      </c>
      <c r="H456">
        <v>50</v>
      </c>
      <c r="I456">
        <v>50</v>
      </c>
      <c r="J456">
        <v>1.4</v>
      </c>
      <c r="K456">
        <v>27</v>
      </c>
      <c r="L456">
        <v>200</v>
      </c>
      <c r="M456">
        <v>6400</v>
      </c>
      <c r="N456">
        <v>74</v>
      </c>
      <c r="O456">
        <v>100</v>
      </c>
      <c r="P456">
        <v>72</v>
      </c>
      <c r="Q456">
        <v>90</v>
      </c>
      <c r="R456">
        <v>72</v>
      </c>
      <c r="S456">
        <v>46</v>
      </c>
      <c r="T456" t="s">
        <v>501</v>
      </c>
      <c r="X456">
        <v>1</v>
      </c>
      <c r="Y456">
        <v>2</v>
      </c>
      <c r="Z456">
        <v>0.5</v>
      </c>
      <c r="AA456">
        <v>0.5</v>
      </c>
      <c r="AB456">
        <v>0.5</v>
      </c>
      <c r="AC456">
        <v>2</v>
      </c>
      <c r="AD456">
        <v>1</v>
      </c>
      <c r="AE456">
        <v>2</v>
      </c>
      <c r="AF456">
        <v>0.5</v>
      </c>
      <c r="AG456">
        <v>2</v>
      </c>
      <c r="AH456">
        <v>1</v>
      </c>
      <c r="AI456">
        <v>2</v>
      </c>
      <c r="AJ456">
        <v>1</v>
      </c>
      <c r="AK456">
        <v>1</v>
      </c>
      <c r="AL456">
        <v>1</v>
      </c>
      <c r="AM456">
        <v>1</v>
      </c>
      <c r="AN456">
        <v>1</v>
      </c>
      <c r="AO456">
        <v>1</v>
      </c>
      <c r="AP456">
        <v>0</v>
      </c>
      <c r="AQ456" t="b">
        <f t="shared" si="35"/>
        <v>0</v>
      </c>
      <c r="AR456">
        <v>0</v>
      </c>
      <c r="AS456" t="b">
        <f t="shared" si="36"/>
        <v>0</v>
      </c>
      <c r="AT456">
        <v>0</v>
      </c>
      <c r="AU456" t="b">
        <f t="shared" si="37"/>
        <v>0</v>
      </c>
      <c r="AV456" t="s">
        <v>1977</v>
      </c>
      <c r="BF456" t="s">
        <v>1980</v>
      </c>
      <c r="BG456" t="str">
        <f t="shared" si="38"/>
        <v>https://serebii.net/pokedex-sv/icon/455.png</v>
      </c>
      <c r="BH456" t="str">
        <f t="shared" si="39"/>
        <v>https://serebii.net/pokemon/art/455.png</v>
      </c>
    </row>
    <row r="457" spans="1:60" x14ac:dyDescent="0.25">
      <c r="A457">
        <v>456</v>
      </c>
      <c r="B457" t="s">
        <v>1727</v>
      </c>
      <c r="C457" t="s">
        <v>1981</v>
      </c>
      <c r="D457" t="s">
        <v>1982</v>
      </c>
      <c r="E457" t="s">
        <v>93</v>
      </c>
      <c r="G457" t="s">
        <v>1983</v>
      </c>
      <c r="H457">
        <v>50</v>
      </c>
      <c r="I457">
        <v>50</v>
      </c>
      <c r="J457">
        <v>0.4</v>
      </c>
      <c r="K457">
        <v>7</v>
      </c>
      <c r="L457">
        <v>190</v>
      </c>
      <c r="M457">
        <v>5120</v>
      </c>
      <c r="N457">
        <v>49</v>
      </c>
      <c r="O457">
        <v>49</v>
      </c>
      <c r="P457">
        <v>56</v>
      </c>
      <c r="Q457">
        <v>49</v>
      </c>
      <c r="R457">
        <v>61</v>
      </c>
      <c r="S457">
        <v>66</v>
      </c>
      <c r="T457" t="s">
        <v>324</v>
      </c>
      <c r="U457" t="s">
        <v>1561</v>
      </c>
      <c r="W457" t="s">
        <v>636</v>
      </c>
      <c r="X457">
        <v>1</v>
      </c>
      <c r="Y457">
        <v>0.5</v>
      </c>
      <c r="Z457">
        <v>0.5</v>
      </c>
      <c r="AA457">
        <v>2</v>
      </c>
      <c r="AB457">
        <v>2</v>
      </c>
      <c r="AC457">
        <v>0.5</v>
      </c>
      <c r="AD457">
        <v>1</v>
      </c>
      <c r="AE457">
        <v>1</v>
      </c>
      <c r="AF457">
        <v>1</v>
      </c>
      <c r="AG457">
        <v>1</v>
      </c>
      <c r="AH457">
        <v>1</v>
      </c>
      <c r="AI457">
        <v>1</v>
      </c>
      <c r="AJ457">
        <v>1</v>
      </c>
      <c r="AK457">
        <v>1</v>
      </c>
      <c r="AL457">
        <v>1</v>
      </c>
      <c r="AM457">
        <v>1</v>
      </c>
      <c r="AN457">
        <v>0.5</v>
      </c>
      <c r="AO457">
        <v>1</v>
      </c>
      <c r="AP457">
        <v>0</v>
      </c>
      <c r="AQ457" t="b">
        <f t="shared" si="35"/>
        <v>0</v>
      </c>
      <c r="AR457">
        <v>0</v>
      </c>
      <c r="AS457" t="b">
        <f t="shared" si="36"/>
        <v>0</v>
      </c>
      <c r="AT457">
        <v>0</v>
      </c>
      <c r="AU457" t="b">
        <f t="shared" si="37"/>
        <v>0</v>
      </c>
      <c r="AV457" t="s">
        <v>1981</v>
      </c>
      <c r="AW457" t="s">
        <v>63</v>
      </c>
      <c r="AX457" t="s">
        <v>1984</v>
      </c>
      <c r="BF457" t="s">
        <v>1985</v>
      </c>
      <c r="BG457" t="str">
        <f t="shared" si="38"/>
        <v>https://serebii.net/pokedex-sv/icon/456.png</v>
      </c>
      <c r="BH457" t="str">
        <f t="shared" si="39"/>
        <v>https://serebii.net/pokemon/art/456.png</v>
      </c>
    </row>
    <row r="458" spans="1:60" x14ac:dyDescent="0.25">
      <c r="A458">
        <v>457</v>
      </c>
      <c r="B458" t="s">
        <v>1727</v>
      </c>
      <c r="C458" t="s">
        <v>1984</v>
      </c>
      <c r="D458" t="s">
        <v>1986</v>
      </c>
      <c r="E458" t="s">
        <v>93</v>
      </c>
      <c r="G458" t="s">
        <v>1987</v>
      </c>
      <c r="H458">
        <v>50</v>
      </c>
      <c r="I458">
        <v>50</v>
      </c>
      <c r="J458">
        <v>1.2</v>
      </c>
      <c r="K458">
        <v>24</v>
      </c>
      <c r="L458">
        <v>75</v>
      </c>
      <c r="M458">
        <v>5120</v>
      </c>
      <c r="N458">
        <v>69</v>
      </c>
      <c r="O458">
        <v>69</v>
      </c>
      <c r="P458">
        <v>76</v>
      </c>
      <c r="Q458">
        <v>69</v>
      </c>
      <c r="R458">
        <v>86</v>
      </c>
      <c r="S458">
        <v>91</v>
      </c>
      <c r="T458" t="s">
        <v>324</v>
      </c>
      <c r="U458" t="s">
        <v>1561</v>
      </c>
      <c r="W458" t="s">
        <v>636</v>
      </c>
      <c r="X458">
        <v>1</v>
      </c>
      <c r="Y458">
        <v>0.5</v>
      </c>
      <c r="Z458">
        <v>0.5</v>
      </c>
      <c r="AA458">
        <v>2</v>
      </c>
      <c r="AB458">
        <v>2</v>
      </c>
      <c r="AC458">
        <v>0.5</v>
      </c>
      <c r="AD458">
        <v>1</v>
      </c>
      <c r="AE458">
        <v>1</v>
      </c>
      <c r="AF458">
        <v>1</v>
      </c>
      <c r="AG458">
        <v>1</v>
      </c>
      <c r="AH458">
        <v>1</v>
      </c>
      <c r="AI458">
        <v>1</v>
      </c>
      <c r="AJ458">
        <v>1</v>
      </c>
      <c r="AK458">
        <v>1</v>
      </c>
      <c r="AL458">
        <v>1</v>
      </c>
      <c r="AM458">
        <v>1</v>
      </c>
      <c r="AN458">
        <v>0.5</v>
      </c>
      <c r="AO458">
        <v>1</v>
      </c>
      <c r="AP458">
        <v>0</v>
      </c>
      <c r="AQ458" t="b">
        <f t="shared" si="35"/>
        <v>0</v>
      </c>
      <c r="AR458">
        <v>0</v>
      </c>
      <c r="AS458" t="b">
        <f t="shared" si="36"/>
        <v>0</v>
      </c>
      <c r="AT458">
        <v>0</v>
      </c>
      <c r="AU458" t="b">
        <f t="shared" si="37"/>
        <v>0</v>
      </c>
      <c r="AV458" t="s">
        <v>1981</v>
      </c>
      <c r="AW458" t="s">
        <v>63</v>
      </c>
      <c r="AX458" t="s">
        <v>1984</v>
      </c>
      <c r="BF458" t="s">
        <v>1988</v>
      </c>
      <c r="BG458" t="str">
        <f t="shared" si="38"/>
        <v>https://serebii.net/pokedex-sv/icon/457.png</v>
      </c>
      <c r="BH458" t="str">
        <f t="shared" si="39"/>
        <v>https://serebii.net/pokemon/art/457.png</v>
      </c>
    </row>
    <row r="459" spans="1:60" x14ac:dyDescent="0.25">
      <c r="A459">
        <v>458</v>
      </c>
      <c r="B459" t="s">
        <v>1727</v>
      </c>
      <c r="C459" t="s">
        <v>1100</v>
      </c>
      <c r="D459" t="s">
        <v>1989</v>
      </c>
      <c r="E459" t="s">
        <v>93</v>
      </c>
      <c r="F459" t="s">
        <v>86</v>
      </c>
      <c r="G459" t="s">
        <v>1099</v>
      </c>
      <c r="H459">
        <v>50.2</v>
      </c>
      <c r="I459">
        <v>49.8</v>
      </c>
      <c r="J459">
        <v>1</v>
      </c>
      <c r="K459">
        <v>65</v>
      </c>
      <c r="L459">
        <v>25</v>
      </c>
      <c r="M459">
        <v>6400</v>
      </c>
      <c r="N459">
        <v>45</v>
      </c>
      <c r="O459">
        <v>20</v>
      </c>
      <c r="P459">
        <v>50</v>
      </c>
      <c r="Q459">
        <v>60</v>
      </c>
      <c r="R459">
        <v>120</v>
      </c>
      <c r="S459">
        <v>50</v>
      </c>
      <c r="T459" t="s">
        <v>324</v>
      </c>
      <c r="U459" t="s">
        <v>350</v>
      </c>
      <c r="W459" t="s">
        <v>636</v>
      </c>
      <c r="X459">
        <v>1</v>
      </c>
      <c r="Y459">
        <v>0.5</v>
      </c>
      <c r="Z459">
        <v>0.5</v>
      </c>
      <c r="AA459">
        <v>4</v>
      </c>
      <c r="AB459">
        <v>1</v>
      </c>
      <c r="AC459">
        <v>1</v>
      </c>
      <c r="AD459">
        <v>0.5</v>
      </c>
      <c r="AE459">
        <v>1</v>
      </c>
      <c r="AF459">
        <v>0</v>
      </c>
      <c r="AG459">
        <v>1</v>
      </c>
      <c r="AH459">
        <v>1</v>
      </c>
      <c r="AI459">
        <v>0.5</v>
      </c>
      <c r="AJ459">
        <v>2</v>
      </c>
      <c r="AK459">
        <v>1</v>
      </c>
      <c r="AL459">
        <v>1</v>
      </c>
      <c r="AM459">
        <v>1</v>
      </c>
      <c r="AN459">
        <v>0.5</v>
      </c>
      <c r="AO459">
        <v>1</v>
      </c>
      <c r="AP459">
        <v>0</v>
      </c>
      <c r="AQ459" t="b">
        <f t="shared" si="35"/>
        <v>0</v>
      </c>
      <c r="AR459">
        <v>0</v>
      </c>
      <c r="AS459" t="b">
        <f t="shared" si="36"/>
        <v>0</v>
      </c>
      <c r="AT459">
        <v>0</v>
      </c>
      <c r="AU459" t="b">
        <f t="shared" si="37"/>
        <v>0</v>
      </c>
      <c r="AV459" t="s">
        <v>1100</v>
      </c>
      <c r="AW459" t="s">
        <v>1101</v>
      </c>
      <c r="AX459" t="s">
        <v>1097</v>
      </c>
      <c r="BF459" t="s">
        <v>1990</v>
      </c>
      <c r="BG459" t="str">
        <f t="shared" si="38"/>
        <v>https://serebii.net/pokedex-sv/icon/458.png</v>
      </c>
      <c r="BH459" t="str">
        <f t="shared" si="39"/>
        <v>https://serebii.net/pokemon/art/458.png</v>
      </c>
    </row>
    <row r="460" spans="1:60" x14ac:dyDescent="0.25">
      <c r="A460">
        <v>459</v>
      </c>
      <c r="B460" t="s">
        <v>1727</v>
      </c>
      <c r="C460" t="s">
        <v>1991</v>
      </c>
      <c r="D460" t="s">
        <v>1992</v>
      </c>
      <c r="E460" t="s">
        <v>58</v>
      </c>
      <c r="F460" t="s">
        <v>197</v>
      </c>
      <c r="G460" t="s">
        <v>1993</v>
      </c>
      <c r="H460">
        <v>50.2</v>
      </c>
      <c r="I460">
        <v>49.8</v>
      </c>
      <c r="J460">
        <v>1</v>
      </c>
      <c r="K460">
        <v>50.5</v>
      </c>
      <c r="L460">
        <v>120</v>
      </c>
      <c r="M460">
        <v>5120</v>
      </c>
      <c r="N460">
        <v>60</v>
      </c>
      <c r="O460">
        <v>62</v>
      </c>
      <c r="P460">
        <v>50</v>
      </c>
      <c r="Q460">
        <v>62</v>
      </c>
      <c r="R460">
        <v>60</v>
      </c>
      <c r="S460">
        <v>40</v>
      </c>
      <c r="T460" t="s">
        <v>1994</v>
      </c>
      <c r="W460" t="s">
        <v>541</v>
      </c>
      <c r="X460">
        <v>1</v>
      </c>
      <c r="Y460">
        <v>4</v>
      </c>
      <c r="Z460">
        <v>0.5</v>
      </c>
      <c r="AA460">
        <v>0.5</v>
      </c>
      <c r="AB460">
        <v>0.5</v>
      </c>
      <c r="AC460">
        <v>1</v>
      </c>
      <c r="AD460">
        <v>2</v>
      </c>
      <c r="AE460">
        <v>2</v>
      </c>
      <c r="AF460">
        <v>0.5</v>
      </c>
      <c r="AG460">
        <v>2</v>
      </c>
      <c r="AH460">
        <v>1</v>
      </c>
      <c r="AI460">
        <v>2</v>
      </c>
      <c r="AJ460">
        <v>2</v>
      </c>
      <c r="AK460">
        <v>1</v>
      </c>
      <c r="AL460">
        <v>1</v>
      </c>
      <c r="AM460">
        <v>1</v>
      </c>
      <c r="AN460">
        <v>2</v>
      </c>
      <c r="AO460">
        <v>1</v>
      </c>
      <c r="AP460">
        <v>0</v>
      </c>
      <c r="AQ460" t="b">
        <f t="shared" si="35"/>
        <v>0</v>
      </c>
      <c r="AR460">
        <v>0</v>
      </c>
      <c r="AS460" t="b">
        <f t="shared" si="36"/>
        <v>0</v>
      </c>
      <c r="AT460">
        <v>0</v>
      </c>
      <c r="AU460" t="b">
        <f t="shared" si="37"/>
        <v>0</v>
      </c>
      <c r="AV460" t="s">
        <v>1991</v>
      </c>
      <c r="AW460" t="s">
        <v>63</v>
      </c>
      <c r="AX460" t="s">
        <v>1995</v>
      </c>
      <c r="BF460" t="s">
        <v>1996</v>
      </c>
      <c r="BG460" t="str">
        <f t="shared" si="38"/>
        <v>https://serebii.net/pokedex-sv/icon/459.png</v>
      </c>
      <c r="BH460" t="str">
        <f t="shared" si="39"/>
        <v>https://serebii.net/pokemon/art/459.png</v>
      </c>
    </row>
    <row r="461" spans="1:60" x14ac:dyDescent="0.25">
      <c r="A461">
        <v>460</v>
      </c>
      <c r="B461" t="s">
        <v>1727</v>
      </c>
      <c r="C461" t="s">
        <v>1995</v>
      </c>
      <c r="D461" t="s">
        <v>1997</v>
      </c>
      <c r="E461" t="s">
        <v>58</v>
      </c>
      <c r="F461" t="s">
        <v>197</v>
      </c>
      <c r="G461" t="s">
        <v>1993</v>
      </c>
      <c r="H461">
        <v>50.2</v>
      </c>
      <c r="I461">
        <v>49.8</v>
      </c>
      <c r="J461">
        <v>2.2000000000000002</v>
      </c>
      <c r="K461">
        <v>135.5</v>
      </c>
      <c r="L461">
        <v>60</v>
      </c>
      <c r="M461">
        <v>5120</v>
      </c>
      <c r="N461">
        <v>90</v>
      </c>
      <c r="O461">
        <v>92</v>
      </c>
      <c r="P461">
        <v>75</v>
      </c>
      <c r="Q461">
        <v>92</v>
      </c>
      <c r="R461">
        <v>85</v>
      </c>
      <c r="S461">
        <v>60</v>
      </c>
      <c r="T461" t="s">
        <v>1994</v>
      </c>
      <c r="W461" t="s">
        <v>541</v>
      </c>
      <c r="X461">
        <v>1</v>
      </c>
      <c r="Y461">
        <v>4</v>
      </c>
      <c r="Z461">
        <v>0.5</v>
      </c>
      <c r="AA461">
        <v>0.5</v>
      </c>
      <c r="AB461">
        <v>0.5</v>
      </c>
      <c r="AC461">
        <v>1</v>
      </c>
      <c r="AD461">
        <v>2</v>
      </c>
      <c r="AE461">
        <v>2</v>
      </c>
      <c r="AF461">
        <v>0.5</v>
      </c>
      <c r="AG461">
        <v>2</v>
      </c>
      <c r="AH461">
        <v>1</v>
      </c>
      <c r="AI461">
        <v>2</v>
      </c>
      <c r="AJ461">
        <v>2</v>
      </c>
      <c r="AK461">
        <v>1</v>
      </c>
      <c r="AL461">
        <v>1</v>
      </c>
      <c r="AM461">
        <v>1</v>
      </c>
      <c r="AN461">
        <v>2</v>
      </c>
      <c r="AO461">
        <v>1</v>
      </c>
      <c r="AP461">
        <v>0</v>
      </c>
      <c r="AQ461" t="b">
        <f t="shared" si="35"/>
        <v>0</v>
      </c>
      <c r="AR461">
        <v>0</v>
      </c>
      <c r="AS461" t="b">
        <f t="shared" si="36"/>
        <v>0</v>
      </c>
      <c r="AT461">
        <v>0</v>
      </c>
      <c r="AU461" t="b">
        <f t="shared" si="37"/>
        <v>0</v>
      </c>
      <c r="AV461" t="s">
        <v>1991</v>
      </c>
      <c r="AW461" t="s">
        <v>63</v>
      </c>
      <c r="AX461" t="s">
        <v>1995</v>
      </c>
      <c r="BD461" t="s">
        <v>1998</v>
      </c>
      <c r="BF461" t="s">
        <v>1999</v>
      </c>
      <c r="BG461" t="str">
        <f t="shared" si="38"/>
        <v>https://serebii.net/pokedex-sv/icon/460.png</v>
      </c>
      <c r="BH461" t="str">
        <f t="shared" si="39"/>
        <v>https://serebii.net/pokemon/art/460.png</v>
      </c>
    </row>
    <row r="462" spans="1:60" x14ac:dyDescent="0.25">
      <c r="A462">
        <v>461</v>
      </c>
      <c r="B462" t="s">
        <v>1727</v>
      </c>
      <c r="C462" t="s">
        <v>1051</v>
      </c>
      <c r="D462" t="s">
        <v>2000</v>
      </c>
      <c r="E462" t="s">
        <v>157</v>
      </c>
      <c r="F462" t="s">
        <v>197</v>
      </c>
      <c r="G462" t="s">
        <v>1048</v>
      </c>
      <c r="H462">
        <v>50.2</v>
      </c>
      <c r="I462">
        <v>49.8</v>
      </c>
      <c r="J462">
        <v>1.1000000000000001</v>
      </c>
      <c r="K462">
        <v>34</v>
      </c>
      <c r="L462">
        <v>45</v>
      </c>
      <c r="M462">
        <v>5120</v>
      </c>
      <c r="N462">
        <v>70</v>
      </c>
      <c r="O462">
        <v>120</v>
      </c>
      <c r="P462">
        <v>65</v>
      </c>
      <c r="Q462">
        <v>45</v>
      </c>
      <c r="R462">
        <v>85</v>
      </c>
      <c r="S462">
        <v>125</v>
      </c>
      <c r="T462" t="s">
        <v>754</v>
      </c>
      <c r="W462" t="s">
        <v>1049</v>
      </c>
      <c r="X462">
        <v>1</v>
      </c>
      <c r="Y462">
        <v>2</v>
      </c>
      <c r="Z462">
        <v>1</v>
      </c>
      <c r="AA462">
        <v>1</v>
      </c>
      <c r="AB462">
        <v>1</v>
      </c>
      <c r="AC462">
        <v>0.5</v>
      </c>
      <c r="AD462">
        <v>4</v>
      </c>
      <c r="AE462">
        <v>1</v>
      </c>
      <c r="AF462">
        <v>1</v>
      </c>
      <c r="AG462">
        <v>1</v>
      </c>
      <c r="AH462">
        <v>0</v>
      </c>
      <c r="AI462">
        <v>2</v>
      </c>
      <c r="AJ462">
        <v>2</v>
      </c>
      <c r="AK462">
        <v>0.5</v>
      </c>
      <c r="AL462">
        <v>1</v>
      </c>
      <c r="AM462">
        <v>0.5</v>
      </c>
      <c r="AN462">
        <v>2</v>
      </c>
      <c r="AO462">
        <v>2</v>
      </c>
      <c r="AP462">
        <v>0</v>
      </c>
      <c r="AQ462" t="b">
        <f t="shared" si="35"/>
        <v>0</v>
      </c>
      <c r="AR462">
        <v>0</v>
      </c>
      <c r="AS462" t="b">
        <f t="shared" si="36"/>
        <v>0</v>
      </c>
      <c r="AT462">
        <v>0</v>
      </c>
      <c r="AU462" t="b">
        <f t="shared" si="37"/>
        <v>0</v>
      </c>
      <c r="AV462" t="s">
        <v>1046</v>
      </c>
      <c r="AW462" t="s">
        <v>1050</v>
      </c>
      <c r="AX462" t="s">
        <v>1051</v>
      </c>
      <c r="BF462" t="s">
        <v>2001</v>
      </c>
      <c r="BG462" t="str">
        <f t="shared" si="38"/>
        <v>https://serebii.net/pokedex-sv/icon/461.png</v>
      </c>
      <c r="BH462" t="str">
        <f t="shared" si="39"/>
        <v>https://serebii.net/pokemon/art/461.png</v>
      </c>
    </row>
    <row r="463" spans="1:60" x14ac:dyDescent="0.25">
      <c r="A463">
        <v>462</v>
      </c>
      <c r="B463" t="s">
        <v>1727</v>
      </c>
      <c r="C463" t="s">
        <v>450</v>
      </c>
      <c r="D463" t="s">
        <v>2002</v>
      </c>
      <c r="E463" t="s">
        <v>183</v>
      </c>
      <c r="F463" t="s">
        <v>445</v>
      </c>
      <c r="G463" t="s">
        <v>2003</v>
      </c>
      <c r="J463">
        <v>1.2</v>
      </c>
      <c r="K463">
        <v>180</v>
      </c>
      <c r="L463">
        <v>30</v>
      </c>
      <c r="M463">
        <v>5120</v>
      </c>
      <c r="N463">
        <v>70</v>
      </c>
      <c r="O463">
        <v>70</v>
      </c>
      <c r="P463">
        <v>115</v>
      </c>
      <c r="Q463">
        <v>130</v>
      </c>
      <c r="R463">
        <v>90</v>
      </c>
      <c r="S463">
        <v>60</v>
      </c>
      <c r="T463" t="s">
        <v>447</v>
      </c>
      <c r="U463" t="s">
        <v>413</v>
      </c>
      <c r="W463" t="s">
        <v>448</v>
      </c>
      <c r="X463">
        <v>0.5</v>
      </c>
      <c r="Y463">
        <v>2</v>
      </c>
      <c r="Z463">
        <v>1</v>
      </c>
      <c r="AA463">
        <v>0.5</v>
      </c>
      <c r="AB463">
        <v>0.5</v>
      </c>
      <c r="AC463">
        <v>0.5</v>
      </c>
      <c r="AD463">
        <v>2</v>
      </c>
      <c r="AE463">
        <v>0</v>
      </c>
      <c r="AF463">
        <v>4</v>
      </c>
      <c r="AG463">
        <v>0.25</v>
      </c>
      <c r="AH463">
        <v>0.5</v>
      </c>
      <c r="AI463">
        <v>0.5</v>
      </c>
      <c r="AJ463">
        <v>0.5</v>
      </c>
      <c r="AK463">
        <v>1</v>
      </c>
      <c r="AL463">
        <v>0.5</v>
      </c>
      <c r="AM463">
        <v>1</v>
      </c>
      <c r="AN463">
        <v>0.25</v>
      </c>
      <c r="AO463">
        <v>0.5</v>
      </c>
      <c r="AP463">
        <v>0</v>
      </c>
      <c r="AQ463" t="b">
        <f t="shared" si="35"/>
        <v>0</v>
      </c>
      <c r="AR463">
        <v>0</v>
      </c>
      <c r="AS463" t="b">
        <f t="shared" si="36"/>
        <v>0</v>
      </c>
      <c r="AT463">
        <v>0</v>
      </c>
      <c r="AU463" t="b">
        <f t="shared" si="37"/>
        <v>0</v>
      </c>
      <c r="AV463" t="s">
        <v>443</v>
      </c>
      <c r="AW463" t="s">
        <v>63</v>
      </c>
      <c r="AX463" t="s">
        <v>449</v>
      </c>
      <c r="AY463" t="s">
        <v>188</v>
      </c>
      <c r="AZ463" t="s">
        <v>450</v>
      </c>
      <c r="BF463" t="s">
        <v>2004</v>
      </c>
      <c r="BG463" t="str">
        <f t="shared" si="38"/>
        <v>https://serebii.net/pokedex-sv/icon/462.png</v>
      </c>
      <c r="BH463" t="str">
        <f t="shared" si="39"/>
        <v>https://serebii.net/pokemon/art/462.png</v>
      </c>
    </row>
    <row r="464" spans="1:60" x14ac:dyDescent="0.25">
      <c r="A464">
        <v>463</v>
      </c>
      <c r="B464" t="s">
        <v>1727</v>
      </c>
      <c r="C464" t="s">
        <v>584</v>
      </c>
      <c r="D464" t="s">
        <v>2005</v>
      </c>
      <c r="E464" t="s">
        <v>141</v>
      </c>
      <c r="G464" t="s">
        <v>582</v>
      </c>
      <c r="H464">
        <v>50.2</v>
      </c>
      <c r="I464">
        <v>49.8</v>
      </c>
      <c r="J464">
        <v>1.7</v>
      </c>
      <c r="K464">
        <v>140</v>
      </c>
      <c r="L464">
        <v>30</v>
      </c>
      <c r="M464">
        <v>5120</v>
      </c>
      <c r="N464">
        <v>110</v>
      </c>
      <c r="O464">
        <v>85</v>
      </c>
      <c r="P464">
        <v>95</v>
      </c>
      <c r="Q464">
        <v>80</v>
      </c>
      <c r="R464">
        <v>95</v>
      </c>
      <c r="S464">
        <v>50</v>
      </c>
      <c r="T464" t="s">
        <v>433</v>
      </c>
      <c r="U464" t="s">
        <v>432</v>
      </c>
      <c r="W464" t="s">
        <v>323</v>
      </c>
      <c r="X464">
        <v>1</v>
      </c>
      <c r="Y464">
        <v>1</v>
      </c>
      <c r="Z464">
        <v>1</v>
      </c>
      <c r="AA464">
        <v>1</v>
      </c>
      <c r="AB464">
        <v>1</v>
      </c>
      <c r="AC464">
        <v>1</v>
      </c>
      <c r="AD464">
        <v>2</v>
      </c>
      <c r="AE464">
        <v>1</v>
      </c>
      <c r="AF464">
        <v>1</v>
      </c>
      <c r="AG464">
        <v>1</v>
      </c>
      <c r="AH464">
        <v>1</v>
      </c>
      <c r="AI464">
        <v>1</v>
      </c>
      <c r="AJ464">
        <v>1</v>
      </c>
      <c r="AK464">
        <v>0</v>
      </c>
      <c r="AL464">
        <v>1</v>
      </c>
      <c r="AM464">
        <v>1</v>
      </c>
      <c r="AN464">
        <v>1</v>
      </c>
      <c r="AO464">
        <v>1</v>
      </c>
      <c r="AP464">
        <v>0</v>
      </c>
      <c r="AQ464" t="b">
        <f t="shared" si="35"/>
        <v>0</v>
      </c>
      <c r="AR464">
        <v>0</v>
      </c>
      <c r="AS464" t="b">
        <f t="shared" si="36"/>
        <v>0</v>
      </c>
      <c r="AT464">
        <v>0</v>
      </c>
      <c r="AU464" t="b">
        <f t="shared" si="37"/>
        <v>0</v>
      </c>
      <c r="AV464" t="s">
        <v>580</v>
      </c>
      <c r="AW464" t="s">
        <v>583</v>
      </c>
      <c r="AX464" t="s">
        <v>584</v>
      </c>
      <c r="BF464" t="s">
        <v>2006</v>
      </c>
      <c r="BG464" t="str">
        <f t="shared" si="38"/>
        <v>https://serebii.net/pokedex-sv/icon/463.png</v>
      </c>
      <c r="BH464" t="str">
        <f t="shared" si="39"/>
        <v>https://serebii.net/pokemon/art/463.png</v>
      </c>
    </row>
    <row r="465" spans="1:60" x14ac:dyDescent="0.25">
      <c r="A465">
        <v>464</v>
      </c>
      <c r="B465" t="s">
        <v>1727</v>
      </c>
      <c r="C465" t="s">
        <v>599</v>
      </c>
      <c r="D465" t="s">
        <v>2007</v>
      </c>
      <c r="E465" t="s">
        <v>196</v>
      </c>
      <c r="F465" t="s">
        <v>410</v>
      </c>
      <c r="G465" t="s">
        <v>216</v>
      </c>
      <c r="H465">
        <v>50.2</v>
      </c>
      <c r="I465">
        <v>49.8</v>
      </c>
      <c r="J465">
        <v>2.4</v>
      </c>
      <c r="K465">
        <v>282.8</v>
      </c>
      <c r="L465">
        <v>30</v>
      </c>
      <c r="M465">
        <v>5120</v>
      </c>
      <c r="N465">
        <v>115</v>
      </c>
      <c r="O465">
        <v>140</v>
      </c>
      <c r="P465">
        <v>130</v>
      </c>
      <c r="Q465">
        <v>55</v>
      </c>
      <c r="R465">
        <v>55</v>
      </c>
      <c r="S465">
        <v>40</v>
      </c>
      <c r="T465" t="s">
        <v>185</v>
      </c>
      <c r="U465" t="s">
        <v>1476</v>
      </c>
      <c r="W465" t="s">
        <v>569</v>
      </c>
      <c r="X465">
        <v>0.5</v>
      </c>
      <c r="Y465">
        <v>0.5</v>
      </c>
      <c r="Z465">
        <v>4</v>
      </c>
      <c r="AA465">
        <v>0</v>
      </c>
      <c r="AB465">
        <v>4</v>
      </c>
      <c r="AC465">
        <v>2</v>
      </c>
      <c r="AD465">
        <v>2</v>
      </c>
      <c r="AE465">
        <v>0.25</v>
      </c>
      <c r="AF465">
        <v>2</v>
      </c>
      <c r="AG465">
        <v>0.5</v>
      </c>
      <c r="AH465">
        <v>1</v>
      </c>
      <c r="AI465">
        <v>1</v>
      </c>
      <c r="AJ465">
        <v>0.5</v>
      </c>
      <c r="AK465">
        <v>1</v>
      </c>
      <c r="AL465">
        <v>1</v>
      </c>
      <c r="AM465">
        <v>1</v>
      </c>
      <c r="AN465">
        <v>2</v>
      </c>
      <c r="AO465">
        <v>1</v>
      </c>
      <c r="AP465">
        <v>0</v>
      </c>
      <c r="AQ465" t="b">
        <f t="shared" si="35"/>
        <v>0</v>
      </c>
      <c r="AR465">
        <v>0</v>
      </c>
      <c r="AS465" t="b">
        <f t="shared" si="36"/>
        <v>0</v>
      </c>
      <c r="AT465">
        <v>0</v>
      </c>
      <c r="AU465" t="b">
        <f t="shared" si="37"/>
        <v>0</v>
      </c>
      <c r="AV465" t="s">
        <v>594</v>
      </c>
      <c r="AW465" t="s">
        <v>63</v>
      </c>
      <c r="AX465" t="s">
        <v>597</v>
      </c>
      <c r="AY465" t="s">
        <v>598</v>
      </c>
      <c r="AZ465" t="s">
        <v>599</v>
      </c>
      <c r="BF465" t="s">
        <v>2008</v>
      </c>
      <c r="BG465" t="str">
        <f t="shared" si="38"/>
        <v>https://serebii.net/pokedex-sv/icon/464.png</v>
      </c>
      <c r="BH465" t="str">
        <f t="shared" si="39"/>
        <v>https://serebii.net/pokemon/art/464.png</v>
      </c>
    </row>
    <row r="466" spans="1:60" x14ac:dyDescent="0.25">
      <c r="A466">
        <v>465</v>
      </c>
      <c r="B466" t="s">
        <v>1727</v>
      </c>
      <c r="C466" t="s">
        <v>617</v>
      </c>
      <c r="D466" t="s">
        <v>2009</v>
      </c>
      <c r="E466" t="s">
        <v>58</v>
      </c>
      <c r="G466" t="s">
        <v>614</v>
      </c>
      <c r="H466">
        <v>50.2</v>
      </c>
      <c r="I466">
        <v>49.8</v>
      </c>
      <c r="J466">
        <v>2</v>
      </c>
      <c r="K466">
        <v>128.6</v>
      </c>
      <c r="L466">
        <v>30</v>
      </c>
      <c r="M466">
        <v>5120</v>
      </c>
      <c r="N466">
        <v>100</v>
      </c>
      <c r="O466">
        <v>100</v>
      </c>
      <c r="P466">
        <v>125</v>
      </c>
      <c r="Q466">
        <v>110</v>
      </c>
      <c r="R466">
        <v>50</v>
      </c>
      <c r="S466">
        <v>50</v>
      </c>
      <c r="T466" t="s">
        <v>62</v>
      </c>
      <c r="U466" t="s">
        <v>615</v>
      </c>
      <c r="W466" t="s">
        <v>434</v>
      </c>
      <c r="X466">
        <v>1</v>
      </c>
      <c r="Y466">
        <v>2</v>
      </c>
      <c r="Z466">
        <v>0.5</v>
      </c>
      <c r="AA466">
        <v>0.5</v>
      </c>
      <c r="AB466">
        <v>0.5</v>
      </c>
      <c r="AC466">
        <v>2</v>
      </c>
      <c r="AD466">
        <v>1</v>
      </c>
      <c r="AE466">
        <v>2</v>
      </c>
      <c r="AF466">
        <v>0.5</v>
      </c>
      <c r="AG466">
        <v>2</v>
      </c>
      <c r="AH466">
        <v>1</v>
      </c>
      <c r="AI466">
        <v>2</v>
      </c>
      <c r="AJ466">
        <v>1</v>
      </c>
      <c r="AK466">
        <v>1</v>
      </c>
      <c r="AL466">
        <v>1</v>
      </c>
      <c r="AM466">
        <v>1</v>
      </c>
      <c r="AN466">
        <v>1</v>
      </c>
      <c r="AO466">
        <v>1</v>
      </c>
      <c r="AP466">
        <v>0</v>
      </c>
      <c r="AQ466" t="b">
        <f t="shared" si="35"/>
        <v>0</v>
      </c>
      <c r="AR466">
        <v>0</v>
      </c>
      <c r="AS466" t="b">
        <f t="shared" si="36"/>
        <v>0</v>
      </c>
      <c r="AT466">
        <v>0</v>
      </c>
      <c r="AU466" t="b">
        <f t="shared" si="37"/>
        <v>0</v>
      </c>
      <c r="AV466" t="s">
        <v>612</v>
      </c>
      <c r="AW466" t="s">
        <v>616</v>
      </c>
      <c r="AX466" t="s">
        <v>617</v>
      </c>
      <c r="BF466" t="s">
        <v>2010</v>
      </c>
      <c r="BG466" t="str">
        <f t="shared" si="38"/>
        <v>https://serebii.net/pokedex-sv/icon/465.png</v>
      </c>
      <c r="BH466" t="str">
        <f t="shared" si="39"/>
        <v>https://serebii.net/pokemon/art/465.png</v>
      </c>
    </row>
    <row r="467" spans="1:60" x14ac:dyDescent="0.25">
      <c r="A467">
        <v>466</v>
      </c>
      <c r="B467" t="s">
        <v>1727</v>
      </c>
      <c r="C467" t="s">
        <v>672</v>
      </c>
      <c r="D467" t="s">
        <v>2011</v>
      </c>
      <c r="E467" t="s">
        <v>183</v>
      </c>
      <c r="G467" t="s">
        <v>2012</v>
      </c>
      <c r="H467">
        <v>75.489999999999995</v>
      </c>
      <c r="I467">
        <v>24.51</v>
      </c>
      <c r="J467">
        <v>1.8</v>
      </c>
      <c r="K467">
        <v>138.6</v>
      </c>
      <c r="L467">
        <v>30</v>
      </c>
      <c r="M467">
        <v>6400</v>
      </c>
      <c r="N467">
        <v>75</v>
      </c>
      <c r="O467">
        <v>123</v>
      </c>
      <c r="P467">
        <v>67</v>
      </c>
      <c r="Q467">
        <v>95</v>
      </c>
      <c r="R467">
        <v>85</v>
      </c>
      <c r="S467">
        <v>95</v>
      </c>
      <c r="T467" t="s">
        <v>2013</v>
      </c>
      <c r="W467" t="s">
        <v>331</v>
      </c>
      <c r="X467">
        <v>1</v>
      </c>
      <c r="Y467">
        <v>1</v>
      </c>
      <c r="Z467">
        <v>1</v>
      </c>
      <c r="AA467">
        <v>0.5</v>
      </c>
      <c r="AB467">
        <v>1</v>
      </c>
      <c r="AC467">
        <v>1</v>
      </c>
      <c r="AD467">
        <v>1</v>
      </c>
      <c r="AE467">
        <v>1</v>
      </c>
      <c r="AF467">
        <v>2</v>
      </c>
      <c r="AG467">
        <v>0.5</v>
      </c>
      <c r="AH467">
        <v>1</v>
      </c>
      <c r="AI467">
        <v>1</v>
      </c>
      <c r="AJ467">
        <v>1</v>
      </c>
      <c r="AK467">
        <v>1</v>
      </c>
      <c r="AL467">
        <v>1</v>
      </c>
      <c r="AM467">
        <v>1</v>
      </c>
      <c r="AN467">
        <v>0.5</v>
      </c>
      <c r="AO467">
        <v>1</v>
      </c>
      <c r="AP467">
        <v>0</v>
      </c>
      <c r="AQ467" t="b">
        <f t="shared" si="35"/>
        <v>0</v>
      </c>
      <c r="AR467">
        <v>0</v>
      </c>
      <c r="AS467" t="b">
        <f t="shared" si="36"/>
        <v>0</v>
      </c>
      <c r="AT467">
        <v>0</v>
      </c>
      <c r="AU467" t="b">
        <f t="shared" si="37"/>
        <v>0</v>
      </c>
      <c r="AV467" t="s">
        <v>670</v>
      </c>
      <c r="AW467" t="s">
        <v>63</v>
      </c>
      <c r="AX467" t="s">
        <v>667</v>
      </c>
      <c r="AY467" t="s">
        <v>671</v>
      </c>
      <c r="AZ467" t="s">
        <v>672</v>
      </c>
      <c r="BF467" t="s">
        <v>2014</v>
      </c>
      <c r="BG467" t="str">
        <f t="shared" si="38"/>
        <v>https://serebii.net/pokedex-sv/icon/466.png</v>
      </c>
      <c r="BH467" t="str">
        <f t="shared" si="39"/>
        <v>https://serebii.net/pokemon/art/466.png</v>
      </c>
    </row>
    <row r="468" spans="1:60" x14ac:dyDescent="0.25">
      <c r="A468">
        <v>467</v>
      </c>
      <c r="B468" t="s">
        <v>1727</v>
      </c>
      <c r="C468" t="s">
        <v>679</v>
      </c>
      <c r="D468" t="s">
        <v>2015</v>
      </c>
      <c r="E468" t="s">
        <v>75</v>
      </c>
      <c r="G468" t="s">
        <v>2016</v>
      </c>
      <c r="H468">
        <v>75.489999999999995</v>
      </c>
      <c r="I468">
        <v>24.51</v>
      </c>
      <c r="J468">
        <v>1.6</v>
      </c>
      <c r="K468">
        <v>68</v>
      </c>
      <c r="L468">
        <v>30</v>
      </c>
      <c r="M468">
        <v>6400</v>
      </c>
      <c r="N468">
        <v>75</v>
      </c>
      <c r="O468">
        <v>95</v>
      </c>
      <c r="P468">
        <v>67</v>
      </c>
      <c r="Q468">
        <v>125</v>
      </c>
      <c r="R468">
        <v>95</v>
      </c>
      <c r="S468">
        <v>83</v>
      </c>
      <c r="T468" t="s">
        <v>424</v>
      </c>
      <c r="W468" t="s">
        <v>331</v>
      </c>
      <c r="X468">
        <v>1</v>
      </c>
      <c r="Y468">
        <v>0.5</v>
      </c>
      <c r="Z468">
        <v>2</v>
      </c>
      <c r="AA468">
        <v>1</v>
      </c>
      <c r="AB468">
        <v>0.5</v>
      </c>
      <c r="AC468">
        <v>0.5</v>
      </c>
      <c r="AD468">
        <v>1</v>
      </c>
      <c r="AE468">
        <v>1</v>
      </c>
      <c r="AF468">
        <v>2</v>
      </c>
      <c r="AG468">
        <v>1</v>
      </c>
      <c r="AH468">
        <v>1</v>
      </c>
      <c r="AI468">
        <v>0.5</v>
      </c>
      <c r="AJ468">
        <v>2</v>
      </c>
      <c r="AK468">
        <v>1</v>
      </c>
      <c r="AL468">
        <v>1</v>
      </c>
      <c r="AM468">
        <v>1</v>
      </c>
      <c r="AN468">
        <v>0.5</v>
      </c>
      <c r="AO468">
        <v>0.5</v>
      </c>
      <c r="AP468">
        <v>0</v>
      </c>
      <c r="AQ468" t="b">
        <f t="shared" si="35"/>
        <v>0</v>
      </c>
      <c r="AR468">
        <v>0</v>
      </c>
      <c r="AS468" t="b">
        <f t="shared" si="36"/>
        <v>0</v>
      </c>
      <c r="AT468">
        <v>0</v>
      </c>
      <c r="AU468" t="b">
        <f t="shared" si="37"/>
        <v>0</v>
      </c>
      <c r="AV468" t="s">
        <v>677</v>
      </c>
      <c r="AW468" t="s">
        <v>63</v>
      </c>
      <c r="AX468" t="s">
        <v>674</v>
      </c>
      <c r="AY468" t="s">
        <v>678</v>
      </c>
      <c r="AZ468" t="s">
        <v>679</v>
      </c>
      <c r="BF468" t="s">
        <v>2017</v>
      </c>
      <c r="BG468" t="str">
        <f t="shared" si="38"/>
        <v>https://serebii.net/pokedex-sv/icon/467.png</v>
      </c>
      <c r="BH468" t="str">
        <f t="shared" si="39"/>
        <v>https://serebii.net/pokemon/art/467.png</v>
      </c>
    </row>
    <row r="469" spans="1:60" x14ac:dyDescent="0.25">
      <c r="A469">
        <v>468</v>
      </c>
      <c r="B469" t="s">
        <v>1727</v>
      </c>
      <c r="C469" t="s">
        <v>881</v>
      </c>
      <c r="D469" t="s">
        <v>881</v>
      </c>
      <c r="E469" t="s">
        <v>228</v>
      </c>
      <c r="F469" t="s">
        <v>86</v>
      </c>
      <c r="G469" t="s">
        <v>2018</v>
      </c>
      <c r="H469">
        <v>88.14</v>
      </c>
      <c r="I469">
        <v>11.86</v>
      </c>
      <c r="J469">
        <v>1.5</v>
      </c>
      <c r="K469">
        <v>38</v>
      </c>
      <c r="L469">
        <v>30</v>
      </c>
      <c r="M469">
        <v>2560</v>
      </c>
      <c r="N469">
        <v>85</v>
      </c>
      <c r="O469">
        <v>50</v>
      </c>
      <c r="P469">
        <v>95</v>
      </c>
      <c r="Q469">
        <v>120</v>
      </c>
      <c r="R469">
        <v>115</v>
      </c>
      <c r="S469">
        <v>80</v>
      </c>
      <c r="T469" t="s">
        <v>160</v>
      </c>
      <c r="U469" t="s">
        <v>606</v>
      </c>
      <c r="W469" t="s">
        <v>878</v>
      </c>
      <c r="X469">
        <v>1</v>
      </c>
      <c r="Y469">
        <v>1</v>
      </c>
      <c r="Z469">
        <v>1</v>
      </c>
      <c r="AA469">
        <v>2</v>
      </c>
      <c r="AB469">
        <v>0.5</v>
      </c>
      <c r="AC469">
        <v>2</v>
      </c>
      <c r="AD469">
        <v>0.25</v>
      </c>
      <c r="AE469">
        <v>2</v>
      </c>
      <c r="AF469">
        <v>0</v>
      </c>
      <c r="AG469">
        <v>1</v>
      </c>
      <c r="AH469">
        <v>1</v>
      </c>
      <c r="AI469">
        <v>0.25</v>
      </c>
      <c r="AJ469">
        <v>2</v>
      </c>
      <c r="AK469">
        <v>1</v>
      </c>
      <c r="AL469">
        <v>0</v>
      </c>
      <c r="AM469">
        <v>0.5</v>
      </c>
      <c r="AN469">
        <v>2</v>
      </c>
      <c r="AO469">
        <v>1</v>
      </c>
      <c r="AP469">
        <v>0</v>
      </c>
      <c r="AQ469" t="b">
        <f t="shared" si="35"/>
        <v>0</v>
      </c>
      <c r="AR469">
        <v>0</v>
      </c>
      <c r="AS469" t="b">
        <f t="shared" si="36"/>
        <v>0</v>
      </c>
      <c r="AT469">
        <v>0</v>
      </c>
      <c r="AU469" t="b">
        <f t="shared" si="37"/>
        <v>0</v>
      </c>
      <c r="AV469" t="s">
        <v>875</v>
      </c>
      <c r="AW469" t="s">
        <v>187</v>
      </c>
      <c r="AX469" t="s">
        <v>879</v>
      </c>
      <c r="AY469" t="s">
        <v>880</v>
      </c>
      <c r="AZ469" t="s">
        <v>881</v>
      </c>
      <c r="BF469" t="s">
        <v>2019</v>
      </c>
      <c r="BG469" t="str">
        <f t="shared" si="38"/>
        <v>https://serebii.net/pokedex-sv/icon/468.png</v>
      </c>
      <c r="BH469" t="str">
        <f t="shared" si="39"/>
        <v>https://serebii.net/pokemon/art/468.png</v>
      </c>
    </row>
    <row r="470" spans="1:60" x14ac:dyDescent="0.25">
      <c r="A470">
        <v>469</v>
      </c>
      <c r="B470" t="s">
        <v>1727</v>
      </c>
      <c r="C470" t="s">
        <v>956</v>
      </c>
      <c r="D470" t="s">
        <v>2020</v>
      </c>
      <c r="E470" t="s">
        <v>109</v>
      </c>
      <c r="F470" t="s">
        <v>86</v>
      </c>
      <c r="G470" t="s">
        <v>2021</v>
      </c>
      <c r="H470">
        <v>50</v>
      </c>
      <c r="I470">
        <v>50</v>
      </c>
      <c r="J470">
        <v>1.9</v>
      </c>
      <c r="K470">
        <v>51.5</v>
      </c>
      <c r="L470">
        <v>30</v>
      </c>
      <c r="M470">
        <v>5120</v>
      </c>
      <c r="N470">
        <v>86</v>
      </c>
      <c r="O470">
        <v>76</v>
      </c>
      <c r="P470">
        <v>86</v>
      </c>
      <c r="Q470">
        <v>116</v>
      </c>
      <c r="R470">
        <v>56</v>
      </c>
      <c r="S470">
        <v>95</v>
      </c>
      <c r="T470" t="s">
        <v>955</v>
      </c>
      <c r="U470" t="s">
        <v>122</v>
      </c>
      <c r="W470" t="s">
        <v>258</v>
      </c>
      <c r="X470">
        <v>1</v>
      </c>
      <c r="Y470">
        <v>2</v>
      </c>
      <c r="Z470">
        <v>1</v>
      </c>
      <c r="AA470">
        <v>2</v>
      </c>
      <c r="AB470">
        <v>0.25</v>
      </c>
      <c r="AC470">
        <v>2</v>
      </c>
      <c r="AD470">
        <v>0.25</v>
      </c>
      <c r="AE470">
        <v>1</v>
      </c>
      <c r="AF470">
        <v>0</v>
      </c>
      <c r="AG470">
        <v>2</v>
      </c>
      <c r="AH470">
        <v>1</v>
      </c>
      <c r="AI470">
        <v>0.5</v>
      </c>
      <c r="AJ470">
        <v>4</v>
      </c>
      <c r="AK470">
        <v>1</v>
      </c>
      <c r="AL470">
        <v>1</v>
      </c>
      <c r="AM470">
        <v>1</v>
      </c>
      <c r="AN470">
        <v>1</v>
      </c>
      <c r="AO470">
        <v>1</v>
      </c>
      <c r="AP470">
        <v>0</v>
      </c>
      <c r="AQ470" t="b">
        <f t="shared" si="35"/>
        <v>0</v>
      </c>
      <c r="AR470">
        <v>0</v>
      </c>
      <c r="AS470" t="b">
        <f t="shared" si="36"/>
        <v>0</v>
      </c>
      <c r="AT470">
        <v>0</v>
      </c>
      <c r="AU470" t="b">
        <f t="shared" si="37"/>
        <v>0</v>
      </c>
      <c r="AV470" t="s">
        <v>952</v>
      </c>
      <c r="AW470" t="s">
        <v>616</v>
      </c>
      <c r="AX470" t="s">
        <v>956</v>
      </c>
      <c r="BF470" t="s">
        <v>2022</v>
      </c>
      <c r="BG470" t="str">
        <f t="shared" si="38"/>
        <v>https://serebii.net/pokedex-sv/icon/469.png</v>
      </c>
      <c r="BH470" t="str">
        <f t="shared" si="39"/>
        <v>https://serebii.net/pokemon/art/469.png</v>
      </c>
    </row>
    <row r="471" spans="1:60" x14ac:dyDescent="0.25">
      <c r="A471">
        <v>470</v>
      </c>
      <c r="B471" t="s">
        <v>1727</v>
      </c>
      <c r="C471" t="s">
        <v>2023</v>
      </c>
      <c r="D471" t="s">
        <v>2024</v>
      </c>
      <c r="E471" t="s">
        <v>58</v>
      </c>
      <c r="G471" t="s">
        <v>2025</v>
      </c>
      <c r="H471">
        <v>88.14</v>
      </c>
      <c r="I471">
        <v>11.86</v>
      </c>
      <c r="J471">
        <v>1</v>
      </c>
      <c r="K471">
        <v>25.5</v>
      </c>
      <c r="L471">
        <v>45</v>
      </c>
      <c r="M471">
        <v>8960</v>
      </c>
      <c r="N471">
        <v>65</v>
      </c>
      <c r="O471">
        <v>110</v>
      </c>
      <c r="P471">
        <v>130</v>
      </c>
      <c r="Q471">
        <v>60</v>
      </c>
      <c r="R471">
        <v>65</v>
      </c>
      <c r="S471">
        <v>95</v>
      </c>
      <c r="T471" t="s">
        <v>615</v>
      </c>
      <c r="W471" t="s">
        <v>62</v>
      </c>
      <c r="X471">
        <v>1</v>
      </c>
      <c r="Y471">
        <v>2</v>
      </c>
      <c r="Z471">
        <v>0.5</v>
      </c>
      <c r="AA471">
        <v>0.5</v>
      </c>
      <c r="AB471">
        <v>0.5</v>
      </c>
      <c r="AC471">
        <v>2</v>
      </c>
      <c r="AD471">
        <v>1</v>
      </c>
      <c r="AE471">
        <v>2</v>
      </c>
      <c r="AF471">
        <v>0.5</v>
      </c>
      <c r="AG471">
        <v>2</v>
      </c>
      <c r="AH471">
        <v>1</v>
      </c>
      <c r="AI471">
        <v>2</v>
      </c>
      <c r="AJ471">
        <v>1</v>
      </c>
      <c r="AK471">
        <v>1</v>
      </c>
      <c r="AL471">
        <v>1</v>
      </c>
      <c r="AM471">
        <v>1</v>
      </c>
      <c r="AN471">
        <v>1</v>
      </c>
      <c r="AO471">
        <v>1</v>
      </c>
      <c r="AP471">
        <v>0</v>
      </c>
      <c r="AQ471" t="b">
        <f t="shared" si="35"/>
        <v>0</v>
      </c>
      <c r="AR471">
        <v>0</v>
      </c>
      <c r="AS471" t="b">
        <f t="shared" si="36"/>
        <v>0</v>
      </c>
      <c r="AT471">
        <v>0</v>
      </c>
      <c r="AU471" t="b">
        <f t="shared" si="37"/>
        <v>0</v>
      </c>
      <c r="AV471" t="s">
        <v>711</v>
      </c>
      <c r="BF471" t="s">
        <v>2026</v>
      </c>
      <c r="BG471" t="str">
        <f t="shared" si="38"/>
        <v>https://serebii.net/pokedex-sv/icon/470.png</v>
      </c>
      <c r="BH471" t="str">
        <f t="shared" si="39"/>
        <v>https://serebii.net/pokemon/art/470.png</v>
      </c>
    </row>
    <row r="472" spans="1:60" x14ac:dyDescent="0.25">
      <c r="A472">
        <v>471</v>
      </c>
      <c r="B472" t="s">
        <v>1727</v>
      </c>
      <c r="C472" t="s">
        <v>2027</v>
      </c>
      <c r="D472" t="s">
        <v>2028</v>
      </c>
      <c r="E472" t="s">
        <v>197</v>
      </c>
      <c r="G472" t="s">
        <v>2029</v>
      </c>
      <c r="H472">
        <v>88.14</v>
      </c>
      <c r="I472">
        <v>11.86</v>
      </c>
      <c r="J472">
        <v>0.8</v>
      </c>
      <c r="K472">
        <v>25.9</v>
      </c>
      <c r="L472">
        <v>45</v>
      </c>
      <c r="M472">
        <v>8960</v>
      </c>
      <c r="N472">
        <v>65</v>
      </c>
      <c r="O472">
        <v>60</v>
      </c>
      <c r="P472">
        <v>110</v>
      </c>
      <c r="Q472">
        <v>130</v>
      </c>
      <c r="R472">
        <v>95</v>
      </c>
      <c r="S472">
        <v>65</v>
      </c>
      <c r="T472" t="s">
        <v>768</v>
      </c>
      <c r="W472" t="s">
        <v>474</v>
      </c>
      <c r="X472">
        <v>1</v>
      </c>
      <c r="Y472">
        <v>2</v>
      </c>
      <c r="Z472">
        <v>1</v>
      </c>
      <c r="AA472">
        <v>1</v>
      </c>
      <c r="AB472">
        <v>1</v>
      </c>
      <c r="AC472">
        <v>0.5</v>
      </c>
      <c r="AD472">
        <v>2</v>
      </c>
      <c r="AE472">
        <v>1</v>
      </c>
      <c r="AF472">
        <v>1</v>
      </c>
      <c r="AG472">
        <v>1</v>
      </c>
      <c r="AH472">
        <v>1</v>
      </c>
      <c r="AI472">
        <v>1</v>
      </c>
      <c r="AJ472">
        <v>2</v>
      </c>
      <c r="AK472">
        <v>1</v>
      </c>
      <c r="AL472">
        <v>1</v>
      </c>
      <c r="AM472">
        <v>1</v>
      </c>
      <c r="AN472">
        <v>2</v>
      </c>
      <c r="AO472">
        <v>1</v>
      </c>
      <c r="AP472">
        <v>0</v>
      </c>
      <c r="AQ472" t="b">
        <f t="shared" si="35"/>
        <v>0</v>
      </c>
      <c r="AR472">
        <v>0</v>
      </c>
      <c r="AS472" t="b">
        <f t="shared" si="36"/>
        <v>0</v>
      </c>
      <c r="AT472">
        <v>0</v>
      </c>
      <c r="AU472" t="b">
        <f t="shared" si="37"/>
        <v>0</v>
      </c>
      <c r="AV472" t="s">
        <v>711</v>
      </c>
      <c r="BF472" t="s">
        <v>2030</v>
      </c>
      <c r="BG472" t="str">
        <f t="shared" si="38"/>
        <v>https://serebii.net/pokedex-sv/icon/471.png</v>
      </c>
      <c r="BH472" t="str">
        <f t="shared" si="39"/>
        <v>https://serebii.net/pokemon/art/471.png</v>
      </c>
    </row>
    <row r="473" spans="1:60" x14ac:dyDescent="0.25">
      <c r="A473">
        <v>472</v>
      </c>
      <c r="B473" t="s">
        <v>1727</v>
      </c>
      <c r="C473" t="s">
        <v>1017</v>
      </c>
      <c r="D473" t="s">
        <v>2031</v>
      </c>
      <c r="E473" t="s">
        <v>196</v>
      </c>
      <c r="F473" t="s">
        <v>86</v>
      </c>
      <c r="G473" t="s">
        <v>2032</v>
      </c>
      <c r="H473">
        <v>50</v>
      </c>
      <c r="I473">
        <v>50</v>
      </c>
      <c r="J473">
        <v>2</v>
      </c>
      <c r="K473">
        <v>42.5</v>
      </c>
      <c r="L473">
        <v>30</v>
      </c>
      <c r="M473">
        <v>5120</v>
      </c>
      <c r="N473">
        <v>75</v>
      </c>
      <c r="O473">
        <v>95</v>
      </c>
      <c r="P473">
        <v>125</v>
      </c>
      <c r="Q473">
        <v>45</v>
      </c>
      <c r="R473">
        <v>75</v>
      </c>
      <c r="S473">
        <v>95</v>
      </c>
      <c r="T473" t="s">
        <v>532</v>
      </c>
      <c r="U473" t="s">
        <v>198</v>
      </c>
      <c r="W473" t="s">
        <v>1315</v>
      </c>
      <c r="X473">
        <v>1</v>
      </c>
      <c r="Y473">
        <v>1</v>
      </c>
      <c r="Z473">
        <v>2</v>
      </c>
      <c r="AA473">
        <v>0</v>
      </c>
      <c r="AB473">
        <v>1</v>
      </c>
      <c r="AC473">
        <v>4</v>
      </c>
      <c r="AD473">
        <v>0.5</v>
      </c>
      <c r="AE473">
        <v>0.5</v>
      </c>
      <c r="AF473">
        <v>0</v>
      </c>
      <c r="AG473">
        <v>1</v>
      </c>
      <c r="AH473">
        <v>1</v>
      </c>
      <c r="AI473">
        <v>0.5</v>
      </c>
      <c r="AJ473">
        <v>1</v>
      </c>
      <c r="AK473">
        <v>1</v>
      </c>
      <c r="AL473">
        <v>1</v>
      </c>
      <c r="AM473">
        <v>1</v>
      </c>
      <c r="AN473">
        <v>1</v>
      </c>
      <c r="AO473">
        <v>1</v>
      </c>
      <c r="AP473">
        <v>0</v>
      </c>
      <c r="AQ473" t="b">
        <f t="shared" si="35"/>
        <v>0</v>
      </c>
      <c r="AR473">
        <v>0</v>
      </c>
      <c r="AS473" t="b">
        <f t="shared" si="36"/>
        <v>0</v>
      </c>
      <c r="AT473">
        <v>0</v>
      </c>
      <c r="AU473" t="b">
        <f t="shared" si="37"/>
        <v>0</v>
      </c>
      <c r="AV473" t="s">
        <v>1013</v>
      </c>
      <c r="AW473" t="s">
        <v>1016</v>
      </c>
      <c r="AX473" t="s">
        <v>1017</v>
      </c>
      <c r="BF473" t="s">
        <v>2033</v>
      </c>
      <c r="BG473" t="str">
        <f t="shared" si="38"/>
        <v>https://serebii.net/pokedex-sv/icon/472.png</v>
      </c>
      <c r="BH473" t="str">
        <f t="shared" si="39"/>
        <v>https://serebii.net/pokemon/art/472.png</v>
      </c>
    </row>
    <row r="474" spans="1:60" x14ac:dyDescent="0.25">
      <c r="A474">
        <v>473</v>
      </c>
      <c r="B474" t="s">
        <v>1727</v>
      </c>
      <c r="C474" t="s">
        <v>1074</v>
      </c>
      <c r="D474" t="s">
        <v>2034</v>
      </c>
      <c r="E474" t="s">
        <v>197</v>
      </c>
      <c r="F474" t="s">
        <v>196</v>
      </c>
      <c r="G474" t="s">
        <v>2035</v>
      </c>
      <c r="H474">
        <v>50.2</v>
      </c>
      <c r="I474">
        <v>49.8</v>
      </c>
      <c r="J474">
        <v>2.5</v>
      </c>
      <c r="K474">
        <v>291</v>
      </c>
      <c r="L474">
        <v>50</v>
      </c>
      <c r="M474">
        <v>5120</v>
      </c>
      <c r="N474">
        <v>110</v>
      </c>
      <c r="O474">
        <v>130</v>
      </c>
      <c r="P474">
        <v>80</v>
      </c>
      <c r="Q474">
        <v>70</v>
      </c>
      <c r="R474">
        <v>60</v>
      </c>
      <c r="S474">
        <v>80</v>
      </c>
      <c r="T474" t="s">
        <v>432</v>
      </c>
      <c r="U474" t="s">
        <v>768</v>
      </c>
      <c r="W474" t="s">
        <v>472</v>
      </c>
      <c r="X474">
        <v>1</v>
      </c>
      <c r="Y474">
        <v>2</v>
      </c>
      <c r="Z474">
        <v>2</v>
      </c>
      <c r="AA474">
        <v>0</v>
      </c>
      <c r="AB474">
        <v>2</v>
      </c>
      <c r="AC474">
        <v>1</v>
      </c>
      <c r="AD474">
        <v>2</v>
      </c>
      <c r="AE474">
        <v>0.5</v>
      </c>
      <c r="AF474">
        <v>1</v>
      </c>
      <c r="AG474">
        <v>1</v>
      </c>
      <c r="AH474">
        <v>1</v>
      </c>
      <c r="AI474">
        <v>1</v>
      </c>
      <c r="AJ474">
        <v>1</v>
      </c>
      <c r="AK474">
        <v>1</v>
      </c>
      <c r="AL474">
        <v>1</v>
      </c>
      <c r="AM474">
        <v>1</v>
      </c>
      <c r="AN474">
        <v>2</v>
      </c>
      <c r="AO474">
        <v>1</v>
      </c>
      <c r="AP474">
        <v>0</v>
      </c>
      <c r="AQ474" t="b">
        <f t="shared" si="35"/>
        <v>0</v>
      </c>
      <c r="AR474">
        <v>0</v>
      </c>
      <c r="AS474" t="b">
        <f t="shared" si="36"/>
        <v>0</v>
      </c>
      <c r="AT474">
        <v>0</v>
      </c>
      <c r="AU474" t="b">
        <f t="shared" si="37"/>
        <v>0</v>
      </c>
      <c r="AV474" t="s">
        <v>1070</v>
      </c>
      <c r="AW474" t="s">
        <v>63</v>
      </c>
      <c r="AX474" t="s">
        <v>1073</v>
      </c>
      <c r="AY474" t="s">
        <v>616</v>
      </c>
      <c r="BF474" t="s">
        <v>2036</v>
      </c>
      <c r="BG474" t="str">
        <f t="shared" si="38"/>
        <v>https://serebii.net/pokedex-sv/icon/473.png</v>
      </c>
      <c r="BH474" t="str">
        <f t="shared" si="39"/>
        <v>https://serebii.net/pokemon/art/473.png</v>
      </c>
    </row>
    <row r="475" spans="1:60" x14ac:dyDescent="0.25">
      <c r="A475">
        <v>474</v>
      </c>
      <c r="B475" t="s">
        <v>1727</v>
      </c>
      <c r="C475" t="s">
        <v>738</v>
      </c>
      <c r="D475" t="s">
        <v>2037</v>
      </c>
      <c r="E475" t="s">
        <v>141</v>
      </c>
      <c r="G475" t="s">
        <v>732</v>
      </c>
      <c r="J475">
        <v>0.9</v>
      </c>
      <c r="K475">
        <v>34</v>
      </c>
      <c r="L475">
        <v>30</v>
      </c>
      <c r="M475">
        <v>5120</v>
      </c>
      <c r="N475">
        <v>85</v>
      </c>
      <c r="O475">
        <v>80</v>
      </c>
      <c r="P475">
        <v>70</v>
      </c>
      <c r="Q475">
        <v>135</v>
      </c>
      <c r="R475">
        <v>75</v>
      </c>
      <c r="S475">
        <v>90</v>
      </c>
      <c r="T475" t="s">
        <v>714</v>
      </c>
      <c r="U475" t="s">
        <v>734</v>
      </c>
      <c r="W475" t="s">
        <v>448</v>
      </c>
      <c r="X475">
        <v>1</v>
      </c>
      <c r="Y475">
        <v>1</v>
      </c>
      <c r="Z475">
        <v>1</v>
      </c>
      <c r="AA475">
        <v>1</v>
      </c>
      <c r="AB475">
        <v>1</v>
      </c>
      <c r="AC475">
        <v>1</v>
      </c>
      <c r="AD475">
        <v>2</v>
      </c>
      <c r="AE475">
        <v>1</v>
      </c>
      <c r="AF475">
        <v>1</v>
      </c>
      <c r="AG475">
        <v>1</v>
      </c>
      <c r="AH475">
        <v>1</v>
      </c>
      <c r="AI475">
        <v>1</v>
      </c>
      <c r="AJ475">
        <v>1</v>
      </c>
      <c r="AK475">
        <v>0</v>
      </c>
      <c r="AL475">
        <v>1</v>
      </c>
      <c r="AM475">
        <v>1</v>
      </c>
      <c r="AN475">
        <v>1</v>
      </c>
      <c r="AO475">
        <v>1</v>
      </c>
      <c r="AP475">
        <v>0</v>
      </c>
      <c r="AQ475" t="b">
        <f t="shared" si="35"/>
        <v>0</v>
      </c>
      <c r="AR475">
        <v>0</v>
      </c>
      <c r="AS475" t="b">
        <f t="shared" si="36"/>
        <v>0</v>
      </c>
      <c r="AT475">
        <v>0</v>
      </c>
      <c r="AU475" t="b">
        <f t="shared" si="37"/>
        <v>0</v>
      </c>
      <c r="AV475" t="s">
        <v>731</v>
      </c>
      <c r="AW475" t="s">
        <v>735</v>
      </c>
      <c r="AX475" t="s">
        <v>736</v>
      </c>
      <c r="AY475" t="s">
        <v>737</v>
      </c>
      <c r="AZ475" t="s">
        <v>738</v>
      </c>
      <c r="BF475" t="s">
        <v>2038</v>
      </c>
      <c r="BG475" t="str">
        <f t="shared" si="38"/>
        <v>https://serebii.net/pokedex-sv/icon/474.png</v>
      </c>
      <c r="BH475" t="str">
        <f t="shared" si="39"/>
        <v>https://serebii.net/pokemon/art/474.png</v>
      </c>
    </row>
    <row r="476" spans="1:60" x14ac:dyDescent="0.25">
      <c r="A476">
        <v>475</v>
      </c>
      <c r="B476" t="s">
        <v>1727</v>
      </c>
      <c r="C476" t="s">
        <v>1297</v>
      </c>
      <c r="D476" t="s">
        <v>2039</v>
      </c>
      <c r="E476" t="s">
        <v>363</v>
      </c>
      <c r="F476" t="s">
        <v>329</v>
      </c>
      <c r="G476" t="s">
        <v>2040</v>
      </c>
      <c r="H476">
        <v>100</v>
      </c>
      <c r="I476">
        <v>0</v>
      </c>
      <c r="J476">
        <v>1.6</v>
      </c>
      <c r="K476">
        <v>52</v>
      </c>
      <c r="L476">
        <v>45</v>
      </c>
      <c r="M476">
        <v>5120</v>
      </c>
      <c r="N476">
        <v>68</v>
      </c>
      <c r="O476">
        <v>125</v>
      </c>
      <c r="P476">
        <v>65</v>
      </c>
      <c r="Q476">
        <v>65</v>
      </c>
      <c r="R476">
        <v>115</v>
      </c>
      <c r="S476">
        <v>80</v>
      </c>
      <c r="T476" t="s">
        <v>379</v>
      </c>
      <c r="W476" t="s">
        <v>341</v>
      </c>
      <c r="X476">
        <v>1</v>
      </c>
      <c r="Y476">
        <v>1</v>
      </c>
      <c r="Z476">
        <v>1</v>
      </c>
      <c r="AA476">
        <v>1</v>
      </c>
      <c r="AB476">
        <v>1</v>
      </c>
      <c r="AC476">
        <v>1</v>
      </c>
      <c r="AD476">
        <v>0.5</v>
      </c>
      <c r="AE476">
        <v>1</v>
      </c>
      <c r="AF476">
        <v>1</v>
      </c>
      <c r="AG476">
        <v>2</v>
      </c>
      <c r="AH476">
        <v>1</v>
      </c>
      <c r="AI476">
        <v>1</v>
      </c>
      <c r="AJ476">
        <v>0.5</v>
      </c>
      <c r="AK476">
        <v>2</v>
      </c>
      <c r="AL476">
        <v>1</v>
      </c>
      <c r="AM476">
        <v>1</v>
      </c>
      <c r="AN476">
        <v>1</v>
      </c>
      <c r="AO476">
        <v>2</v>
      </c>
      <c r="AP476">
        <v>0</v>
      </c>
      <c r="AQ476" t="b">
        <f t="shared" si="35"/>
        <v>0</v>
      </c>
      <c r="AR476">
        <v>0</v>
      </c>
      <c r="AS476" t="b">
        <f t="shared" si="36"/>
        <v>0</v>
      </c>
      <c r="AT476">
        <v>0</v>
      </c>
      <c r="AU476" t="b">
        <f t="shared" si="37"/>
        <v>0</v>
      </c>
      <c r="AV476" t="s">
        <v>1292</v>
      </c>
      <c r="AW476" t="s">
        <v>161</v>
      </c>
      <c r="AX476" t="s">
        <v>1294</v>
      </c>
      <c r="AY476" t="s">
        <v>1296</v>
      </c>
      <c r="AZ476" t="s">
        <v>1297</v>
      </c>
      <c r="BD476" t="s">
        <v>2041</v>
      </c>
      <c r="BF476" t="s">
        <v>2042</v>
      </c>
      <c r="BG476" t="str">
        <f t="shared" si="38"/>
        <v>https://serebii.net/pokedex-sv/icon/475.png</v>
      </c>
      <c r="BH476" t="str">
        <f t="shared" si="39"/>
        <v>https://serebii.net/pokemon/art/475.png</v>
      </c>
    </row>
    <row r="477" spans="1:60" x14ac:dyDescent="0.25">
      <c r="A477">
        <v>476</v>
      </c>
      <c r="B477" t="s">
        <v>1727</v>
      </c>
      <c r="C477" t="s">
        <v>1373</v>
      </c>
      <c r="D477" t="s">
        <v>2043</v>
      </c>
      <c r="E477" t="s">
        <v>410</v>
      </c>
      <c r="F477" t="s">
        <v>445</v>
      </c>
      <c r="G477" t="s">
        <v>1371</v>
      </c>
      <c r="H477">
        <v>50</v>
      </c>
      <c r="I477">
        <v>50</v>
      </c>
      <c r="J477">
        <v>1.4</v>
      </c>
      <c r="K477">
        <v>340</v>
      </c>
      <c r="L477">
        <v>60</v>
      </c>
      <c r="M477">
        <v>5120</v>
      </c>
      <c r="N477">
        <v>60</v>
      </c>
      <c r="O477">
        <v>55</v>
      </c>
      <c r="P477">
        <v>145</v>
      </c>
      <c r="Q477">
        <v>75</v>
      </c>
      <c r="R477">
        <v>150</v>
      </c>
      <c r="S477">
        <v>40</v>
      </c>
      <c r="T477" t="s">
        <v>413</v>
      </c>
      <c r="U477" t="s">
        <v>447</v>
      </c>
      <c r="W477" t="s">
        <v>305</v>
      </c>
      <c r="X477">
        <v>0.25</v>
      </c>
      <c r="Y477">
        <v>1</v>
      </c>
      <c r="Z477">
        <v>2</v>
      </c>
      <c r="AA477">
        <v>1</v>
      </c>
      <c r="AB477">
        <v>1</v>
      </c>
      <c r="AC477">
        <v>0.5</v>
      </c>
      <c r="AD477">
        <v>4</v>
      </c>
      <c r="AE477">
        <v>0</v>
      </c>
      <c r="AF477">
        <v>4</v>
      </c>
      <c r="AG477">
        <v>0.25</v>
      </c>
      <c r="AH477">
        <v>0.5</v>
      </c>
      <c r="AI477">
        <v>0.5</v>
      </c>
      <c r="AJ477">
        <v>0.5</v>
      </c>
      <c r="AK477">
        <v>1</v>
      </c>
      <c r="AL477">
        <v>0.5</v>
      </c>
      <c r="AM477">
        <v>1</v>
      </c>
      <c r="AN477">
        <v>1</v>
      </c>
      <c r="AO477">
        <v>0.5</v>
      </c>
      <c r="AP477">
        <v>0</v>
      </c>
      <c r="AQ477" t="b">
        <f t="shared" si="35"/>
        <v>0</v>
      </c>
      <c r="AR477">
        <v>0</v>
      </c>
      <c r="AS477" t="b">
        <f t="shared" si="36"/>
        <v>0</v>
      </c>
      <c r="AT477">
        <v>0</v>
      </c>
      <c r="AU477" t="b">
        <f t="shared" si="37"/>
        <v>0</v>
      </c>
      <c r="AV477" t="s">
        <v>1370</v>
      </c>
      <c r="AW477" t="s">
        <v>1372</v>
      </c>
      <c r="AX477" t="s">
        <v>1373</v>
      </c>
      <c r="BF477" t="s">
        <v>2044</v>
      </c>
      <c r="BG477" t="str">
        <f t="shared" si="38"/>
        <v>https://serebii.net/pokedex-sv/icon/476.png</v>
      </c>
      <c r="BH477" t="str">
        <f t="shared" si="39"/>
        <v>https://serebii.net/pokemon/art/476.png</v>
      </c>
    </row>
    <row r="478" spans="1:60" x14ac:dyDescent="0.25">
      <c r="A478">
        <v>477</v>
      </c>
      <c r="B478" t="s">
        <v>1727</v>
      </c>
      <c r="C478" t="s">
        <v>1607</v>
      </c>
      <c r="D478" t="s">
        <v>2045</v>
      </c>
      <c r="E478" t="s">
        <v>499</v>
      </c>
      <c r="G478" t="s">
        <v>2046</v>
      </c>
      <c r="H478">
        <v>50.2</v>
      </c>
      <c r="I478">
        <v>49.8</v>
      </c>
      <c r="J478">
        <v>2.2000000000000002</v>
      </c>
      <c r="K478">
        <v>106.6</v>
      </c>
      <c r="L478">
        <v>45</v>
      </c>
      <c r="M478">
        <v>6400</v>
      </c>
      <c r="N478">
        <v>45</v>
      </c>
      <c r="O478">
        <v>100</v>
      </c>
      <c r="P478">
        <v>135</v>
      </c>
      <c r="Q478">
        <v>65</v>
      </c>
      <c r="R478">
        <v>135</v>
      </c>
      <c r="S478">
        <v>45</v>
      </c>
      <c r="T478" t="s">
        <v>754</v>
      </c>
      <c r="W478" t="s">
        <v>258</v>
      </c>
      <c r="X478">
        <v>0</v>
      </c>
      <c r="Y478">
        <v>1</v>
      </c>
      <c r="Z478">
        <v>1</v>
      </c>
      <c r="AA478">
        <v>1</v>
      </c>
      <c r="AB478">
        <v>1</v>
      </c>
      <c r="AC478">
        <v>1</v>
      </c>
      <c r="AD478">
        <v>0</v>
      </c>
      <c r="AE478">
        <v>0.5</v>
      </c>
      <c r="AF478">
        <v>1</v>
      </c>
      <c r="AG478">
        <v>1</v>
      </c>
      <c r="AH478">
        <v>1</v>
      </c>
      <c r="AI478">
        <v>0.5</v>
      </c>
      <c r="AJ478">
        <v>1</v>
      </c>
      <c r="AK478">
        <v>2</v>
      </c>
      <c r="AL478">
        <v>1</v>
      </c>
      <c r="AM478">
        <v>2</v>
      </c>
      <c r="AN478">
        <v>1</v>
      </c>
      <c r="AO478">
        <v>1</v>
      </c>
      <c r="AP478">
        <v>0</v>
      </c>
      <c r="AQ478" t="b">
        <f t="shared" si="35"/>
        <v>0</v>
      </c>
      <c r="AR478">
        <v>0</v>
      </c>
      <c r="AS478" t="b">
        <f t="shared" si="36"/>
        <v>0</v>
      </c>
      <c r="AT478">
        <v>0</v>
      </c>
      <c r="AU478" t="b">
        <f t="shared" si="37"/>
        <v>0</v>
      </c>
      <c r="AV478" t="s">
        <v>1602</v>
      </c>
      <c r="AW478" t="s">
        <v>63</v>
      </c>
      <c r="AX478" t="s">
        <v>1605</v>
      </c>
      <c r="AY478" t="s">
        <v>1606</v>
      </c>
      <c r="AZ478" t="s">
        <v>1607</v>
      </c>
      <c r="BF478" t="s">
        <v>2047</v>
      </c>
      <c r="BG478" t="str">
        <f t="shared" si="38"/>
        <v>https://serebii.net/pokedex-sv/icon/477.png</v>
      </c>
      <c r="BH478" t="str">
        <f t="shared" si="39"/>
        <v>https://serebii.net/pokemon/art/477.png</v>
      </c>
    </row>
    <row r="479" spans="1:60" x14ac:dyDescent="0.25">
      <c r="A479">
        <v>478</v>
      </c>
      <c r="B479" t="s">
        <v>1727</v>
      </c>
      <c r="C479" t="s">
        <v>1633</v>
      </c>
      <c r="D479" t="s">
        <v>2048</v>
      </c>
      <c r="E479" t="s">
        <v>197</v>
      </c>
      <c r="F479" t="s">
        <v>499</v>
      </c>
      <c r="G479" t="s">
        <v>2049</v>
      </c>
      <c r="H479">
        <v>0</v>
      </c>
      <c r="I479">
        <v>100</v>
      </c>
      <c r="J479">
        <v>1.3</v>
      </c>
      <c r="K479">
        <v>26.6</v>
      </c>
      <c r="L479">
        <v>75</v>
      </c>
      <c r="M479">
        <v>5120</v>
      </c>
      <c r="N479">
        <v>70</v>
      </c>
      <c r="O479">
        <v>80</v>
      </c>
      <c r="P479">
        <v>70</v>
      </c>
      <c r="Q479">
        <v>80</v>
      </c>
      <c r="R479">
        <v>70</v>
      </c>
      <c r="S479">
        <v>110</v>
      </c>
      <c r="T479" t="s">
        <v>768</v>
      </c>
      <c r="W479" t="s">
        <v>509</v>
      </c>
      <c r="X479">
        <v>0</v>
      </c>
      <c r="Y479">
        <v>2</v>
      </c>
      <c r="Z479">
        <v>1</v>
      </c>
      <c r="AA479">
        <v>1</v>
      </c>
      <c r="AB479">
        <v>1</v>
      </c>
      <c r="AC479">
        <v>0.5</v>
      </c>
      <c r="AD479">
        <v>0</v>
      </c>
      <c r="AE479">
        <v>0.5</v>
      </c>
      <c r="AF479">
        <v>1</v>
      </c>
      <c r="AG479">
        <v>1</v>
      </c>
      <c r="AH479">
        <v>1</v>
      </c>
      <c r="AI479">
        <v>0.5</v>
      </c>
      <c r="AJ479">
        <v>2</v>
      </c>
      <c r="AK479">
        <v>2</v>
      </c>
      <c r="AL479">
        <v>1</v>
      </c>
      <c r="AM479">
        <v>2</v>
      </c>
      <c r="AN479">
        <v>2</v>
      </c>
      <c r="AO479">
        <v>1</v>
      </c>
      <c r="AP479">
        <v>0</v>
      </c>
      <c r="AQ479" t="b">
        <f t="shared" si="35"/>
        <v>0</v>
      </c>
      <c r="AR479">
        <v>0</v>
      </c>
      <c r="AS479" t="b">
        <f t="shared" si="36"/>
        <v>0</v>
      </c>
      <c r="AT479">
        <v>0</v>
      </c>
      <c r="AU479" t="b">
        <f t="shared" si="37"/>
        <v>0</v>
      </c>
      <c r="AV479" t="s">
        <v>1628</v>
      </c>
      <c r="AW479" t="s">
        <v>161</v>
      </c>
      <c r="AX479" t="s">
        <v>1631</v>
      </c>
      <c r="AY479" t="s">
        <v>1632</v>
      </c>
      <c r="AZ479" t="s">
        <v>1633</v>
      </c>
      <c r="BF479" t="s">
        <v>2050</v>
      </c>
      <c r="BG479" t="str">
        <f t="shared" si="38"/>
        <v>https://serebii.net/pokedex-sv/icon/478.png</v>
      </c>
      <c r="BH479" t="str">
        <f t="shared" si="39"/>
        <v>https://serebii.net/pokemon/art/478.png</v>
      </c>
    </row>
    <row r="480" spans="1:60" x14ac:dyDescent="0.25">
      <c r="A480">
        <v>479</v>
      </c>
      <c r="B480" t="s">
        <v>1727</v>
      </c>
      <c r="C480" t="s">
        <v>2051</v>
      </c>
      <c r="D480" t="s">
        <v>2051</v>
      </c>
      <c r="E480" t="s">
        <v>183</v>
      </c>
      <c r="F480" t="s">
        <v>499</v>
      </c>
      <c r="G480" t="s">
        <v>2052</v>
      </c>
      <c r="J480">
        <v>0.3</v>
      </c>
      <c r="K480">
        <v>0.3</v>
      </c>
      <c r="L480">
        <v>45</v>
      </c>
      <c r="M480">
        <v>5120</v>
      </c>
      <c r="N480">
        <v>50</v>
      </c>
      <c r="O480">
        <v>50</v>
      </c>
      <c r="P480">
        <v>77</v>
      </c>
      <c r="Q480">
        <v>95</v>
      </c>
      <c r="R480">
        <v>77</v>
      </c>
      <c r="S480">
        <v>91</v>
      </c>
      <c r="T480" t="s">
        <v>501</v>
      </c>
      <c r="X480">
        <v>0</v>
      </c>
      <c r="Y480">
        <v>1</v>
      </c>
      <c r="Z480">
        <v>1</v>
      </c>
      <c r="AA480">
        <v>0.5</v>
      </c>
      <c r="AB480">
        <v>1</v>
      </c>
      <c r="AC480">
        <v>1</v>
      </c>
      <c r="AD480">
        <v>0</v>
      </c>
      <c r="AE480">
        <v>0.5</v>
      </c>
      <c r="AF480">
        <v>2</v>
      </c>
      <c r="AG480">
        <v>0.5</v>
      </c>
      <c r="AH480">
        <v>1</v>
      </c>
      <c r="AI480">
        <v>0.5</v>
      </c>
      <c r="AJ480">
        <v>1</v>
      </c>
      <c r="AK480">
        <v>2</v>
      </c>
      <c r="AL480">
        <v>1</v>
      </c>
      <c r="AM480">
        <v>2</v>
      </c>
      <c r="AN480">
        <v>0.5</v>
      </c>
      <c r="AO480">
        <v>1</v>
      </c>
      <c r="AP480">
        <v>0</v>
      </c>
      <c r="AQ480" t="b">
        <f t="shared" si="35"/>
        <v>0</v>
      </c>
      <c r="AR480">
        <v>0</v>
      </c>
      <c r="AS480" t="b">
        <f t="shared" si="36"/>
        <v>0</v>
      </c>
      <c r="AT480">
        <v>0</v>
      </c>
      <c r="AU480" t="b">
        <f t="shared" si="37"/>
        <v>0</v>
      </c>
      <c r="AV480" t="s">
        <v>2051</v>
      </c>
      <c r="BF480" t="s">
        <v>2053</v>
      </c>
      <c r="BG480" t="str">
        <f t="shared" si="38"/>
        <v>https://serebii.net/pokedex-sv/icon/479.png</v>
      </c>
      <c r="BH480" t="str">
        <f t="shared" si="39"/>
        <v>https://serebii.net/pokemon/art/479.png</v>
      </c>
    </row>
    <row r="481" spans="1:60" x14ac:dyDescent="0.25">
      <c r="A481">
        <v>480</v>
      </c>
      <c r="B481" t="s">
        <v>1727</v>
      </c>
      <c r="C481" t="s">
        <v>2054</v>
      </c>
      <c r="D481" t="s">
        <v>2055</v>
      </c>
      <c r="E481" t="s">
        <v>363</v>
      </c>
      <c r="G481" t="s">
        <v>2056</v>
      </c>
      <c r="J481">
        <v>0.3</v>
      </c>
      <c r="K481">
        <v>0.3</v>
      </c>
      <c r="L481">
        <v>3</v>
      </c>
      <c r="M481">
        <v>20480</v>
      </c>
      <c r="N481">
        <v>75</v>
      </c>
      <c r="O481">
        <v>75</v>
      </c>
      <c r="P481">
        <v>130</v>
      </c>
      <c r="Q481">
        <v>75</v>
      </c>
      <c r="R481">
        <v>130</v>
      </c>
      <c r="S481">
        <v>95</v>
      </c>
      <c r="T481" t="s">
        <v>501</v>
      </c>
      <c r="X481">
        <v>1</v>
      </c>
      <c r="Y481">
        <v>1</v>
      </c>
      <c r="Z481">
        <v>1</v>
      </c>
      <c r="AA481">
        <v>1</v>
      </c>
      <c r="AB481">
        <v>1</v>
      </c>
      <c r="AC481">
        <v>1</v>
      </c>
      <c r="AD481">
        <v>0.5</v>
      </c>
      <c r="AE481">
        <v>1</v>
      </c>
      <c r="AF481">
        <v>1</v>
      </c>
      <c r="AG481">
        <v>1</v>
      </c>
      <c r="AH481">
        <v>0.5</v>
      </c>
      <c r="AI481">
        <v>2</v>
      </c>
      <c r="AJ481">
        <v>1</v>
      </c>
      <c r="AK481">
        <v>2</v>
      </c>
      <c r="AL481">
        <v>1</v>
      </c>
      <c r="AM481">
        <v>2</v>
      </c>
      <c r="AN481">
        <v>1</v>
      </c>
      <c r="AO481">
        <v>1</v>
      </c>
      <c r="AP481">
        <v>1</v>
      </c>
      <c r="AQ481" t="b">
        <f t="shared" si="35"/>
        <v>1</v>
      </c>
      <c r="AR481">
        <v>0</v>
      </c>
      <c r="AS481" t="b">
        <f t="shared" si="36"/>
        <v>0</v>
      </c>
      <c r="AT481">
        <v>0</v>
      </c>
      <c r="AU481" t="b">
        <f t="shared" si="37"/>
        <v>0</v>
      </c>
      <c r="AV481" t="s">
        <v>2054</v>
      </c>
      <c r="BF481" t="s">
        <v>2057</v>
      </c>
      <c r="BG481" t="str">
        <f t="shared" si="38"/>
        <v>https://serebii.net/pokedex-sv/icon/480.png</v>
      </c>
      <c r="BH481" t="str">
        <f t="shared" si="39"/>
        <v>https://serebii.net/pokemon/art/480.png</v>
      </c>
    </row>
    <row r="482" spans="1:60" x14ac:dyDescent="0.25">
      <c r="A482">
        <v>481</v>
      </c>
      <c r="B482" t="s">
        <v>1727</v>
      </c>
      <c r="C482" t="s">
        <v>2058</v>
      </c>
      <c r="D482" t="s">
        <v>2059</v>
      </c>
      <c r="E482" t="s">
        <v>363</v>
      </c>
      <c r="G482" t="s">
        <v>1299</v>
      </c>
      <c r="J482">
        <v>0.3</v>
      </c>
      <c r="K482">
        <v>0.3</v>
      </c>
      <c r="L482">
        <v>3</v>
      </c>
      <c r="M482">
        <v>20480</v>
      </c>
      <c r="N482">
        <v>80</v>
      </c>
      <c r="O482">
        <v>105</v>
      </c>
      <c r="P482">
        <v>105</v>
      </c>
      <c r="Q482">
        <v>105</v>
      </c>
      <c r="R482">
        <v>105</v>
      </c>
      <c r="S482">
        <v>80</v>
      </c>
      <c r="T482" t="s">
        <v>501</v>
      </c>
      <c r="X482">
        <v>1</v>
      </c>
      <c r="Y482">
        <v>1</v>
      </c>
      <c r="Z482">
        <v>1</v>
      </c>
      <c r="AA482">
        <v>1</v>
      </c>
      <c r="AB482">
        <v>1</v>
      </c>
      <c r="AC482">
        <v>1</v>
      </c>
      <c r="AD482">
        <v>0.5</v>
      </c>
      <c r="AE482">
        <v>1</v>
      </c>
      <c r="AF482">
        <v>1</v>
      </c>
      <c r="AG482">
        <v>1</v>
      </c>
      <c r="AH482">
        <v>0.5</v>
      </c>
      <c r="AI482">
        <v>2</v>
      </c>
      <c r="AJ482">
        <v>1</v>
      </c>
      <c r="AK482">
        <v>2</v>
      </c>
      <c r="AL482">
        <v>1</v>
      </c>
      <c r="AM482">
        <v>2</v>
      </c>
      <c r="AN482">
        <v>1</v>
      </c>
      <c r="AO482">
        <v>1</v>
      </c>
      <c r="AP482">
        <v>1</v>
      </c>
      <c r="AQ482" t="b">
        <f t="shared" si="35"/>
        <v>1</v>
      </c>
      <c r="AR482">
        <v>0</v>
      </c>
      <c r="AS482" t="b">
        <f t="shared" si="36"/>
        <v>0</v>
      </c>
      <c r="AT482">
        <v>0</v>
      </c>
      <c r="AU482" t="b">
        <f t="shared" si="37"/>
        <v>0</v>
      </c>
      <c r="AV482" t="s">
        <v>2058</v>
      </c>
      <c r="BF482" t="s">
        <v>2060</v>
      </c>
      <c r="BG482" t="str">
        <f t="shared" si="38"/>
        <v>https://serebii.net/pokedex-sv/icon/481.png</v>
      </c>
      <c r="BH482" t="str">
        <f t="shared" si="39"/>
        <v>https://serebii.net/pokemon/art/481.png</v>
      </c>
    </row>
    <row r="483" spans="1:60" x14ac:dyDescent="0.25">
      <c r="A483">
        <v>482</v>
      </c>
      <c r="B483" t="s">
        <v>1727</v>
      </c>
      <c r="C483" t="s">
        <v>2061</v>
      </c>
      <c r="D483" t="s">
        <v>2062</v>
      </c>
      <c r="E483" t="s">
        <v>363</v>
      </c>
      <c r="G483" t="s">
        <v>2063</v>
      </c>
      <c r="J483">
        <v>0.3</v>
      </c>
      <c r="K483">
        <v>0.3</v>
      </c>
      <c r="L483">
        <v>3</v>
      </c>
      <c r="M483">
        <v>20480</v>
      </c>
      <c r="N483">
        <v>75</v>
      </c>
      <c r="O483">
        <v>125</v>
      </c>
      <c r="P483">
        <v>70</v>
      </c>
      <c r="Q483">
        <v>125</v>
      </c>
      <c r="R483">
        <v>70</v>
      </c>
      <c r="S483">
        <v>115</v>
      </c>
      <c r="T483" t="s">
        <v>501</v>
      </c>
      <c r="X483">
        <v>1</v>
      </c>
      <c r="Y483">
        <v>1</v>
      </c>
      <c r="Z483">
        <v>1</v>
      </c>
      <c r="AA483">
        <v>1</v>
      </c>
      <c r="AB483">
        <v>1</v>
      </c>
      <c r="AC483">
        <v>1</v>
      </c>
      <c r="AD483">
        <v>0.5</v>
      </c>
      <c r="AE483">
        <v>1</v>
      </c>
      <c r="AF483">
        <v>1</v>
      </c>
      <c r="AG483">
        <v>1</v>
      </c>
      <c r="AH483">
        <v>0.5</v>
      </c>
      <c r="AI483">
        <v>2</v>
      </c>
      <c r="AJ483">
        <v>1</v>
      </c>
      <c r="AK483">
        <v>2</v>
      </c>
      <c r="AL483">
        <v>1</v>
      </c>
      <c r="AM483">
        <v>2</v>
      </c>
      <c r="AN483">
        <v>1</v>
      </c>
      <c r="AO483">
        <v>1</v>
      </c>
      <c r="AP483">
        <v>1</v>
      </c>
      <c r="AQ483" t="b">
        <f t="shared" si="35"/>
        <v>1</v>
      </c>
      <c r="AR483">
        <v>0</v>
      </c>
      <c r="AS483" t="b">
        <f t="shared" si="36"/>
        <v>0</v>
      </c>
      <c r="AT483">
        <v>0</v>
      </c>
      <c r="AU483" t="b">
        <f t="shared" si="37"/>
        <v>0</v>
      </c>
      <c r="AV483" t="s">
        <v>2061</v>
      </c>
      <c r="BF483" t="s">
        <v>2064</v>
      </c>
      <c r="BG483" t="str">
        <f t="shared" si="38"/>
        <v>https://serebii.net/pokedex-sv/icon/482.png</v>
      </c>
      <c r="BH483" t="str">
        <f t="shared" si="39"/>
        <v>https://serebii.net/pokemon/art/482.png</v>
      </c>
    </row>
    <row r="484" spans="1:60" x14ac:dyDescent="0.25">
      <c r="A484">
        <v>483</v>
      </c>
      <c r="B484" t="s">
        <v>1727</v>
      </c>
      <c r="C484" t="s">
        <v>2065</v>
      </c>
      <c r="D484" t="s">
        <v>2065</v>
      </c>
      <c r="E484" t="s">
        <v>445</v>
      </c>
      <c r="F484" t="s">
        <v>780</v>
      </c>
      <c r="G484" t="s">
        <v>2066</v>
      </c>
      <c r="J484">
        <v>5.4</v>
      </c>
      <c r="K484">
        <v>683</v>
      </c>
      <c r="L484">
        <v>3</v>
      </c>
      <c r="M484">
        <v>30720</v>
      </c>
      <c r="N484">
        <v>100</v>
      </c>
      <c r="O484">
        <v>120</v>
      </c>
      <c r="P484">
        <v>120</v>
      </c>
      <c r="Q484">
        <v>150</v>
      </c>
      <c r="R484">
        <v>100</v>
      </c>
      <c r="S484">
        <v>90</v>
      </c>
      <c r="T484" t="s">
        <v>754</v>
      </c>
      <c r="W484" t="s">
        <v>995</v>
      </c>
      <c r="X484">
        <v>0.5</v>
      </c>
      <c r="Y484">
        <v>1</v>
      </c>
      <c r="Z484">
        <v>0.5</v>
      </c>
      <c r="AA484">
        <v>0.5</v>
      </c>
      <c r="AB484">
        <v>0.25</v>
      </c>
      <c r="AC484">
        <v>1</v>
      </c>
      <c r="AD484">
        <v>2</v>
      </c>
      <c r="AE484">
        <v>0</v>
      </c>
      <c r="AF484">
        <v>2</v>
      </c>
      <c r="AG484">
        <v>0.5</v>
      </c>
      <c r="AH484">
        <v>0.5</v>
      </c>
      <c r="AI484">
        <v>0.5</v>
      </c>
      <c r="AJ484">
        <v>0.5</v>
      </c>
      <c r="AK484">
        <v>1</v>
      </c>
      <c r="AL484">
        <v>1</v>
      </c>
      <c r="AM484">
        <v>1</v>
      </c>
      <c r="AN484">
        <v>0.5</v>
      </c>
      <c r="AO484">
        <v>1</v>
      </c>
      <c r="AP484">
        <v>0</v>
      </c>
      <c r="AQ484" t="b">
        <f t="shared" si="35"/>
        <v>0</v>
      </c>
      <c r="AR484">
        <v>1</v>
      </c>
      <c r="AS484" t="b">
        <f t="shared" si="36"/>
        <v>1</v>
      </c>
      <c r="AT484">
        <v>0</v>
      </c>
      <c r="AU484" t="b">
        <f t="shared" si="37"/>
        <v>0</v>
      </c>
      <c r="AV484" t="s">
        <v>2065</v>
      </c>
      <c r="BF484" t="s">
        <v>2067</v>
      </c>
      <c r="BG484" t="str">
        <f t="shared" si="38"/>
        <v>https://serebii.net/pokedex-sv/icon/483.png</v>
      </c>
      <c r="BH484" t="str">
        <f t="shared" si="39"/>
        <v>https://serebii.net/pokemon/art/483.png</v>
      </c>
    </row>
    <row r="485" spans="1:60" x14ac:dyDescent="0.25">
      <c r="A485">
        <v>484</v>
      </c>
      <c r="B485" t="s">
        <v>1727</v>
      </c>
      <c r="C485" t="s">
        <v>2068</v>
      </c>
      <c r="D485" t="s">
        <v>2068</v>
      </c>
      <c r="E485" t="s">
        <v>93</v>
      </c>
      <c r="F485" t="s">
        <v>780</v>
      </c>
      <c r="G485" t="s">
        <v>2069</v>
      </c>
      <c r="J485">
        <v>4.2</v>
      </c>
      <c r="K485">
        <v>336</v>
      </c>
      <c r="L485">
        <v>3</v>
      </c>
      <c r="M485">
        <v>30720</v>
      </c>
      <c r="N485">
        <v>90</v>
      </c>
      <c r="O485">
        <v>120</v>
      </c>
      <c r="P485">
        <v>100</v>
      </c>
      <c r="Q485">
        <v>150</v>
      </c>
      <c r="R485">
        <v>120</v>
      </c>
      <c r="S485">
        <v>100</v>
      </c>
      <c r="T485" t="s">
        <v>754</v>
      </c>
      <c r="W485" t="s">
        <v>995</v>
      </c>
      <c r="X485">
        <v>1</v>
      </c>
      <c r="Y485">
        <v>0.25</v>
      </c>
      <c r="Z485">
        <v>0.25</v>
      </c>
      <c r="AA485">
        <v>1</v>
      </c>
      <c r="AB485">
        <v>1</v>
      </c>
      <c r="AC485">
        <v>1</v>
      </c>
      <c r="AD485">
        <v>1</v>
      </c>
      <c r="AE485">
        <v>1</v>
      </c>
      <c r="AF485">
        <v>1</v>
      </c>
      <c r="AG485">
        <v>1</v>
      </c>
      <c r="AH485">
        <v>1</v>
      </c>
      <c r="AI485">
        <v>1</v>
      </c>
      <c r="AJ485">
        <v>1</v>
      </c>
      <c r="AK485">
        <v>1</v>
      </c>
      <c r="AL485">
        <v>2</v>
      </c>
      <c r="AM485">
        <v>1</v>
      </c>
      <c r="AN485">
        <v>0.5</v>
      </c>
      <c r="AO485">
        <v>2</v>
      </c>
      <c r="AP485">
        <v>0</v>
      </c>
      <c r="AQ485" t="b">
        <f t="shared" si="35"/>
        <v>0</v>
      </c>
      <c r="AR485">
        <v>1</v>
      </c>
      <c r="AS485" t="b">
        <f t="shared" si="36"/>
        <v>1</v>
      </c>
      <c r="AT485">
        <v>0</v>
      </c>
      <c r="AU485" t="b">
        <f t="shared" si="37"/>
        <v>0</v>
      </c>
      <c r="AV485" t="s">
        <v>2068</v>
      </c>
      <c r="BF485" t="s">
        <v>2070</v>
      </c>
      <c r="BG485" t="str">
        <f t="shared" si="38"/>
        <v>https://serebii.net/pokedex-sv/icon/484.png</v>
      </c>
      <c r="BH485" t="str">
        <f t="shared" si="39"/>
        <v>https://serebii.net/pokemon/art/484.png</v>
      </c>
    </row>
    <row r="486" spans="1:60" x14ac:dyDescent="0.25">
      <c r="A486">
        <v>485</v>
      </c>
      <c r="B486" t="s">
        <v>1727</v>
      </c>
      <c r="C486" t="s">
        <v>2071</v>
      </c>
      <c r="D486" t="s">
        <v>2071</v>
      </c>
      <c r="E486" t="s">
        <v>75</v>
      </c>
      <c r="F486" t="s">
        <v>445</v>
      </c>
      <c r="G486" t="s">
        <v>2072</v>
      </c>
      <c r="H486">
        <v>50.2</v>
      </c>
      <c r="I486">
        <v>49.8</v>
      </c>
      <c r="J486">
        <v>1.7</v>
      </c>
      <c r="K486">
        <v>430</v>
      </c>
      <c r="L486">
        <v>3</v>
      </c>
      <c r="M486">
        <v>2560</v>
      </c>
      <c r="N486">
        <v>91</v>
      </c>
      <c r="O486">
        <v>90</v>
      </c>
      <c r="P486">
        <v>106</v>
      </c>
      <c r="Q486">
        <v>130</v>
      </c>
      <c r="R486">
        <v>106</v>
      </c>
      <c r="S486">
        <v>77</v>
      </c>
      <c r="T486" t="s">
        <v>243</v>
      </c>
      <c r="W486" t="s">
        <v>424</v>
      </c>
      <c r="X486">
        <v>0.5</v>
      </c>
      <c r="Y486">
        <v>1</v>
      </c>
      <c r="Z486">
        <v>2</v>
      </c>
      <c r="AA486">
        <v>1</v>
      </c>
      <c r="AB486">
        <v>0.25</v>
      </c>
      <c r="AC486">
        <v>0.25</v>
      </c>
      <c r="AD486">
        <v>2</v>
      </c>
      <c r="AE486">
        <v>0</v>
      </c>
      <c r="AF486">
        <v>4</v>
      </c>
      <c r="AG486">
        <v>0.5</v>
      </c>
      <c r="AH486">
        <v>0.5</v>
      </c>
      <c r="AI486">
        <v>0.25</v>
      </c>
      <c r="AJ486">
        <v>1</v>
      </c>
      <c r="AK486">
        <v>1</v>
      </c>
      <c r="AL486">
        <v>0.5</v>
      </c>
      <c r="AM486">
        <v>1</v>
      </c>
      <c r="AN486">
        <v>0.25</v>
      </c>
      <c r="AO486">
        <v>0.25</v>
      </c>
      <c r="AP486">
        <v>1</v>
      </c>
      <c r="AQ486" t="b">
        <f t="shared" si="35"/>
        <v>1</v>
      </c>
      <c r="AR486">
        <v>0</v>
      </c>
      <c r="AS486" t="b">
        <f t="shared" si="36"/>
        <v>0</v>
      </c>
      <c r="AT486">
        <v>0</v>
      </c>
      <c r="AU486" t="b">
        <f t="shared" si="37"/>
        <v>0</v>
      </c>
      <c r="AV486" t="s">
        <v>2071</v>
      </c>
      <c r="BF486" t="s">
        <v>2073</v>
      </c>
      <c r="BG486" t="str">
        <f t="shared" si="38"/>
        <v>https://serebii.net/pokedex-sv/icon/485.png</v>
      </c>
      <c r="BH486" t="str">
        <f t="shared" si="39"/>
        <v>https://serebii.net/pokemon/art/485.png</v>
      </c>
    </row>
    <row r="487" spans="1:60" x14ac:dyDescent="0.25">
      <c r="A487">
        <v>486</v>
      </c>
      <c r="B487" t="s">
        <v>1727</v>
      </c>
      <c r="C487" t="s">
        <v>2074</v>
      </c>
      <c r="D487" t="s">
        <v>2074</v>
      </c>
      <c r="E487" t="s">
        <v>141</v>
      </c>
      <c r="G487" t="s">
        <v>2075</v>
      </c>
      <c r="J487">
        <v>3.7</v>
      </c>
      <c r="K487">
        <v>420</v>
      </c>
      <c r="L487">
        <v>3</v>
      </c>
      <c r="M487">
        <v>30720</v>
      </c>
      <c r="N487">
        <v>110</v>
      </c>
      <c r="O487">
        <v>160</v>
      </c>
      <c r="P487">
        <v>110</v>
      </c>
      <c r="Q487">
        <v>80</v>
      </c>
      <c r="R487">
        <v>110</v>
      </c>
      <c r="S487">
        <v>100</v>
      </c>
      <c r="T487" t="s">
        <v>2076</v>
      </c>
      <c r="X487">
        <v>1</v>
      </c>
      <c r="Y487">
        <v>1</v>
      </c>
      <c r="Z487">
        <v>1</v>
      </c>
      <c r="AA487">
        <v>1</v>
      </c>
      <c r="AB487">
        <v>1</v>
      </c>
      <c r="AC487">
        <v>1</v>
      </c>
      <c r="AD487">
        <v>2</v>
      </c>
      <c r="AE487">
        <v>1</v>
      </c>
      <c r="AF487">
        <v>1</v>
      </c>
      <c r="AG487">
        <v>1</v>
      </c>
      <c r="AH487">
        <v>1</v>
      </c>
      <c r="AI487">
        <v>1</v>
      </c>
      <c r="AJ487">
        <v>1</v>
      </c>
      <c r="AK487">
        <v>0</v>
      </c>
      <c r="AL487">
        <v>1</v>
      </c>
      <c r="AM487">
        <v>1</v>
      </c>
      <c r="AN487">
        <v>1</v>
      </c>
      <c r="AO487">
        <v>1</v>
      </c>
      <c r="AP487">
        <v>1</v>
      </c>
      <c r="AQ487" t="b">
        <f t="shared" si="35"/>
        <v>1</v>
      </c>
      <c r="AR487">
        <v>0</v>
      </c>
      <c r="AS487" t="b">
        <f t="shared" si="36"/>
        <v>0</v>
      </c>
      <c r="AT487">
        <v>0</v>
      </c>
      <c r="AU487" t="b">
        <f t="shared" si="37"/>
        <v>0</v>
      </c>
      <c r="AV487" t="s">
        <v>2074</v>
      </c>
      <c r="BF487" t="s">
        <v>2077</v>
      </c>
      <c r="BG487" t="str">
        <f t="shared" si="38"/>
        <v>https://serebii.net/pokedex-sv/icon/486.png</v>
      </c>
      <c r="BH487" t="str">
        <f t="shared" si="39"/>
        <v>https://serebii.net/pokemon/art/486.png</v>
      </c>
    </row>
    <row r="488" spans="1:60" x14ac:dyDescent="0.25">
      <c r="A488">
        <v>487</v>
      </c>
      <c r="B488" t="s">
        <v>1727</v>
      </c>
      <c r="C488" t="s">
        <v>2078</v>
      </c>
      <c r="D488" t="s">
        <v>2078</v>
      </c>
      <c r="E488" t="s">
        <v>499</v>
      </c>
      <c r="F488" t="s">
        <v>780</v>
      </c>
      <c r="G488" t="s">
        <v>2079</v>
      </c>
      <c r="J488">
        <v>4.5</v>
      </c>
      <c r="K488">
        <v>750</v>
      </c>
      <c r="L488">
        <v>3</v>
      </c>
      <c r="M488">
        <v>30720</v>
      </c>
      <c r="N488">
        <v>150</v>
      </c>
      <c r="O488">
        <v>100</v>
      </c>
      <c r="P488">
        <v>120</v>
      </c>
      <c r="Q488">
        <v>100</v>
      </c>
      <c r="R488">
        <v>120</v>
      </c>
      <c r="S488">
        <v>90</v>
      </c>
      <c r="T488" t="s">
        <v>754</v>
      </c>
      <c r="U488" t="s">
        <v>2080</v>
      </c>
      <c r="W488" t="s">
        <v>995</v>
      </c>
      <c r="X488">
        <v>0</v>
      </c>
      <c r="Y488">
        <v>0.5</v>
      </c>
      <c r="Z488">
        <v>0.5</v>
      </c>
      <c r="AA488">
        <v>0.5</v>
      </c>
      <c r="AB488">
        <v>0.5</v>
      </c>
      <c r="AC488">
        <v>2</v>
      </c>
      <c r="AD488">
        <v>0</v>
      </c>
      <c r="AE488">
        <v>0.5</v>
      </c>
      <c r="AF488">
        <v>1</v>
      </c>
      <c r="AG488">
        <v>1</v>
      </c>
      <c r="AH488">
        <v>1</v>
      </c>
      <c r="AI488">
        <v>0.5</v>
      </c>
      <c r="AJ488">
        <v>1</v>
      </c>
      <c r="AK488">
        <v>2</v>
      </c>
      <c r="AL488">
        <v>2</v>
      </c>
      <c r="AM488">
        <v>2</v>
      </c>
      <c r="AN488">
        <v>1</v>
      </c>
      <c r="AO488">
        <v>2</v>
      </c>
      <c r="AP488">
        <v>0</v>
      </c>
      <c r="AQ488" t="b">
        <f t="shared" si="35"/>
        <v>0</v>
      </c>
      <c r="AR488">
        <v>1</v>
      </c>
      <c r="AS488" t="b">
        <f t="shared" si="36"/>
        <v>1</v>
      </c>
      <c r="AT488">
        <v>0</v>
      </c>
      <c r="AU488" t="b">
        <f t="shared" si="37"/>
        <v>0</v>
      </c>
      <c r="AV488" t="s">
        <v>2078</v>
      </c>
      <c r="BF488" t="s">
        <v>2081</v>
      </c>
      <c r="BG488" t="str">
        <f t="shared" si="38"/>
        <v>https://serebii.net/pokedex-sv/icon/487.png</v>
      </c>
      <c r="BH488" t="str">
        <f t="shared" si="39"/>
        <v>https://serebii.net/pokemon/art/487.png</v>
      </c>
    </row>
    <row r="489" spans="1:60" x14ac:dyDescent="0.25">
      <c r="A489">
        <v>488</v>
      </c>
      <c r="B489" t="s">
        <v>1727</v>
      </c>
      <c r="C489" t="s">
        <v>2082</v>
      </c>
      <c r="D489" t="s">
        <v>2082</v>
      </c>
      <c r="E489" t="s">
        <v>363</v>
      </c>
      <c r="G489" t="s">
        <v>2083</v>
      </c>
      <c r="H489">
        <v>0</v>
      </c>
      <c r="I489">
        <v>100</v>
      </c>
      <c r="J489">
        <v>1.5</v>
      </c>
      <c r="K489">
        <v>85.6</v>
      </c>
      <c r="L489">
        <v>3</v>
      </c>
      <c r="M489">
        <v>30720</v>
      </c>
      <c r="N489">
        <v>120</v>
      </c>
      <c r="O489">
        <v>70</v>
      </c>
      <c r="P489">
        <v>120</v>
      </c>
      <c r="Q489">
        <v>75</v>
      </c>
      <c r="R489">
        <v>130</v>
      </c>
      <c r="S489">
        <v>85</v>
      </c>
      <c r="T489" t="s">
        <v>501</v>
      </c>
      <c r="X489">
        <v>1</v>
      </c>
      <c r="Y489">
        <v>1</v>
      </c>
      <c r="Z489">
        <v>1</v>
      </c>
      <c r="AA489">
        <v>1</v>
      </c>
      <c r="AB489">
        <v>1</v>
      </c>
      <c r="AC489">
        <v>1</v>
      </c>
      <c r="AD489">
        <v>0.5</v>
      </c>
      <c r="AE489">
        <v>1</v>
      </c>
      <c r="AF489">
        <v>1</v>
      </c>
      <c r="AG489">
        <v>1</v>
      </c>
      <c r="AH489">
        <v>0.5</v>
      </c>
      <c r="AI489">
        <v>2</v>
      </c>
      <c r="AJ489">
        <v>1</v>
      </c>
      <c r="AK489">
        <v>2</v>
      </c>
      <c r="AL489">
        <v>1</v>
      </c>
      <c r="AM489">
        <v>2</v>
      </c>
      <c r="AN489">
        <v>1</v>
      </c>
      <c r="AO489">
        <v>1</v>
      </c>
      <c r="AP489">
        <v>1</v>
      </c>
      <c r="AQ489" t="b">
        <f t="shared" si="35"/>
        <v>1</v>
      </c>
      <c r="AR489">
        <v>0</v>
      </c>
      <c r="AS489" t="b">
        <f t="shared" si="36"/>
        <v>0</v>
      </c>
      <c r="AT489">
        <v>0</v>
      </c>
      <c r="AU489" t="b">
        <f t="shared" si="37"/>
        <v>0</v>
      </c>
      <c r="AV489" t="s">
        <v>2082</v>
      </c>
      <c r="BF489" t="s">
        <v>2084</v>
      </c>
      <c r="BG489" t="str">
        <f t="shared" si="38"/>
        <v>https://serebii.net/pokedex-sv/icon/488.png</v>
      </c>
      <c r="BH489" t="str">
        <f t="shared" si="39"/>
        <v>https://serebii.net/pokemon/art/488.png</v>
      </c>
    </row>
    <row r="490" spans="1:60" x14ac:dyDescent="0.25">
      <c r="A490">
        <v>489</v>
      </c>
      <c r="B490" t="s">
        <v>1727</v>
      </c>
      <c r="C490" t="s">
        <v>2085</v>
      </c>
      <c r="D490" t="s">
        <v>2085</v>
      </c>
      <c r="E490" t="s">
        <v>93</v>
      </c>
      <c r="G490" t="s">
        <v>2086</v>
      </c>
      <c r="J490">
        <v>0.4</v>
      </c>
      <c r="K490">
        <v>3.1</v>
      </c>
      <c r="L490">
        <v>30</v>
      </c>
      <c r="M490">
        <v>10240</v>
      </c>
      <c r="N490">
        <v>80</v>
      </c>
      <c r="O490">
        <v>80</v>
      </c>
      <c r="P490">
        <v>80</v>
      </c>
      <c r="Q490">
        <v>80</v>
      </c>
      <c r="R490">
        <v>80</v>
      </c>
      <c r="S490">
        <v>80</v>
      </c>
      <c r="T490" t="s">
        <v>473</v>
      </c>
      <c r="X490">
        <v>1</v>
      </c>
      <c r="Y490">
        <v>0.5</v>
      </c>
      <c r="Z490">
        <v>0.5</v>
      </c>
      <c r="AA490">
        <v>2</v>
      </c>
      <c r="AB490">
        <v>2</v>
      </c>
      <c r="AC490">
        <v>0.5</v>
      </c>
      <c r="AD490">
        <v>1</v>
      </c>
      <c r="AE490">
        <v>1</v>
      </c>
      <c r="AF490">
        <v>1</v>
      </c>
      <c r="AG490">
        <v>1</v>
      </c>
      <c r="AH490">
        <v>1</v>
      </c>
      <c r="AI490">
        <v>1</v>
      </c>
      <c r="AJ490">
        <v>1</v>
      </c>
      <c r="AK490">
        <v>1</v>
      </c>
      <c r="AL490">
        <v>1</v>
      </c>
      <c r="AM490">
        <v>1</v>
      </c>
      <c r="AN490">
        <v>0.5</v>
      </c>
      <c r="AO490">
        <v>1</v>
      </c>
      <c r="AP490">
        <v>0</v>
      </c>
      <c r="AQ490" t="b">
        <f t="shared" si="35"/>
        <v>0</v>
      </c>
      <c r="AR490">
        <v>0</v>
      </c>
      <c r="AS490" t="b">
        <f t="shared" si="36"/>
        <v>0</v>
      </c>
      <c r="AT490">
        <v>1</v>
      </c>
      <c r="AU490" t="b">
        <f t="shared" si="37"/>
        <v>1</v>
      </c>
      <c r="AV490" t="s">
        <v>2085</v>
      </c>
      <c r="AW490" t="s">
        <v>2087</v>
      </c>
      <c r="AX490" t="s">
        <v>2088</v>
      </c>
      <c r="BF490" t="s">
        <v>2089</v>
      </c>
      <c r="BG490" t="str">
        <f t="shared" si="38"/>
        <v>https://serebii.net/pokedex-sv/icon/489.png</v>
      </c>
      <c r="BH490" t="str">
        <f t="shared" si="39"/>
        <v>https://serebii.net/pokemon/art/489.png</v>
      </c>
    </row>
    <row r="491" spans="1:60" x14ac:dyDescent="0.25">
      <c r="A491">
        <v>490</v>
      </c>
      <c r="B491" t="s">
        <v>1727</v>
      </c>
      <c r="C491" t="s">
        <v>2088</v>
      </c>
      <c r="D491" t="s">
        <v>2088</v>
      </c>
      <c r="E491" t="s">
        <v>93</v>
      </c>
      <c r="G491" t="s">
        <v>2090</v>
      </c>
      <c r="J491">
        <v>0.3</v>
      </c>
      <c r="K491">
        <v>1.4</v>
      </c>
      <c r="L491">
        <v>3</v>
      </c>
      <c r="M491">
        <v>2560</v>
      </c>
      <c r="N491">
        <v>100</v>
      </c>
      <c r="O491">
        <v>100</v>
      </c>
      <c r="P491">
        <v>100</v>
      </c>
      <c r="Q491">
        <v>100</v>
      </c>
      <c r="R491">
        <v>100</v>
      </c>
      <c r="S491">
        <v>100</v>
      </c>
      <c r="T491" t="s">
        <v>473</v>
      </c>
      <c r="X491">
        <v>1</v>
      </c>
      <c r="Y491">
        <v>0.5</v>
      </c>
      <c r="Z491">
        <v>0.5</v>
      </c>
      <c r="AA491">
        <v>2</v>
      </c>
      <c r="AB491">
        <v>2</v>
      </c>
      <c r="AC491">
        <v>0.5</v>
      </c>
      <c r="AD491">
        <v>1</v>
      </c>
      <c r="AE491">
        <v>1</v>
      </c>
      <c r="AF491">
        <v>1</v>
      </c>
      <c r="AG491">
        <v>1</v>
      </c>
      <c r="AH491">
        <v>1</v>
      </c>
      <c r="AI491">
        <v>1</v>
      </c>
      <c r="AJ491">
        <v>1</v>
      </c>
      <c r="AK491">
        <v>1</v>
      </c>
      <c r="AL491">
        <v>1</v>
      </c>
      <c r="AM491">
        <v>1</v>
      </c>
      <c r="AN491">
        <v>0.5</v>
      </c>
      <c r="AO491">
        <v>1</v>
      </c>
      <c r="AP491">
        <v>0</v>
      </c>
      <c r="AQ491" t="b">
        <f t="shared" si="35"/>
        <v>0</v>
      </c>
      <c r="AR491">
        <v>0</v>
      </c>
      <c r="AS491" t="b">
        <f t="shared" si="36"/>
        <v>0</v>
      </c>
      <c r="AT491">
        <v>1</v>
      </c>
      <c r="AU491" t="b">
        <f t="shared" si="37"/>
        <v>1</v>
      </c>
      <c r="AV491" t="s">
        <v>2085</v>
      </c>
      <c r="AW491" t="s">
        <v>2087</v>
      </c>
      <c r="AX491" t="s">
        <v>2088</v>
      </c>
      <c r="BF491" t="s">
        <v>2091</v>
      </c>
      <c r="BG491" t="str">
        <f t="shared" si="38"/>
        <v>https://serebii.net/pokedex-sv/icon/490.png</v>
      </c>
      <c r="BH491" t="str">
        <f t="shared" si="39"/>
        <v>https://serebii.net/pokemon/art/490.png</v>
      </c>
    </row>
    <row r="492" spans="1:60" x14ac:dyDescent="0.25">
      <c r="A492">
        <v>491</v>
      </c>
      <c r="B492" t="s">
        <v>1727</v>
      </c>
      <c r="C492" t="s">
        <v>2092</v>
      </c>
      <c r="D492" t="s">
        <v>2092</v>
      </c>
      <c r="E492" t="s">
        <v>157</v>
      </c>
      <c r="G492" t="s">
        <v>2093</v>
      </c>
      <c r="J492">
        <v>1.5</v>
      </c>
      <c r="K492">
        <v>50.5</v>
      </c>
      <c r="L492">
        <v>3</v>
      </c>
      <c r="M492">
        <v>30720</v>
      </c>
      <c r="N492">
        <v>70</v>
      </c>
      <c r="O492">
        <v>90</v>
      </c>
      <c r="P492">
        <v>90</v>
      </c>
      <c r="Q492">
        <v>135</v>
      </c>
      <c r="R492">
        <v>90</v>
      </c>
      <c r="S492">
        <v>125</v>
      </c>
      <c r="T492" t="s">
        <v>2094</v>
      </c>
      <c r="X492">
        <v>1</v>
      </c>
      <c r="Y492">
        <v>1</v>
      </c>
      <c r="Z492">
        <v>1</v>
      </c>
      <c r="AA492">
        <v>1</v>
      </c>
      <c r="AB492">
        <v>1</v>
      </c>
      <c r="AC492">
        <v>1</v>
      </c>
      <c r="AD492">
        <v>2</v>
      </c>
      <c r="AE492">
        <v>1</v>
      </c>
      <c r="AF492">
        <v>1</v>
      </c>
      <c r="AG492">
        <v>1</v>
      </c>
      <c r="AH492">
        <v>0</v>
      </c>
      <c r="AI492">
        <v>2</v>
      </c>
      <c r="AJ492">
        <v>1</v>
      </c>
      <c r="AK492">
        <v>0.5</v>
      </c>
      <c r="AL492">
        <v>1</v>
      </c>
      <c r="AM492">
        <v>0.5</v>
      </c>
      <c r="AN492">
        <v>1</v>
      </c>
      <c r="AO492">
        <v>2</v>
      </c>
      <c r="AP492">
        <v>0</v>
      </c>
      <c r="AQ492" t="b">
        <f t="shared" si="35"/>
        <v>0</v>
      </c>
      <c r="AR492">
        <v>0</v>
      </c>
      <c r="AS492" t="b">
        <f t="shared" si="36"/>
        <v>0</v>
      </c>
      <c r="AT492">
        <v>1</v>
      </c>
      <c r="AU492" t="b">
        <f t="shared" si="37"/>
        <v>1</v>
      </c>
      <c r="AV492" t="s">
        <v>2092</v>
      </c>
      <c r="BF492" t="s">
        <v>2095</v>
      </c>
      <c r="BG492" t="str">
        <f t="shared" si="38"/>
        <v>https://serebii.net/pokedex-sv/icon/491.png</v>
      </c>
      <c r="BH492" t="str">
        <f t="shared" si="39"/>
        <v>https://serebii.net/pokemon/art/491.png</v>
      </c>
    </row>
    <row r="493" spans="1:60" x14ac:dyDescent="0.25">
      <c r="A493">
        <v>492</v>
      </c>
      <c r="B493" t="s">
        <v>1727</v>
      </c>
      <c r="C493" t="s">
        <v>2096</v>
      </c>
      <c r="D493" t="s">
        <v>2096</v>
      </c>
      <c r="E493" t="s">
        <v>58</v>
      </c>
      <c r="F493" t="s">
        <v>58</v>
      </c>
      <c r="G493" t="s">
        <v>2097</v>
      </c>
      <c r="J493">
        <v>0.2</v>
      </c>
      <c r="K493">
        <v>2.1</v>
      </c>
      <c r="L493">
        <v>45</v>
      </c>
      <c r="M493">
        <v>30720</v>
      </c>
      <c r="N493">
        <v>100</v>
      </c>
      <c r="O493">
        <v>100</v>
      </c>
      <c r="P493">
        <v>100</v>
      </c>
      <c r="Q493">
        <v>100</v>
      </c>
      <c r="R493">
        <v>100</v>
      </c>
      <c r="S493">
        <v>100</v>
      </c>
      <c r="T493" t="s">
        <v>2098</v>
      </c>
      <c r="U493" t="s">
        <v>2099</v>
      </c>
      <c r="X493">
        <v>1</v>
      </c>
      <c r="Y493">
        <v>2</v>
      </c>
      <c r="Z493">
        <v>0.5</v>
      </c>
      <c r="AA493">
        <v>0.5</v>
      </c>
      <c r="AB493">
        <v>0.5</v>
      </c>
      <c r="AC493">
        <v>2</v>
      </c>
      <c r="AD493">
        <v>1</v>
      </c>
      <c r="AE493">
        <v>2</v>
      </c>
      <c r="AF493">
        <v>0.5</v>
      </c>
      <c r="AG493">
        <v>2</v>
      </c>
      <c r="AH493">
        <v>1</v>
      </c>
      <c r="AI493">
        <v>2</v>
      </c>
      <c r="AJ493">
        <v>1</v>
      </c>
      <c r="AK493">
        <v>1</v>
      </c>
      <c r="AL493">
        <v>1</v>
      </c>
      <c r="AM493">
        <v>1</v>
      </c>
      <c r="AN493">
        <v>1</v>
      </c>
      <c r="AO493">
        <v>1</v>
      </c>
      <c r="AP493">
        <v>0</v>
      </c>
      <c r="AQ493" t="b">
        <f t="shared" si="35"/>
        <v>0</v>
      </c>
      <c r="AR493">
        <v>0</v>
      </c>
      <c r="AS493" t="b">
        <f t="shared" si="36"/>
        <v>0</v>
      </c>
      <c r="AT493">
        <v>1</v>
      </c>
      <c r="AU493" t="b">
        <f t="shared" si="37"/>
        <v>1</v>
      </c>
      <c r="AV493" t="s">
        <v>2096</v>
      </c>
      <c r="BF493" t="s">
        <v>2100</v>
      </c>
      <c r="BG493" t="str">
        <f t="shared" si="38"/>
        <v>https://serebii.net/pokedex-sv/icon/492.png</v>
      </c>
      <c r="BH493" t="str">
        <f t="shared" si="39"/>
        <v>https://serebii.net/pokemon/art/492.png</v>
      </c>
    </row>
    <row r="494" spans="1:60" x14ac:dyDescent="0.25">
      <c r="A494">
        <v>493</v>
      </c>
      <c r="B494" t="s">
        <v>1727</v>
      </c>
      <c r="C494" t="s">
        <v>2101</v>
      </c>
      <c r="D494" t="s">
        <v>2101</v>
      </c>
      <c r="E494" t="s">
        <v>141</v>
      </c>
      <c r="G494" t="s">
        <v>2102</v>
      </c>
      <c r="J494">
        <v>3.2</v>
      </c>
      <c r="K494">
        <v>320</v>
      </c>
      <c r="L494">
        <v>3</v>
      </c>
      <c r="M494">
        <v>30720</v>
      </c>
      <c r="N494">
        <v>120</v>
      </c>
      <c r="O494">
        <v>120</v>
      </c>
      <c r="P494">
        <v>120</v>
      </c>
      <c r="Q494">
        <v>120</v>
      </c>
      <c r="R494">
        <v>120</v>
      </c>
      <c r="S494">
        <v>120</v>
      </c>
      <c r="T494" t="s">
        <v>2103</v>
      </c>
      <c r="X494">
        <v>1</v>
      </c>
      <c r="Y494">
        <v>1</v>
      </c>
      <c r="Z494">
        <v>1</v>
      </c>
      <c r="AA494">
        <v>1</v>
      </c>
      <c r="AB494">
        <v>1</v>
      </c>
      <c r="AC494">
        <v>1</v>
      </c>
      <c r="AD494">
        <v>2</v>
      </c>
      <c r="AE494">
        <v>1</v>
      </c>
      <c r="AF494">
        <v>1</v>
      </c>
      <c r="AG494">
        <v>1</v>
      </c>
      <c r="AH494">
        <v>1</v>
      </c>
      <c r="AI494">
        <v>1</v>
      </c>
      <c r="AJ494">
        <v>1</v>
      </c>
      <c r="AK494">
        <v>0</v>
      </c>
      <c r="AL494">
        <v>1</v>
      </c>
      <c r="AM494">
        <v>1</v>
      </c>
      <c r="AN494">
        <v>1</v>
      </c>
      <c r="AO494">
        <v>1</v>
      </c>
      <c r="AP494">
        <v>0</v>
      </c>
      <c r="AQ494" t="b">
        <f t="shared" si="35"/>
        <v>0</v>
      </c>
      <c r="AR494">
        <v>0</v>
      </c>
      <c r="AS494" t="b">
        <f t="shared" si="36"/>
        <v>0</v>
      </c>
      <c r="AT494">
        <v>1</v>
      </c>
      <c r="AU494" t="b">
        <f t="shared" si="37"/>
        <v>1</v>
      </c>
      <c r="AV494" t="s">
        <v>2101</v>
      </c>
      <c r="BF494" t="s">
        <v>2104</v>
      </c>
      <c r="BG494" t="str">
        <f t="shared" si="38"/>
        <v>https://serebii.net/pokedex-sv/icon/493.png</v>
      </c>
      <c r="BH494" t="str">
        <f t="shared" si="39"/>
        <v>https://serebii.net/pokemon/art/493.png</v>
      </c>
    </row>
    <row r="495" spans="1:60" x14ac:dyDescent="0.25">
      <c r="A495">
        <v>494</v>
      </c>
      <c r="B495" t="s">
        <v>2105</v>
      </c>
      <c r="C495" t="s">
        <v>2106</v>
      </c>
      <c r="D495" t="s">
        <v>2106</v>
      </c>
      <c r="E495" t="s">
        <v>363</v>
      </c>
      <c r="F495" t="s">
        <v>75</v>
      </c>
      <c r="G495" t="s">
        <v>2107</v>
      </c>
      <c r="J495">
        <v>0.4</v>
      </c>
      <c r="K495">
        <v>4</v>
      </c>
      <c r="L495">
        <v>3</v>
      </c>
      <c r="M495">
        <v>30720</v>
      </c>
      <c r="N495">
        <v>100</v>
      </c>
      <c r="O495">
        <v>100</v>
      </c>
      <c r="P495">
        <v>100</v>
      </c>
      <c r="Q495">
        <v>100</v>
      </c>
      <c r="R495">
        <v>100</v>
      </c>
      <c r="S495">
        <v>100</v>
      </c>
      <c r="T495" t="s">
        <v>2108</v>
      </c>
      <c r="X495">
        <v>1</v>
      </c>
      <c r="Y495">
        <v>0.5</v>
      </c>
      <c r="Z495">
        <v>2</v>
      </c>
      <c r="AA495">
        <v>1</v>
      </c>
      <c r="AB495">
        <v>0.5</v>
      </c>
      <c r="AC495">
        <v>0.5</v>
      </c>
      <c r="AD495">
        <v>0.5</v>
      </c>
      <c r="AE495">
        <v>1</v>
      </c>
      <c r="AF495">
        <v>2</v>
      </c>
      <c r="AG495">
        <v>1</v>
      </c>
      <c r="AH495">
        <v>0.5</v>
      </c>
      <c r="AI495">
        <v>1</v>
      </c>
      <c r="AJ495">
        <v>2</v>
      </c>
      <c r="AK495">
        <v>2</v>
      </c>
      <c r="AL495">
        <v>1</v>
      </c>
      <c r="AM495">
        <v>2</v>
      </c>
      <c r="AN495">
        <v>0.5</v>
      </c>
      <c r="AO495">
        <v>0.5</v>
      </c>
      <c r="AP495">
        <v>0</v>
      </c>
      <c r="AQ495" t="b">
        <f t="shared" si="35"/>
        <v>0</v>
      </c>
      <c r="AR495">
        <v>0</v>
      </c>
      <c r="AS495" t="b">
        <f t="shared" si="36"/>
        <v>0</v>
      </c>
      <c r="AT495">
        <v>1</v>
      </c>
      <c r="AU495" t="b">
        <f t="shared" si="37"/>
        <v>1</v>
      </c>
      <c r="AV495" t="s">
        <v>2106</v>
      </c>
      <c r="BF495" t="s">
        <v>2109</v>
      </c>
      <c r="BG495" t="str">
        <f t="shared" si="38"/>
        <v>https://serebii.net/pokedex-sv/icon/494.png</v>
      </c>
      <c r="BH495" t="str">
        <f t="shared" si="39"/>
        <v>https://serebii.net/pokemon/art/494.png</v>
      </c>
    </row>
    <row r="496" spans="1:60" x14ac:dyDescent="0.25">
      <c r="A496">
        <v>495</v>
      </c>
      <c r="B496" t="s">
        <v>2105</v>
      </c>
      <c r="C496" t="s">
        <v>2110</v>
      </c>
      <c r="D496" t="s">
        <v>2111</v>
      </c>
      <c r="E496" t="s">
        <v>58</v>
      </c>
      <c r="G496" t="s">
        <v>2112</v>
      </c>
      <c r="H496">
        <v>88.1</v>
      </c>
      <c r="I496">
        <v>11.9</v>
      </c>
      <c r="J496">
        <v>0.6</v>
      </c>
      <c r="K496">
        <v>8.1</v>
      </c>
      <c r="L496">
        <v>45</v>
      </c>
      <c r="M496">
        <v>5120</v>
      </c>
      <c r="N496">
        <v>45</v>
      </c>
      <c r="O496">
        <v>45</v>
      </c>
      <c r="P496">
        <v>55</v>
      </c>
      <c r="Q496">
        <v>45</v>
      </c>
      <c r="R496">
        <v>55</v>
      </c>
      <c r="S496">
        <v>63</v>
      </c>
      <c r="T496" t="s">
        <v>61</v>
      </c>
      <c r="W496" t="s">
        <v>1039</v>
      </c>
      <c r="X496">
        <v>1</v>
      </c>
      <c r="Y496">
        <v>2</v>
      </c>
      <c r="Z496">
        <v>0.5</v>
      </c>
      <c r="AA496">
        <v>0.5</v>
      </c>
      <c r="AB496">
        <v>0.5</v>
      </c>
      <c r="AC496">
        <v>2</v>
      </c>
      <c r="AD496">
        <v>1</v>
      </c>
      <c r="AE496">
        <v>2</v>
      </c>
      <c r="AF496">
        <v>0.5</v>
      </c>
      <c r="AG496">
        <v>2</v>
      </c>
      <c r="AH496">
        <v>1</v>
      </c>
      <c r="AI496">
        <v>2</v>
      </c>
      <c r="AJ496">
        <v>1</v>
      </c>
      <c r="AK496">
        <v>1</v>
      </c>
      <c r="AL496">
        <v>1</v>
      </c>
      <c r="AM496">
        <v>1</v>
      </c>
      <c r="AN496">
        <v>1</v>
      </c>
      <c r="AO496">
        <v>1</v>
      </c>
      <c r="AP496">
        <v>0</v>
      </c>
      <c r="AQ496" t="b">
        <f t="shared" si="35"/>
        <v>0</v>
      </c>
      <c r="AR496">
        <v>0</v>
      </c>
      <c r="AS496" t="b">
        <f t="shared" si="36"/>
        <v>0</v>
      </c>
      <c r="AT496">
        <v>0</v>
      </c>
      <c r="AU496" t="b">
        <f t="shared" si="37"/>
        <v>0</v>
      </c>
      <c r="AV496" t="s">
        <v>2110</v>
      </c>
      <c r="AW496" t="s">
        <v>63</v>
      </c>
      <c r="AX496" t="s">
        <v>2113</v>
      </c>
      <c r="AY496" t="s">
        <v>63</v>
      </c>
      <c r="AZ496" t="s">
        <v>2114</v>
      </c>
      <c r="BF496" t="s">
        <v>2115</v>
      </c>
      <c r="BG496" t="str">
        <f t="shared" si="38"/>
        <v>https://serebii.net/pokedex-sv/icon/495.png</v>
      </c>
      <c r="BH496" t="str">
        <f t="shared" si="39"/>
        <v>https://serebii.net/pokemon/art/495.png</v>
      </c>
    </row>
    <row r="497" spans="1:60" x14ac:dyDescent="0.25">
      <c r="A497">
        <v>496</v>
      </c>
      <c r="B497" t="s">
        <v>2105</v>
      </c>
      <c r="C497" t="s">
        <v>2113</v>
      </c>
      <c r="D497" t="s">
        <v>2116</v>
      </c>
      <c r="E497" t="s">
        <v>58</v>
      </c>
      <c r="G497" t="s">
        <v>2112</v>
      </c>
      <c r="H497">
        <v>88.1</v>
      </c>
      <c r="I497">
        <v>11.9</v>
      </c>
      <c r="J497">
        <v>0.8</v>
      </c>
      <c r="K497">
        <v>16</v>
      </c>
      <c r="L497">
        <v>45</v>
      </c>
      <c r="M497">
        <v>5120</v>
      </c>
      <c r="N497">
        <v>60</v>
      </c>
      <c r="O497">
        <v>60</v>
      </c>
      <c r="P497">
        <v>75</v>
      </c>
      <c r="Q497">
        <v>60</v>
      </c>
      <c r="R497">
        <v>75</v>
      </c>
      <c r="S497">
        <v>83</v>
      </c>
      <c r="T497" t="s">
        <v>61</v>
      </c>
      <c r="W497" t="s">
        <v>1039</v>
      </c>
      <c r="X497">
        <v>1</v>
      </c>
      <c r="Y497">
        <v>2</v>
      </c>
      <c r="Z497">
        <v>0.5</v>
      </c>
      <c r="AA497">
        <v>0.5</v>
      </c>
      <c r="AB497">
        <v>0.5</v>
      </c>
      <c r="AC497">
        <v>2</v>
      </c>
      <c r="AD497">
        <v>1</v>
      </c>
      <c r="AE497">
        <v>2</v>
      </c>
      <c r="AF497">
        <v>0.5</v>
      </c>
      <c r="AG497">
        <v>2</v>
      </c>
      <c r="AH497">
        <v>1</v>
      </c>
      <c r="AI497">
        <v>2</v>
      </c>
      <c r="AJ497">
        <v>1</v>
      </c>
      <c r="AK497">
        <v>1</v>
      </c>
      <c r="AL497">
        <v>1</v>
      </c>
      <c r="AM497">
        <v>1</v>
      </c>
      <c r="AN497">
        <v>1</v>
      </c>
      <c r="AO497">
        <v>1</v>
      </c>
      <c r="AP497">
        <v>0</v>
      </c>
      <c r="AQ497" t="b">
        <f t="shared" si="35"/>
        <v>0</v>
      </c>
      <c r="AR497">
        <v>0</v>
      </c>
      <c r="AS497" t="b">
        <f t="shared" si="36"/>
        <v>0</v>
      </c>
      <c r="AT497">
        <v>0</v>
      </c>
      <c r="AU497" t="b">
        <f t="shared" si="37"/>
        <v>0</v>
      </c>
      <c r="AV497" t="s">
        <v>2110</v>
      </c>
      <c r="AW497" t="s">
        <v>63</v>
      </c>
      <c r="AX497" t="s">
        <v>2113</v>
      </c>
      <c r="AY497" t="s">
        <v>63</v>
      </c>
      <c r="AZ497" t="s">
        <v>2114</v>
      </c>
      <c r="BF497" t="s">
        <v>2117</v>
      </c>
      <c r="BG497" t="str">
        <f t="shared" si="38"/>
        <v>https://serebii.net/pokedex-sv/icon/496.png</v>
      </c>
      <c r="BH497" t="str">
        <f t="shared" si="39"/>
        <v>https://serebii.net/pokemon/art/496.png</v>
      </c>
    </row>
    <row r="498" spans="1:60" x14ac:dyDescent="0.25">
      <c r="A498">
        <v>497</v>
      </c>
      <c r="B498" t="s">
        <v>2105</v>
      </c>
      <c r="C498" t="s">
        <v>2114</v>
      </c>
      <c r="D498" t="s">
        <v>2118</v>
      </c>
      <c r="E498" t="s">
        <v>58</v>
      </c>
      <c r="G498" t="s">
        <v>2119</v>
      </c>
      <c r="H498">
        <v>88.1</v>
      </c>
      <c r="I498">
        <v>11.9</v>
      </c>
      <c r="J498">
        <v>3.3</v>
      </c>
      <c r="K498">
        <v>63</v>
      </c>
      <c r="L498">
        <v>45</v>
      </c>
      <c r="M498">
        <v>5120</v>
      </c>
      <c r="N498">
        <v>75</v>
      </c>
      <c r="O498">
        <v>75</v>
      </c>
      <c r="P498">
        <v>95</v>
      </c>
      <c r="Q498">
        <v>75</v>
      </c>
      <c r="R498">
        <v>95</v>
      </c>
      <c r="S498">
        <v>113</v>
      </c>
      <c r="T498" t="s">
        <v>61</v>
      </c>
      <c r="W498" t="s">
        <v>1039</v>
      </c>
      <c r="X498">
        <v>1</v>
      </c>
      <c r="Y498">
        <v>2</v>
      </c>
      <c r="Z498">
        <v>0.5</v>
      </c>
      <c r="AA498">
        <v>0.5</v>
      </c>
      <c r="AB498">
        <v>0.5</v>
      </c>
      <c r="AC498">
        <v>2</v>
      </c>
      <c r="AD498">
        <v>1</v>
      </c>
      <c r="AE498">
        <v>2</v>
      </c>
      <c r="AF498">
        <v>0.5</v>
      </c>
      <c r="AG498">
        <v>2</v>
      </c>
      <c r="AH498">
        <v>1</v>
      </c>
      <c r="AI498">
        <v>2</v>
      </c>
      <c r="AJ498">
        <v>1</v>
      </c>
      <c r="AK498">
        <v>1</v>
      </c>
      <c r="AL498">
        <v>1</v>
      </c>
      <c r="AM498">
        <v>1</v>
      </c>
      <c r="AN498">
        <v>1</v>
      </c>
      <c r="AO498">
        <v>1</v>
      </c>
      <c r="AP498">
        <v>0</v>
      </c>
      <c r="AQ498" t="b">
        <f t="shared" si="35"/>
        <v>0</v>
      </c>
      <c r="AR498">
        <v>0</v>
      </c>
      <c r="AS498" t="b">
        <f t="shared" si="36"/>
        <v>0</v>
      </c>
      <c r="AT498">
        <v>0</v>
      </c>
      <c r="AU498" t="b">
        <f t="shared" si="37"/>
        <v>0</v>
      </c>
      <c r="AV498" t="s">
        <v>2110</v>
      </c>
      <c r="AW498" t="s">
        <v>63</v>
      </c>
      <c r="AX498" t="s">
        <v>2113</v>
      </c>
      <c r="AY498" t="s">
        <v>63</v>
      </c>
      <c r="AZ498" t="s">
        <v>2114</v>
      </c>
      <c r="BF498" t="s">
        <v>2120</v>
      </c>
      <c r="BG498" t="str">
        <f t="shared" si="38"/>
        <v>https://serebii.net/pokedex-sv/icon/497.png</v>
      </c>
      <c r="BH498" t="str">
        <f t="shared" si="39"/>
        <v>https://serebii.net/pokemon/art/497.png</v>
      </c>
    </row>
    <row r="499" spans="1:60" x14ac:dyDescent="0.25">
      <c r="A499">
        <v>498</v>
      </c>
      <c r="B499" t="s">
        <v>2105</v>
      </c>
      <c r="C499" t="s">
        <v>2121</v>
      </c>
      <c r="D499" t="s">
        <v>2122</v>
      </c>
      <c r="E499" t="s">
        <v>75</v>
      </c>
      <c r="G499" t="s">
        <v>2123</v>
      </c>
      <c r="H499">
        <v>88.1</v>
      </c>
      <c r="I499">
        <v>11.9</v>
      </c>
      <c r="J499">
        <v>0.5</v>
      </c>
      <c r="K499">
        <v>9.9</v>
      </c>
      <c r="L499">
        <v>45</v>
      </c>
      <c r="M499">
        <v>5120</v>
      </c>
      <c r="N499">
        <v>65</v>
      </c>
      <c r="O499">
        <v>63</v>
      </c>
      <c r="P499">
        <v>45</v>
      </c>
      <c r="Q499">
        <v>45</v>
      </c>
      <c r="R499">
        <v>45</v>
      </c>
      <c r="S499">
        <v>45</v>
      </c>
      <c r="T499" t="s">
        <v>77</v>
      </c>
      <c r="W499" t="s">
        <v>472</v>
      </c>
      <c r="X499">
        <v>1</v>
      </c>
      <c r="Y499">
        <v>0.5</v>
      </c>
      <c r="Z499">
        <v>2</v>
      </c>
      <c r="AA499">
        <v>1</v>
      </c>
      <c r="AB499">
        <v>0.5</v>
      </c>
      <c r="AC499">
        <v>0.5</v>
      </c>
      <c r="AD499">
        <v>1</v>
      </c>
      <c r="AE499">
        <v>1</v>
      </c>
      <c r="AF499">
        <v>2</v>
      </c>
      <c r="AG499">
        <v>1</v>
      </c>
      <c r="AH499">
        <v>1</v>
      </c>
      <c r="AI499">
        <v>0.5</v>
      </c>
      <c r="AJ499">
        <v>2</v>
      </c>
      <c r="AK499">
        <v>1</v>
      </c>
      <c r="AL499">
        <v>1</v>
      </c>
      <c r="AM499">
        <v>1</v>
      </c>
      <c r="AN499">
        <v>0.5</v>
      </c>
      <c r="AO499">
        <v>0.5</v>
      </c>
      <c r="AP499">
        <v>0</v>
      </c>
      <c r="AQ499" t="b">
        <f t="shared" si="35"/>
        <v>0</v>
      </c>
      <c r="AR499">
        <v>0</v>
      </c>
      <c r="AS499" t="b">
        <f t="shared" si="36"/>
        <v>0</v>
      </c>
      <c r="AT499">
        <v>0</v>
      </c>
      <c r="AU499" t="b">
        <f t="shared" si="37"/>
        <v>0</v>
      </c>
      <c r="AV499" t="s">
        <v>2121</v>
      </c>
      <c r="AW499" t="s">
        <v>63</v>
      </c>
      <c r="AX499" t="s">
        <v>2124</v>
      </c>
      <c r="AY499" t="s">
        <v>63</v>
      </c>
      <c r="AZ499" t="s">
        <v>2125</v>
      </c>
      <c r="BF499" t="s">
        <v>2126</v>
      </c>
      <c r="BG499" t="str">
        <f t="shared" si="38"/>
        <v>https://serebii.net/pokedex-sv/icon/498.png</v>
      </c>
      <c r="BH499" t="str">
        <f t="shared" si="39"/>
        <v>https://serebii.net/pokemon/art/498.png</v>
      </c>
    </row>
    <row r="500" spans="1:60" x14ac:dyDescent="0.25">
      <c r="A500">
        <v>499</v>
      </c>
      <c r="B500" t="s">
        <v>2105</v>
      </c>
      <c r="C500" t="s">
        <v>2124</v>
      </c>
      <c r="D500" t="s">
        <v>2127</v>
      </c>
      <c r="E500" t="s">
        <v>75</v>
      </c>
      <c r="F500" t="s">
        <v>329</v>
      </c>
      <c r="G500" t="s">
        <v>2123</v>
      </c>
      <c r="H500">
        <v>88.1</v>
      </c>
      <c r="I500">
        <v>11.9</v>
      </c>
      <c r="J500">
        <v>1</v>
      </c>
      <c r="K500">
        <v>55.5</v>
      </c>
      <c r="L500">
        <v>45</v>
      </c>
      <c r="M500">
        <v>5120</v>
      </c>
      <c r="N500">
        <v>90</v>
      </c>
      <c r="O500">
        <v>93</v>
      </c>
      <c r="P500">
        <v>55</v>
      </c>
      <c r="Q500">
        <v>70</v>
      </c>
      <c r="R500">
        <v>55</v>
      </c>
      <c r="S500">
        <v>55</v>
      </c>
      <c r="T500" t="s">
        <v>77</v>
      </c>
      <c r="W500" t="s">
        <v>472</v>
      </c>
      <c r="X500">
        <v>1</v>
      </c>
      <c r="Y500">
        <v>0.5</v>
      </c>
      <c r="Z500">
        <v>2</v>
      </c>
      <c r="AA500">
        <v>1</v>
      </c>
      <c r="AB500">
        <v>0.5</v>
      </c>
      <c r="AC500">
        <v>0.5</v>
      </c>
      <c r="AD500">
        <v>1</v>
      </c>
      <c r="AE500">
        <v>1</v>
      </c>
      <c r="AF500">
        <v>2</v>
      </c>
      <c r="AG500">
        <v>2</v>
      </c>
      <c r="AH500">
        <v>2</v>
      </c>
      <c r="AI500">
        <v>0.25</v>
      </c>
      <c r="AJ500">
        <v>1</v>
      </c>
      <c r="AK500">
        <v>1</v>
      </c>
      <c r="AL500">
        <v>1</v>
      </c>
      <c r="AM500">
        <v>0.5</v>
      </c>
      <c r="AN500">
        <v>0.5</v>
      </c>
      <c r="AO500">
        <v>1</v>
      </c>
      <c r="AP500">
        <v>0</v>
      </c>
      <c r="AQ500" t="b">
        <f t="shared" si="35"/>
        <v>0</v>
      </c>
      <c r="AR500">
        <v>0</v>
      </c>
      <c r="AS500" t="b">
        <f t="shared" si="36"/>
        <v>0</v>
      </c>
      <c r="AT500">
        <v>0</v>
      </c>
      <c r="AU500" t="b">
        <f t="shared" si="37"/>
        <v>0</v>
      </c>
      <c r="AV500" t="s">
        <v>2121</v>
      </c>
      <c r="AW500" t="s">
        <v>63</v>
      </c>
      <c r="AX500" t="s">
        <v>2124</v>
      </c>
      <c r="AY500" t="s">
        <v>63</v>
      </c>
      <c r="AZ500" t="s">
        <v>2125</v>
      </c>
      <c r="BF500" t="s">
        <v>2128</v>
      </c>
      <c r="BG500" t="str">
        <f t="shared" si="38"/>
        <v>https://serebii.net/pokedex-sv/icon/499.png</v>
      </c>
      <c r="BH500" t="str">
        <f t="shared" si="39"/>
        <v>https://serebii.net/pokemon/art/499.png</v>
      </c>
    </row>
    <row r="501" spans="1:60" x14ac:dyDescent="0.25">
      <c r="A501">
        <v>500</v>
      </c>
      <c r="B501" t="s">
        <v>2105</v>
      </c>
      <c r="C501" t="s">
        <v>2125</v>
      </c>
      <c r="D501" t="s">
        <v>2129</v>
      </c>
      <c r="E501" t="s">
        <v>75</v>
      </c>
      <c r="F501" t="s">
        <v>329</v>
      </c>
      <c r="G501" t="s">
        <v>2130</v>
      </c>
      <c r="H501">
        <v>88.1</v>
      </c>
      <c r="I501">
        <v>11.9</v>
      </c>
      <c r="J501">
        <v>1.6</v>
      </c>
      <c r="K501">
        <v>150</v>
      </c>
      <c r="L501">
        <v>45</v>
      </c>
      <c r="M501">
        <v>5120</v>
      </c>
      <c r="N501">
        <v>110</v>
      </c>
      <c r="O501">
        <v>123</v>
      </c>
      <c r="P501">
        <v>65</v>
      </c>
      <c r="Q501">
        <v>100</v>
      </c>
      <c r="R501">
        <v>65</v>
      </c>
      <c r="S501">
        <v>65</v>
      </c>
      <c r="T501" t="s">
        <v>77</v>
      </c>
      <c r="W501" t="s">
        <v>569</v>
      </c>
      <c r="X501">
        <v>1</v>
      </c>
      <c r="Y501">
        <v>0.5</v>
      </c>
      <c r="Z501">
        <v>2</v>
      </c>
      <c r="AA501">
        <v>1</v>
      </c>
      <c r="AB501">
        <v>0.5</v>
      </c>
      <c r="AC501">
        <v>0.5</v>
      </c>
      <c r="AD501">
        <v>1</v>
      </c>
      <c r="AE501">
        <v>1</v>
      </c>
      <c r="AF501">
        <v>2</v>
      </c>
      <c r="AG501">
        <v>2</v>
      </c>
      <c r="AH501">
        <v>2</v>
      </c>
      <c r="AI501">
        <v>0.25</v>
      </c>
      <c r="AJ501">
        <v>1</v>
      </c>
      <c r="AK501">
        <v>1</v>
      </c>
      <c r="AL501">
        <v>1</v>
      </c>
      <c r="AM501">
        <v>0.5</v>
      </c>
      <c r="AN501">
        <v>0.5</v>
      </c>
      <c r="AO501">
        <v>1</v>
      </c>
      <c r="AP501">
        <v>0</v>
      </c>
      <c r="AQ501" t="b">
        <f t="shared" si="35"/>
        <v>0</v>
      </c>
      <c r="AR501">
        <v>0</v>
      </c>
      <c r="AS501" t="b">
        <f t="shared" si="36"/>
        <v>0</v>
      </c>
      <c r="AT501">
        <v>0</v>
      </c>
      <c r="AU501" t="b">
        <f t="shared" si="37"/>
        <v>0</v>
      </c>
      <c r="AV501" t="s">
        <v>2121</v>
      </c>
      <c r="AW501" t="s">
        <v>63</v>
      </c>
      <c r="AX501" t="s">
        <v>2124</v>
      </c>
      <c r="AY501" t="s">
        <v>63</v>
      </c>
      <c r="AZ501" t="s">
        <v>2125</v>
      </c>
      <c r="BF501" t="s">
        <v>2131</v>
      </c>
      <c r="BG501" t="str">
        <f t="shared" si="38"/>
        <v>https://serebii.net/pokedex-sv/icon/500.png</v>
      </c>
      <c r="BH501" t="str">
        <f t="shared" si="39"/>
        <v>https://serebii.net/pokemon/art/500.png</v>
      </c>
    </row>
    <row r="502" spans="1:60" x14ac:dyDescent="0.25">
      <c r="A502">
        <v>501</v>
      </c>
      <c r="B502" t="s">
        <v>2105</v>
      </c>
      <c r="C502" t="s">
        <v>2132</v>
      </c>
      <c r="D502" t="s">
        <v>2133</v>
      </c>
      <c r="E502" t="s">
        <v>93</v>
      </c>
      <c r="G502" t="s">
        <v>2134</v>
      </c>
      <c r="H502">
        <v>88.1</v>
      </c>
      <c r="I502">
        <v>11.9</v>
      </c>
      <c r="J502">
        <v>0.5</v>
      </c>
      <c r="K502">
        <v>5.9</v>
      </c>
      <c r="L502">
        <v>45</v>
      </c>
      <c r="M502">
        <v>5120</v>
      </c>
      <c r="N502">
        <v>55</v>
      </c>
      <c r="O502">
        <v>55</v>
      </c>
      <c r="P502">
        <v>45</v>
      </c>
      <c r="Q502">
        <v>63</v>
      </c>
      <c r="R502">
        <v>45</v>
      </c>
      <c r="S502">
        <v>45</v>
      </c>
      <c r="T502" t="s">
        <v>95</v>
      </c>
      <c r="W502" t="s">
        <v>490</v>
      </c>
      <c r="X502">
        <v>1</v>
      </c>
      <c r="Y502">
        <v>0.5</v>
      </c>
      <c r="Z502">
        <v>0.5</v>
      </c>
      <c r="AA502">
        <v>2</v>
      </c>
      <c r="AB502">
        <v>2</v>
      </c>
      <c r="AC502">
        <v>0.5</v>
      </c>
      <c r="AD502">
        <v>1</v>
      </c>
      <c r="AE502">
        <v>1</v>
      </c>
      <c r="AF502">
        <v>1</v>
      </c>
      <c r="AG502">
        <v>1</v>
      </c>
      <c r="AH502">
        <v>1</v>
      </c>
      <c r="AI502">
        <v>1</v>
      </c>
      <c r="AJ502">
        <v>1</v>
      </c>
      <c r="AK502">
        <v>1</v>
      </c>
      <c r="AL502">
        <v>1</v>
      </c>
      <c r="AM502">
        <v>1</v>
      </c>
      <c r="AN502">
        <v>0.5</v>
      </c>
      <c r="AO502">
        <v>1</v>
      </c>
      <c r="AP502">
        <v>0</v>
      </c>
      <c r="AQ502" t="b">
        <f t="shared" si="35"/>
        <v>0</v>
      </c>
      <c r="AR502">
        <v>0</v>
      </c>
      <c r="AS502" t="b">
        <f t="shared" si="36"/>
        <v>0</v>
      </c>
      <c r="AT502">
        <v>0</v>
      </c>
      <c r="AU502" t="b">
        <f t="shared" si="37"/>
        <v>0</v>
      </c>
      <c r="AV502" t="s">
        <v>2132</v>
      </c>
      <c r="AW502" t="s">
        <v>63</v>
      </c>
      <c r="AX502" t="s">
        <v>2135</v>
      </c>
      <c r="AY502" t="s">
        <v>63</v>
      </c>
      <c r="AZ502" t="s">
        <v>2136</v>
      </c>
      <c r="BF502" t="s">
        <v>2137</v>
      </c>
      <c r="BG502" t="str">
        <f t="shared" si="38"/>
        <v>https://serebii.net/pokedex-sv/icon/501.png</v>
      </c>
      <c r="BH502" t="str">
        <f t="shared" si="39"/>
        <v>https://serebii.net/pokemon/art/501.png</v>
      </c>
    </row>
    <row r="503" spans="1:60" x14ac:dyDescent="0.25">
      <c r="A503">
        <v>502</v>
      </c>
      <c r="B503" t="s">
        <v>2105</v>
      </c>
      <c r="C503" t="s">
        <v>2135</v>
      </c>
      <c r="D503" t="s">
        <v>2138</v>
      </c>
      <c r="E503" t="s">
        <v>93</v>
      </c>
      <c r="G503" t="s">
        <v>2139</v>
      </c>
      <c r="H503">
        <v>88.1</v>
      </c>
      <c r="I503">
        <v>11.9</v>
      </c>
      <c r="J503">
        <v>0.8</v>
      </c>
      <c r="K503">
        <v>24.5</v>
      </c>
      <c r="L503">
        <v>45</v>
      </c>
      <c r="M503">
        <v>5120</v>
      </c>
      <c r="N503">
        <v>75</v>
      </c>
      <c r="O503">
        <v>75</v>
      </c>
      <c r="P503">
        <v>60</v>
      </c>
      <c r="Q503">
        <v>83</v>
      </c>
      <c r="R503">
        <v>60</v>
      </c>
      <c r="S503">
        <v>60</v>
      </c>
      <c r="T503" t="s">
        <v>95</v>
      </c>
      <c r="W503" t="s">
        <v>490</v>
      </c>
      <c r="X503">
        <v>1</v>
      </c>
      <c r="Y503">
        <v>0.5</v>
      </c>
      <c r="Z503">
        <v>0.5</v>
      </c>
      <c r="AA503">
        <v>2</v>
      </c>
      <c r="AB503">
        <v>2</v>
      </c>
      <c r="AC503">
        <v>0.5</v>
      </c>
      <c r="AD503">
        <v>1</v>
      </c>
      <c r="AE503">
        <v>1</v>
      </c>
      <c r="AF503">
        <v>1</v>
      </c>
      <c r="AG503">
        <v>1</v>
      </c>
      <c r="AH503">
        <v>1</v>
      </c>
      <c r="AI503">
        <v>1</v>
      </c>
      <c r="AJ503">
        <v>1</v>
      </c>
      <c r="AK503">
        <v>1</v>
      </c>
      <c r="AL503">
        <v>1</v>
      </c>
      <c r="AM503">
        <v>1</v>
      </c>
      <c r="AN503">
        <v>0.5</v>
      </c>
      <c r="AO503">
        <v>1</v>
      </c>
      <c r="AP503">
        <v>0</v>
      </c>
      <c r="AQ503" t="b">
        <f t="shared" si="35"/>
        <v>0</v>
      </c>
      <c r="AR503">
        <v>0</v>
      </c>
      <c r="AS503" t="b">
        <f t="shared" si="36"/>
        <v>0</v>
      </c>
      <c r="AT503">
        <v>0</v>
      </c>
      <c r="AU503" t="b">
        <f t="shared" si="37"/>
        <v>0</v>
      </c>
      <c r="AV503" t="s">
        <v>2132</v>
      </c>
      <c r="AW503" t="s">
        <v>63</v>
      </c>
      <c r="AX503" t="s">
        <v>2135</v>
      </c>
      <c r="AY503" t="s">
        <v>63</v>
      </c>
      <c r="AZ503" t="s">
        <v>2136</v>
      </c>
      <c r="BF503" t="s">
        <v>2140</v>
      </c>
      <c r="BG503" t="str">
        <f t="shared" si="38"/>
        <v>https://serebii.net/pokedex-sv/icon/502.png</v>
      </c>
      <c r="BH503" t="str">
        <f t="shared" si="39"/>
        <v>https://serebii.net/pokemon/art/502.png</v>
      </c>
    </row>
    <row r="504" spans="1:60" x14ac:dyDescent="0.25">
      <c r="A504">
        <v>503</v>
      </c>
      <c r="B504" t="s">
        <v>2105</v>
      </c>
      <c r="C504" t="s">
        <v>2136</v>
      </c>
      <c r="D504" t="s">
        <v>2141</v>
      </c>
      <c r="E504" t="s">
        <v>93</v>
      </c>
      <c r="G504" t="s">
        <v>2142</v>
      </c>
      <c r="H504">
        <v>88.1</v>
      </c>
      <c r="I504">
        <v>11.9</v>
      </c>
      <c r="J504">
        <v>1.5</v>
      </c>
      <c r="K504">
        <v>94.6</v>
      </c>
      <c r="L504">
        <v>45</v>
      </c>
      <c r="M504">
        <v>5120</v>
      </c>
      <c r="N504">
        <v>95</v>
      </c>
      <c r="O504">
        <v>100</v>
      </c>
      <c r="P504">
        <v>85</v>
      </c>
      <c r="Q504">
        <v>108</v>
      </c>
      <c r="R504">
        <v>70</v>
      </c>
      <c r="S504">
        <v>70</v>
      </c>
      <c r="T504" t="s">
        <v>95</v>
      </c>
      <c r="W504" t="s">
        <v>490</v>
      </c>
      <c r="X504">
        <v>1</v>
      </c>
      <c r="Y504">
        <v>0.5</v>
      </c>
      <c r="Z504">
        <v>0.5</v>
      </c>
      <c r="AA504">
        <v>2</v>
      </c>
      <c r="AB504">
        <v>2</v>
      </c>
      <c r="AC504">
        <v>0.5</v>
      </c>
      <c r="AD504">
        <v>1</v>
      </c>
      <c r="AE504">
        <v>1</v>
      </c>
      <c r="AF504">
        <v>1</v>
      </c>
      <c r="AG504">
        <v>1</v>
      </c>
      <c r="AH504">
        <v>1</v>
      </c>
      <c r="AI504">
        <v>1</v>
      </c>
      <c r="AJ504">
        <v>1</v>
      </c>
      <c r="AK504">
        <v>1</v>
      </c>
      <c r="AL504">
        <v>1</v>
      </c>
      <c r="AM504">
        <v>1</v>
      </c>
      <c r="AN504">
        <v>0.5</v>
      </c>
      <c r="AO504">
        <v>1</v>
      </c>
      <c r="AP504">
        <v>0</v>
      </c>
      <c r="AQ504" t="b">
        <f t="shared" si="35"/>
        <v>0</v>
      </c>
      <c r="AR504">
        <v>0</v>
      </c>
      <c r="AS504" t="b">
        <f t="shared" si="36"/>
        <v>0</v>
      </c>
      <c r="AT504">
        <v>0</v>
      </c>
      <c r="AU504" t="b">
        <f t="shared" si="37"/>
        <v>0</v>
      </c>
      <c r="AV504" t="s">
        <v>2132</v>
      </c>
      <c r="AW504" t="s">
        <v>63</v>
      </c>
      <c r="AX504" t="s">
        <v>2135</v>
      </c>
      <c r="AY504" t="s">
        <v>63</v>
      </c>
      <c r="AZ504" t="s">
        <v>2136</v>
      </c>
      <c r="BF504" t="s">
        <v>2143</v>
      </c>
      <c r="BG504" t="str">
        <f t="shared" si="38"/>
        <v>https://serebii.net/pokedex-sv/icon/503.png</v>
      </c>
      <c r="BH504" t="str">
        <f t="shared" si="39"/>
        <v>https://serebii.net/pokemon/art/503.png</v>
      </c>
    </row>
    <row r="505" spans="1:60" x14ac:dyDescent="0.25">
      <c r="A505">
        <v>504</v>
      </c>
      <c r="B505" t="s">
        <v>2105</v>
      </c>
      <c r="C505" t="s">
        <v>2144</v>
      </c>
      <c r="D505" t="s">
        <v>2145</v>
      </c>
      <c r="E505" t="s">
        <v>141</v>
      </c>
      <c r="G505" t="s">
        <v>832</v>
      </c>
      <c r="H505">
        <v>50</v>
      </c>
      <c r="I505">
        <v>50</v>
      </c>
      <c r="J505">
        <v>0.5</v>
      </c>
      <c r="K505">
        <v>11.6</v>
      </c>
      <c r="L505">
        <v>255</v>
      </c>
      <c r="M505">
        <v>3840</v>
      </c>
      <c r="N505">
        <v>45</v>
      </c>
      <c r="O505">
        <v>55</v>
      </c>
      <c r="P505">
        <v>39</v>
      </c>
      <c r="Q505">
        <v>35</v>
      </c>
      <c r="R505">
        <v>39</v>
      </c>
      <c r="S505">
        <v>42</v>
      </c>
      <c r="T505" t="s">
        <v>112</v>
      </c>
      <c r="U505" t="s">
        <v>143</v>
      </c>
      <c r="W505" t="s">
        <v>448</v>
      </c>
      <c r="X505">
        <v>1</v>
      </c>
      <c r="Y505">
        <v>1</v>
      </c>
      <c r="Z505">
        <v>1</v>
      </c>
      <c r="AA505">
        <v>1</v>
      </c>
      <c r="AB505">
        <v>1</v>
      </c>
      <c r="AC505">
        <v>1</v>
      </c>
      <c r="AD505">
        <v>2</v>
      </c>
      <c r="AE505">
        <v>1</v>
      </c>
      <c r="AF505">
        <v>1</v>
      </c>
      <c r="AG505">
        <v>1</v>
      </c>
      <c r="AH505">
        <v>1</v>
      </c>
      <c r="AI505">
        <v>1</v>
      </c>
      <c r="AJ505">
        <v>1</v>
      </c>
      <c r="AK505">
        <v>0</v>
      </c>
      <c r="AL505">
        <v>1</v>
      </c>
      <c r="AM505">
        <v>1</v>
      </c>
      <c r="AN505">
        <v>1</v>
      </c>
      <c r="AO505">
        <v>1</v>
      </c>
      <c r="AP505">
        <v>0</v>
      </c>
      <c r="AQ505" t="b">
        <f t="shared" si="35"/>
        <v>0</v>
      </c>
      <c r="AR505">
        <v>0</v>
      </c>
      <c r="AS505" t="b">
        <f t="shared" si="36"/>
        <v>0</v>
      </c>
      <c r="AT505">
        <v>0</v>
      </c>
      <c r="AU505" t="b">
        <f t="shared" si="37"/>
        <v>0</v>
      </c>
      <c r="AV505" t="s">
        <v>2144</v>
      </c>
      <c r="AW505" t="s">
        <v>63</v>
      </c>
      <c r="AX505" t="s">
        <v>2146</v>
      </c>
      <c r="BF505" t="s">
        <v>2147</v>
      </c>
      <c r="BG505" t="str">
        <f t="shared" si="38"/>
        <v>https://serebii.net/pokedex-sv/icon/504.png</v>
      </c>
      <c r="BH505" t="str">
        <f t="shared" si="39"/>
        <v>https://serebii.net/pokemon/art/504.png</v>
      </c>
    </row>
    <row r="506" spans="1:60" x14ac:dyDescent="0.25">
      <c r="A506">
        <v>505</v>
      </c>
      <c r="B506" t="s">
        <v>2105</v>
      </c>
      <c r="C506" t="s">
        <v>2146</v>
      </c>
      <c r="D506" t="s">
        <v>2148</v>
      </c>
      <c r="E506" t="s">
        <v>141</v>
      </c>
      <c r="G506" t="s">
        <v>2149</v>
      </c>
      <c r="H506">
        <v>50</v>
      </c>
      <c r="I506">
        <v>50</v>
      </c>
      <c r="J506">
        <v>1.1000000000000001</v>
      </c>
      <c r="K506">
        <v>27</v>
      </c>
      <c r="L506">
        <v>255</v>
      </c>
      <c r="M506">
        <v>5120</v>
      </c>
      <c r="N506">
        <v>60</v>
      </c>
      <c r="O506">
        <v>85</v>
      </c>
      <c r="P506">
        <v>69</v>
      </c>
      <c r="Q506">
        <v>60</v>
      </c>
      <c r="R506">
        <v>69</v>
      </c>
      <c r="S506">
        <v>77</v>
      </c>
      <c r="T506" t="s">
        <v>644</v>
      </c>
      <c r="U506" t="s">
        <v>143</v>
      </c>
      <c r="W506" t="s">
        <v>448</v>
      </c>
      <c r="X506">
        <v>1</v>
      </c>
      <c r="Y506">
        <v>1</v>
      </c>
      <c r="Z506">
        <v>1</v>
      </c>
      <c r="AA506">
        <v>1</v>
      </c>
      <c r="AB506">
        <v>1</v>
      </c>
      <c r="AC506">
        <v>1</v>
      </c>
      <c r="AD506">
        <v>2</v>
      </c>
      <c r="AE506">
        <v>1</v>
      </c>
      <c r="AF506">
        <v>1</v>
      </c>
      <c r="AG506">
        <v>1</v>
      </c>
      <c r="AH506">
        <v>1</v>
      </c>
      <c r="AI506">
        <v>1</v>
      </c>
      <c r="AJ506">
        <v>1</v>
      </c>
      <c r="AK506">
        <v>0</v>
      </c>
      <c r="AL506">
        <v>1</v>
      </c>
      <c r="AM506">
        <v>1</v>
      </c>
      <c r="AN506">
        <v>1</v>
      </c>
      <c r="AO506">
        <v>1</v>
      </c>
      <c r="AP506">
        <v>0</v>
      </c>
      <c r="AQ506" t="b">
        <f t="shared" si="35"/>
        <v>0</v>
      </c>
      <c r="AR506">
        <v>0</v>
      </c>
      <c r="AS506" t="b">
        <f t="shared" si="36"/>
        <v>0</v>
      </c>
      <c r="AT506">
        <v>0</v>
      </c>
      <c r="AU506" t="b">
        <f t="shared" si="37"/>
        <v>0</v>
      </c>
      <c r="AV506" t="s">
        <v>2144</v>
      </c>
      <c r="AW506" t="s">
        <v>63</v>
      </c>
      <c r="AX506" t="s">
        <v>2146</v>
      </c>
      <c r="BF506" t="s">
        <v>2150</v>
      </c>
      <c r="BG506" t="str">
        <f t="shared" si="38"/>
        <v>https://serebii.net/pokedex-sv/icon/505.png</v>
      </c>
      <c r="BH506" t="str">
        <f t="shared" si="39"/>
        <v>https://serebii.net/pokemon/art/505.png</v>
      </c>
    </row>
    <row r="507" spans="1:60" x14ac:dyDescent="0.25">
      <c r="A507">
        <v>506</v>
      </c>
      <c r="B507" t="s">
        <v>2105</v>
      </c>
      <c r="C507" t="s">
        <v>2151</v>
      </c>
      <c r="D507" t="s">
        <v>2152</v>
      </c>
      <c r="E507" t="s">
        <v>141</v>
      </c>
      <c r="G507" t="s">
        <v>340</v>
      </c>
      <c r="H507">
        <v>50.2</v>
      </c>
      <c r="I507">
        <v>49.8</v>
      </c>
      <c r="J507">
        <v>0.4</v>
      </c>
      <c r="K507">
        <v>4.0999999999999996</v>
      </c>
      <c r="L507">
        <v>255</v>
      </c>
      <c r="M507">
        <v>3840</v>
      </c>
      <c r="N507">
        <v>45</v>
      </c>
      <c r="O507">
        <v>60</v>
      </c>
      <c r="P507">
        <v>45</v>
      </c>
      <c r="Q507">
        <v>25</v>
      </c>
      <c r="R507">
        <v>45</v>
      </c>
      <c r="S507">
        <v>55</v>
      </c>
      <c r="T507" t="s">
        <v>331</v>
      </c>
      <c r="U507" t="s">
        <v>312</v>
      </c>
      <c r="W507" t="s">
        <v>112</v>
      </c>
      <c r="X507">
        <v>1</v>
      </c>
      <c r="Y507">
        <v>1</v>
      </c>
      <c r="Z507">
        <v>1</v>
      </c>
      <c r="AA507">
        <v>1</v>
      </c>
      <c r="AB507">
        <v>1</v>
      </c>
      <c r="AC507">
        <v>1</v>
      </c>
      <c r="AD507">
        <v>2</v>
      </c>
      <c r="AE507">
        <v>1</v>
      </c>
      <c r="AF507">
        <v>1</v>
      </c>
      <c r="AG507">
        <v>1</v>
      </c>
      <c r="AH507">
        <v>1</v>
      </c>
      <c r="AI507">
        <v>1</v>
      </c>
      <c r="AJ507">
        <v>1</v>
      </c>
      <c r="AK507">
        <v>0</v>
      </c>
      <c r="AL507">
        <v>1</v>
      </c>
      <c r="AM507">
        <v>1</v>
      </c>
      <c r="AN507">
        <v>1</v>
      </c>
      <c r="AO507">
        <v>1</v>
      </c>
      <c r="AP507">
        <v>0</v>
      </c>
      <c r="AQ507" t="b">
        <f t="shared" si="35"/>
        <v>0</v>
      </c>
      <c r="AR507">
        <v>0</v>
      </c>
      <c r="AS507" t="b">
        <f t="shared" si="36"/>
        <v>0</v>
      </c>
      <c r="AT507">
        <v>0</v>
      </c>
      <c r="AU507" t="b">
        <f t="shared" si="37"/>
        <v>0</v>
      </c>
      <c r="AV507" t="s">
        <v>2151</v>
      </c>
      <c r="AW507" t="s">
        <v>63</v>
      </c>
      <c r="AX507" t="s">
        <v>2153</v>
      </c>
      <c r="AY507" t="s">
        <v>63</v>
      </c>
      <c r="AZ507" t="s">
        <v>2154</v>
      </c>
      <c r="BF507" t="s">
        <v>2155</v>
      </c>
      <c r="BG507" t="str">
        <f t="shared" si="38"/>
        <v>https://serebii.net/pokedex-sv/icon/506.png</v>
      </c>
      <c r="BH507" t="str">
        <f t="shared" si="39"/>
        <v>https://serebii.net/pokemon/art/506.png</v>
      </c>
    </row>
    <row r="508" spans="1:60" x14ac:dyDescent="0.25">
      <c r="A508">
        <v>507</v>
      </c>
      <c r="B508" t="s">
        <v>2105</v>
      </c>
      <c r="C508" t="s">
        <v>2153</v>
      </c>
      <c r="D508" t="s">
        <v>2156</v>
      </c>
      <c r="E508" t="s">
        <v>141</v>
      </c>
      <c r="G508" t="s">
        <v>2157</v>
      </c>
      <c r="H508">
        <v>50.2</v>
      </c>
      <c r="I508">
        <v>49.8</v>
      </c>
      <c r="J508">
        <v>0.9</v>
      </c>
      <c r="K508">
        <v>14.7</v>
      </c>
      <c r="L508">
        <v>120</v>
      </c>
      <c r="M508">
        <v>3840</v>
      </c>
      <c r="N508">
        <v>65</v>
      </c>
      <c r="O508">
        <v>80</v>
      </c>
      <c r="P508">
        <v>65</v>
      </c>
      <c r="Q508">
        <v>35</v>
      </c>
      <c r="R508">
        <v>65</v>
      </c>
      <c r="S508">
        <v>60</v>
      </c>
      <c r="T508" t="s">
        <v>176</v>
      </c>
      <c r="U508" t="s">
        <v>2158</v>
      </c>
      <c r="W508" t="s">
        <v>622</v>
      </c>
      <c r="X508">
        <v>1</v>
      </c>
      <c r="Y508">
        <v>1</v>
      </c>
      <c r="Z508">
        <v>1</v>
      </c>
      <c r="AA508">
        <v>1</v>
      </c>
      <c r="AB508">
        <v>1</v>
      </c>
      <c r="AC508">
        <v>1</v>
      </c>
      <c r="AD508">
        <v>2</v>
      </c>
      <c r="AE508">
        <v>1</v>
      </c>
      <c r="AF508">
        <v>1</v>
      </c>
      <c r="AG508">
        <v>1</v>
      </c>
      <c r="AH508">
        <v>1</v>
      </c>
      <c r="AI508">
        <v>1</v>
      </c>
      <c r="AJ508">
        <v>1</v>
      </c>
      <c r="AK508">
        <v>0</v>
      </c>
      <c r="AL508">
        <v>1</v>
      </c>
      <c r="AM508">
        <v>1</v>
      </c>
      <c r="AN508">
        <v>1</v>
      </c>
      <c r="AO508">
        <v>1</v>
      </c>
      <c r="AP508">
        <v>0</v>
      </c>
      <c r="AQ508" t="b">
        <f t="shared" si="35"/>
        <v>0</v>
      </c>
      <c r="AR508">
        <v>0</v>
      </c>
      <c r="AS508" t="b">
        <f t="shared" si="36"/>
        <v>0</v>
      </c>
      <c r="AT508">
        <v>0</v>
      </c>
      <c r="AU508" t="b">
        <f t="shared" si="37"/>
        <v>0</v>
      </c>
      <c r="AV508" t="s">
        <v>2151</v>
      </c>
      <c r="AW508" t="s">
        <v>63</v>
      </c>
      <c r="AX508" t="s">
        <v>2153</v>
      </c>
      <c r="AY508" t="s">
        <v>63</v>
      </c>
      <c r="AZ508" t="s">
        <v>2154</v>
      </c>
      <c r="BF508" t="s">
        <v>2159</v>
      </c>
      <c r="BG508" t="str">
        <f t="shared" si="38"/>
        <v>https://serebii.net/pokedex-sv/icon/507.png</v>
      </c>
      <c r="BH508" t="str">
        <f t="shared" si="39"/>
        <v>https://serebii.net/pokemon/art/507.png</v>
      </c>
    </row>
    <row r="509" spans="1:60" x14ac:dyDescent="0.25">
      <c r="A509">
        <v>508</v>
      </c>
      <c r="B509" t="s">
        <v>2105</v>
      </c>
      <c r="C509" t="s">
        <v>2154</v>
      </c>
      <c r="D509" t="s">
        <v>2160</v>
      </c>
      <c r="E509" t="s">
        <v>141</v>
      </c>
      <c r="G509" t="s">
        <v>2161</v>
      </c>
      <c r="H509">
        <v>50.2</v>
      </c>
      <c r="I509">
        <v>49.8</v>
      </c>
      <c r="J509">
        <v>1.2</v>
      </c>
      <c r="K509">
        <v>61</v>
      </c>
      <c r="L509">
        <v>45</v>
      </c>
      <c r="M509">
        <v>3840</v>
      </c>
      <c r="N509">
        <v>85</v>
      </c>
      <c r="O509">
        <v>110</v>
      </c>
      <c r="P509">
        <v>90</v>
      </c>
      <c r="Q509">
        <v>45</v>
      </c>
      <c r="R509">
        <v>90</v>
      </c>
      <c r="S509">
        <v>80</v>
      </c>
      <c r="T509" t="s">
        <v>176</v>
      </c>
      <c r="U509" t="s">
        <v>2158</v>
      </c>
      <c r="W509" t="s">
        <v>622</v>
      </c>
      <c r="X509">
        <v>1</v>
      </c>
      <c r="Y509">
        <v>1</v>
      </c>
      <c r="Z509">
        <v>1</v>
      </c>
      <c r="AA509">
        <v>1</v>
      </c>
      <c r="AB509">
        <v>1</v>
      </c>
      <c r="AC509">
        <v>1</v>
      </c>
      <c r="AD509">
        <v>2</v>
      </c>
      <c r="AE509">
        <v>1</v>
      </c>
      <c r="AF509">
        <v>1</v>
      </c>
      <c r="AG509">
        <v>1</v>
      </c>
      <c r="AH509">
        <v>1</v>
      </c>
      <c r="AI509">
        <v>1</v>
      </c>
      <c r="AJ509">
        <v>1</v>
      </c>
      <c r="AK509">
        <v>0</v>
      </c>
      <c r="AL509">
        <v>1</v>
      </c>
      <c r="AM509">
        <v>1</v>
      </c>
      <c r="AN509">
        <v>1</v>
      </c>
      <c r="AO509">
        <v>1</v>
      </c>
      <c r="AP509">
        <v>0</v>
      </c>
      <c r="AQ509" t="b">
        <f t="shared" si="35"/>
        <v>0</v>
      </c>
      <c r="AR509">
        <v>0</v>
      </c>
      <c r="AS509" t="b">
        <f t="shared" si="36"/>
        <v>0</v>
      </c>
      <c r="AT509">
        <v>0</v>
      </c>
      <c r="AU509" t="b">
        <f t="shared" si="37"/>
        <v>0</v>
      </c>
      <c r="AV509" t="s">
        <v>2151</v>
      </c>
      <c r="AW509" t="s">
        <v>63</v>
      </c>
      <c r="AX509" t="s">
        <v>2153</v>
      </c>
      <c r="AY509" t="s">
        <v>63</v>
      </c>
      <c r="AZ509" t="s">
        <v>2154</v>
      </c>
      <c r="BF509" t="s">
        <v>2162</v>
      </c>
      <c r="BG509" t="str">
        <f t="shared" si="38"/>
        <v>https://serebii.net/pokedex-sv/icon/508.png</v>
      </c>
      <c r="BH509" t="str">
        <f t="shared" si="39"/>
        <v>https://serebii.net/pokemon/art/508.png</v>
      </c>
    </row>
    <row r="510" spans="1:60" x14ac:dyDescent="0.25">
      <c r="A510">
        <v>509</v>
      </c>
      <c r="B510" t="s">
        <v>2105</v>
      </c>
      <c r="C510" t="s">
        <v>2163</v>
      </c>
      <c r="D510" t="s">
        <v>2164</v>
      </c>
      <c r="E510" t="s">
        <v>157</v>
      </c>
      <c r="G510" t="s">
        <v>2165</v>
      </c>
      <c r="H510">
        <v>50.2</v>
      </c>
      <c r="I510">
        <v>49.8</v>
      </c>
      <c r="J510">
        <v>0.4</v>
      </c>
      <c r="K510">
        <v>10.1</v>
      </c>
      <c r="L510">
        <v>255</v>
      </c>
      <c r="M510">
        <v>5120</v>
      </c>
      <c r="N510">
        <v>41</v>
      </c>
      <c r="O510">
        <v>50</v>
      </c>
      <c r="P510">
        <v>37</v>
      </c>
      <c r="Q510">
        <v>50</v>
      </c>
      <c r="R510">
        <v>37</v>
      </c>
      <c r="S510">
        <v>66</v>
      </c>
      <c r="T510" t="s">
        <v>318</v>
      </c>
      <c r="U510" t="s">
        <v>570</v>
      </c>
      <c r="W510" t="s">
        <v>975</v>
      </c>
      <c r="X510">
        <v>1</v>
      </c>
      <c r="Y510">
        <v>1</v>
      </c>
      <c r="Z510">
        <v>1</v>
      </c>
      <c r="AA510">
        <v>1</v>
      </c>
      <c r="AB510">
        <v>1</v>
      </c>
      <c r="AC510">
        <v>1</v>
      </c>
      <c r="AD510">
        <v>2</v>
      </c>
      <c r="AE510">
        <v>1</v>
      </c>
      <c r="AF510">
        <v>1</v>
      </c>
      <c r="AG510">
        <v>1</v>
      </c>
      <c r="AH510">
        <v>0</v>
      </c>
      <c r="AI510">
        <v>2</v>
      </c>
      <c r="AJ510">
        <v>1</v>
      </c>
      <c r="AK510">
        <v>0.5</v>
      </c>
      <c r="AL510">
        <v>1</v>
      </c>
      <c r="AM510">
        <v>0.5</v>
      </c>
      <c r="AN510">
        <v>1</v>
      </c>
      <c r="AO510">
        <v>2</v>
      </c>
      <c r="AP510">
        <v>0</v>
      </c>
      <c r="AQ510" t="b">
        <f t="shared" si="35"/>
        <v>0</v>
      </c>
      <c r="AR510">
        <v>0</v>
      </c>
      <c r="AS510" t="b">
        <f t="shared" si="36"/>
        <v>0</v>
      </c>
      <c r="AT510">
        <v>0</v>
      </c>
      <c r="AU510" t="b">
        <f t="shared" si="37"/>
        <v>0</v>
      </c>
      <c r="AV510" t="s">
        <v>2163</v>
      </c>
      <c r="AW510" t="s">
        <v>63</v>
      </c>
      <c r="AX510" t="s">
        <v>2166</v>
      </c>
      <c r="BF510" t="s">
        <v>2167</v>
      </c>
      <c r="BG510" t="str">
        <f t="shared" si="38"/>
        <v>https://serebii.net/pokedex-sv/icon/509.png</v>
      </c>
      <c r="BH510" t="str">
        <f t="shared" si="39"/>
        <v>https://serebii.net/pokemon/art/509.png</v>
      </c>
    </row>
    <row r="511" spans="1:60" x14ac:dyDescent="0.25">
      <c r="A511">
        <v>510</v>
      </c>
      <c r="B511" t="s">
        <v>2105</v>
      </c>
      <c r="C511" t="s">
        <v>2166</v>
      </c>
      <c r="D511" t="s">
        <v>2168</v>
      </c>
      <c r="E511" t="s">
        <v>157</v>
      </c>
      <c r="G511" t="s">
        <v>2169</v>
      </c>
      <c r="H511">
        <v>50.2</v>
      </c>
      <c r="I511">
        <v>49.8</v>
      </c>
      <c r="J511">
        <v>1.1000000000000001</v>
      </c>
      <c r="K511">
        <v>37.5</v>
      </c>
      <c r="L511">
        <v>90</v>
      </c>
      <c r="M511">
        <v>5120</v>
      </c>
      <c r="N511">
        <v>64</v>
      </c>
      <c r="O511">
        <v>88</v>
      </c>
      <c r="P511">
        <v>50</v>
      </c>
      <c r="Q511">
        <v>88</v>
      </c>
      <c r="R511">
        <v>50</v>
      </c>
      <c r="S511">
        <v>106</v>
      </c>
      <c r="T511" t="s">
        <v>318</v>
      </c>
      <c r="U511" t="s">
        <v>570</v>
      </c>
      <c r="W511" t="s">
        <v>975</v>
      </c>
      <c r="X511">
        <v>1</v>
      </c>
      <c r="Y511">
        <v>1</v>
      </c>
      <c r="Z511">
        <v>1</v>
      </c>
      <c r="AA511">
        <v>1</v>
      </c>
      <c r="AB511">
        <v>1</v>
      </c>
      <c r="AC511">
        <v>1</v>
      </c>
      <c r="AD511">
        <v>2</v>
      </c>
      <c r="AE511">
        <v>1</v>
      </c>
      <c r="AF511">
        <v>1</v>
      </c>
      <c r="AG511">
        <v>1</v>
      </c>
      <c r="AH511">
        <v>0</v>
      </c>
      <c r="AI511">
        <v>2</v>
      </c>
      <c r="AJ511">
        <v>1</v>
      </c>
      <c r="AK511">
        <v>0.5</v>
      </c>
      <c r="AL511">
        <v>1</v>
      </c>
      <c r="AM511">
        <v>0.5</v>
      </c>
      <c r="AN511">
        <v>1</v>
      </c>
      <c r="AO511">
        <v>2</v>
      </c>
      <c r="AP511">
        <v>0</v>
      </c>
      <c r="AQ511" t="b">
        <f t="shared" si="35"/>
        <v>0</v>
      </c>
      <c r="AR511">
        <v>0</v>
      </c>
      <c r="AS511" t="b">
        <f t="shared" si="36"/>
        <v>0</v>
      </c>
      <c r="AT511">
        <v>0</v>
      </c>
      <c r="AU511" t="b">
        <f t="shared" si="37"/>
        <v>0</v>
      </c>
      <c r="AV511" t="s">
        <v>2163</v>
      </c>
      <c r="AW511" t="s">
        <v>63</v>
      </c>
      <c r="AX511" t="s">
        <v>2166</v>
      </c>
      <c r="BF511" t="s">
        <v>2170</v>
      </c>
      <c r="BG511" t="str">
        <f t="shared" si="38"/>
        <v>https://serebii.net/pokedex-sv/icon/510.png</v>
      </c>
      <c r="BH511" t="str">
        <f t="shared" si="39"/>
        <v>https://serebii.net/pokemon/art/510.png</v>
      </c>
    </row>
    <row r="512" spans="1:60" x14ac:dyDescent="0.25">
      <c r="A512">
        <v>511</v>
      </c>
      <c r="B512" t="s">
        <v>2105</v>
      </c>
      <c r="C512" t="s">
        <v>2171</v>
      </c>
      <c r="D512" t="s">
        <v>2172</v>
      </c>
      <c r="E512" t="s">
        <v>58</v>
      </c>
      <c r="G512" t="s">
        <v>2173</v>
      </c>
      <c r="H512">
        <v>88.1</v>
      </c>
      <c r="I512">
        <v>11.9</v>
      </c>
      <c r="J512">
        <v>0.6</v>
      </c>
      <c r="K512">
        <v>10.5</v>
      </c>
      <c r="L512">
        <v>190</v>
      </c>
      <c r="M512">
        <v>5120</v>
      </c>
      <c r="N512">
        <v>50</v>
      </c>
      <c r="O512">
        <v>53</v>
      </c>
      <c r="P512">
        <v>48</v>
      </c>
      <c r="Q512">
        <v>53</v>
      </c>
      <c r="R512">
        <v>48</v>
      </c>
      <c r="S512">
        <v>64</v>
      </c>
      <c r="T512" t="s">
        <v>390</v>
      </c>
      <c r="W512" t="s">
        <v>61</v>
      </c>
      <c r="X512">
        <v>1</v>
      </c>
      <c r="Y512">
        <v>2</v>
      </c>
      <c r="Z512">
        <v>0.5</v>
      </c>
      <c r="AA512">
        <v>0.5</v>
      </c>
      <c r="AB512">
        <v>0.5</v>
      </c>
      <c r="AC512">
        <v>2</v>
      </c>
      <c r="AD512">
        <v>1</v>
      </c>
      <c r="AE512">
        <v>2</v>
      </c>
      <c r="AF512">
        <v>0.5</v>
      </c>
      <c r="AG512">
        <v>2</v>
      </c>
      <c r="AH512">
        <v>1</v>
      </c>
      <c r="AI512">
        <v>2</v>
      </c>
      <c r="AJ512">
        <v>1</v>
      </c>
      <c r="AK512">
        <v>1</v>
      </c>
      <c r="AL512">
        <v>1</v>
      </c>
      <c r="AM512">
        <v>1</v>
      </c>
      <c r="AN512">
        <v>1</v>
      </c>
      <c r="AO512">
        <v>1</v>
      </c>
      <c r="AP512">
        <v>0</v>
      </c>
      <c r="AQ512" t="b">
        <f t="shared" si="35"/>
        <v>0</v>
      </c>
      <c r="AR512">
        <v>0</v>
      </c>
      <c r="AS512" t="b">
        <f t="shared" si="36"/>
        <v>0</v>
      </c>
      <c r="AT512">
        <v>0</v>
      </c>
      <c r="AU512" t="b">
        <f t="shared" si="37"/>
        <v>0</v>
      </c>
      <c r="AV512" t="s">
        <v>2171</v>
      </c>
      <c r="AW512" t="s">
        <v>272</v>
      </c>
      <c r="AX512" t="s">
        <v>2174</v>
      </c>
      <c r="BF512" t="s">
        <v>2175</v>
      </c>
      <c r="BG512" t="str">
        <f t="shared" si="38"/>
        <v>https://serebii.net/pokedex-sv/icon/511.png</v>
      </c>
      <c r="BH512" t="str">
        <f t="shared" si="39"/>
        <v>https://serebii.net/pokemon/art/511.png</v>
      </c>
    </row>
    <row r="513" spans="1:60" x14ac:dyDescent="0.25">
      <c r="A513">
        <v>512</v>
      </c>
      <c r="B513" t="s">
        <v>2105</v>
      </c>
      <c r="C513" t="s">
        <v>2174</v>
      </c>
      <c r="D513" t="s">
        <v>2176</v>
      </c>
      <c r="E513" t="s">
        <v>58</v>
      </c>
      <c r="G513" t="s">
        <v>2177</v>
      </c>
      <c r="H513">
        <v>88.1</v>
      </c>
      <c r="I513">
        <v>11.9</v>
      </c>
      <c r="J513">
        <v>1.1000000000000001</v>
      </c>
      <c r="K513">
        <v>30.5</v>
      </c>
      <c r="L513">
        <v>75</v>
      </c>
      <c r="M513">
        <v>5120</v>
      </c>
      <c r="N513">
        <v>75</v>
      </c>
      <c r="O513">
        <v>98</v>
      </c>
      <c r="P513">
        <v>63</v>
      </c>
      <c r="Q513">
        <v>98</v>
      </c>
      <c r="R513">
        <v>63</v>
      </c>
      <c r="S513">
        <v>101</v>
      </c>
      <c r="T513" t="s">
        <v>390</v>
      </c>
      <c r="W513" t="s">
        <v>61</v>
      </c>
      <c r="X513">
        <v>1</v>
      </c>
      <c r="Y513">
        <v>2</v>
      </c>
      <c r="Z513">
        <v>0.5</v>
      </c>
      <c r="AA513">
        <v>0.5</v>
      </c>
      <c r="AB513">
        <v>0.5</v>
      </c>
      <c r="AC513">
        <v>2</v>
      </c>
      <c r="AD513">
        <v>1</v>
      </c>
      <c r="AE513">
        <v>2</v>
      </c>
      <c r="AF513">
        <v>0.5</v>
      </c>
      <c r="AG513">
        <v>2</v>
      </c>
      <c r="AH513">
        <v>1</v>
      </c>
      <c r="AI513">
        <v>2</v>
      </c>
      <c r="AJ513">
        <v>1</v>
      </c>
      <c r="AK513">
        <v>1</v>
      </c>
      <c r="AL513">
        <v>1</v>
      </c>
      <c r="AM513">
        <v>1</v>
      </c>
      <c r="AN513">
        <v>1</v>
      </c>
      <c r="AO513">
        <v>1</v>
      </c>
      <c r="AP513">
        <v>0</v>
      </c>
      <c r="AQ513" t="b">
        <f t="shared" si="35"/>
        <v>0</v>
      </c>
      <c r="AR513">
        <v>0</v>
      </c>
      <c r="AS513" t="b">
        <f t="shared" si="36"/>
        <v>0</v>
      </c>
      <c r="AT513">
        <v>0</v>
      </c>
      <c r="AU513" t="b">
        <f t="shared" si="37"/>
        <v>0</v>
      </c>
      <c r="AV513" t="s">
        <v>2171</v>
      </c>
      <c r="AW513" t="s">
        <v>272</v>
      </c>
      <c r="AX513" t="s">
        <v>2174</v>
      </c>
      <c r="BF513" t="s">
        <v>2178</v>
      </c>
      <c r="BG513" t="str">
        <f t="shared" si="38"/>
        <v>https://serebii.net/pokedex-sv/icon/512.png</v>
      </c>
      <c r="BH513" t="str">
        <f t="shared" si="39"/>
        <v>https://serebii.net/pokemon/art/512.png</v>
      </c>
    </row>
    <row r="514" spans="1:60" x14ac:dyDescent="0.25">
      <c r="A514">
        <v>513</v>
      </c>
      <c r="B514" t="s">
        <v>2105</v>
      </c>
      <c r="C514" t="s">
        <v>2179</v>
      </c>
      <c r="D514" t="s">
        <v>2180</v>
      </c>
      <c r="E514" t="s">
        <v>75</v>
      </c>
      <c r="G514" t="s">
        <v>2181</v>
      </c>
      <c r="H514">
        <v>88.1</v>
      </c>
      <c r="I514">
        <v>11.9</v>
      </c>
      <c r="J514">
        <v>0.6</v>
      </c>
      <c r="K514">
        <v>11</v>
      </c>
      <c r="L514">
        <v>190</v>
      </c>
      <c r="M514">
        <v>5120</v>
      </c>
      <c r="N514">
        <v>50</v>
      </c>
      <c r="O514">
        <v>53</v>
      </c>
      <c r="P514">
        <v>48</v>
      </c>
      <c r="Q514">
        <v>53</v>
      </c>
      <c r="R514">
        <v>48</v>
      </c>
      <c r="S514">
        <v>64</v>
      </c>
      <c r="T514" t="s">
        <v>390</v>
      </c>
      <c r="W514" t="s">
        <v>77</v>
      </c>
      <c r="X514">
        <v>1</v>
      </c>
      <c r="Y514">
        <v>0.5</v>
      </c>
      <c r="Z514">
        <v>2</v>
      </c>
      <c r="AA514">
        <v>1</v>
      </c>
      <c r="AB514">
        <v>0.5</v>
      </c>
      <c r="AC514">
        <v>0.5</v>
      </c>
      <c r="AD514">
        <v>1</v>
      </c>
      <c r="AE514">
        <v>1</v>
      </c>
      <c r="AF514">
        <v>2</v>
      </c>
      <c r="AG514">
        <v>1</v>
      </c>
      <c r="AH514">
        <v>1</v>
      </c>
      <c r="AI514">
        <v>0.5</v>
      </c>
      <c r="AJ514">
        <v>2</v>
      </c>
      <c r="AK514">
        <v>1</v>
      </c>
      <c r="AL514">
        <v>1</v>
      </c>
      <c r="AM514">
        <v>1</v>
      </c>
      <c r="AN514">
        <v>0.5</v>
      </c>
      <c r="AO514">
        <v>0.5</v>
      </c>
      <c r="AP514">
        <v>0</v>
      </c>
      <c r="AQ514" t="b">
        <f t="shared" ref="AQ514:AQ577" si="40">AP514=1</f>
        <v>0</v>
      </c>
      <c r="AR514">
        <v>0</v>
      </c>
      <c r="AS514" t="b">
        <f t="shared" ref="AS514:AS577" si="41">AR514=1</f>
        <v>0</v>
      </c>
      <c r="AT514">
        <v>0</v>
      </c>
      <c r="AU514" t="b">
        <f t="shared" ref="AU514:AU577" si="42">AT514=1</f>
        <v>0</v>
      </c>
      <c r="AV514" t="s">
        <v>2179</v>
      </c>
      <c r="AW514" t="s">
        <v>245</v>
      </c>
      <c r="AX514" t="s">
        <v>2182</v>
      </c>
      <c r="BF514" t="s">
        <v>2183</v>
      </c>
      <c r="BG514" t="str">
        <f t="shared" ref="BG514:BG577" si="43">CONCATENATE("https://serebii.net/pokedex-sv/icon/",TEXT(A514,"000"),".png")</f>
        <v>https://serebii.net/pokedex-sv/icon/513.png</v>
      </c>
      <c r="BH514" t="str">
        <f t="shared" ref="BH514:BH577" si="44">CONCATENATE("https://serebii.net/pokemon/art/",TEXT(A514,"000"),".png")</f>
        <v>https://serebii.net/pokemon/art/513.png</v>
      </c>
    </row>
    <row r="515" spans="1:60" x14ac:dyDescent="0.25">
      <c r="A515">
        <v>514</v>
      </c>
      <c r="B515" t="s">
        <v>2105</v>
      </c>
      <c r="C515" t="s">
        <v>2182</v>
      </c>
      <c r="D515" t="s">
        <v>2184</v>
      </c>
      <c r="E515" t="s">
        <v>75</v>
      </c>
      <c r="G515" t="s">
        <v>2185</v>
      </c>
      <c r="H515">
        <v>88.1</v>
      </c>
      <c r="I515">
        <v>11.9</v>
      </c>
      <c r="J515">
        <v>1</v>
      </c>
      <c r="K515">
        <v>28</v>
      </c>
      <c r="L515">
        <v>75</v>
      </c>
      <c r="M515">
        <v>5120</v>
      </c>
      <c r="N515">
        <v>75</v>
      </c>
      <c r="O515">
        <v>98</v>
      </c>
      <c r="P515">
        <v>63</v>
      </c>
      <c r="Q515">
        <v>98</v>
      </c>
      <c r="R515">
        <v>63</v>
      </c>
      <c r="S515">
        <v>101</v>
      </c>
      <c r="T515" t="s">
        <v>390</v>
      </c>
      <c r="W515" t="s">
        <v>77</v>
      </c>
      <c r="X515">
        <v>1</v>
      </c>
      <c r="Y515">
        <v>0.5</v>
      </c>
      <c r="Z515">
        <v>2</v>
      </c>
      <c r="AA515">
        <v>1</v>
      </c>
      <c r="AB515">
        <v>0.5</v>
      </c>
      <c r="AC515">
        <v>0.5</v>
      </c>
      <c r="AD515">
        <v>1</v>
      </c>
      <c r="AE515">
        <v>1</v>
      </c>
      <c r="AF515">
        <v>2</v>
      </c>
      <c r="AG515">
        <v>1</v>
      </c>
      <c r="AH515">
        <v>1</v>
      </c>
      <c r="AI515">
        <v>0.5</v>
      </c>
      <c r="AJ515">
        <v>2</v>
      </c>
      <c r="AK515">
        <v>1</v>
      </c>
      <c r="AL515">
        <v>1</v>
      </c>
      <c r="AM515">
        <v>1</v>
      </c>
      <c r="AN515">
        <v>0.5</v>
      </c>
      <c r="AO515">
        <v>0.5</v>
      </c>
      <c r="AP515">
        <v>0</v>
      </c>
      <c r="AQ515" t="b">
        <f t="shared" si="40"/>
        <v>0</v>
      </c>
      <c r="AR515">
        <v>0</v>
      </c>
      <c r="AS515" t="b">
        <f t="shared" si="41"/>
        <v>0</v>
      </c>
      <c r="AT515">
        <v>0</v>
      </c>
      <c r="AU515" t="b">
        <f t="shared" si="42"/>
        <v>0</v>
      </c>
      <c r="AV515" t="s">
        <v>2179</v>
      </c>
      <c r="AW515" t="s">
        <v>245</v>
      </c>
      <c r="AX515" t="s">
        <v>2182</v>
      </c>
      <c r="BF515" t="s">
        <v>2186</v>
      </c>
      <c r="BG515" t="str">
        <f t="shared" si="43"/>
        <v>https://serebii.net/pokedex-sv/icon/514.png</v>
      </c>
      <c r="BH515" t="str">
        <f t="shared" si="44"/>
        <v>https://serebii.net/pokemon/art/514.png</v>
      </c>
    </row>
    <row r="516" spans="1:60" x14ac:dyDescent="0.25">
      <c r="A516">
        <v>515</v>
      </c>
      <c r="B516" t="s">
        <v>2105</v>
      </c>
      <c r="C516" t="s">
        <v>2187</v>
      </c>
      <c r="D516" t="s">
        <v>2188</v>
      </c>
      <c r="E516" t="s">
        <v>93</v>
      </c>
      <c r="G516" t="s">
        <v>2189</v>
      </c>
      <c r="H516">
        <v>88.1</v>
      </c>
      <c r="I516">
        <v>11.9</v>
      </c>
      <c r="J516">
        <v>0.6</v>
      </c>
      <c r="K516">
        <v>13.5</v>
      </c>
      <c r="L516">
        <v>190</v>
      </c>
      <c r="M516">
        <v>5120</v>
      </c>
      <c r="N516">
        <v>50</v>
      </c>
      <c r="O516">
        <v>53</v>
      </c>
      <c r="P516">
        <v>48</v>
      </c>
      <c r="Q516">
        <v>53</v>
      </c>
      <c r="R516">
        <v>48</v>
      </c>
      <c r="S516">
        <v>64</v>
      </c>
      <c r="T516" t="s">
        <v>390</v>
      </c>
      <c r="W516" t="s">
        <v>95</v>
      </c>
      <c r="X516">
        <v>1</v>
      </c>
      <c r="Y516">
        <v>0.5</v>
      </c>
      <c r="Z516">
        <v>0.5</v>
      </c>
      <c r="AA516">
        <v>2</v>
      </c>
      <c r="AB516">
        <v>2</v>
      </c>
      <c r="AC516">
        <v>0.5</v>
      </c>
      <c r="AD516">
        <v>1</v>
      </c>
      <c r="AE516">
        <v>1</v>
      </c>
      <c r="AF516">
        <v>1</v>
      </c>
      <c r="AG516">
        <v>1</v>
      </c>
      <c r="AH516">
        <v>1</v>
      </c>
      <c r="AI516">
        <v>1</v>
      </c>
      <c r="AJ516">
        <v>1</v>
      </c>
      <c r="AK516">
        <v>1</v>
      </c>
      <c r="AL516">
        <v>1</v>
      </c>
      <c r="AM516">
        <v>1</v>
      </c>
      <c r="AN516">
        <v>0.5</v>
      </c>
      <c r="AO516">
        <v>1</v>
      </c>
      <c r="AP516">
        <v>0</v>
      </c>
      <c r="AQ516" t="b">
        <f t="shared" si="40"/>
        <v>0</v>
      </c>
      <c r="AR516">
        <v>0</v>
      </c>
      <c r="AS516" t="b">
        <f t="shared" si="41"/>
        <v>0</v>
      </c>
      <c r="AT516">
        <v>0</v>
      </c>
      <c r="AU516" t="b">
        <f t="shared" si="42"/>
        <v>0</v>
      </c>
      <c r="AV516" t="s">
        <v>2187</v>
      </c>
      <c r="AW516" t="s">
        <v>352</v>
      </c>
      <c r="AX516" t="s">
        <v>2190</v>
      </c>
      <c r="BF516" t="s">
        <v>2191</v>
      </c>
      <c r="BG516" t="str">
        <f t="shared" si="43"/>
        <v>https://serebii.net/pokedex-sv/icon/515.png</v>
      </c>
      <c r="BH516" t="str">
        <f t="shared" si="44"/>
        <v>https://serebii.net/pokemon/art/515.png</v>
      </c>
    </row>
    <row r="517" spans="1:60" x14ac:dyDescent="0.25">
      <c r="A517">
        <v>516</v>
      </c>
      <c r="B517" t="s">
        <v>2105</v>
      </c>
      <c r="C517" t="s">
        <v>2190</v>
      </c>
      <c r="D517" t="s">
        <v>2192</v>
      </c>
      <c r="E517" t="s">
        <v>93</v>
      </c>
      <c r="G517" t="s">
        <v>2193</v>
      </c>
      <c r="H517">
        <v>88.1</v>
      </c>
      <c r="I517">
        <v>11.9</v>
      </c>
      <c r="J517">
        <v>1</v>
      </c>
      <c r="K517">
        <v>29</v>
      </c>
      <c r="L517">
        <v>75</v>
      </c>
      <c r="M517">
        <v>5120</v>
      </c>
      <c r="N517">
        <v>75</v>
      </c>
      <c r="O517">
        <v>98</v>
      </c>
      <c r="P517">
        <v>63</v>
      </c>
      <c r="Q517">
        <v>98</v>
      </c>
      <c r="R517">
        <v>63</v>
      </c>
      <c r="S517">
        <v>101</v>
      </c>
      <c r="T517" t="s">
        <v>390</v>
      </c>
      <c r="W517" t="s">
        <v>95</v>
      </c>
      <c r="X517">
        <v>1</v>
      </c>
      <c r="Y517">
        <v>0.5</v>
      </c>
      <c r="Z517">
        <v>0.5</v>
      </c>
      <c r="AA517">
        <v>2</v>
      </c>
      <c r="AB517">
        <v>2</v>
      </c>
      <c r="AC517">
        <v>0.5</v>
      </c>
      <c r="AD517">
        <v>1</v>
      </c>
      <c r="AE517">
        <v>1</v>
      </c>
      <c r="AF517">
        <v>1</v>
      </c>
      <c r="AG517">
        <v>1</v>
      </c>
      <c r="AH517">
        <v>1</v>
      </c>
      <c r="AI517">
        <v>1</v>
      </c>
      <c r="AJ517">
        <v>1</v>
      </c>
      <c r="AK517">
        <v>1</v>
      </c>
      <c r="AL517">
        <v>1</v>
      </c>
      <c r="AM517">
        <v>1</v>
      </c>
      <c r="AN517">
        <v>0.5</v>
      </c>
      <c r="AO517">
        <v>1</v>
      </c>
      <c r="AP517">
        <v>0</v>
      </c>
      <c r="AQ517" t="b">
        <f t="shared" si="40"/>
        <v>0</v>
      </c>
      <c r="AR517">
        <v>0</v>
      </c>
      <c r="AS517" t="b">
        <f t="shared" si="41"/>
        <v>0</v>
      </c>
      <c r="AT517">
        <v>0</v>
      </c>
      <c r="AU517" t="b">
        <f t="shared" si="42"/>
        <v>0</v>
      </c>
      <c r="AV517" t="s">
        <v>2187</v>
      </c>
      <c r="AW517" t="s">
        <v>352</v>
      </c>
      <c r="AX517" t="s">
        <v>2190</v>
      </c>
      <c r="BF517" t="s">
        <v>2194</v>
      </c>
      <c r="BG517" t="str">
        <f t="shared" si="43"/>
        <v>https://serebii.net/pokedex-sv/icon/516.png</v>
      </c>
      <c r="BH517" t="str">
        <f t="shared" si="44"/>
        <v>https://serebii.net/pokemon/art/516.png</v>
      </c>
    </row>
    <row r="518" spans="1:60" x14ac:dyDescent="0.25">
      <c r="A518">
        <v>517</v>
      </c>
      <c r="B518" t="s">
        <v>2105</v>
      </c>
      <c r="C518" t="s">
        <v>2195</v>
      </c>
      <c r="D518" t="s">
        <v>2195</v>
      </c>
      <c r="E518" t="s">
        <v>363</v>
      </c>
      <c r="G518" t="s">
        <v>2196</v>
      </c>
      <c r="H518">
        <v>50.2</v>
      </c>
      <c r="I518">
        <v>49.8</v>
      </c>
      <c r="J518">
        <v>0.6</v>
      </c>
      <c r="K518">
        <v>23.3</v>
      </c>
      <c r="L518">
        <v>190</v>
      </c>
      <c r="M518">
        <v>2560</v>
      </c>
      <c r="N518">
        <v>76</v>
      </c>
      <c r="O518">
        <v>25</v>
      </c>
      <c r="P518">
        <v>45</v>
      </c>
      <c r="Q518">
        <v>67</v>
      </c>
      <c r="R518">
        <v>55</v>
      </c>
      <c r="S518">
        <v>24</v>
      </c>
      <c r="T518" t="s">
        <v>524</v>
      </c>
      <c r="U518" t="s">
        <v>365</v>
      </c>
      <c r="W518" t="s">
        <v>995</v>
      </c>
      <c r="X518">
        <v>1</v>
      </c>
      <c r="Y518">
        <v>1</v>
      </c>
      <c r="Z518">
        <v>1</v>
      </c>
      <c r="AA518">
        <v>1</v>
      </c>
      <c r="AB518">
        <v>1</v>
      </c>
      <c r="AC518">
        <v>1</v>
      </c>
      <c r="AD518">
        <v>0.5</v>
      </c>
      <c r="AE518">
        <v>1</v>
      </c>
      <c r="AF518">
        <v>1</v>
      </c>
      <c r="AG518">
        <v>1</v>
      </c>
      <c r="AH518">
        <v>0.5</v>
      </c>
      <c r="AI518">
        <v>2</v>
      </c>
      <c r="AJ518">
        <v>1</v>
      </c>
      <c r="AK518">
        <v>2</v>
      </c>
      <c r="AL518">
        <v>1</v>
      </c>
      <c r="AM518">
        <v>2</v>
      </c>
      <c r="AN518">
        <v>1</v>
      </c>
      <c r="AO518">
        <v>1</v>
      </c>
      <c r="AP518">
        <v>0</v>
      </c>
      <c r="AQ518" t="b">
        <f t="shared" si="40"/>
        <v>0</v>
      </c>
      <c r="AR518">
        <v>0</v>
      </c>
      <c r="AS518" t="b">
        <f t="shared" si="41"/>
        <v>0</v>
      </c>
      <c r="AT518">
        <v>0</v>
      </c>
      <c r="AU518" t="b">
        <f t="shared" si="42"/>
        <v>0</v>
      </c>
      <c r="AV518" t="s">
        <v>2195</v>
      </c>
      <c r="AW518" t="s">
        <v>234</v>
      </c>
      <c r="AX518" t="s">
        <v>2197</v>
      </c>
      <c r="BF518" t="s">
        <v>2198</v>
      </c>
      <c r="BG518" t="str">
        <f t="shared" si="43"/>
        <v>https://serebii.net/pokedex-sv/icon/517.png</v>
      </c>
      <c r="BH518" t="str">
        <f t="shared" si="44"/>
        <v>https://serebii.net/pokemon/art/517.png</v>
      </c>
    </row>
    <row r="519" spans="1:60" x14ac:dyDescent="0.25">
      <c r="A519">
        <v>518</v>
      </c>
      <c r="B519" t="s">
        <v>2105</v>
      </c>
      <c r="C519" t="s">
        <v>2197</v>
      </c>
      <c r="D519" t="s">
        <v>2197</v>
      </c>
      <c r="E519" t="s">
        <v>363</v>
      </c>
      <c r="G519" t="s">
        <v>2199</v>
      </c>
      <c r="H519">
        <v>50.2</v>
      </c>
      <c r="I519">
        <v>49.8</v>
      </c>
      <c r="J519">
        <v>1.1000000000000001</v>
      </c>
      <c r="K519">
        <v>60.5</v>
      </c>
      <c r="L519">
        <v>75</v>
      </c>
      <c r="M519">
        <v>2560</v>
      </c>
      <c r="N519">
        <v>116</v>
      </c>
      <c r="O519">
        <v>55</v>
      </c>
      <c r="P519">
        <v>85</v>
      </c>
      <c r="Q519">
        <v>107</v>
      </c>
      <c r="R519">
        <v>95</v>
      </c>
      <c r="S519">
        <v>29</v>
      </c>
      <c r="T519" t="s">
        <v>524</v>
      </c>
      <c r="U519" t="s">
        <v>365</v>
      </c>
      <c r="W519" t="s">
        <v>995</v>
      </c>
      <c r="X519">
        <v>1</v>
      </c>
      <c r="Y519">
        <v>1</v>
      </c>
      <c r="Z519">
        <v>1</v>
      </c>
      <c r="AA519">
        <v>1</v>
      </c>
      <c r="AB519">
        <v>1</v>
      </c>
      <c r="AC519">
        <v>1</v>
      </c>
      <c r="AD519">
        <v>0.5</v>
      </c>
      <c r="AE519">
        <v>1</v>
      </c>
      <c r="AF519">
        <v>1</v>
      </c>
      <c r="AG519">
        <v>1</v>
      </c>
      <c r="AH519">
        <v>0.5</v>
      </c>
      <c r="AI519">
        <v>2</v>
      </c>
      <c r="AJ519">
        <v>1</v>
      </c>
      <c r="AK519">
        <v>2</v>
      </c>
      <c r="AL519">
        <v>1</v>
      </c>
      <c r="AM519">
        <v>2</v>
      </c>
      <c r="AN519">
        <v>1</v>
      </c>
      <c r="AO519">
        <v>1</v>
      </c>
      <c r="AP519">
        <v>0</v>
      </c>
      <c r="AQ519" t="b">
        <f t="shared" si="40"/>
        <v>0</v>
      </c>
      <c r="AR519">
        <v>0</v>
      </c>
      <c r="AS519" t="b">
        <f t="shared" si="41"/>
        <v>0</v>
      </c>
      <c r="AT519">
        <v>0</v>
      </c>
      <c r="AU519" t="b">
        <f t="shared" si="42"/>
        <v>0</v>
      </c>
      <c r="AV519" t="s">
        <v>2195</v>
      </c>
      <c r="AW519" t="s">
        <v>234</v>
      </c>
      <c r="AX519" t="s">
        <v>2197</v>
      </c>
      <c r="BF519" t="s">
        <v>2200</v>
      </c>
      <c r="BG519" t="str">
        <f t="shared" si="43"/>
        <v>https://serebii.net/pokedex-sv/icon/518.png</v>
      </c>
      <c r="BH519" t="str">
        <f t="shared" si="44"/>
        <v>https://serebii.net/pokemon/art/518.png</v>
      </c>
    </row>
    <row r="520" spans="1:60" x14ac:dyDescent="0.25">
      <c r="A520">
        <v>519</v>
      </c>
      <c r="B520" t="s">
        <v>2105</v>
      </c>
      <c r="C520" t="s">
        <v>2201</v>
      </c>
      <c r="D520" t="s">
        <v>2202</v>
      </c>
      <c r="E520" t="s">
        <v>141</v>
      </c>
      <c r="F520" t="s">
        <v>86</v>
      </c>
      <c r="G520" t="s">
        <v>2203</v>
      </c>
      <c r="H520">
        <v>50.2</v>
      </c>
      <c r="I520">
        <v>49.8</v>
      </c>
      <c r="J520">
        <v>0.3</v>
      </c>
      <c r="K520">
        <v>2.1</v>
      </c>
      <c r="L520">
        <v>255</v>
      </c>
      <c r="M520">
        <v>3840</v>
      </c>
      <c r="N520">
        <v>50</v>
      </c>
      <c r="O520">
        <v>55</v>
      </c>
      <c r="P520">
        <v>50</v>
      </c>
      <c r="Q520">
        <v>36</v>
      </c>
      <c r="R520">
        <v>30</v>
      </c>
      <c r="S520">
        <v>43</v>
      </c>
      <c r="T520" t="s">
        <v>145</v>
      </c>
      <c r="U520" t="s">
        <v>878</v>
      </c>
      <c r="W520" t="s">
        <v>207</v>
      </c>
      <c r="X520">
        <v>1</v>
      </c>
      <c r="Y520">
        <v>1</v>
      </c>
      <c r="Z520">
        <v>1</v>
      </c>
      <c r="AA520">
        <v>2</v>
      </c>
      <c r="AB520">
        <v>0.5</v>
      </c>
      <c r="AC520">
        <v>2</v>
      </c>
      <c r="AD520">
        <v>1</v>
      </c>
      <c r="AE520">
        <v>1</v>
      </c>
      <c r="AF520">
        <v>0</v>
      </c>
      <c r="AG520">
        <v>1</v>
      </c>
      <c r="AH520">
        <v>1</v>
      </c>
      <c r="AI520">
        <v>0.5</v>
      </c>
      <c r="AJ520">
        <v>2</v>
      </c>
      <c r="AK520">
        <v>0</v>
      </c>
      <c r="AL520">
        <v>1</v>
      </c>
      <c r="AM520">
        <v>1</v>
      </c>
      <c r="AN520">
        <v>1</v>
      </c>
      <c r="AO520">
        <v>1</v>
      </c>
      <c r="AP520">
        <v>0</v>
      </c>
      <c r="AQ520" t="b">
        <f t="shared" si="40"/>
        <v>0</v>
      </c>
      <c r="AR520">
        <v>0</v>
      </c>
      <c r="AS520" t="b">
        <f t="shared" si="41"/>
        <v>0</v>
      </c>
      <c r="AT520">
        <v>0</v>
      </c>
      <c r="AU520" t="b">
        <f t="shared" si="42"/>
        <v>0</v>
      </c>
      <c r="AV520" t="s">
        <v>2201</v>
      </c>
      <c r="AW520" t="s">
        <v>63</v>
      </c>
      <c r="AX520" t="s">
        <v>2204</v>
      </c>
      <c r="AY520" t="s">
        <v>63</v>
      </c>
      <c r="AZ520" t="s">
        <v>2205</v>
      </c>
      <c r="BF520" t="s">
        <v>2206</v>
      </c>
      <c r="BG520" t="str">
        <f t="shared" si="43"/>
        <v>https://serebii.net/pokedex-sv/icon/519.png</v>
      </c>
      <c r="BH520" t="str">
        <f t="shared" si="44"/>
        <v>https://serebii.net/pokemon/art/519.png</v>
      </c>
    </row>
    <row r="521" spans="1:60" x14ac:dyDescent="0.25">
      <c r="A521">
        <v>520</v>
      </c>
      <c r="B521" t="s">
        <v>2105</v>
      </c>
      <c r="C521" t="s">
        <v>2204</v>
      </c>
      <c r="D521" t="s">
        <v>2207</v>
      </c>
      <c r="E521" t="s">
        <v>141</v>
      </c>
      <c r="F521" t="s">
        <v>86</v>
      </c>
      <c r="G521" t="s">
        <v>2208</v>
      </c>
      <c r="H521">
        <v>50.2</v>
      </c>
      <c r="I521">
        <v>49.8</v>
      </c>
      <c r="J521">
        <v>0.6</v>
      </c>
      <c r="K521">
        <v>15</v>
      </c>
      <c r="L521">
        <v>120</v>
      </c>
      <c r="M521">
        <v>3840</v>
      </c>
      <c r="N521">
        <v>62</v>
      </c>
      <c r="O521">
        <v>77</v>
      </c>
      <c r="P521">
        <v>62</v>
      </c>
      <c r="Q521">
        <v>50</v>
      </c>
      <c r="R521">
        <v>42</v>
      </c>
      <c r="S521">
        <v>65</v>
      </c>
      <c r="T521" t="s">
        <v>145</v>
      </c>
      <c r="U521" t="s">
        <v>878</v>
      </c>
      <c r="W521" t="s">
        <v>207</v>
      </c>
      <c r="X521">
        <v>1</v>
      </c>
      <c r="Y521">
        <v>1</v>
      </c>
      <c r="Z521">
        <v>1</v>
      </c>
      <c r="AA521">
        <v>2</v>
      </c>
      <c r="AB521">
        <v>0.5</v>
      </c>
      <c r="AC521">
        <v>2</v>
      </c>
      <c r="AD521">
        <v>1</v>
      </c>
      <c r="AE521">
        <v>1</v>
      </c>
      <c r="AF521">
        <v>0</v>
      </c>
      <c r="AG521">
        <v>1</v>
      </c>
      <c r="AH521">
        <v>1</v>
      </c>
      <c r="AI521">
        <v>0.5</v>
      </c>
      <c r="AJ521">
        <v>2</v>
      </c>
      <c r="AK521">
        <v>0</v>
      </c>
      <c r="AL521">
        <v>1</v>
      </c>
      <c r="AM521">
        <v>1</v>
      </c>
      <c r="AN521">
        <v>1</v>
      </c>
      <c r="AO521">
        <v>1</v>
      </c>
      <c r="AP521">
        <v>0</v>
      </c>
      <c r="AQ521" t="b">
        <f t="shared" si="40"/>
        <v>0</v>
      </c>
      <c r="AR521">
        <v>0</v>
      </c>
      <c r="AS521" t="b">
        <f t="shared" si="41"/>
        <v>0</v>
      </c>
      <c r="AT521">
        <v>0</v>
      </c>
      <c r="AU521" t="b">
        <f t="shared" si="42"/>
        <v>0</v>
      </c>
      <c r="AV521" t="s">
        <v>2201</v>
      </c>
      <c r="AW521" t="s">
        <v>63</v>
      </c>
      <c r="AX521" t="s">
        <v>2204</v>
      </c>
      <c r="AY521" t="s">
        <v>63</v>
      </c>
      <c r="AZ521" t="s">
        <v>2205</v>
      </c>
      <c r="BF521" t="s">
        <v>2209</v>
      </c>
      <c r="BG521" t="str">
        <f t="shared" si="43"/>
        <v>https://serebii.net/pokedex-sv/icon/520.png</v>
      </c>
      <c r="BH521" t="str">
        <f t="shared" si="44"/>
        <v>https://serebii.net/pokemon/art/520.png</v>
      </c>
    </row>
    <row r="522" spans="1:60" x14ac:dyDescent="0.25">
      <c r="A522">
        <v>521</v>
      </c>
      <c r="B522" t="s">
        <v>2105</v>
      </c>
      <c r="C522" t="s">
        <v>2205</v>
      </c>
      <c r="D522" t="s">
        <v>2210</v>
      </c>
      <c r="E522" t="s">
        <v>141</v>
      </c>
      <c r="F522" t="s">
        <v>86</v>
      </c>
      <c r="G522" t="s">
        <v>2211</v>
      </c>
      <c r="H522">
        <v>50.2</v>
      </c>
      <c r="I522">
        <v>49.8</v>
      </c>
      <c r="J522">
        <v>1.2</v>
      </c>
      <c r="K522">
        <v>29</v>
      </c>
      <c r="L522">
        <v>45</v>
      </c>
      <c r="M522">
        <v>3840</v>
      </c>
      <c r="N522">
        <v>80</v>
      </c>
      <c r="O522">
        <v>115</v>
      </c>
      <c r="P522">
        <v>80</v>
      </c>
      <c r="Q522">
        <v>65</v>
      </c>
      <c r="R522">
        <v>55</v>
      </c>
      <c r="S522">
        <v>93</v>
      </c>
      <c r="T522" t="s">
        <v>145</v>
      </c>
      <c r="U522" t="s">
        <v>878</v>
      </c>
      <c r="W522" t="s">
        <v>207</v>
      </c>
      <c r="X522">
        <v>1</v>
      </c>
      <c r="Y522">
        <v>1</v>
      </c>
      <c r="Z522">
        <v>1</v>
      </c>
      <c r="AA522">
        <v>2</v>
      </c>
      <c r="AB522">
        <v>0.5</v>
      </c>
      <c r="AC522">
        <v>2</v>
      </c>
      <c r="AD522">
        <v>1</v>
      </c>
      <c r="AE522">
        <v>1</v>
      </c>
      <c r="AF522">
        <v>0</v>
      </c>
      <c r="AG522">
        <v>1</v>
      </c>
      <c r="AH522">
        <v>1</v>
      </c>
      <c r="AI522">
        <v>0.5</v>
      </c>
      <c r="AJ522">
        <v>2</v>
      </c>
      <c r="AK522">
        <v>0</v>
      </c>
      <c r="AL522">
        <v>1</v>
      </c>
      <c r="AM522">
        <v>1</v>
      </c>
      <c r="AN522">
        <v>1</v>
      </c>
      <c r="AO522">
        <v>1</v>
      </c>
      <c r="AP522">
        <v>0</v>
      </c>
      <c r="AQ522" t="b">
        <f t="shared" si="40"/>
        <v>0</v>
      </c>
      <c r="AR522">
        <v>0</v>
      </c>
      <c r="AS522" t="b">
        <f t="shared" si="41"/>
        <v>0</v>
      </c>
      <c r="AT522">
        <v>0</v>
      </c>
      <c r="AU522" t="b">
        <f t="shared" si="42"/>
        <v>0</v>
      </c>
      <c r="AV522" t="s">
        <v>2201</v>
      </c>
      <c r="AW522" t="s">
        <v>63</v>
      </c>
      <c r="AX522" t="s">
        <v>2204</v>
      </c>
      <c r="AY522" t="s">
        <v>63</v>
      </c>
      <c r="AZ522" t="s">
        <v>2205</v>
      </c>
      <c r="BF522" t="s">
        <v>2212</v>
      </c>
      <c r="BG522" t="str">
        <f t="shared" si="43"/>
        <v>https://serebii.net/pokedex-sv/icon/521.png</v>
      </c>
      <c r="BH522" t="str">
        <f t="shared" si="44"/>
        <v>https://serebii.net/pokemon/art/521.png</v>
      </c>
    </row>
    <row r="523" spans="1:60" x14ac:dyDescent="0.25">
      <c r="A523">
        <v>522</v>
      </c>
      <c r="B523" t="s">
        <v>2105</v>
      </c>
      <c r="C523" t="s">
        <v>2213</v>
      </c>
      <c r="D523" t="s">
        <v>2214</v>
      </c>
      <c r="E523" t="s">
        <v>183</v>
      </c>
      <c r="G523" t="s">
        <v>2215</v>
      </c>
      <c r="H523">
        <v>50</v>
      </c>
      <c r="I523">
        <v>50</v>
      </c>
      <c r="J523">
        <v>0.8</v>
      </c>
      <c r="K523">
        <v>29.8</v>
      </c>
      <c r="L523">
        <v>190</v>
      </c>
      <c r="M523">
        <v>5120</v>
      </c>
      <c r="N523">
        <v>45</v>
      </c>
      <c r="O523">
        <v>60</v>
      </c>
      <c r="P523">
        <v>32</v>
      </c>
      <c r="Q523">
        <v>50</v>
      </c>
      <c r="R523">
        <v>32</v>
      </c>
      <c r="S523">
        <v>76</v>
      </c>
      <c r="T523" t="s">
        <v>185</v>
      </c>
      <c r="U523" t="s">
        <v>2013</v>
      </c>
      <c r="W523" t="s">
        <v>913</v>
      </c>
      <c r="X523">
        <v>1</v>
      </c>
      <c r="Y523">
        <v>1</v>
      </c>
      <c r="Z523">
        <v>1</v>
      </c>
      <c r="AA523">
        <v>0.5</v>
      </c>
      <c r="AB523">
        <v>1</v>
      </c>
      <c r="AC523">
        <v>1</v>
      </c>
      <c r="AD523">
        <v>1</v>
      </c>
      <c r="AE523">
        <v>1</v>
      </c>
      <c r="AF523">
        <v>2</v>
      </c>
      <c r="AG523">
        <v>0.5</v>
      </c>
      <c r="AH523">
        <v>1</v>
      </c>
      <c r="AI523">
        <v>1</v>
      </c>
      <c r="AJ523">
        <v>1</v>
      </c>
      <c r="AK523">
        <v>1</v>
      </c>
      <c r="AL523">
        <v>1</v>
      </c>
      <c r="AM523">
        <v>1</v>
      </c>
      <c r="AN523">
        <v>0.5</v>
      </c>
      <c r="AO523">
        <v>1</v>
      </c>
      <c r="AP523">
        <v>0</v>
      </c>
      <c r="AQ523" t="b">
        <f t="shared" si="40"/>
        <v>0</v>
      </c>
      <c r="AR523">
        <v>0</v>
      </c>
      <c r="AS523" t="b">
        <f t="shared" si="41"/>
        <v>0</v>
      </c>
      <c r="AT523">
        <v>0</v>
      </c>
      <c r="AU523" t="b">
        <f t="shared" si="42"/>
        <v>0</v>
      </c>
      <c r="AV523" t="s">
        <v>2213</v>
      </c>
      <c r="AW523" t="s">
        <v>63</v>
      </c>
      <c r="AX523" t="s">
        <v>2216</v>
      </c>
      <c r="BF523" t="s">
        <v>2217</v>
      </c>
      <c r="BG523" t="str">
        <f t="shared" si="43"/>
        <v>https://serebii.net/pokedex-sv/icon/522.png</v>
      </c>
      <c r="BH523" t="str">
        <f t="shared" si="44"/>
        <v>https://serebii.net/pokemon/art/522.png</v>
      </c>
    </row>
    <row r="524" spans="1:60" x14ac:dyDescent="0.25">
      <c r="A524">
        <v>523</v>
      </c>
      <c r="B524" t="s">
        <v>2105</v>
      </c>
      <c r="C524" t="s">
        <v>2216</v>
      </c>
      <c r="D524" t="s">
        <v>2218</v>
      </c>
      <c r="E524" t="s">
        <v>183</v>
      </c>
      <c r="G524" t="s">
        <v>2012</v>
      </c>
      <c r="H524">
        <v>50</v>
      </c>
      <c r="I524">
        <v>50</v>
      </c>
      <c r="J524">
        <v>1.6</v>
      </c>
      <c r="K524">
        <v>79.5</v>
      </c>
      <c r="L524">
        <v>75</v>
      </c>
      <c r="M524">
        <v>5120</v>
      </c>
      <c r="N524">
        <v>75</v>
      </c>
      <c r="O524">
        <v>100</v>
      </c>
      <c r="P524">
        <v>63</v>
      </c>
      <c r="Q524">
        <v>80</v>
      </c>
      <c r="R524">
        <v>63</v>
      </c>
      <c r="S524">
        <v>116</v>
      </c>
      <c r="T524" t="s">
        <v>185</v>
      </c>
      <c r="U524" t="s">
        <v>2013</v>
      </c>
      <c r="W524" t="s">
        <v>913</v>
      </c>
      <c r="X524">
        <v>1</v>
      </c>
      <c r="Y524">
        <v>1</v>
      </c>
      <c r="Z524">
        <v>1</v>
      </c>
      <c r="AA524">
        <v>0.5</v>
      </c>
      <c r="AB524">
        <v>1</v>
      </c>
      <c r="AC524">
        <v>1</v>
      </c>
      <c r="AD524">
        <v>1</v>
      </c>
      <c r="AE524">
        <v>1</v>
      </c>
      <c r="AF524">
        <v>2</v>
      </c>
      <c r="AG524">
        <v>0.5</v>
      </c>
      <c r="AH524">
        <v>1</v>
      </c>
      <c r="AI524">
        <v>1</v>
      </c>
      <c r="AJ524">
        <v>1</v>
      </c>
      <c r="AK524">
        <v>1</v>
      </c>
      <c r="AL524">
        <v>1</v>
      </c>
      <c r="AM524">
        <v>1</v>
      </c>
      <c r="AN524">
        <v>0.5</v>
      </c>
      <c r="AO524">
        <v>1</v>
      </c>
      <c r="AP524">
        <v>0</v>
      </c>
      <c r="AQ524" t="b">
        <f t="shared" si="40"/>
        <v>0</v>
      </c>
      <c r="AR524">
        <v>0</v>
      </c>
      <c r="AS524" t="b">
        <f t="shared" si="41"/>
        <v>0</v>
      </c>
      <c r="AT524">
        <v>0</v>
      </c>
      <c r="AU524" t="b">
        <f t="shared" si="42"/>
        <v>0</v>
      </c>
      <c r="AV524" t="s">
        <v>2213</v>
      </c>
      <c r="AW524" t="s">
        <v>63</v>
      </c>
      <c r="AX524" t="s">
        <v>2216</v>
      </c>
      <c r="BF524" t="s">
        <v>2219</v>
      </c>
      <c r="BG524" t="str">
        <f t="shared" si="43"/>
        <v>https://serebii.net/pokedex-sv/icon/523.png</v>
      </c>
      <c r="BH524" t="str">
        <f t="shared" si="44"/>
        <v>https://serebii.net/pokemon/art/523.png</v>
      </c>
    </row>
    <row r="525" spans="1:60" x14ac:dyDescent="0.25">
      <c r="A525">
        <v>524</v>
      </c>
      <c r="B525" t="s">
        <v>2105</v>
      </c>
      <c r="C525" t="s">
        <v>2220</v>
      </c>
      <c r="D525" t="s">
        <v>2221</v>
      </c>
      <c r="E525" t="s">
        <v>410</v>
      </c>
      <c r="G525" t="s">
        <v>2222</v>
      </c>
      <c r="H525">
        <v>50.2</v>
      </c>
      <c r="I525">
        <v>49.8</v>
      </c>
      <c r="J525">
        <v>0.4</v>
      </c>
      <c r="K525">
        <v>18</v>
      </c>
      <c r="L525">
        <v>255</v>
      </c>
      <c r="M525">
        <v>3840</v>
      </c>
      <c r="N525">
        <v>55</v>
      </c>
      <c r="O525">
        <v>75</v>
      </c>
      <c r="P525">
        <v>85</v>
      </c>
      <c r="Q525">
        <v>25</v>
      </c>
      <c r="R525">
        <v>25</v>
      </c>
      <c r="S525">
        <v>15</v>
      </c>
      <c r="T525" t="s">
        <v>413</v>
      </c>
      <c r="U525" t="s">
        <v>516</v>
      </c>
      <c r="W525" t="s">
        <v>305</v>
      </c>
      <c r="X525">
        <v>0.5</v>
      </c>
      <c r="Y525">
        <v>0.5</v>
      </c>
      <c r="Z525">
        <v>2</v>
      </c>
      <c r="AA525">
        <v>1</v>
      </c>
      <c r="AB525">
        <v>2</v>
      </c>
      <c r="AC525">
        <v>1</v>
      </c>
      <c r="AD525">
        <v>2</v>
      </c>
      <c r="AE525">
        <v>0.5</v>
      </c>
      <c r="AF525">
        <v>2</v>
      </c>
      <c r="AG525">
        <v>0.5</v>
      </c>
      <c r="AH525">
        <v>1</v>
      </c>
      <c r="AI525">
        <v>1</v>
      </c>
      <c r="AJ525">
        <v>1</v>
      </c>
      <c r="AK525">
        <v>1</v>
      </c>
      <c r="AL525">
        <v>1</v>
      </c>
      <c r="AM525">
        <v>1</v>
      </c>
      <c r="AN525">
        <v>2</v>
      </c>
      <c r="AO525">
        <v>1</v>
      </c>
      <c r="AP525">
        <v>0</v>
      </c>
      <c r="AQ525" t="b">
        <f t="shared" si="40"/>
        <v>0</v>
      </c>
      <c r="AR525">
        <v>0</v>
      </c>
      <c r="AS525" t="b">
        <f t="shared" si="41"/>
        <v>0</v>
      </c>
      <c r="AT525">
        <v>0</v>
      </c>
      <c r="AU525" t="b">
        <f t="shared" si="42"/>
        <v>0</v>
      </c>
      <c r="AV525" t="s">
        <v>2220</v>
      </c>
      <c r="AW525" t="s">
        <v>63</v>
      </c>
      <c r="AX525" t="s">
        <v>2223</v>
      </c>
      <c r="AY525" t="s">
        <v>367</v>
      </c>
      <c r="AZ525" t="s">
        <v>2224</v>
      </c>
      <c r="BF525" t="s">
        <v>2225</v>
      </c>
      <c r="BG525" t="str">
        <f t="shared" si="43"/>
        <v>https://serebii.net/pokedex-sv/icon/524.png</v>
      </c>
      <c r="BH525" t="str">
        <f t="shared" si="44"/>
        <v>https://serebii.net/pokemon/art/524.png</v>
      </c>
    </row>
    <row r="526" spans="1:60" x14ac:dyDescent="0.25">
      <c r="A526">
        <v>525</v>
      </c>
      <c r="B526" t="s">
        <v>2105</v>
      </c>
      <c r="C526" t="s">
        <v>2223</v>
      </c>
      <c r="D526" t="s">
        <v>2226</v>
      </c>
      <c r="E526" t="s">
        <v>410</v>
      </c>
      <c r="G526" t="s">
        <v>2227</v>
      </c>
      <c r="H526">
        <v>50.2</v>
      </c>
      <c r="I526">
        <v>49.8</v>
      </c>
      <c r="J526">
        <v>0.9</v>
      </c>
      <c r="K526">
        <v>102</v>
      </c>
      <c r="L526">
        <v>120</v>
      </c>
      <c r="M526">
        <v>3840</v>
      </c>
      <c r="N526">
        <v>70</v>
      </c>
      <c r="O526">
        <v>105</v>
      </c>
      <c r="P526">
        <v>105</v>
      </c>
      <c r="Q526">
        <v>50</v>
      </c>
      <c r="R526">
        <v>40</v>
      </c>
      <c r="S526">
        <v>20</v>
      </c>
      <c r="T526" t="s">
        <v>413</v>
      </c>
      <c r="U526" t="s">
        <v>516</v>
      </c>
      <c r="W526" t="s">
        <v>305</v>
      </c>
      <c r="X526">
        <v>0.5</v>
      </c>
      <c r="Y526">
        <v>0.5</v>
      </c>
      <c r="Z526">
        <v>2</v>
      </c>
      <c r="AA526">
        <v>1</v>
      </c>
      <c r="AB526">
        <v>2</v>
      </c>
      <c r="AC526">
        <v>1</v>
      </c>
      <c r="AD526">
        <v>2</v>
      </c>
      <c r="AE526">
        <v>0.5</v>
      </c>
      <c r="AF526">
        <v>2</v>
      </c>
      <c r="AG526">
        <v>0.5</v>
      </c>
      <c r="AH526">
        <v>1</v>
      </c>
      <c r="AI526">
        <v>1</v>
      </c>
      <c r="AJ526">
        <v>1</v>
      </c>
      <c r="AK526">
        <v>1</v>
      </c>
      <c r="AL526">
        <v>1</v>
      </c>
      <c r="AM526">
        <v>1</v>
      </c>
      <c r="AN526">
        <v>2</v>
      </c>
      <c r="AO526">
        <v>1</v>
      </c>
      <c r="AP526">
        <v>0</v>
      </c>
      <c r="AQ526" t="b">
        <f t="shared" si="40"/>
        <v>0</v>
      </c>
      <c r="AR526">
        <v>0</v>
      </c>
      <c r="AS526" t="b">
        <f t="shared" si="41"/>
        <v>0</v>
      </c>
      <c r="AT526">
        <v>0</v>
      </c>
      <c r="AU526" t="b">
        <f t="shared" si="42"/>
        <v>0</v>
      </c>
      <c r="AV526" t="s">
        <v>2220</v>
      </c>
      <c r="AW526" t="s">
        <v>63</v>
      </c>
      <c r="AX526" t="s">
        <v>2223</v>
      </c>
      <c r="AY526" t="s">
        <v>367</v>
      </c>
      <c r="AZ526" t="s">
        <v>2224</v>
      </c>
      <c r="BF526" t="s">
        <v>2228</v>
      </c>
      <c r="BG526" t="str">
        <f t="shared" si="43"/>
        <v>https://serebii.net/pokedex-sv/icon/525.png</v>
      </c>
      <c r="BH526" t="str">
        <f t="shared" si="44"/>
        <v>https://serebii.net/pokemon/art/525.png</v>
      </c>
    </row>
    <row r="527" spans="1:60" x14ac:dyDescent="0.25">
      <c r="A527">
        <v>526</v>
      </c>
      <c r="B527" t="s">
        <v>2105</v>
      </c>
      <c r="C527" t="s">
        <v>2224</v>
      </c>
      <c r="D527" t="s">
        <v>2229</v>
      </c>
      <c r="E527" t="s">
        <v>410</v>
      </c>
      <c r="G527" t="s">
        <v>2230</v>
      </c>
      <c r="H527">
        <v>50.2</v>
      </c>
      <c r="I527">
        <v>49.8</v>
      </c>
      <c r="J527">
        <v>1.7</v>
      </c>
      <c r="K527">
        <v>260</v>
      </c>
      <c r="L527">
        <v>45</v>
      </c>
      <c r="M527">
        <v>3840</v>
      </c>
      <c r="N527">
        <v>85</v>
      </c>
      <c r="O527">
        <v>135</v>
      </c>
      <c r="P527">
        <v>130</v>
      </c>
      <c r="Q527">
        <v>60</v>
      </c>
      <c r="R527">
        <v>80</v>
      </c>
      <c r="S527">
        <v>25</v>
      </c>
      <c r="T527" t="s">
        <v>413</v>
      </c>
      <c r="U527" t="s">
        <v>1171</v>
      </c>
      <c r="W527" t="s">
        <v>305</v>
      </c>
      <c r="X527">
        <v>0.5</v>
      </c>
      <c r="Y527">
        <v>0.5</v>
      </c>
      <c r="Z527">
        <v>2</v>
      </c>
      <c r="AA527">
        <v>1</v>
      </c>
      <c r="AB527">
        <v>2</v>
      </c>
      <c r="AC527">
        <v>1</v>
      </c>
      <c r="AD527">
        <v>2</v>
      </c>
      <c r="AE527">
        <v>0.5</v>
      </c>
      <c r="AF527">
        <v>2</v>
      </c>
      <c r="AG527">
        <v>0.5</v>
      </c>
      <c r="AH527">
        <v>1</v>
      </c>
      <c r="AI527">
        <v>1</v>
      </c>
      <c r="AJ527">
        <v>1</v>
      </c>
      <c r="AK527">
        <v>1</v>
      </c>
      <c r="AL527">
        <v>1</v>
      </c>
      <c r="AM527">
        <v>1</v>
      </c>
      <c r="AN527">
        <v>2</v>
      </c>
      <c r="AO527">
        <v>1</v>
      </c>
      <c r="AP527">
        <v>0</v>
      </c>
      <c r="AQ527" t="b">
        <f t="shared" si="40"/>
        <v>0</v>
      </c>
      <c r="AR527">
        <v>0</v>
      </c>
      <c r="AS527" t="b">
        <f t="shared" si="41"/>
        <v>0</v>
      </c>
      <c r="AT527">
        <v>0</v>
      </c>
      <c r="AU527" t="b">
        <f t="shared" si="42"/>
        <v>0</v>
      </c>
      <c r="AV527" t="s">
        <v>2220</v>
      </c>
      <c r="AW527" t="s">
        <v>63</v>
      </c>
      <c r="AX527" t="s">
        <v>2223</v>
      </c>
      <c r="AY527" t="s">
        <v>367</v>
      </c>
      <c r="AZ527" t="s">
        <v>2224</v>
      </c>
      <c r="BF527" t="s">
        <v>2231</v>
      </c>
      <c r="BG527" t="str">
        <f t="shared" si="43"/>
        <v>https://serebii.net/pokedex-sv/icon/526.png</v>
      </c>
      <c r="BH527" t="str">
        <f t="shared" si="44"/>
        <v>https://serebii.net/pokemon/art/526.png</v>
      </c>
    </row>
    <row r="528" spans="1:60" x14ac:dyDescent="0.25">
      <c r="A528">
        <v>527</v>
      </c>
      <c r="B528" t="s">
        <v>2105</v>
      </c>
      <c r="C528" t="s">
        <v>2232</v>
      </c>
      <c r="D528" t="s">
        <v>2233</v>
      </c>
      <c r="E528" t="s">
        <v>363</v>
      </c>
      <c r="F528" t="s">
        <v>86</v>
      </c>
      <c r="G528" t="s">
        <v>261</v>
      </c>
      <c r="H528">
        <v>50.2</v>
      </c>
      <c r="I528">
        <v>49.8</v>
      </c>
      <c r="J528">
        <v>0.4</v>
      </c>
      <c r="K528">
        <v>2.1</v>
      </c>
      <c r="L528">
        <v>190</v>
      </c>
      <c r="M528">
        <v>3840</v>
      </c>
      <c r="N528">
        <v>65</v>
      </c>
      <c r="O528">
        <v>45</v>
      </c>
      <c r="P528">
        <v>43</v>
      </c>
      <c r="Q528">
        <v>55</v>
      </c>
      <c r="R528">
        <v>43</v>
      </c>
      <c r="S528">
        <v>72</v>
      </c>
      <c r="T528" t="s">
        <v>238</v>
      </c>
      <c r="U528" t="s">
        <v>1876</v>
      </c>
      <c r="W528" t="s">
        <v>1471</v>
      </c>
      <c r="X528">
        <v>1</v>
      </c>
      <c r="Y528">
        <v>1</v>
      </c>
      <c r="Z528">
        <v>1</v>
      </c>
      <c r="AA528">
        <v>2</v>
      </c>
      <c r="AB528">
        <v>0.5</v>
      </c>
      <c r="AC528">
        <v>2</v>
      </c>
      <c r="AD528">
        <v>0.25</v>
      </c>
      <c r="AE528">
        <v>1</v>
      </c>
      <c r="AF528">
        <v>0</v>
      </c>
      <c r="AG528">
        <v>1</v>
      </c>
      <c r="AH528">
        <v>0.5</v>
      </c>
      <c r="AI528">
        <v>1</v>
      </c>
      <c r="AJ528">
        <v>2</v>
      </c>
      <c r="AK528">
        <v>2</v>
      </c>
      <c r="AL528">
        <v>1</v>
      </c>
      <c r="AM528">
        <v>2</v>
      </c>
      <c r="AN528">
        <v>1</v>
      </c>
      <c r="AO528">
        <v>1</v>
      </c>
      <c r="AP528">
        <v>0</v>
      </c>
      <c r="AQ528" t="b">
        <f t="shared" si="40"/>
        <v>0</v>
      </c>
      <c r="AR528">
        <v>0</v>
      </c>
      <c r="AS528" t="b">
        <f t="shared" si="41"/>
        <v>0</v>
      </c>
      <c r="AT528">
        <v>0</v>
      </c>
      <c r="AU528" t="b">
        <f t="shared" si="42"/>
        <v>0</v>
      </c>
      <c r="AV528" t="s">
        <v>2232</v>
      </c>
      <c r="AW528" t="s">
        <v>187</v>
      </c>
      <c r="AX528" t="s">
        <v>2234</v>
      </c>
      <c r="BF528" t="s">
        <v>2235</v>
      </c>
      <c r="BG528" t="str">
        <f t="shared" si="43"/>
        <v>https://serebii.net/pokedex-sv/icon/527.png</v>
      </c>
      <c r="BH528" t="str">
        <f t="shared" si="44"/>
        <v>https://serebii.net/pokemon/art/527.png</v>
      </c>
    </row>
    <row r="529" spans="1:60" x14ac:dyDescent="0.25">
      <c r="A529">
        <v>528</v>
      </c>
      <c r="B529" t="s">
        <v>2105</v>
      </c>
      <c r="C529" t="s">
        <v>2234</v>
      </c>
      <c r="D529" t="s">
        <v>2236</v>
      </c>
      <c r="E529" t="s">
        <v>363</v>
      </c>
      <c r="F529" t="s">
        <v>86</v>
      </c>
      <c r="G529" t="s">
        <v>2237</v>
      </c>
      <c r="H529">
        <v>50.2</v>
      </c>
      <c r="I529">
        <v>49.8</v>
      </c>
      <c r="J529">
        <v>0.9</v>
      </c>
      <c r="K529">
        <v>10.5</v>
      </c>
      <c r="L529">
        <v>45</v>
      </c>
      <c r="M529">
        <v>3840</v>
      </c>
      <c r="N529">
        <v>67</v>
      </c>
      <c r="O529">
        <v>57</v>
      </c>
      <c r="P529">
        <v>55</v>
      </c>
      <c r="Q529">
        <v>77</v>
      </c>
      <c r="R529">
        <v>55</v>
      </c>
      <c r="S529">
        <v>114</v>
      </c>
      <c r="T529" t="s">
        <v>238</v>
      </c>
      <c r="U529" t="s">
        <v>1876</v>
      </c>
      <c r="W529" t="s">
        <v>1471</v>
      </c>
      <c r="X529">
        <v>1</v>
      </c>
      <c r="Y529">
        <v>1</v>
      </c>
      <c r="Z529">
        <v>1</v>
      </c>
      <c r="AA529">
        <v>2</v>
      </c>
      <c r="AB529">
        <v>0.5</v>
      </c>
      <c r="AC529">
        <v>2</v>
      </c>
      <c r="AD529">
        <v>0.25</v>
      </c>
      <c r="AE529">
        <v>1</v>
      </c>
      <c r="AF529">
        <v>0</v>
      </c>
      <c r="AG529">
        <v>1</v>
      </c>
      <c r="AH529">
        <v>0.5</v>
      </c>
      <c r="AI529">
        <v>1</v>
      </c>
      <c r="AJ529">
        <v>2</v>
      </c>
      <c r="AK529">
        <v>2</v>
      </c>
      <c r="AL529">
        <v>1</v>
      </c>
      <c r="AM529">
        <v>2</v>
      </c>
      <c r="AN529">
        <v>1</v>
      </c>
      <c r="AO529">
        <v>1</v>
      </c>
      <c r="AP529">
        <v>0</v>
      </c>
      <c r="AQ529" t="b">
        <f t="shared" si="40"/>
        <v>0</v>
      </c>
      <c r="AR529">
        <v>0</v>
      </c>
      <c r="AS529" t="b">
        <f t="shared" si="41"/>
        <v>0</v>
      </c>
      <c r="AT529">
        <v>0</v>
      </c>
      <c r="AU529" t="b">
        <f t="shared" si="42"/>
        <v>0</v>
      </c>
      <c r="AV529" t="s">
        <v>2232</v>
      </c>
      <c r="AW529" t="s">
        <v>187</v>
      </c>
      <c r="AX529" t="s">
        <v>2234</v>
      </c>
      <c r="BF529" t="s">
        <v>2238</v>
      </c>
      <c r="BG529" t="str">
        <f t="shared" si="43"/>
        <v>https://serebii.net/pokedex-sv/icon/528.png</v>
      </c>
      <c r="BH529" t="str">
        <f t="shared" si="44"/>
        <v>https://serebii.net/pokemon/art/528.png</v>
      </c>
    </row>
    <row r="530" spans="1:60" x14ac:dyDescent="0.25">
      <c r="A530">
        <v>529</v>
      </c>
      <c r="B530" t="s">
        <v>2105</v>
      </c>
      <c r="C530" t="s">
        <v>2239</v>
      </c>
      <c r="D530" t="s">
        <v>2240</v>
      </c>
      <c r="E530" t="s">
        <v>196</v>
      </c>
      <c r="G530" t="s">
        <v>303</v>
      </c>
      <c r="H530">
        <v>50.2</v>
      </c>
      <c r="I530">
        <v>49.8</v>
      </c>
      <c r="J530">
        <v>0.3</v>
      </c>
      <c r="K530">
        <v>8.5</v>
      </c>
      <c r="L530">
        <v>120</v>
      </c>
      <c r="M530">
        <v>5120</v>
      </c>
      <c r="N530">
        <v>60</v>
      </c>
      <c r="O530">
        <v>85</v>
      </c>
      <c r="P530">
        <v>40</v>
      </c>
      <c r="Q530">
        <v>30</v>
      </c>
      <c r="R530">
        <v>45</v>
      </c>
      <c r="S530">
        <v>68</v>
      </c>
      <c r="T530" t="s">
        <v>2158</v>
      </c>
      <c r="U530" t="s">
        <v>305</v>
      </c>
      <c r="W530" t="s">
        <v>684</v>
      </c>
      <c r="X530">
        <v>1</v>
      </c>
      <c r="Y530">
        <v>1</v>
      </c>
      <c r="Z530">
        <v>2</v>
      </c>
      <c r="AA530">
        <v>0</v>
      </c>
      <c r="AB530">
        <v>2</v>
      </c>
      <c r="AC530">
        <v>2</v>
      </c>
      <c r="AD530">
        <v>1</v>
      </c>
      <c r="AE530">
        <v>0.5</v>
      </c>
      <c r="AF530">
        <v>1</v>
      </c>
      <c r="AG530">
        <v>1</v>
      </c>
      <c r="AH530">
        <v>1</v>
      </c>
      <c r="AI530">
        <v>1</v>
      </c>
      <c r="AJ530">
        <v>0.5</v>
      </c>
      <c r="AK530">
        <v>1</v>
      </c>
      <c r="AL530">
        <v>1</v>
      </c>
      <c r="AM530">
        <v>1</v>
      </c>
      <c r="AN530">
        <v>1</v>
      </c>
      <c r="AO530">
        <v>1</v>
      </c>
      <c r="AP530">
        <v>0</v>
      </c>
      <c r="AQ530" t="b">
        <f t="shared" si="40"/>
        <v>0</v>
      </c>
      <c r="AR530">
        <v>0</v>
      </c>
      <c r="AS530" t="b">
        <f t="shared" si="41"/>
        <v>0</v>
      </c>
      <c r="AT530">
        <v>0</v>
      </c>
      <c r="AU530" t="b">
        <f t="shared" si="42"/>
        <v>0</v>
      </c>
      <c r="AV530" t="s">
        <v>2239</v>
      </c>
      <c r="AW530" t="s">
        <v>63</v>
      </c>
      <c r="AX530" t="s">
        <v>2241</v>
      </c>
      <c r="BF530" t="s">
        <v>2242</v>
      </c>
      <c r="BG530" t="str">
        <f t="shared" si="43"/>
        <v>https://serebii.net/pokedex-sv/icon/529.png</v>
      </c>
      <c r="BH530" t="str">
        <f t="shared" si="44"/>
        <v>https://serebii.net/pokemon/art/529.png</v>
      </c>
    </row>
    <row r="531" spans="1:60" x14ac:dyDescent="0.25">
      <c r="A531">
        <v>530</v>
      </c>
      <c r="B531" t="s">
        <v>2105</v>
      </c>
      <c r="C531" t="s">
        <v>2241</v>
      </c>
      <c r="D531" t="s">
        <v>2243</v>
      </c>
      <c r="E531" t="s">
        <v>196</v>
      </c>
      <c r="F531" t="s">
        <v>445</v>
      </c>
      <c r="G531" t="s">
        <v>2244</v>
      </c>
      <c r="H531">
        <v>50.2</v>
      </c>
      <c r="I531">
        <v>49.8</v>
      </c>
      <c r="J531">
        <v>0.7</v>
      </c>
      <c r="K531">
        <v>40.4</v>
      </c>
      <c r="L531">
        <v>60</v>
      </c>
      <c r="M531">
        <v>5120</v>
      </c>
      <c r="N531">
        <v>110</v>
      </c>
      <c r="O531">
        <v>135</v>
      </c>
      <c r="P531">
        <v>60</v>
      </c>
      <c r="Q531">
        <v>50</v>
      </c>
      <c r="R531">
        <v>65</v>
      </c>
      <c r="S531">
        <v>88</v>
      </c>
      <c r="T531" t="s">
        <v>2158</v>
      </c>
      <c r="U531" t="s">
        <v>305</v>
      </c>
      <c r="W531" t="s">
        <v>684</v>
      </c>
      <c r="X531">
        <v>0.5</v>
      </c>
      <c r="Y531">
        <v>2</v>
      </c>
      <c r="Z531">
        <v>2</v>
      </c>
      <c r="AA531">
        <v>0</v>
      </c>
      <c r="AB531">
        <v>1</v>
      </c>
      <c r="AC531">
        <v>1</v>
      </c>
      <c r="AD531">
        <v>2</v>
      </c>
      <c r="AE531">
        <v>0</v>
      </c>
      <c r="AF531">
        <v>2</v>
      </c>
      <c r="AG531">
        <v>0.5</v>
      </c>
      <c r="AH531">
        <v>0.5</v>
      </c>
      <c r="AI531">
        <v>0.5</v>
      </c>
      <c r="AJ531">
        <v>0.25</v>
      </c>
      <c r="AK531">
        <v>1</v>
      </c>
      <c r="AL531">
        <v>0.5</v>
      </c>
      <c r="AM531">
        <v>1</v>
      </c>
      <c r="AN531">
        <v>0.5</v>
      </c>
      <c r="AO531">
        <v>0.5</v>
      </c>
      <c r="AP531">
        <v>0</v>
      </c>
      <c r="AQ531" t="b">
        <f t="shared" si="40"/>
        <v>0</v>
      </c>
      <c r="AR531">
        <v>0</v>
      </c>
      <c r="AS531" t="b">
        <f t="shared" si="41"/>
        <v>0</v>
      </c>
      <c r="AT531">
        <v>0</v>
      </c>
      <c r="AU531" t="b">
        <f t="shared" si="42"/>
        <v>0</v>
      </c>
      <c r="AV531" t="s">
        <v>2239</v>
      </c>
      <c r="AW531" t="s">
        <v>63</v>
      </c>
      <c r="AX531" t="s">
        <v>2241</v>
      </c>
      <c r="BF531" t="s">
        <v>2245</v>
      </c>
      <c r="BG531" t="str">
        <f t="shared" si="43"/>
        <v>https://serebii.net/pokedex-sv/icon/530.png</v>
      </c>
      <c r="BH531" t="str">
        <f t="shared" si="44"/>
        <v>https://serebii.net/pokemon/art/530.png</v>
      </c>
    </row>
    <row r="532" spans="1:60" x14ac:dyDescent="0.25">
      <c r="A532">
        <v>531</v>
      </c>
      <c r="B532" t="s">
        <v>2105</v>
      </c>
      <c r="C532" t="s">
        <v>2246</v>
      </c>
      <c r="D532" t="s">
        <v>2247</v>
      </c>
      <c r="E532" t="s">
        <v>141</v>
      </c>
      <c r="G532" t="s">
        <v>2248</v>
      </c>
      <c r="H532">
        <v>50.2</v>
      </c>
      <c r="I532">
        <v>49.8</v>
      </c>
      <c r="J532">
        <v>1.1000000000000001</v>
      </c>
      <c r="K532">
        <v>31</v>
      </c>
      <c r="L532">
        <v>255</v>
      </c>
      <c r="M532">
        <v>5120</v>
      </c>
      <c r="N532">
        <v>103</v>
      </c>
      <c r="O532">
        <v>60</v>
      </c>
      <c r="P532">
        <v>86</v>
      </c>
      <c r="Q532">
        <v>60</v>
      </c>
      <c r="R532">
        <v>86</v>
      </c>
      <c r="S532">
        <v>50</v>
      </c>
      <c r="T532" t="s">
        <v>607</v>
      </c>
      <c r="U532" t="s">
        <v>434</v>
      </c>
      <c r="W532" t="s">
        <v>1876</v>
      </c>
      <c r="X532">
        <v>1</v>
      </c>
      <c r="Y532">
        <v>1</v>
      </c>
      <c r="Z532">
        <v>1</v>
      </c>
      <c r="AA532">
        <v>1</v>
      </c>
      <c r="AB532">
        <v>1</v>
      </c>
      <c r="AC532">
        <v>1</v>
      </c>
      <c r="AD532">
        <v>2</v>
      </c>
      <c r="AE532">
        <v>1</v>
      </c>
      <c r="AF532">
        <v>1</v>
      </c>
      <c r="AG532">
        <v>1</v>
      </c>
      <c r="AH532">
        <v>1</v>
      </c>
      <c r="AI532">
        <v>1</v>
      </c>
      <c r="AJ532">
        <v>1</v>
      </c>
      <c r="AK532">
        <v>0</v>
      </c>
      <c r="AL532">
        <v>1</v>
      </c>
      <c r="AM532">
        <v>1</v>
      </c>
      <c r="AN532">
        <v>1</v>
      </c>
      <c r="AO532">
        <v>1</v>
      </c>
      <c r="AP532">
        <v>0</v>
      </c>
      <c r="AQ532" t="b">
        <f t="shared" si="40"/>
        <v>0</v>
      </c>
      <c r="AR532">
        <v>0</v>
      </c>
      <c r="AS532" t="b">
        <f t="shared" si="41"/>
        <v>0</v>
      </c>
      <c r="AT532">
        <v>0</v>
      </c>
      <c r="AU532" t="b">
        <f t="shared" si="42"/>
        <v>0</v>
      </c>
      <c r="AV532" t="s">
        <v>2246</v>
      </c>
      <c r="BD532" t="s">
        <v>2249</v>
      </c>
      <c r="BF532" t="s">
        <v>2250</v>
      </c>
      <c r="BG532" t="str">
        <f t="shared" si="43"/>
        <v>https://serebii.net/pokedex-sv/icon/531.png</v>
      </c>
      <c r="BH532" t="str">
        <f t="shared" si="44"/>
        <v>https://serebii.net/pokemon/art/531.png</v>
      </c>
    </row>
    <row r="533" spans="1:60" x14ac:dyDescent="0.25">
      <c r="A533">
        <v>532</v>
      </c>
      <c r="B533" t="s">
        <v>2105</v>
      </c>
      <c r="C533" t="s">
        <v>2251</v>
      </c>
      <c r="D533" t="s">
        <v>2252</v>
      </c>
      <c r="E533" t="s">
        <v>329</v>
      </c>
      <c r="G533" t="s">
        <v>2253</v>
      </c>
      <c r="H533">
        <v>75.489999999999995</v>
      </c>
      <c r="I533">
        <v>24.51</v>
      </c>
      <c r="J533">
        <v>0.6</v>
      </c>
      <c r="K533">
        <v>12.5</v>
      </c>
      <c r="L533">
        <v>180</v>
      </c>
      <c r="M533">
        <v>5120</v>
      </c>
      <c r="N533">
        <v>75</v>
      </c>
      <c r="O533">
        <v>80</v>
      </c>
      <c r="P533">
        <v>55</v>
      </c>
      <c r="Q533">
        <v>25</v>
      </c>
      <c r="R533">
        <v>35</v>
      </c>
      <c r="S533">
        <v>35</v>
      </c>
      <c r="T533" t="s">
        <v>159</v>
      </c>
      <c r="U533" t="s">
        <v>217</v>
      </c>
      <c r="W533" t="s">
        <v>577</v>
      </c>
      <c r="X533">
        <v>1</v>
      </c>
      <c r="Y533">
        <v>1</v>
      </c>
      <c r="Z533">
        <v>1</v>
      </c>
      <c r="AA533">
        <v>1</v>
      </c>
      <c r="AB533">
        <v>1</v>
      </c>
      <c r="AC533">
        <v>1</v>
      </c>
      <c r="AD533">
        <v>1</v>
      </c>
      <c r="AE533">
        <v>1</v>
      </c>
      <c r="AF533">
        <v>1</v>
      </c>
      <c r="AG533">
        <v>2</v>
      </c>
      <c r="AH533">
        <v>2</v>
      </c>
      <c r="AI533">
        <v>0.5</v>
      </c>
      <c r="AJ533">
        <v>0.5</v>
      </c>
      <c r="AK533">
        <v>1</v>
      </c>
      <c r="AL533">
        <v>1</v>
      </c>
      <c r="AM533">
        <v>0.5</v>
      </c>
      <c r="AN533">
        <v>1</v>
      </c>
      <c r="AO533">
        <v>2</v>
      </c>
      <c r="AP533">
        <v>0</v>
      </c>
      <c r="AQ533" t="b">
        <f t="shared" si="40"/>
        <v>0</v>
      </c>
      <c r="AR533">
        <v>0</v>
      </c>
      <c r="AS533" t="b">
        <f t="shared" si="41"/>
        <v>0</v>
      </c>
      <c r="AT533">
        <v>0</v>
      </c>
      <c r="AU533" t="b">
        <f t="shared" si="42"/>
        <v>0</v>
      </c>
      <c r="AV533" t="s">
        <v>2251</v>
      </c>
      <c r="AW533" t="s">
        <v>63</v>
      </c>
      <c r="AX533" t="s">
        <v>2254</v>
      </c>
      <c r="AY533" t="s">
        <v>367</v>
      </c>
      <c r="AZ533" t="s">
        <v>2255</v>
      </c>
      <c r="BF533" t="s">
        <v>2256</v>
      </c>
      <c r="BG533" t="str">
        <f t="shared" si="43"/>
        <v>https://serebii.net/pokedex-sv/icon/532.png</v>
      </c>
      <c r="BH533" t="str">
        <f t="shared" si="44"/>
        <v>https://serebii.net/pokemon/art/532.png</v>
      </c>
    </row>
    <row r="534" spans="1:60" x14ac:dyDescent="0.25">
      <c r="A534">
        <v>533</v>
      </c>
      <c r="B534" t="s">
        <v>2105</v>
      </c>
      <c r="C534" t="s">
        <v>2254</v>
      </c>
      <c r="D534" t="s">
        <v>2257</v>
      </c>
      <c r="E534" t="s">
        <v>329</v>
      </c>
      <c r="G534" t="s">
        <v>2253</v>
      </c>
      <c r="H534">
        <v>75.489999999999995</v>
      </c>
      <c r="I534">
        <v>24.51</v>
      </c>
      <c r="J534">
        <v>1.2</v>
      </c>
      <c r="K534">
        <v>40</v>
      </c>
      <c r="L534">
        <v>90</v>
      </c>
      <c r="M534">
        <v>5120</v>
      </c>
      <c r="N534">
        <v>85</v>
      </c>
      <c r="O534">
        <v>105</v>
      </c>
      <c r="P534">
        <v>85</v>
      </c>
      <c r="Q534">
        <v>40</v>
      </c>
      <c r="R534">
        <v>50</v>
      </c>
      <c r="S534">
        <v>40</v>
      </c>
      <c r="T534" t="s">
        <v>159</v>
      </c>
      <c r="U534" t="s">
        <v>217</v>
      </c>
      <c r="W534" t="s">
        <v>577</v>
      </c>
      <c r="X534">
        <v>1</v>
      </c>
      <c r="Y534">
        <v>1</v>
      </c>
      <c r="Z534">
        <v>1</v>
      </c>
      <c r="AA534">
        <v>1</v>
      </c>
      <c r="AB534">
        <v>1</v>
      </c>
      <c r="AC534">
        <v>1</v>
      </c>
      <c r="AD534">
        <v>1</v>
      </c>
      <c r="AE534">
        <v>1</v>
      </c>
      <c r="AF534">
        <v>1</v>
      </c>
      <c r="AG534">
        <v>2</v>
      </c>
      <c r="AH534">
        <v>2</v>
      </c>
      <c r="AI534">
        <v>0.5</v>
      </c>
      <c r="AJ534">
        <v>0.5</v>
      </c>
      <c r="AK534">
        <v>1</v>
      </c>
      <c r="AL534">
        <v>1</v>
      </c>
      <c r="AM534">
        <v>0.5</v>
      </c>
      <c r="AN534">
        <v>1</v>
      </c>
      <c r="AO534">
        <v>2</v>
      </c>
      <c r="AP534">
        <v>0</v>
      </c>
      <c r="AQ534" t="b">
        <f t="shared" si="40"/>
        <v>0</v>
      </c>
      <c r="AR534">
        <v>0</v>
      </c>
      <c r="AS534" t="b">
        <f t="shared" si="41"/>
        <v>0</v>
      </c>
      <c r="AT534">
        <v>0</v>
      </c>
      <c r="AU534" t="b">
        <f t="shared" si="42"/>
        <v>0</v>
      </c>
      <c r="AV534" t="s">
        <v>2251</v>
      </c>
      <c r="AW534" t="s">
        <v>63</v>
      </c>
      <c r="AX534" t="s">
        <v>2254</v>
      </c>
      <c r="AY534" t="s">
        <v>367</v>
      </c>
      <c r="AZ534" t="s">
        <v>2255</v>
      </c>
      <c r="BF534" t="s">
        <v>2258</v>
      </c>
      <c r="BG534" t="str">
        <f t="shared" si="43"/>
        <v>https://serebii.net/pokedex-sv/icon/533.png</v>
      </c>
      <c r="BH534" t="str">
        <f t="shared" si="44"/>
        <v>https://serebii.net/pokemon/art/533.png</v>
      </c>
    </row>
    <row r="535" spans="1:60" x14ac:dyDescent="0.25">
      <c r="A535">
        <v>534</v>
      </c>
      <c r="B535" t="s">
        <v>2105</v>
      </c>
      <c r="C535" t="s">
        <v>2255</v>
      </c>
      <c r="D535" t="s">
        <v>2259</v>
      </c>
      <c r="E535" t="s">
        <v>329</v>
      </c>
      <c r="G535" t="s">
        <v>2253</v>
      </c>
      <c r="H535">
        <v>75.489999999999995</v>
      </c>
      <c r="I535">
        <v>24.51</v>
      </c>
      <c r="J535">
        <v>1.4</v>
      </c>
      <c r="K535">
        <v>87</v>
      </c>
      <c r="L535">
        <v>45</v>
      </c>
      <c r="M535">
        <v>5120</v>
      </c>
      <c r="N535">
        <v>105</v>
      </c>
      <c r="O535">
        <v>140</v>
      </c>
      <c r="P535">
        <v>95</v>
      </c>
      <c r="Q535">
        <v>55</v>
      </c>
      <c r="R535">
        <v>65</v>
      </c>
      <c r="S535">
        <v>45</v>
      </c>
      <c r="T535" t="s">
        <v>159</v>
      </c>
      <c r="U535" t="s">
        <v>217</v>
      </c>
      <c r="W535" t="s">
        <v>577</v>
      </c>
      <c r="X535">
        <v>1</v>
      </c>
      <c r="Y535">
        <v>1</v>
      </c>
      <c r="Z535">
        <v>1</v>
      </c>
      <c r="AA535">
        <v>1</v>
      </c>
      <c r="AB535">
        <v>1</v>
      </c>
      <c r="AC535">
        <v>1</v>
      </c>
      <c r="AD535">
        <v>1</v>
      </c>
      <c r="AE535">
        <v>1</v>
      </c>
      <c r="AF535">
        <v>1</v>
      </c>
      <c r="AG535">
        <v>2</v>
      </c>
      <c r="AH535">
        <v>2</v>
      </c>
      <c r="AI535">
        <v>0.5</v>
      </c>
      <c r="AJ535">
        <v>0.5</v>
      </c>
      <c r="AK535">
        <v>1</v>
      </c>
      <c r="AL535">
        <v>1</v>
      </c>
      <c r="AM535">
        <v>0.5</v>
      </c>
      <c r="AN535">
        <v>1</v>
      </c>
      <c r="AO535">
        <v>2</v>
      </c>
      <c r="AP535">
        <v>0</v>
      </c>
      <c r="AQ535" t="b">
        <f t="shared" si="40"/>
        <v>0</v>
      </c>
      <c r="AR535">
        <v>0</v>
      </c>
      <c r="AS535" t="b">
        <f t="shared" si="41"/>
        <v>0</v>
      </c>
      <c r="AT535">
        <v>0</v>
      </c>
      <c r="AU535" t="b">
        <f t="shared" si="42"/>
        <v>0</v>
      </c>
      <c r="AV535" t="s">
        <v>2251</v>
      </c>
      <c r="AW535" t="s">
        <v>63</v>
      </c>
      <c r="AX535" t="s">
        <v>2254</v>
      </c>
      <c r="AY535" t="s">
        <v>367</v>
      </c>
      <c r="AZ535" t="s">
        <v>2255</v>
      </c>
      <c r="BF535" t="s">
        <v>2260</v>
      </c>
      <c r="BG535" t="str">
        <f t="shared" si="43"/>
        <v>https://serebii.net/pokedex-sv/icon/534.png</v>
      </c>
      <c r="BH535" t="str">
        <f t="shared" si="44"/>
        <v>https://serebii.net/pokemon/art/534.png</v>
      </c>
    </row>
    <row r="536" spans="1:60" x14ac:dyDescent="0.25">
      <c r="A536">
        <v>535</v>
      </c>
      <c r="B536" t="s">
        <v>2105</v>
      </c>
      <c r="C536" t="s">
        <v>2261</v>
      </c>
      <c r="D536" t="s">
        <v>2262</v>
      </c>
      <c r="E536" t="s">
        <v>93</v>
      </c>
      <c r="G536" t="s">
        <v>349</v>
      </c>
      <c r="H536">
        <v>50.2</v>
      </c>
      <c r="I536">
        <v>49.8</v>
      </c>
      <c r="J536">
        <v>0.5</v>
      </c>
      <c r="K536">
        <v>4.5</v>
      </c>
      <c r="L536">
        <v>255</v>
      </c>
      <c r="M536">
        <v>5120</v>
      </c>
      <c r="N536">
        <v>50</v>
      </c>
      <c r="O536">
        <v>50</v>
      </c>
      <c r="P536">
        <v>40</v>
      </c>
      <c r="Q536">
        <v>50</v>
      </c>
      <c r="R536">
        <v>40</v>
      </c>
      <c r="S536">
        <v>64</v>
      </c>
      <c r="T536" t="s">
        <v>324</v>
      </c>
      <c r="U536" t="s">
        <v>473</v>
      </c>
      <c r="W536" t="s">
        <v>350</v>
      </c>
      <c r="X536">
        <v>1</v>
      </c>
      <c r="Y536">
        <v>0.5</v>
      </c>
      <c r="Z536">
        <v>0.5</v>
      </c>
      <c r="AA536">
        <v>2</v>
      </c>
      <c r="AB536">
        <v>2</v>
      </c>
      <c r="AC536">
        <v>0.5</v>
      </c>
      <c r="AD536">
        <v>1</v>
      </c>
      <c r="AE536">
        <v>1</v>
      </c>
      <c r="AF536">
        <v>1</v>
      </c>
      <c r="AG536">
        <v>1</v>
      </c>
      <c r="AH536">
        <v>1</v>
      </c>
      <c r="AI536">
        <v>1</v>
      </c>
      <c r="AJ536">
        <v>1</v>
      </c>
      <c r="AK536">
        <v>1</v>
      </c>
      <c r="AL536">
        <v>1</v>
      </c>
      <c r="AM536">
        <v>1</v>
      </c>
      <c r="AN536">
        <v>0.5</v>
      </c>
      <c r="AO536">
        <v>1</v>
      </c>
      <c r="AP536">
        <v>0</v>
      </c>
      <c r="AQ536" t="b">
        <f t="shared" si="40"/>
        <v>0</v>
      </c>
      <c r="AR536">
        <v>0</v>
      </c>
      <c r="AS536" t="b">
        <f t="shared" si="41"/>
        <v>0</v>
      </c>
      <c r="AT536">
        <v>0</v>
      </c>
      <c r="AU536" t="b">
        <f t="shared" si="42"/>
        <v>0</v>
      </c>
      <c r="AV536" t="s">
        <v>2261</v>
      </c>
      <c r="AW536" t="s">
        <v>63</v>
      </c>
      <c r="AX536" t="s">
        <v>2263</v>
      </c>
      <c r="AY536" t="s">
        <v>63</v>
      </c>
      <c r="AZ536" t="s">
        <v>2264</v>
      </c>
      <c r="BF536" t="s">
        <v>2265</v>
      </c>
      <c r="BG536" t="str">
        <f t="shared" si="43"/>
        <v>https://serebii.net/pokedex-sv/icon/535.png</v>
      </c>
      <c r="BH536" t="str">
        <f t="shared" si="44"/>
        <v>https://serebii.net/pokemon/art/535.png</v>
      </c>
    </row>
    <row r="537" spans="1:60" x14ac:dyDescent="0.25">
      <c r="A537">
        <v>536</v>
      </c>
      <c r="B537" t="s">
        <v>2105</v>
      </c>
      <c r="C537" t="s">
        <v>2263</v>
      </c>
      <c r="D537" t="s">
        <v>2266</v>
      </c>
      <c r="E537" t="s">
        <v>93</v>
      </c>
      <c r="F537" t="s">
        <v>196</v>
      </c>
      <c r="G537" t="s">
        <v>1503</v>
      </c>
      <c r="H537">
        <v>50.2</v>
      </c>
      <c r="I537">
        <v>49.8</v>
      </c>
      <c r="J537">
        <v>0.8</v>
      </c>
      <c r="K537">
        <v>17</v>
      </c>
      <c r="L537">
        <v>120</v>
      </c>
      <c r="M537">
        <v>5120</v>
      </c>
      <c r="N537">
        <v>75</v>
      </c>
      <c r="O537">
        <v>65</v>
      </c>
      <c r="P537">
        <v>55</v>
      </c>
      <c r="Q537">
        <v>65</v>
      </c>
      <c r="R537">
        <v>55</v>
      </c>
      <c r="S537">
        <v>69</v>
      </c>
      <c r="T537" t="s">
        <v>324</v>
      </c>
      <c r="U537" t="s">
        <v>473</v>
      </c>
      <c r="W537" t="s">
        <v>350</v>
      </c>
      <c r="X537">
        <v>1</v>
      </c>
      <c r="Y537">
        <v>0.5</v>
      </c>
      <c r="Z537">
        <v>1</v>
      </c>
      <c r="AA537">
        <v>0</v>
      </c>
      <c r="AB537">
        <v>4</v>
      </c>
      <c r="AC537">
        <v>1</v>
      </c>
      <c r="AD537">
        <v>1</v>
      </c>
      <c r="AE537">
        <v>0.5</v>
      </c>
      <c r="AF537">
        <v>1</v>
      </c>
      <c r="AG537">
        <v>1</v>
      </c>
      <c r="AH537">
        <v>1</v>
      </c>
      <c r="AI537">
        <v>1</v>
      </c>
      <c r="AJ537">
        <v>0.5</v>
      </c>
      <c r="AK537">
        <v>1</v>
      </c>
      <c r="AL537">
        <v>1</v>
      </c>
      <c r="AM537">
        <v>1</v>
      </c>
      <c r="AN537">
        <v>0.5</v>
      </c>
      <c r="AO537">
        <v>1</v>
      </c>
      <c r="AP537">
        <v>0</v>
      </c>
      <c r="AQ537" t="b">
        <f t="shared" si="40"/>
        <v>0</v>
      </c>
      <c r="AR537">
        <v>0</v>
      </c>
      <c r="AS537" t="b">
        <f t="shared" si="41"/>
        <v>0</v>
      </c>
      <c r="AT537">
        <v>0</v>
      </c>
      <c r="AU537" t="b">
        <f t="shared" si="42"/>
        <v>0</v>
      </c>
      <c r="AV537" t="s">
        <v>2261</v>
      </c>
      <c r="AW537" t="s">
        <v>63</v>
      </c>
      <c r="AX537" t="s">
        <v>2263</v>
      </c>
      <c r="AY537" t="s">
        <v>63</v>
      </c>
      <c r="AZ537" t="s">
        <v>2264</v>
      </c>
      <c r="BF537" t="s">
        <v>2267</v>
      </c>
      <c r="BG537" t="str">
        <f t="shared" si="43"/>
        <v>https://serebii.net/pokedex-sv/icon/536.png</v>
      </c>
      <c r="BH537" t="str">
        <f t="shared" si="44"/>
        <v>https://serebii.net/pokemon/art/536.png</v>
      </c>
    </row>
    <row r="538" spans="1:60" x14ac:dyDescent="0.25">
      <c r="A538">
        <v>537</v>
      </c>
      <c r="B538" t="s">
        <v>2105</v>
      </c>
      <c r="C538" t="s">
        <v>2264</v>
      </c>
      <c r="D538" t="s">
        <v>2268</v>
      </c>
      <c r="E538" t="s">
        <v>93</v>
      </c>
      <c r="F538" t="s">
        <v>196</v>
      </c>
      <c r="G538" t="s">
        <v>1503</v>
      </c>
      <c r="H538">
        <v>50.2</v>
      </c>
      <c r="I538">
        <v>49.8</v>
      </c>
      <c r="J538">
        <v>1.5</v>
      </c>
      <c r="K538">
        <v>62</v>
      </c>
      <c r="L538">
        <v>45</v>
      </c>
      <c r="M538">
        <v>5120</v>
      </c>
      <c r="N538">
        <v>105</v>
      </c>
      <c r="O538">
        <v>95</v>
      </c>
      <c r="P538">
        <v>75</v>
      </c>
      <c r="Q538">
        <v>85</v>
      </c>
      <c r="R538">
        <v>75</v>
      </c>
      <c r="S538">
        <v>74</v>
      </c>
      <c r="T538" t="s">
        <v>324</v>
      </c>
      <c r="U538" t="s">
        <v>483</v>
      </c>
      <c r="W538" t="s">
        <v>350</v>
      </c>
      <c r="X538">
        <v>1</v>
      </c>
      <c r="Y538">
        <v>0.5</v>
      </c>
      <c r="Z538">
        <v>1</v>
      </c>
      <c r="AA538">
        <v>0</v>
      </c>
      <c r="AB538">
        <v>4</v>
      </c>
      <c r="AC538">
        <v>1</v>
      </c>
      <c r="AD538">
        <v>1</v>
      </c>
      <c r="AE538">
        <v>0.5</v>
      </c>
      <c r="AF538">
        <v>1</v>
      </c>
      <c r="AG538">
        <v>1</v>
      </c>
      <c r="AH538">
        <v>1</v>
      </c>
      <c r="AI538">
        <v>1</v>
      </c>
      <c r="AJ538">
        <v>0.5</v>
      </c>
      <c r="AK538">
        <v>1</v>
      </c>
      <c r="AL538">
        <v>1</v>
      </c>
      <c r="AM538">
        <v>1</v>
      </c>
      <c r="AN538">
        <v>0.5</v>
      </c>
      <c r="AO538">
        <v>1</v>
      </c>
      <c r="AP538">
        <v>0</v>
      </c>
      <c r="AQ538" t="b">
        <f t="shared" si="40"/>
        <v>0</v>
      </c>
      <c r="AR538">
        <v>0</v>
      </c>
      <c r="AS538" t="b">
        <f t="shared" si="41"/>
        <v>0</v>
      </c>
      <c r="AT538">
        <v>0</v>
      </c>
      <c r="AU538" t="b">
        <f t="shared" si="42"/>
        <v>0</v>
      </c>
      <c r="AV538" t="s">
        <v>2261</v>
      </c>
      <c r="AW538" t="s">
        <v>63</v>
      </c>
      <c r="AX538" t="s">
        <v>2263</v>
      </c>
      <c r="AY538" t="s">
        <v>63</v>
      </c>
      <c r="AZ538" t="s">
        <v>2264</v>
      </c>
      <c r="BF538" t="s">
        <v>2269</v>
      </c>
      <c r="BG538" t="str">
        <f t="shared" si="43"/>
        <v>https://serebii.net/pokedex-sv/icon/537.png</v>
      </c>
      <c r="BH538" t="str">
        <f t="shared" si="44"/>
        <v>https://serebii.net/pokemon/art/537.png</v>
      </c>
    </row>
    <row r="539" spans="1:60" x14ac:dyDescent="0.25">
      <c r="A539">
        <v>538</v>
      </c>
      <c r="B539" t="s">
        <v>2105</v>
      </c>
      <c r="C539" t="s">
        <v>2270</v>
      </c>
      <c r="D539" t="s">
        <v>2271</v>
      </c>
      <c r="E539" t="s">
        <v>329</v>
      </c>
      <c r="G539" t="s">
        <v>2272</v>
      </c>
      <c r="H539">
        <v>100</v>
      </c>
      <c r="I539">
        <v>0</v>
      </c>
      <c r="J539">
        <v>1.3</v>
      </c>
      <c r="K539">
        <v>55.5</v>
      </c>
      <c r="L539">
        <v>45</v>
      </c>
      <c r="M539">
        <v>5120</v>
      </c>
      <c r="N539">
        <v>120</v>
      </c>
      <c r="O539">
        <v>100</v>
      </c>
      <c r="P539">
        <v>85</v>
      </c>
      <c r="Q539">
        <v>30</v>
      </c>
      <c r="R539">
        <v>85</v>
      </c>
      <c r="S539">
        <v>45</v>
      </c>
      <c r="T539" t="s">
        <v>159</v>
      </c>
      <c r="U539" t="s">
        <v>262</v>
      </c>
      <c r="W539" t="s">
        <v>684</v>
      </c>
      <c r="X539">
        <v>1</v>
      </c>
      <c r="Y539">
        <v>1</v>
      </c>
      <c r="Z539">
        <v>1</v>
      </c>
      <c r="AA539">
        <v>1</v>
      </c>
      <c r="AB539">
        <v>1</v>
      </c>
      <c r="AC539">
        <v>1</v>
      </c>
      <c r="AD539">
        <v>1</v>
      </c>
      <c r="AE539">
        <v>1</v>
      </c>
      <c r="AF539">
        <v>1</v>
      </c>
      <c r="AG539">
        <v>2</v>
      </c>
      <c r="AH539">
        <v>2</v>
      </c>
      <c r="AI539">
        <v>0.5</v>
      </c>
      <c r="AJ539">
        <v>0.5</v>
      </c>
      <c r="AK539">
        <v>1</v>
      </c>
      <c r="AL539">
        <v>1</v>
      </c>
      <c r="AM539">
        <v>0.5</v>
      </c>
      <c r="AN539">
        <v>1</v>
      </c>
      <c r="AO539">
        <v>2</v>
      </c>
      <c r="AP539">
        <v>0</v>
      </c>
      <c r="AQ539" t="b">
        <f t="shared" si="40"/>
        <v>0</v>
      </c>
      <c r="AR539">
        <v>0</v>
      </c>
      <c r="AS539" t="b">
        <f t="shared" si="41"/>
        <v>0</v>
      </c>
      <c r="AT539">
        <v>0</v>
      </c>
      <c r="AU539" t="b">
        <f t="shared" si="42"/>
        <v>0</v>
      </c>
      <c r="AV539" t="s">
        <v>2270</v>
      </c>
      <c r="BF539" t="s">
        <v>2273</v>
      </c>
      <c r="BG539" t="str">
        <f t="shared" si="43"/>
        <v>https://serebii.net/pokedex-sv/icon/538.png</v>
      </c>
      <c r="BH539" t="str">
        <f t="shared" si="44"/>
        <v>https://serebii.net/pokemon/art/538.png</v>
      </c>
    </row>
    <row r="540" spans="1:60" x14ac:dyDescent="0.25">
      <c r="A540">
        <v>539</v>
      </c>
      <c r="B540" t="s">
        <v>2105</v>
      </c>
      <c r="C540" t="s">
        <v>2274</v>
      </c>
      <c r="D540" t="s">
        <v>2275</v>
      </c>
      <c r="E540" t="s">
        <v>329</v>
      </c>
      <c r="G540" t="s">
        <v>2276</v>
      </c>
      <c r="H540">
        <v>100</v>
      </c>
      <c r="I540">
        <v>0</v>
      </c>
      <c r="J540">
        <v>1.4</v>
      </c>
      <c r="K540">
        <v>51</v>
      </c>
      <c r="L540">
        <v>45</v>
      </c>
      <c r="M540">
        <v>5120</v>
      </c>
      <c r="N540">
        <v>75</v>
      </c>
      <c r="O540">
        <v>125</v>
      </c>
      <c r="P540">
        <v>75</v>
      </c>
      <c r="Q540">
        <v>30</v>
      </c>
      <c r="R540">
        <v>75</v>
      </c>
      <c r="S540">
        <v>85</v>
      </c>
      <c r="T540" t="s">
        <v>413</v>
      </c>
      <c r="U540" t="s">
        <v>262</v>
      </c>
      <c r="W540" t="s">
        <v>684</v>
      </c>
      <c r="X540">
        <v>1</v>
      </c>
      <c r="Y540">
        <v>1</v>
      </c>
      <c r="Z540">
        <v>1</v>
      </c>
      <c r="AA540">
        <v>1</v>
      </c>
      <c r="AB540">
        <v>1</v>
      </c>
      <c r="AC540">
        <v>1</v>
      </c>
      <c r="AD540">
        <v>1</v>
      </c>
      <c r="AE540">
        <v>1</v>
      </c>
      <c r="AF540">
        <v>1</v>
      </c>
      <c r="AG540">
        <v>2</v>
      </c>
      <c r="AH540">
        <v>2</v>
      </c>
      <c r="AI540">
        <v>0.5</v>
      </c>
      <c r="AJ540">
        <v>0.5</v>
      </c>
      <c r="AK540">
        <v>1</v>
      </c>
      <c r="AL540">
        <v>1</v>
      </c>
      <c r="AM540">
        <v>0.5</v>
      </c>
      <c r="AN540">
        <v>1</v>
      </c>
      <c r="AO540">
        <v>2</v>
      </c>
      <c r="AP540">
        <v>0</v>
      </c>
      <c r="AQ540" t="b">
        <f t="shared" si="40"/>
        <v>0</v>
      </c>
      <c r="AR540">
        <v>0</v>
      </c>
      <c r="AS540" t="b">
        <f t="shared" si="41"/>
        <v>0</v>
      </c>
      <c r="AT540">
        <v>0</v>
      </c>
      <c r="AU540" t="b">
        <f t="shared" si="42"/>
        <v>0</v>
      </c>
      <c r="AV540" t="s">
        <v>2274</v>
      </c>
      <c r="BF540" t="s">
        <v>2277</v>
      </c>
      <c r="BG540" t="str">
        <f t="shared" si="43"/>
        <v>https://serebii.net/pokedex-sv/icon/539.png</v>
      </c>
      <c r="BH540" t="str">
        <f t="shared" si="44"/>
        <v>https://serebii.net/pokemon/art/539.png</v>
      </c>
    </row>
    <row r="541" spans="1:60" x14ac:dyDescent="0.25">
      <c r="A541">
        <v>540</v>
      </c>
      <c r="B541" t="s">
        <v>2105</v>
      </c>
      <c r="C541" t="s">
        <v>2278</v>
      </c>
      <c r="D541" t="s">
        <v>2279</v>
      </c>
      <c r="E541" t="s">
        <v>109</v>
      </c>
      <c r="F541" t="s">
        <v>58</v>
      </c>
      <c r="G541" t="s">
        <v>2280</v>
      </c>
      <c r="H541">
        <v>50</v>
      </c>
      <c r="I541">
        <v>50</v>
      </c>
      <c r="J541">
        <v>0.3</v>
      </c>
      <c r="K541">
        <v>2.5</v>
      </c>
      <c r="L541">
        <v>255</v>
      </c>
      <c r="M541">
        <v>3840</v>
      </c>
      <c r="N541">
        <v>45</v>
      </c>
      <c r="O541">
        <v>53</v>
      </c>
      <c r="P541">
        <v>70</v>
      </c>
      <c r="Q541">
        <v>40</v>
      </c>
      <c r="R541">
        <v>60</v>
      </c>
      <c r="S541">
        <v>42</v>
      </c>
      <c r="T541" t="s">
        <v>135</v>
      </c>
      <c r="U541" t="s">
        <v>62</v>
      </c>
      <c r="W541" t="s">
        <v>492</v>
      </c>
      <c r="X541">
        <v>1</v>
      </c>
      <c r="Y541">
        <v>4</v>
      </c>
      <c r="Z541">
        <v>0.5</v>
      </c>
      <c r="AA541">
        <v>0.5</v>
      </c>
      <c r="AB541">
        <v>0.25</v>
      </c>
      <c r="AC541">
        <v>2</v>
      </c>
      <c r="AD541">
        <v>0.5</v>
      </c>
      <c r="AE541">
        <v>2</v>
      </c>
      <c r="AF541">
        <v>0.25</v>
      </c>
      <c r="AG541">
        <v>4</v>
      </c>
      <c r="AH541">
        <v>1</v>
      </c>
      <c r="AI541">
        <v>2</v>
      </c>
      <c r="AJ541">
        <v>2</v>
      </c>
      <c r="AK541">
        <v>1</v>
      </c>
      <c r="AL541">
        <v>1</v>
      </c>
      <c r="AM541">
        <v>1</v>
      </c>
      <c r="AN541">
        <v>1</v>
      </c>
      <c r="AO541">
        <v>1</v>
      </c>
      <c r="AP541">
        <v>0</v>
      </c>
      <c r="AQ541" t="b">
        <f t="shared" si="40"/>
        <v>0</v>
      </c>
      <c r="AR541">
        <v>0</v>
      </c>
      <c r="AS541" t="b">
        <f t="shared" si="41"/>
        <v>0</v>
      </c>
      <c r="AT541">
        <v>0</v>
      </c>
      <c r="AU541" t="b">
        <f t="shared" si="42"/>
        <v>0</v>
      </c>
      <c r="AV541" t="s">
        <v>2278</v>
      </c>
      <c r="AW541" t="s">
        <v>63</v>
      </c>
      <c r="AX541" t="s">
        <v>2281</v>
      </c>
      <c r="AY541" t="s">
        <v>187</v>
      </c>
      <c r="AZ541" t="s">
        <v>2282</v>
      </c>
      <c r="BF541" t="s">
        <v>2283</v>
      </c>
      <c r="BG541" t="str">
        <f t="shared" si="43"/>
        <v>https://serebii.net/pokedex-sv/icon/540.png</v>
      </c>
      <c r="BH541" t="str">
        <f t="shared" si="44"/>
        <v>https://serebii.net/pokemon/art/540.png</v>
      </c>
    </row>
    <row r="542" spans="1:60" x14ac:dyDescent="0.25">
      <c r="A542">
        <v>541</v>
      </c>
      <c r="B542" t="s">
        <v>2105</v>
      </c>
      <c r="C542" t="s">
        <v>2281</v>
      </c>
      <c r="D542" t="s">
        <v>2284</v>
      </c>
      <c r="E542" t="s">
        <v>109</v>
      </c>
      <c r="F542" t="s">
        <v>58</v>
      </c>
      <c r="G542" t="s">
        <v>2285</v>
      </c>
      <c r="H542">
        <v>50</v>
      </c>
      <c r="I542">
        <v>50</v>
      </c>
      <c r="J542">
        <v>0.5</v>
      </c>
      <c r="K542">
        <v>7.3</v>
      </c>
      <c r="L542">
        <v>120</v>
      </c>
      <c r="M542">
        <v>3840</v>
      </c>
      <c r="N542">
        <v>55</v>
      </c>
      <c r="O542">
        <v>63</v>
      </c>
      <c r="P542">
        <v>90</v>
      </c>
      <c r="Q542">
        <v>50</v>
      </c>
      <c r="R542">
        <v>80</v>
      </c>
      <c r="S542">
        <v>42</v>
      </c>
      <c r="T542" t="s">
        <v>615</v>
      </c>
      <c r="U542" t="s">
        <v>62</v>
      </c>
      <c r="W542" t="s">
        <v>492</v>
      </c>
      <c r="X542">
        <v>1</v>
      </c>
      <c r="Y542">
        <v>4</v>
      </c>
      <c r="Z542">
        <v>0.5</v>
      </c>
      <c r="AA542">
        <v>0.5</v>
      </c>
      <c r="AB542">
        <v>0.25</v>
      </c>
      <c r="AC542">
        <v>2</v>
      </c>
      <c r="AD542">
        <v>0.5</v>
      </c>
      <c r="AE542">
        <v>2</v>
      </c>
      <c r="AF542">
        <v>0.25</v>
      </c>
      <c r="AG542">
        <v>4</v>
      </c>
      <c r="AH542">
        <v>1</v>
      </c>
      <c r="AI542">
        <v>2</v>
      </c>
      <c r="AJ542">
        <v>2</v>
      </c>
      <c r="AK542">
        <v>1</v>
      </c>
      <c r="AL542">
        <v>1</v>
      </c>
      <c r="AM542">
        <v>1</v>
      </c>
      <c r="AN542">
        <v>1</v>
      </c>
      <c r="AO542">
        <v>1</v>
      </c>
      <c r="AP542">
        <v>0</v>
      </c>
      <c r="AQ542" t="b">
        <f t="shared" si="40"/>
        <v>0</v>
      </c>
      <c r="AR542">
        <v>0</v>
      </c>
      <c r="AS542" t="b">
        <f t="shared" si="41"/>
        <v>0</v>
      </c>
      <c r="AT542">
        <v>0</v>
      </c>
      <c r="AU542" t="b">
        <f t="shared" si="42"/>
        <v>0</v>
      </c>
      <c r="AV542" t="s">
        <v>2278</v>
      </c>
      <c r="AW542" t="s">
        <v>63</v>
      </c>
      <c r="AX542" t="s">
        <v>2281</v>
      </c>
      <c r="AY542" t="s">
        <v>187</v>
      </c>
      <c r="AZ542" t="s">
        <v>2282</v>
      </c>
      <c r="BF542" t="s">
        <v>2286</v>
      </c>
      <c r="BG542" t="str">
        <f t="shared" si="43"/>
        <v>https://serebii.net/pokedex-sv/icon/541.png</v>
      </c>
      <c r="BH542" t="str">
        <f t="shared" si="44"/>
        <v>https://serebii.net/pokemon/art/541.png</v>
      </c>
    </row>
    <row r="543" spans="1:60" x14ac:dyDescent="0.25">
      <c r="A543">
        <v>542</v>
      </c>
      <c r="B543" t="s">
        <v>2105</v>
      </c>
      <c r="C543" t="s">
        <v>2282</v>
      </c>
      <c r="D543" t="s">
        <v>2287</v>
      </c>
      <c r="E543" t="s">
        <v>109</v>
      </c>
      <c r="F543" t="s">
        <v>58</v>
      </c>
      <c r="G543" t="s">
        <v>2288</v>
      </c>
      <c r="H543">
        <v>50</v>
      </c>
      <c r="I543">
        <v>50</v>
      </c>
      <c r="J543">
        <v>1.2</v>
      </c>
      <c r="K543">
        <v>20.5</v>
      </c>
      <c r="L543">
        <v>45</v>
      </c>
      <c r="M543">
        <v>3840</v>
      </c>
      <c r="N543">
        <v>75</v>
      </c>
      <c r="O543">
        <v>103</v>
      </c>
      <c r="P543">
        <v>80</v>
      </c>
      <c r="Q543">
        <v>70</v>
      </c>
      <c r="R543">
        <v>80</v>
      </c>
      <c r="S543">
        <v>92</v>
      </c>
      <c r="T543" t="s">
        <v>135</v>
      </c>
      <c r="U543" t="s">
        <v>62</v>
      </c>
      <c r="W543" t="s">
        <v>492</v>
      </c>
      <c r="X543">
        <v>1</v>
      </c>
      <c r="Y543">
        <v>4</v>
      </c>
      <c r="Z543">
        <v>0.5</v>
      </c>
      <c r="AA543">
        <v>0.5</v>
      </c>
      <c r="AB543">
        <v>0.25</v>
      </c>
      <c r="AC543">
        <v>2</v>
      </c>
      <c r="AD543">
        <v>0.5</v>
      </c>
      <c r="AE543">
        <v>2</v>
      </c>
      <c r="AF543">
        <v>0.25</v>
      </c>
      <c r="AG543">
        <v>4</v>
      </c>
      <c r="AH543">
        <v>1</v>
      </c>
      <c r="AI543">
        <v>2</v>
      </c>
      <c r="AJ543">
        <v>2</v>
      </c>
      <c r="AK543">
        <v>1</v>
      </c>
      <c r="AL543">
        <v>1</v>
      </c>
      <c r="AM543">
        <v>1</v>
      </c>
      <c r="AN543">
        <v>1</v>
      </c>
      <c r="AO543">
        <v>1</v>
      </c>
      <c r="AP543">
        <v>0</v>
      </c>
      <c r="AQ543" t="b">
        <f t="shared" si="40"/>
        <v>0</v>
      </c>
      <c r="AR543">
        <v>0</v>
      </c>
      <c r="AS543" t="b">
        <f t="shared" si="41"/>
        <v>0</v>
      </c>
      <c r="AT543">
        <v>0</v>
      </c>
      <c r="AU543" t="b">
        <f t="shared" si="42"/>
        <v>0</v>
      </c>
      <c r="AV543" t="s">
        <v>2278</v>
      </c>
      <c r="AW543" t="s">
        <v>63</v>
      </c>
      <c r="AX543" t="s">
        <v>2281</v>
      </c>
      <c r="AY543" t="s">
        <v>187</v>
      </c>
      <c r="AZ543" t="s">
        <v>2282</v>
      </c>
      <c r="BF543" t="s">
        <v>2289</v>
      </c>
      <c r="BG543" t="str">
        <f t="shared" si="43"/>
        <v>https://serebii.net/pokedex-sv/icon/542.png</v>
      </c>
      <c r="BH543" t="str">
        <f t="shared" si="44"/>
        <v>https://serebii.net/pokemon/art/542.png</v>
      </c>
    </row>
    <row r="544" spans="1:60" x14ac:dyDescent="0.25">
      <c r="A544">
        <v>543</v>
      </c>
      <c r="B544" t="s">
        <v>2105</v>
      </c>
      <c r="C544" t="s">
        <v>2290</v>
      </c>
      <c r="D544" t="s">
        <v>2291</v>
      </c>
      <c r="E544" t="s">
        <v>109</v>
      </c>
      <c r="F544" t="s">
        <v>59</v>
      </c>
      <c r="G544" t="s">
        <v>2292</v>
      </c>
      <c r="H544">
        <v>50.2</v>
      </c>
      <c r="I544">
        <v>49.8</v>
      </c>
      <c r="J544">
        <v>0.4</v>
      </c>
      <c r="K544">
        <v>5.3</v>
      </c>
      <c r="L544">
        <v>255</v>
      </c>
      <c r="M544">
        <v>3840</v>
      </c>
      <c r="N544">
        <v>30</v>
      </c>
      <c r="O544">
        <v>45</v>
      </c>
      <c r="P544">
        <v>59</v>
      </c>
      <c r="Q544">
        <v>30</v>
      </c>
      <c r="R544">
        <v>39</v>
      </c>
      <c r="S544">
        <v>57</v>
      </c>
      <c r="T544" t="s">
        <v>206</v>
      </c>
      <c r="U544" t="s">
        <v>135</v>
      </c>
      <c r="W544" t="s">
        <v>955</v>
      </c>
      <c r="X544">
        <v>1</v>
      </c>
      <c r="Y544">
        <v>2</v>
      </c>
      <c r="Z544">
        <v>1</v>
      </c>
      <c r="AA544">
        <v>1</v>
      </c>
      <c r="AB544">
        <v>0.25</v>
      </c>
      <c r="AC544">
        <v>1</v>
      </c>
      <c r="AD544">
        <v>0.25</v>
      </c>
      <c r="AE544">
        <v>0.5</v>
      </c>
      <c r="AF544">
        <v>1</v>
      </c>
      <c r="AG544">
        <v>2</v>
      </c>
      <c r="AH544">
        <v>2</v>
      </c>
      <c r="AI544">
        <v>0.5</v>
      </c>
      <c r="AJ544">
        <v>2</v>
      </c>
      <c r="AK544">
        <v>1</v>
      </c>
      <c r="AL544">
        <v>1</v>
      </c>
      <c r="AM544">
        <v>1</v>
      </c>
      <c r="AN544">
        <v>1</v>
      </c>
      <c r="AO544">
        <v>0.5</v>
      </c>
      <c r="AP544">
        <v>0</v>
      </c>
      <c r="AQ544" t="b">
        <f t="shared" si="40"/>
        <v>0</v>
      </c>
      <c r="AR544">
        <v>0</v>
      </c>
      <c r="AS544" t="b">
        <f t="shared" si="41"/>
        <v>0</v>
      </c>
      <c r="AT544">
        <v>0</v>
      </c>
      <c r="AU544" t="b">
        <f t="shared" si="42"/>
        <v>0</v>
      </c>
      <c r="AV544" t="s">
        <v>2290</v>
      </c>
      <c r="AW544" t="s">
        <v>63</v>
      </c>
      <c r="AX544" t="s">
        <v>2293</v>
      </c>
      <c r="AY544" t="s">
        <v>63</v>
      </c>
      <c r="AZ544" t="s">
        <v>2294</v>
      </c>
      <c r="BF544" t="s">
        <v>2295</v>
      </c>
      <c r="BG544" t="str">
        <f t="shared" si="43"/>
        <v>https://serebii.net/pokedex-sv/icon/543.png</v>
      </c>
      <c r="BH544" t="str">
        <f t="shared" si="44"/>
        <v>https://serebii.net/pokemon/art/543.png</v>
      </c>
    </row>
    <row r="545" spans="1:60" x14ac:dyDescent="0.25">
      <c r="A545">
        <v>544</v>
      </c>
      <c r="B545" t="s">
        <v>2105</v>
      </c>
      <c r="C545" t="s">
        <v>2293</v>
      </c>
      <c r="D545" t="s">
        <v>2296</v>
      </c>
      <c r="E545" t="s">
        <v>109</v>
      </c>
      <c r="F545" t="s">
        <v>59</v>
      </c>
      <c r="G545" t="s">
        <v>2297</v>
      </c>
      <c r="H545">
        <v>50.2</v>
      </c>
      <c r="I545">
        <v>49.8</v>
      </c>
      <c r="J545">
        <v>1.2</v>
      </c>
      <c r="K545">
        <v>58.5</v>
      </c>
      <c r="L545">
        <v>120</v>
      </c>
      <c r="M545">
        <v>3840</v>
      </c>
      <c r="N545">
        <v>40</v>
      </c>
      <c r="O545">
        <v>55</v>
      </c>
      <c r="P545">
        <v>99</v>
      </c>
      <c r="Q545">
        <v>40</v>
      </c>
      <c r="R545">
        <v>79</v>
      </c>
      <c r="S545">
        <v>47</v>
      </c>
      <c r="T545" t="s">
        <v>206</v>
      </c>
      <c r="U545" t="s">
        <v>135</v>
      </c>
      <c r="W545" t="s">
        <v>955</v>
      </c>
      <c r="X545">
        <v>1</v>
      </c>
      <c r="Y545">
        <v>2</v>
      </c>
      <c r="Z545">
        <v>1</v>
      </c>
      <c r="AA545">
        <v>1</v>
      </c>
      <c r="AB545">
        <v>0.25</v>
      </c>
      <c r="AC545">
        <v>1</v>
      </c>
      <c r="AD545">
        <v>0.25</v>
      </c>
      <c r="AE545">
        <v>0.5</v>
      </c>
      <c r="AF545">
        <v>1</v>
      </c>
      <c r="AG545">
        <v>2</v>
      </c>
      <c r="AH545">
        <v>2</v>
      </c>
      <c r="AI545">
        <v>0.5</v>
      </c>
      <c r="AJ545">
        <v>2</v>
      </c>
      <c r="AK545">
        <v>1</v>
      </c>
      <c r="AL545">
        <v>1</v>
      </c>
      <c r="AM545">
        <v>1</v>
      </c>
      <c r="AN545">
        <v>1</v>
      </c>
      <c r="AO545">
        <v>0.5</v>
      </c>
      <c r="AP545">
        <v>0</v>
      </c>
      <c r="AQ545" t="b">
        <f t="shared" si="40"/>
        <v>0</v>
      </c>
      <c r="AR545">
        <v>0</v>
      </c>
      <c r="AS545" t="b">
        <f t="shared" si="41"/>
        <v>0</v>
      </c>
      <c r="AT545">
        <v>0</v>
      </c>
      <c r="AU545" t="b">
        <f t="shared" si="42"/>
        <v>0</v>
      </c>
      <c r="AV545" t="s">
        <v>2290</v>
      </c>
      <c r="AW545" t="s">
        <v>63</v>
      </c>
      <c r="AX545" t="s">
        <v>2293</v>
      </c>
      <c r="AY545" t="s">
        <v>63</v>
      </c>
      <c r="AZ545" t="s">
        <v>2294</v>
      </c>
      <c r="BF545" t="s">
        <v>2298</v>
      </c>
      <c r="BG545" t="str">
        <f t="shared" si="43"/>
        <v>https://serebii.net/pokedex-sv/icon/544.png</v>
      </c>
      <c r="BH545" t="str">
        <f t="shared" si="44"/>
        <v>https://serebii.net/pokemon/art/544.png</v>
      </c>
    </row>
    <row r="546" spans="1:60" x14ac:dyDescent="0.25">
      <c r="A546">
        <v>545</v>
      </c>
      <c r="B546" t="s">
        <v>2105</v>
      </c>
      <c r="C546" t="s">
        <v>2294</v>
      </c>
      <c r="D546" t="s">
        <v>2299</v>
      </c>
      <c r="E546" t="s">
        <v>109</v>
      </c>
      <c r="F546" t="s">
        <v>59</v>
      </c>
      <c r="G546" t="s">
        <v>2300</v>
      </c>
      <c r="H546">
        <v>50.2</v>
      </c>
      <c r="I546">
        <v>49.8</v>
      </c>
      <c r="J546">
        <v>2.5</v>
      </c>
      <c r="K546">
        <v>200.5</v>
      </c>
      <c r="L546">
        <v>45</v>
      </c>
      <c r="M546">
        <v>5120</v>
      </c>
      <c r="N546">
        <v>60</v>
      </c>
      <c r="O546">
        <v>100</v>
      </c>
      <c r="P546">
        <v>89</v>
      </c>
      <c r="Q546">
        <v>55</v>
      </c>
      <c r="R546">
        <v>69</v>
      </c>
      <c r="S546">
        <v>112</v>
      </c>
      <c r="T546" t="s">
        <v>206</v>
      </c>
      <c r="U546" t="s">
        <v>135</v>
      </c>
      <c r="W546" t="s">
        <v>955</v>
      </c>
      <c r="X546">
        <v>1</v>
      </c>
      <c r="Y546">
        <v>2</v>
      </c>
      <c r="Z546">
        <v>1</v>
      </c>
      <c r="AA546">
        <v>1</v>
      </c>
      <c r="AB546">
        <v>0.25</v>
      </c>
      <c r="AC546">
        <v>1</v>
      </c>
      <c r="AD546">
        <v>0.25</v>
      </c>
      <c r="AE546">
        <v>0.5</v>
      </c>
      <c r="AF546">
        <v>1</v>
      </c>
      <c r="AG546">
        <v>2</v>
      </c>
      <c r="AH546">
        <v>2</v>
      </c>
      <c r="AI546">
        <v>0.5</v>
      </c>
      <c r="AJ546">
        <v>2</v>
      </c>
      <c r="AK546">
        <v>1</v>
      </c>
      <c r="AL546">
        <v>1</v>
      </c>
      <c r="AM546">
        <v>1</v>
      </c>
      <c r="AN546">
        <v>1</v>
      </c>
      <c r="AO546">
        <v>0.5</v>
      </c>
      <c r="AP546">
        <v>0</v>
      </c>
      <c r="AQ546" t="b">
        <f t="shared" si="40"/>
        <v>0</v>
      </c>
      <c r="AR546">
        <v>0</v>
      </c>
      <c r="AS546" t="b">
        <f t="shared" si="41"/>
        <v>0</v>
      </c>
      <c r="AT546">
        <v>0</v>
      </c>
      <c r="AU546" t="b">
        <f t="shared" si="42"/>
        <v>0</v>
      </c>
      <c r="AV546" t="s">
        <v>2290</v>
      </c>
      <c r="AW546" t="s">
        <v>63</v>
      </c>
      <c r="AX546" t="s">
        <v>2293</v>
      </c>
      <c r="AY546" t="s">
        <v>63</v>
      </c>
      <c r="AZ546" t="s">
        <v>2294</v>
      </c>
      <c r="BF546" t="s">
        <v>2301</v>
      </c>
      <c r="BG546" t="str">
        <f t="shared" si="43"/>
        <v>https://serebii.net/pokedex-sv/icon/545.png</v>
      </c>
      <c r="BH546" t="str">
        <f t="shared" si="44"/>
        <v>https://serebii.net/pokemon/art/545.png</v>
      </c>
    </row>
    <row r="547" spans="1:60" x14ac:dyDescent="0.25">
      <c r="A547">
        <v>546</v>
      </c>
      <c r="B547" t="s">
        <v>2105</v>
      </c>
      <c r="C547" t="s">
        <v>2302</v>
      </c>
      <c r="D547" t="s">
        <v>2303</v>
      </c>
      <c r="E547" t="s">
        <v>58</v>
      </c>
      <c r="F547" t="s">
        <v>228</v>
      </c>
      <c r="G547" t="s">
        <v>2304</v>
      </c>
      <c r="H547">
        <v>50.2</v>
      </c>
      <c r="I547">
        <v>49.8</v>
      </c>
      <c r="J547">
        <v>0.3</v>
      </c>
      <c r="K547">
        <v>0.6</v>
      </c>
      <c r="L547">
        <v>190</v>
      </c>
      <c r="M547">
        <v>5120</v>
      </c>
      <c r="N547">
        <v>40</v>
      </c>
      <c r="O547">
        <v>27</v>
      </c>
      <c r="P547">
        <v>60</v>
      </c>
      <c r="Q547">
        <v>37</v>
      </c>
      <c r="R547">
        <v>50</v>
      </c>
      <c r="S547">
        <v>66</v>
      </c>
      <c r="T547" t="s">
        <v>975</v>
      </c>
      <c r="U547" t="s">
        <v>263</v>
      </c>
      <c r="W547" t="s">
        <v>62</v>
      </c>
      <c r="X547">
        <v>1</v>
      </c>
      <c r="Y547">
        <v>2</v>
      </c>
      <c r="Z547">
        <v>0.5</v>
      </c>
      <c r="AA547">
        <v>0.5</v>
      </c>
      <c r="AB547">
        <v>0.5</v>
      </c>
      <c r="AC547">
        <v>2</v>
      </c>
      <c r="AD547">
        <v>0.5</v>
      </c>
      <c r="AE547">
        <v>4</v>
      </c>
      <c r="AF547">
        <v>0.5</v>
      </c>
      <c r="AG547">
        <v>2</v>
      </c>
      <c r="AH547">
        <v>1</v>
      </c>
      <c r="AI547">
        <v>1</v>
      </c>
      <c r="AJ547">
        <v>1</v>
      </c>
      <c r="AK547">
        <v>1</v>
      </c>
      <c r="AL547">
        <v>0</v>
      </c>
      <c r="AM547">
        <v>0.5</v>
      </c>
      <c r="AN547">
        <v>2</v>
      </c>
      <c r="AO547">
        <v>1</v>
      </c>
      <c r="AP547">
        <v>0</v>
      </c>
      <c r="AQ547" t="b">
        <f t="shared" si="40"/>
        <v>0</v>
      </c>
      <c r="AR547">
        <v>0</v>
      </c>
      <c r="AS547" t="b">
        <f t="shared" si="41"/>
        <v>0</v>
      </c>
      <c r="AT547">
        <v>0</v>
      </c>
      <c r="AU547" t="b">
        <f t="shared" si="42"/>
        <v>0</v>
      </c>
      <c r="AV547" t="s">
        <v>2302</v>
      </c>
      <c r="AW547" t="s">
        <v>274</v>
      </c>
      <c r="AX547" t="s">
        <v>2305</v>
      </c>
      <c r="BF547" t="s">
        <v>2306</v>
      </c>
      <c r="BG547" t="str">
        <f t="shared" si="43"/>
        <v>https://serebii.net/pokedex-sv/icon/546.png</v>
      </c>
      <c r="BH547" t="str">
        <f t="shared" si="44"/>
        <v>https://serebii.net/pokemon/art/546.png</v>
      </c>
    </row>
    <row r="548" spans="1:60" x14ac:dyDescent="0.25">
      <c r="A548">
        <v>547</v>
      </c>
      <c r="B548" t="s">
        <v>2105</v>
      </c>
      <c r="C548" t="s">
        <v>2305</v>
      </c>
      <c r="D548" t="s">
        <v>2307</v>
      </c>
      <c r="E548" t="s">
        <v>58</v>
      </c>
      <c r="F548" t="s">
        <v>228</v>
      </c>
      <c r="G548" t="s">
        <v>2308</v>
      </c>
      <c r="H548">
        <v>50.2</v>
      </c>
      <c r="I548">
        <v>49.8</v>
      </c>
      <c r="J548">
        <v>0.7</v>
      </c>
      <c r="K548">
        <v>6.6</v>
      </c>
      <c r="L548">
        <v>75</v>
      </c>
      <c r="M548">
        <v>5120</v>
      </c>
      <c r="N548">
        <v>60</v>
      </c>
      <c r="O548">
        <v>67</v>
      </c>
      <c r="P548">
        <v>85</v>
      </c>
      <c r="Q548">
        <v>77</v>
      </c>
      <c r="R548">
        <v>75</v>
      </c>
      <c r="S548">
        <v>116</v>
      </c>
      <c r="T548" t="s">
        <v>975</v>
      </c>
      <c r="U548" t="s">
        <v>263</v>
      </c>
      <c r="W548" t="s">
        <v>62</v>
      </c>
      <c r="X548">
        <v>1</v>
      </c>
      <c r="Y548">
        <v>2</v>
      </c>
      <c r="Z548">
        <v>0.5</v>
      </c>
      <c r="AA548">
        <v>0.5</v>
      </c>
      <c r="AB548">
        <v>0.5</v>
      </c>
      <c r="AC548">
        <v>2</v>
      </c>
      <c r="AD548">
        <v>0.5</v>
      </c>
      <c r="AE548">
        <v>4</v>
      </c>
      <c r="AF548">
        <v>0.5</v>
      </c>
      <c r="AG548">
        <v>2</v>
      </c>
      <c r="AH548">
        <v>1</v>
      </c>
      <c r="AI548">
        <v>1</v>
      </c>
      <c r="AJ548">
        <v>1</v>
      </c>
      <c r="AK548">
        <v>1</v>
      </c>
      <c r="AL548">
        <v>0</v>
      </c>
      <c r="AM548">
        <v>0.5</v>
      </c>
      <c r="AN548">
        <v>2</v>
      </c>
      <c r="AO548">
        <v>1</v>
      </c>
      <c r="AP548">
        <v>0</v>
      </c>
      <c r="AQ548" t="b">
        <f t="shared" si="40"/>
        <v>0</v>
      </c>
      <c r="AR548">
        <v>0</v>
      </c>
      <c r="AS548" t="b">
        <f t="shared" si="41"/>
        <v>0</v>
      </c>
      <c r="AT548">
        <v>0</v>
      </c>
      <c r="AU548" t="b">
        <f t="shared" si="42"/>
        <v>0</v>
      </c>
      <c r="AV548" t="s">
        <v>2302</v>
      </c>
      <c r="AW548" t="s">
        <v>274</v>
      </c>
      <c r="AX548" t="s">
        <v>2305</v>
      </c>
      <c r="BF548" t="s">
        <v>2309</v>
      </c>
      <c r="BG548" t="str">
        <f t="shared" si="43"/>
        <v>https://serebii.net/pokedex-sv/icon/547.png</v>
      </c>
      <c r="BH548" t="str">
        <f t="shared" si="44"/>
        <v>https://serebii.net/pokemon/art/547.png</v>
      </c>
    </row>
    <row r="549" spans="1:60" x14ac:dyDescent="0.25">
      <c r="A549">
        <v>548</v>
      </c>
      <c r="B549" t="s">
        <v>2105</v>
      </c>
      <c r="C549" t="s">
        <v>2310</v>
      </c>
      <c r="D549" t="s">
        <v>2311</v>
      </c>
      <c r="E549" t="s">
        <v>58</v>
      </c>
      <c r="G549" t="s">
        <v>2312</v>
      </c>
      <c r="H549">
        <v>0</v>
      </c>
      <c r="I549">
        <v>100</v>
      </c>
      <c r="J549">
        <v>0.5</v>
      </c>
      <c r="K549">
        <v>6.6</v>
      </c>
      <c r="L549">
        <v>190</v>
      </c>
      <c r="M549">
        <v>5120</v>
      </c>
      <c r="N549">
        <v>45</v>
      </c>
      <c r="O549">
        <v>35</v>
      </c>
      <c r="P549">
        <v>50</v>
      </c>
      <c r="Q549">
        <v>70</v>
      </c>
      <c r="R549">
        <v>50</v>
      </c>
      <c r="S549">
        <v>30</v>
      </c>
      <c r="T549" t="s">
        <v>62</v>
      </c>
      <c r="U549" t="s">
        <v>433</v>
      </c>
      <c r="W549" t="s">
        <v>615</v>
      </c>
      <c r="X549">
        <v>1</v>
      </c>
      <c r="Y549">
        <v>2</v>
      </c>
      <c r="Z549">
        <v>0.5</v>
      </c>
      <c r="AA549">
        <v>0.5</v>
      </c>
      <c r="AB549">
        <v>0.5</v>
      </c>
      <c r="AC549">
        <v>2</v>
      </c>
      <c r="AD549">
        <v>1</v>
      </c>
      <c r="AE549">
        <v>2</v>
      </c>
      <c r="AF549">
        <v>0.5</v>
      </c>
      <c r="AG549">
        <v>2</v>
      </c>
      <c r="AH549">
        <v>1</v>
      </c>
      <c r="AI549">
        <v>2</v>
      </c>
      <c r="AJ549">
        <v>1</v>
      </c>
      <c r="AK549">
        <v>1</v>
      </c>
      <c r="AL549">
        <v>1</v>
      </c>
      <c r="AM549">
        <v>1</v>
      </c>
      <c r="AN549">
        <v>1</v>
      </c>
      <c r="AO549">
        <v>1</v>
      </c>
      <c r="AP549">
        <v>0</v>
      </c>
      <c r="AQ549" t="b">
        <f t="shared" si="40"/>
        <v>0</v>
      </c>
      <c r="AR549">
        <v>0</v>
      </c>
      <c r="AS549" t="b">
        <f t="shared" si="41"/>
        <v>0</v>
      </c>
      <c r="AT549">
        <v>0</v>
      </c>
      <c r="AU549" t="b">
        <f t="shared" si="42"/>
        <v>0</v>
      </c>
      <c r="AV549" t="s">
        <v>2310</v>
      </c>
      <c r="AW549" t="s">
        <v>274</v>
      </c>
      <c r="AX549" t="s">
        <v>2313</v>
      </c>
      <c r="BF549" t="s">
        <v>2314</v>
      </c>
      <c r="BG549" t="str">
        <f t="shared" si="43"/>
        <v>https://serebii.net/pokedex-sv/icon/548.png</v>
      </c>
      <c r="BH549" t="str">
        <f t="shared" si="44"/>
        <v>https://serebii.net/pokemon/art/548.png</v>
      </c>
    </row>
    <row r="550" spans="1:60" x14ac:dyDescent="0.25">
      <c r="A550">
        <v>549</v>
      </c>
      <c r="B550" t="s">
        <v>2105</v>
      </c>
      <c r="C550" t="s">
        <v>2313</v>
      </c>
      <c r="D550" t="s">
        <v>2315</v>
      </c>
      <c r="E550" t="s">
        <v>58</v>
      </c>
      <c r="G550" t="s">
        <v>2316</v>
      </c>
      <c r="H550">
        <v>0</v>
      </c>
      <c r="I550">
        <v>100</v>
      </c>
      <c r="J550">
        <v>1.1000000000000001</v>
      </c>
      <c r="K550">
        <v>16.3</v>
      </c>
      <c r="L550">
        <v>75</v>
      </c>
      <c r="M550">
        <v>5120</v>
      </c>
      <c r="N550">
        <v>70</v>
      </c>
      <c r="O550">
        <v>60</v>
      </c>
      <c r="P550">
        <v>75</v>
      </c>
      <c r="Q550">
        <v>110</v>
      </c>
      <c r="R550">
        <v>75</v>
      </c>
      <c r="S550">
        <v>90</v>
      </c>
      <c r="T550" t="s">
        <v>62</v>
      </c>
      <c r="U550" t="s">
        <v>433</v>
      </c>
      <c r="W550" t="s">
        <v>615</v>
      </c>
      <c r="X550">
        <v>1</v>
      </c>
      <c r="Y550">
        <v>2</v>
      </c>
      <c r="Z550">
        <v>0.5</v>
      </c>
      <c r="AA550">
        <v>0.5</v>
      </c>
      <c r="AB550">
        <v>0.5</v>
      </c>
      <c r="AC550">
        <v>2</v>
      </c>
      <c r="AD550">
        <v>1</v>
      </c>
      <c r="AE550">
        <v>2</v>
      </c>
      <c r="AF550">
        <v>0.5</v>
      </c>
      <c r="AG550">
        <v>2</v>
      </c>
      <c r="AH550">
        <v>1</v>
      </c>
      <c r="AI550">
        <v>2</v>
      </c>
      <c r="AJ550">
        <v>1</v>
      </c>
      <c r="AK550">
        <v>1</v>
      </c>
      <c r="AL550">
        <v>1</v>
      </c>
      <c r="AM550">
        <v>1</v>
      </c>
      <c r="AN550">
        <v>1</v>
      </c>
      <c r="AO550">
        <v>1</v>
      </c>
      <c r="AP550">
        <v>0</v>
      </c>
      <c r="AQ550" t="b">
        <f t="shared" si="40"/>
        <v>0</v>
      </c>
      <c r="AR550">
        <v>0</v>
      </c>
      <c r="AS550" t="b">
        <f t="shared" si="41"/>
        <v>0</v>
      </c>
      <c r="AT550">
        <v>0</v>
      </c>
      <c r="AU550" t="b">
        <f t="shared" si="42"/>
        <v>0</v>
      </c>
      <c r="AV550" t="s">
        <v>2310</v>
      </c>
      <c r="AW550" t="s">
        <v>274</v>
      </c>
      <c r="AX550" t="s">
        <v>2313</v>
      </c>
      <c r="BF550" t="s">
        <v>2317</v>
      </c>
      <c r="BG550" t="str">
        <f t="shared" si="43"/>
        <v>https://serebii.net/pokedex-sv/icon/549.png</v>
      </c>
      <c r="BH550" t="str">
        <f t="shared" si="44"/>
        <v>https://serebii.net/pokemon/art/549.png</v>
      </c>
    </row>
    <row r="551" spans="1:60" x14ac:dyDescent="0.25">
      <c r="A551">
        <v>550</v>
      </c>
      <c r="B551" t="s">
        <v>2105</v>
      </c>
      <c r="C551" t="s">
        <v>2318</v>
      </c>
      <c r="D551" t="s">
        <v>2319</v>
      </c>
      <c r="E551" t="s">
        <v>93</v>
      </c>
      <c r="G551" t="s">
        <v>2320</v>
      </c>
      <c r="H551">
        <v>50.2</v>
      </c>
      <c r="I551">
        <v>49.8</v>
      </c>
      <c r="J551">
        <v>1</v>
      </c>
      <c r="K551">
        <v>18</v>
      </c>
      <c r="L551">
        <v>25</v>
      </c>
      <c r="M551">
        <v>10240</v>
      </c>
      <c r="N551">
        <v>70</v>
      </c>
      <c r="O551">
        <v>92</v>
      </c>
      <c r="P551">
        <v>65</v>
      </c>
      <c r="Q551">
        <v>80</v>
      </c>
      <c r="R551">
        <v>55</v>
      </c>
      <c r="S551">
        <v>98</v>
      </c>
      <c r="T551" t="s">
        <v>2321</v>
      </c>
      <c r="U551" t="s">
        <v>2322</v>
      </c>
      <c r="V551" t="s">
        <v>714</v>
      </c>
      <c r="X551">
        <v>1</v>
      </c>
      <c r="Y551">
        <v>0.5</v>
      </c>
      <c r="Z551">
        <v>0.5</v>
      </c>
      <c r="AA551">
        <v>2</v>
      </c>
      <c r="AB551">
        <v>2</v>
      </c>
      <c r="AC551">
        <v>0.5</v>
      </c>
      <c r="AD551">
        <v>1</v>
      </c>
      <c r="AE551">
        <v>1</v>
      </c>
      <c r="AF551">
        <v>1</v>
      </c>
      <c r="AG551">
        <v>1</v>
      </c>
      <c r="AH551">
        <v>1</v>
      </c>
      <c r="AI551">
        <v>1</v>
      </c>
      <c r="AJ551">
        <v>1</v>
      </c>
      <c r="AK551">
        <v>1</v>
      </c>
      <c r="AL551">
        <v>1</v>
      </c>
      <c r="AM551">
        <v>1</v>
      </c>
      <c r="AN551">
        <v>0.5</v>
      </c>
      <c r="AO551">
        <v>1</v>
      </c>
      <c r="AP551">
        <v>0</v>
      </c>
      <c r="AQ551" t="b">
        <f t="shared" si="40"/>
        <v>0</v>
      </c>
      <c r="AR551">
        <v>0</v>
      </c>
      <c r="AS551" t="b">
        <f t="shared" si="41"/>
        <v>0</v>
      </c>
      <c r="AT551">
        <v>0</v>
      </c>
      <c r="AU551" t="b">
        <f t="shared" si="42"/>
        <v>0</v>
      </c>
      <c r="AV551" t="s">
        <v>2318</v>
      </c>
      <c r="BF551" t="s">
        <v>2323</v>
      </c>
      <c r="BG551" t="str">
        <f t="shared" si="43"/>
        <v>https://serebii.net/pokedex-sv/icon/550.png</v>
      </c>
      <c r="BH551" t="str">
        <f t="shared" si="44"/>
        <v>https://serebii.net/pokemon/art/550.png</v>
      </c>
    </row>
    <row r="552" spans="1:60" x14ac:dyDescent="0.25">
      <c r="A552">
        <v>551</v>
      </c>
      <c r="B552" t="s">
        <v>2105</v>
      </c>
      <c r="C552" t="s">
        <v>2324</v>
      </c>
      <c r="D552" t="s">
        <v>2325</v>
      </c>
      <c r="E552" t="s">
        <v>196</v>
      </c>
      <c r="F552" t="s">
        <v>157</v>
      </c>
      <c r="G552" t="s">
        <v>2326</v>
      </c>
      <c r="H552">
        <v>50.2</v>
      </c>
      <c r="I552">
        <v>49.8</v>
      </c>
      <c r="J552">
        <v>0.7</v>
      </c>
      <c r="K552">
        <v>15.2</v>
      </c>
      <c r="L552">
        <v>180</v>
      </c>
      <c r="M552">
        <v>5120</v>
      </c>
      <c r="N552">
        <v>50</v>
      </c>
      <c r="O552">
        <v>72</v>
      </c>
      <c r="P552">
        <v>35</v>
      </c>
      <c r="Q552">
        <v>35</v>
      </c>
      <c r="R552">
        <v>35</v>
      </c>
      <c r="S552">
        <v>65</v>
      </c>
      <c r="T552" t="s">
        <v>176</v>
      </c>
      <c r="U552" t="s">
        <v>685</v>
      </c>
      <c r="W552" t="s">
        <v>332</v>
      </c>
      <c r="X552">
        <v>1</v>
      </c>
      <c r="Y552">
        <v>1</v>
      </c>
      <c r="Z552">
        <v>2</v>
      </c>
      <c r="AA552">
        <v>0</v>
      </c>
      <c r="AB552">
        <v>2</v>
      </c>
      <c r="AC552">
        <v>2</v>
      </c>
      <c r="AD552">
        <v>2</v>
      </c>
      <c r="AE552">
        <v>0.5</v>
      </c>
      <c r="AF552">
        <v>1</v>
      </c>
      <c r="AG552">
        <v>1</v>
      </c>
      <c r="AH552">
        <v>0</v>
      </c>
      <c r="AI552">
        <v>2</v>
      </c>
      <c r="AJ552">
        <v>0.5</v>
      </c>
      <c r="AK552">
        <v>0.5</v>
      </c>
      <c r="AL552">
        <v>1</v>
      </c>
      <c r="AM552">
        <v>0.5</v>
      </c>
      <c r="AN552">
        <v>1</v>
      </c>
      <c r="AO552">
        <v>2</v>
      </c>
      <c r="AP552">
        <v>0</v>
      </c>
      <c r="AQ552" t="b">
        <f t="shared" si="40"/>
        <v>0</v>
      </c>
      <c r="AR552">
        <v>0</v>
      </c>
      <c r="AS552" t="b">
        <f t="shared" si="41"/>
        <v>0</v>
      </c>
      <c r="AT552">
        <v>0</v>
      </c>
      <c r="AU552" t="b">
        <f t="shared" si="42"/>
        <v>0</v>
      </c>
      <c r="AV552" t="s">
        <v>2324</v>
      </c>
      <c r="AW552" t="s">
        <v>63</v>
      </c>
      <c r="AX552" t="s">
        <v>2327</v>
      </c>
      <c r="AY552" t="s">
        <v>63</v>
      </c>
      <c r="AZ552" t="s">
        <v>2328</v>
      </c>
      <c r="BF552" t="s">
        <v>2329</v>
      </c>
      <c r="BG552" t="str">
        <f t="shared" si="43"/>
        <v>https://serebii.net/pokedex-sv/icon/551.png</v>
      </c>
      <c r="BH552" t="str">
        <f t="shared" si="44"/>
        <v>https://serebii.net/pokemon/art/551.png</v>
      </c>
    </row>
    <row r="553" spans="1:60" x14ac:dyDescent="0.25">
      <c r="A553">
        <v>552</v>
      </c>
      <c r="B553" t="s">
        <v>2105</v>
      </c>
      <c r="C553" t="s">
        <v>2327</v>
      </c>
      <c r="D553" t="s">
        <v>2330</v>
      </c>
      <c r="E553" t="s">
        <v>196</v>
      </c>
      <c r="F553" t="s">
        <v>157</v>
      </c>
      <c r="G553" t="s">
        <v>2326</v>
      </c>
      <c r="H553">
        <v>50.2</v>
      </c>
      <c r="I553">
        <v>49.8</v>
      </c>
      <c r="J553">
        <v>1</v>
      </c>
      <c r="K553">
        <v>33.4</v>
      </c>
      <c r="L553">
        <v>90</v>
      </c>
      <c r="M553">
        <v>5120</v>
      </c>
      <c r="N553">
        <v>60</v>
      </c>
      <c r="O553">
        <v>82</v>
      </c>
      <c r="P553">
        <v>45</v>
      </c>
      <c r="Q553">
        <v>45</v>
      </c>
      <c r="R553">
        <v>45</v>
      </c>
      <c r="S553">
        <v>74</v>
      </c>
      <c r="T553" t="s">
        <v>176</v>
      </c>
      <c r="U553" t="s">
        <v>685</v>
      </c>
      <c r="W553" t="s">
        <v>332</v>
      </c>
      <c r="X553">
        <v>1</v>
      </c>
      <c r="Y553">
        <v>1</v>
      </c>
      <c r="Z553">
        <v>2</v>
      </c>
      <c r="AA553">
        <v>0</v>
      </c>
      <c r="AB553">
        <v>2</v>
      </c>
      <c r="AC553">
        <v>2</v>
      </c>
      <c r="AD553">
        <v>2</v>
      </c>
      <c r="AE553">
        <v>0.5</v>
      </c>
      <c r="AF553">
        <v>1</v>
      </c>
      <c r="AG553">
        <v>1</v>
      </c>
      <c r="AH553">
        <v>0</v>
      </c>
      <c r="AI553">
        <v>2</v>
      </c>
      <c r="AJ553">
        <v>0.5</v>
      </c>
      <c r="AK553">
        <v>0.5</v>
      </c>
      <c r="AL553">
        <v>1</v>
      </c>
      <c r="AM553">
        <v>0.5</v>
      </c>
      <c r="AN553">
        <v>1</v>
      </c>
      <c r="AO553">
        <v>2</v>
      </c>
      <c r="AP553">
        <v>0</v>
      </c>
      <c r="AQ553" t="b">
        <f t="shared" si="40"/>
        <v>0</v>
      </c>
      <c r="AR553">
        <v>0</v>
      </c>
      <c r="AS553" t="b">
        <f t="shared" si="41"/>
        <v>0</v>
      </c>
      <c r="AT553">
        <v>0</v>
      </c>
      <c r="AU553" t="b">
        <f t="shared" si="42"/>
        <v>0</v>
      </c>
      <c r="AV553" t="s">
        <v>2324</v>
      </c>
      <c r="AW553" t="s">
        <v>63</v>
      </c>
      <c r="AX553" t="s">
        <v>2327</v>
      </c>
      <c r="AY553" t="s">
        <v>63</v>
      </c>
      <c r="AZ553" t="s">
        <v>2328</v>
      </c>
      <c r="BF553" t="s">
        <v>2331</v>
      </c>
      <c r="BG553" t="str">
        <f t="shared" si="43"/>
        <v>https://serebii.net/pokedex-sv/icon/552.png</v>
      </c>
      <c r="BH553" t="str">
        <f t="shared" si="44"/>
        <v>https://serebii.net/pokemon/art/552.png</v>
      </c>
    </row>
    <row r="554" spans="1:60" x14ac:dyDescent="0.25">
      <c r="A554">
        <v>553</v>
      </c>
      <c r="B554" t="s">
        <v>2105</v>
      </c>
      <c r="C554" t="s">
        <v>2328</v>
      </c>
      <c r="D554" t="s">
        <v>2332</v>
      </c>
      <c r="E554" t="s">
        <v>196</v>
      </c>
      <c r="F554" t="s">
        <v>157</v>
      </c>
      <c r="G554" t="s">
        <v>2333</v>
      </c>
      <c r="H554">
        <v>50.2</v>
      </c>
      <c r="I554">
        <v>49.8</v>
      </c>
      <c r="J554">
        <v>1.5</v>
      </c>
      <c r="K554">
        <v>96.3</v>
      </c>
      <c r="L554">
        <v>45</v>
      </c>
      <c r="M554">
        <v>5120</v>
      </c>
      <c r="N554">
        <v>95</v>
      </c>
      <c r="O554">
        <v>117</v>
      </c>
      <c r="P554">
        <v>80</v>
      </c>
      <c r="Q554">
        <v>65</v>
      </c>
      <c r="R554">
        <v>70</v>
      </c>
      <c r="S554">
        <v>92</v>
      </c>
      <c r="T554" t="s">
        <v>176</v>
      </c>
      <c r="U554" t="s">
        <v>685</v>
      </c>
      <c r="W554" t="s">
        <v>332</v>
      </c>
      <c r="X554">
        <v>1</v>
      </c>
      <c r="Y554">
        <v>1</v>
      </c>
      <c r="Z554">
        <v>2</v>
      </c>
      <c r="AA554">
        <v>0</v>
      </c>
      <c r="AB554">
        <v>2</v>
      </c>
      <c r="AC554">
        <v>2</v>
      </c>
      <c r="AD554">
        <v>2</v>
      </c>
      <c r="AE554">
        <v>0.5</v>
      </c>
      <c r="AF554">
        <v>1</v>
      </c>
      <c r="AG554">
        <v>1</v>
      </c>
      <c r="AH554">
        <v>0</v>
      </c>
      <c r="AI554">
        <v>2</v>
      </c>
      <c r="AJ554">
        <v>0.5</v>
      </c>
      <c r="AK554">
        <v>0.5</v>
      </c>
      <c r="AL554">
        <v>1</v>
      </c>
      <c r="AM554">
        <v>0.5</v>
      </c>
      <c r="AN554">
        <v>1</v>
      </c>
      <c r="AO554">
        <v>2</v>
      </c>
      <c r="AP554">
        <v>0</v>
      </c>
      <c r="AQ554" t="b">
        <f t="shared" si="40"/>
        <v>0</v>
      </c>
      <c r="AR554">
        <v>0</v>
      </c>
      <c r="AS554" t="b">
        <f t="shared" si="41"/>
        <v>0</v>
      </c>
      <c r="AT554">
        <v>0</v>
      </c>
      <c r="AU554" t="b">
        <f t="shared" si="42"/>
        <v>0</v>
      </c>
      <c r="AV554" t="s">
        <v>2324</v>
      </c>
      <c r="AW554" t="s">
        <v>63</v>
      </c>
      <c r="AX554" t="s">
        <v>2327</v>
      </c>
      <c r="AY554" t="s">
        <v>63</v>
      </c>
      <c r="AZ554" t="s">
        <v>2328</v>
      </c>
      <c r="BF554" t="s">
        <v>2334</v>
      </c>
      <c r="BG554" t="str">
        <f t="shared" si="43"/>
        <v>https://serebii.net/pokedex-sv/icon/553.png</v>
      </c>
      <c r="BH554" t="str">
        <f t="shared" si="44"/>
        <v>https://serebii.net/pokemon/art/553.png</v>
      </c>
    </row>
    <row r="555" spans="1:60" x14ac:dyDescent="0.25">
      <c r="A555">
        <v>554</v>
      </c>
      <c r="B555" t="s">
        <v>2105</v>
      </c>
      <c r="C555" t="s">
        <v>2335</v>
      </c>
      <c r="D555" t="s">
        <v>2336</v>
      </c>
      <c r="E555" t="s">
        <v>75</v>
      </c>
      <c r="F555" t="s">
        <v>197</v>
      </c>
      <c r="G555" t="s">
        <v>2337</v>
      </c>
      <c r="H555">
        <v>50.2</v>
      </c>
      <c r="I555">
        <v>49.8</v>
      </c>
      <c r="J555">
        <v>0.6</v>
      </c>
      <c r="K555">
        <v>37.5</v>
      </c>
      <c r="L555">
        <v>120</v>
      </c>
      <c r="M555">
        <v>5120</v>
      </c>
      <c r="N555">
        <v>70</v>
      </c>
      <c r="O555">
        <v>90</v>
      </c>
      <c r="P555">
        <v>45</v>
      </c>
      <c r="Q555">
        <v>15</v>
      </c>
      <c r="R555">
        <v>45</v>
      </c>
      <c r="S555">
        <v>50</v>
      </c>
      <c r="T555" t="s">
        <v>160</v>
      </c>
      <c r="W555" t="s">
        <v>2338</v>
      </c>
      <c r="X555">
        <v>1</v>
      </c>
      <c r="Y555">
        <v>0.5</v>
      </c>
      <c r="Z555">
        <v>2</v>
      </c>
      <c r="AA555">
        <v>1</v>
      </c>
      <c r="AB555">
        <v>0.5</v>
      </c>
      <c r="AC555">
        <v>0.5</v>
      </c>
      <c r="AD555">
        <v>1</v>
      </c>
      <c r="AE555">
        <v>1</v>
      </c>
      <c r="AF555">
        <v>2</v>
      </c>
      <c r="AG555">
        <v>1</v>
      </c>
      <c r="AH555">
        <v>1</v>
      </c>
      <c r="AI555">
        <v>0.5</v>
      </c>
      <c r="AJ555">
        <v>2</v>
      </c>
      <c r="AK555">
        <v>1</v>
      </c>
      <c r="AL555">
        <v>1</v>
      </c>
      <c r="AM555">
        <v>1</v>
      </c>
      <c r="AN555">
        <v>0.5</v>
      </c>
      <c r="AO555">
        <v>0.5</v>
      </c>
      <c r="AP555">
        <v>0</v>
      </c>
      <c r="AQ555" t="b">
        <f t="shared" si="40"/>
        <v>0</v>
      </c>
      <c r="AR555">
        <v>0</v>
      </c>
      <c r="AS555" t="b">
        <f t="shared" si="41"/>
        <v>0</v>
      </c>
      <c r="AT555">
        <v>0</v>
      </c>
      <c r="AU555" t="b">
        <f t="shared" si="42"/>
        <v>0</v>
      </c>
      <c r="AV555" t="s">
        <v>2335</v>
      </c>
      <c r="AW555" t="s">
        <v>161</v>
      </c>
      <c r="AX555" t="s">
        <v>2339</v>
      </c>
      <c r="BF555" t="s">
        <v>2340</v>
      </c>
      <c r="BG555" t="str">
        <f t="shared" si="43"/>
        <v>https://serebii.net/pokedex-sv/icon/554.png</v>
      </c>
      <c r="BH555" t="str">
        <f t="shared" si="44"/>
        <v>https://serebii.net/pokemon/art/554.png</v>
      </c>
    </row>
    <row r="556" spans="1:60" x14ac:dyDescent="0.25">
      <c r="A556">
        <v>555</v>
      </c>
      <c r="B556" t="s">
        <v>2105</v>
      </c>
      <c r="C556" t="s">
        <v>2339</v>
      </c>
      <c r="D556" t="s">
        <v>2341</v>
      </c>
      <c r="E556" t="s">
        <v>75</v>
      </c>
      <c r="F556" t="s">
        <v>75</v>
      </c>
      <c r="G556" t="s">
        <v>2342</v>
      </c>
      <c r="H556">
        <v>50.2</v>
      </c>
      <c r="I556">
        <v>49.8</v>
      </c>
      <c r="J556">
        <v>1.3</v>
      </c>
      <c r="K556">
        <v>92.9</v>
      </c>
      <c r="L556">
        <v>60</v>
      </c>
      <c r="M556">
        <v>5120</v>
      </c>
      <c r="N556">
        <v>105</v>
      </c>
      <c r="O556">
        <v>140</v>
      </c>
      <c r="P556">
        <v>55</v>
      </c>
      <c r="Q556">
        <v>30</v>
      </c>
      <c r="R556">
        <v>55</v>
      </c>
      <c r="S556">
        <v>95</v>
      </c>
      <c r="T556" t="s">
        <v>217</v>
      </c>
      <c r="W556" t="s">
        <v>2343</v>
      </c>
      <c r="X556">
        <v>1</v>
      </c>
      <c r="Y556">
        <v>0.5</v>
      </c>
      <c r="Z556">
        <v>2</v>
      </c>
      <c r="AA556">
        <v>1</v>
      </c>
      <c r="AB556">
        <v>0.5</v>
      </c>
      <c r="AC556">
        <v>0.5</v>
      </c>
      <c r="AD556">
        <v>1</v>
      </c>
      <c r="AE556">
        <v>1</v>
      </c>
      <c r="AF556">
        <v>2</v>
      </c>
      <c r="AG556">
        <v>1</v>
      </c>
      <c r="AH556">
        <v>1</v>
      </c>
      <c r="AI556">
        <v>0.5</v>
      </c>
      <c r="AJ556">
        <v>2</v>
      </c>
      <c r="AK556">
        <v>1</v>
      </c>
      <c r="AL556">
        <v>1</v>
      </c>
      <c r="AM556">
        <v>1</v>
      </c>
      <c r="AN556">
        <v>0.5</v>
      </c>
      <c r="AO556">
        <v>0.5</v>
      </c>
      <c r="AP556">
        <v>0</v>
      </c>
      <c r="AQ556" t="b">
        <f t="shared" si="40"/>
        <v>0</v>
      </c>
      <c r="AR556">
        <v>0</v>
      </c>
      <c r="AS556" t="b">
        <f t="shared" si="41"/>
        <v>0</v>
      </c>
      <c r="AT556">
        <v>0</v>
      </c>
      <c r="AU556" t="b">
        <f t="shared" si="42"/>
        <v>0</v>
      </c>
      <c r="AV556" t="s">
        <v>2335</v>
      </c>
      <c r="AW556" t="s">
        <v>161</v>
      </c>
      <c r="AX556" t="s">
        <v>2339</v>
      </c>
      <c r="BF556" t="s">
        <v>2344</v>
      </c>
      <c r="BG556" t="str">
        <f t="shared" si="43"/>
        <v>https://serebii.net/pokedex-sv/icon/555.png</v>
      </c>
      <c r="BH556" t="str">
        <f t="shared" si="44"/>
        <v>https://serebii.net/pokemon/art/555.png</v>
      </c>
    </row>
    <row r="557" spans="1:60" x14ac:dyDescent="0.25">
      <c r="A557">
        <v>556</v>
      </c>
      <c r="B557" t="s">
        <v>2105</v>
      </c>
      <c r="C557" t="s">
        <v>2345</v>
      </c>
      <c r="D557" t="s">
        <v>2346</v>
      </c>
      <c r="E557" t="s">
        <v>58</v>
      </c>
      <c r="G557" t="s">
        <v>1508</v>
      </c>
      <c r="H557">
        <v>50.2</v>
      </c>
      <c r="I557">
        <v>49.8</v>
      </c>
      <c r="J557">
        <v>1</v>
      </c>
      <c r="K557">
        <v>28</v>
      </c>
      <c r="L557">
        <v>255</v>
      </c>
      <c r="M557">
        <v>5120</v>
      </c>
      <c r="N557">
        <v>75</v>
      </c>
      <c r="O557">
        <v>86</v>
      </c>
      <c r="P557">
        <v>67</v>
      </c>
      <c r="Q557">
        <v>106</v>
      </c>
      <c r="R557">
        <v>67</v>
      </c>
      <c r="S557">
        <v>60</v>
      </c>
      <c r="T557" t="s">
        <v>350</v>
      </c>
      <c r="U557" t="s">
        <v>62</v>
      </c>
      <c r="W557" t="s">
        <v>1561</v>
      </c>
      <c r="X557">
        <v>1</v>
      </c>
      <c r="Y557">
        <v>2</v>
      </c>
      <c r="Z557">
        <v>0.5</v>
      </c>
      <c r="AA557">
        <v>0.5</v>
      </c>
      <c r="AB557">
        <v>0.5</v>
      </c>
      <c r="AC557">
        <v>2</v>
      </c>
      <c r="AD557">
        <v>1</v>
      </c>
      <c r="AE557">
        <v>2</v>
      </c>
      <c r="AF557">
        <v>0.5</v>
      </c>
      <c r="AG557">
        <v>2</v>
      </c>
      <c r="AH557">
        <v>1</v>
      </c>
      <c r="AI557">
        <v>2</v>
      </c>
      <c r="AJ557">
        <v>1</v>
      </c>
      <c r="AK557">
        <v>1</v>
      </c>
      <c r="AL557">
        <v>1</v>
      </c>
      <c r="AM557">
        <v>1</v>
      </c>
      <c r="AN557">
        <v>1</v>
      </c>
      <c r="AO557">
        <v>1</v>
      </c>
      <c r="AP557">
        <v>0</v>
      </c>
      <c r="AQ557" t="b">
        <f t="shared" si="40"/>
        <v>0</v>
      </c>
      <c r="AR557">
        <v>0</v>
      </c>
      <c r="AS557" t="b">
        <f t="shared" si="41"/>
        <v>0</v>
      </c>
      <c r="AT557">
        <v>0</v>
      </c>
      <c r="AU557" t="b">
        <f t="shared" si="42"/>
        <v>0</v>
      </c>
      <c r="AV557" t="s">
        <v>2345</v>
      </c>
      <c r="BF557" t="s">
        <v>2347</v>
      </c>
      <c r="BG557" t="str">
        <f t="shared" si="43"/>
        <v>https://serebii.net/pokedex-sv/icon/556.png</v>
      </c>
      <c r="BH557" t="str">
        <f t="shared" si="44"/>
        <v>https://serebii.net/pokemon/art/556.png</v>
      </c>
    </row>
    <row r="558" spans="1:60" x14ac:dyDescent="0.25">
      <c r="A558">
        <v>557</v>
      </c>
      <c r="B558" t="s">
        <v>2105</v>
      </c>
      <c r="C558" t="s">
        <v>2348</v>
      </c>
      <c r="D558" t="s">
        <v>2349</v>
      </c>
      <c r="E558" t="s">
        <v>109</v>
      </c>
      <c r="F558" t="s">
        <v>410</v>
      </c>
      <c r="G558" t="s">
        <v>2350</v>
      </c>
      <c r="H558">
        <v>50.2</v>
      </c>
      <c r="I558">
        <v>49.8</v>
      </c>
      <c r="J558">
        <v>0.3</v>
      </c>
      <c r="K558">
        <v>14.5</v>
      </c>
      <c r="L558">
        <v>190</v>
      </c>
      <c r="M558">
        <v>5120</v>
      </c>
      <c r="N558">
        <v>50</v>
      </c>
      <c r="O558">
        <v>65</v>
      </c>
      <c r="P558">
        <v>85</v>
      </c>
      <c r="Q558">
        <v>35</v>
      </c>
      <c r="R558">
        <v>35</v>
      </c>
      <c r="S558">
        <v>55</v>
      </c>
      <c r="T558" t="s">
        <v>413</v>
      </c>
      <c r="U558" t="s">
        <v>490</v>
      </c>
      <c r="W558" t="s">
        <v>516</v>
      </c>
      <c r="X558">
        <v>0.5</v>
      </c>
      <c r="Y558">
        <v>1</v>
      </c>
      <c r="Z558">
        <v>2</v>
      </c>
      <c r="AA558">
        <v>1</v>
      </c>
      <c r="AB558">
        <v>1</v>
      </c>
      <c r="AC558">
        <v>1</v>
      </c>
      <c r="AD558">
        <v>1</v>
      </c>
      <c r="AE558">
        <v>0.5</v>
      </c>
      <c r="AF558">
        <v>1</v>
      </c>
      <c r="AG558">
        <v>1</v>
      </c>
      <c r="AH558">
        <v>1</v>
      </c>
      <c r="AI558">
        <v>1</v>
      </c>
      <c r="AJ558">
        <v>2</v>
      </c>
      <c r="AK558">
        <v>1</v>
      </c>
      <c r="AL558">
        <v>1</v>
      </c>
      <c r="AM558">
        <v>1</v>
      </c>
      <c r="AN558">
        <v>2</v>
      </c>
      <c r="AO558">
        <v>1</v>
      </c>
      <c r="AP558">
        <v>0</v>
      </c>
      <c r="AQ558" t="b">
        <f t="shared" si="40"/>
        <v>0</v>
      </c>
      <c r="AR558">
        <v>0</v>
      </c>
      <c r="AS558" t="b">
        <f t="shared" si="41"/>
        <v>0</v>
      </c>
      <c r="AT558">
        <v>0</v>
      </c>
      <c r="AU558" t="b">
        <f t="shared" si="42"/>
        <v>0</v>
      </c>
      <c r="AV558" t="s">
        <v>2348</v>
      </c>
      <c r="AW558" t="s">
        <v>63</v>
      </c>
      <c r="AX558" t="s">
        <v>2351</v>
      </c>
      <c r="BF558" t="s">
        <v>2352</v>
      </c>
      <c r="BG558" t="str">
        <f t="shared" si="43"/>
        <v>https://serebii.net/pokedex-sv/icon/557.png</v>
      </c>
      <c r="BH558" t="str">
        <f t="shared" si="44"/>
        <v>https://serebii.net/pokemon/art/557.png</v>
      </c>
    </row>
    <row r="559" spans="1:60" x14ac:dyDescent="0.25">
      <c r="A559">
        <v>558</v>
      </c>
      <c r="B559" t="s">
        <v>2105</v>
      </c>
      <c r="C559" t="s">
        <v>2351</v>
      </c>
      <c r="D559" t="s">
        <v>2353</v>
      </c>
      <c r="E559" t="s">
        <v>109</v>
      </c>
      <c r="F559" t="s">
        <v>410</v>
      </c>
      <c r="G559" t="s">
        <v>2354</v>
      </c>
      <c r="H559">
        <v>50.2</v>
      </c>
      <c r="I559">
        <v>49.8</v>
      </c>
      <c r="J559">
        <v>1.4</v>
      </c>
      <c r="K559">
        <v>200</v>
      </c>
      <c r="L559">
        <v>75</v>
      </c>
      <c r="M559">
        <v>5120</v>
      </c>
      <c r="N559">
        <v>70</v>
      </c>
      <c r="O559">
        <v>105</v>
      </c>
      <c r="P559">
        <v>125</v>
      </c>
      <c r="Q559">
        <v>65</v>
      </c>
      <c r="R559">
        <v>75</v>
      </c>
      <c r="S559">
        <v>45</v>
      </c>
      <c r="T559" t="s">
        <v>413</v>
      </c>
      <c r="U559" t="s">
        <v>490</v>
      </c>
      <c r="W559" t="s">
        <v>516</v>
      </c>
      <c r="X559">
        <v>0.5</v>
      </c>
      <c r="Y559">
        <v>1</v>
      </c>
      <c r="Z559">
        <v>2</v>
      </c>
      <c r="AA559">
        <v>1</v>
      </c>
      <c r="AB559">
        <v>1</v>
      </c>
      <c r="AC559">
        <v>1</v>
      </c>
      <c r="AD559">
        <v>1</v>
      </c>
      <c r="AE559">
        <v>0.5</v>
      </c>
      <c r="AF559">
        <v>1</v>
      </c>
      <c r="AG559">
        <v>1</v>
      </c>
      <c r="AH559">
        <v>1</v>
      </c>
      <c r="AI559">
        <v>1</v>
      </c>
      <c r="AJ559">
        <v>2</v>
      </c>
      <c r="AK559">
        <v>1</v>
      </c>
      <c r="AL559">
        <v>1</v>
      </c>
      <c r="AM559">
        <v>1</v>
      </c>
      <c r="AN559">
        <v>2</v>
      </c>
      <c r="AO559">
        <v>1</v>
      </c>
      <c r="AP559">
        <v>0</v>
      </c>
      <c r="AQ559" t="b">
        <f t="shared" si="40"/>
        <v>0</v>
      </c>
      <c r="AR559">
        <v>0</v>
      </c>
      <c r="AS559" t="b">
        <f t="shared" si="41"/>
        <v>0</v>
      </c>
      <c r="AT559">
        <v>0</v>
      </c>
      <c r="AU559" t="b">
        <f t="shared" si="42"/>
        <v>0</v>
      </c>
      <c r="AV559" t="s">
        <v>2348</v>
      </c>
      <c r="AW559" t="s">
        <v>63</v>
      </c>
      <c r="AX559" t="s">
        <v>2351</v>
      </c>
      <c r="BF559" t="s">
        <v>2355</v>
      </c>
      <c r="BG559" t="str">
        <f t="shared" si="43"/>
        <v>https://serebii.net/pokedex-sv/icon/558.png</v>
      </c>
      <c r="BH559" t="str">
        <f t="shared" si="44"/>
        <v>https://serebii.net/pokemon/art/558.png</v>
      </c>
    </row>
    <row r="560" spans="1:60" x14ac:dyDescent="0.25">
      <c r="A560">
        <v>559</v>
      </c>
      <c r="B560" t="s">
        <v>2105</v>
      </c>
      <c r="C560" t="s">
        <v>2356</v>
      </c>
      <c r="D560" t="s">
        <v>2357</v>
      </c>
      <c r="E560" t="s">
        <v>157</v>
      </c>
      <c r="F560" t="s">
        <v>329</v>
      </c>
      <c r="G560" t="s">
        <v>2358</v>
      </c>
      <c r="H560">
        <v>50.2</v>
      </c>
      <c r="I560">
        <v>49.8</v>
      </c>
      <c r="J560">
        <v>0.6</v>
      </c>
      <c r="K560">
        <v>11.8</v>
      </c>
      <c r="L560">
        <v>180</v>
      </c>
      <c r="M560">
        <v>3840</v>
      </c>
      <c r="N560">
        <v>50</v>
      </c>
      <c r="O560">
        <v>75</v>
      </c>
      <c r="P560">
        <v>70</v>
      </c>
      <c r="Q560">
        <v>35</v>
      </c>
      <c r="R560">
        <v>70</v>
      </c>
      <c r="S560">
        <v>48</v>
      </c>
      <c r="T560" t="s">
        <v>118</v>
      </c>
      <c r="U560" t="s">
        <v>685</v>
      </c>
      <c r="W560" t="s">
        <v>176</v>
      </c>
      <c r="X560">
        <v>1</v>
      </c>
      <c r="Y560">
        <v>1</v>
      </c>
      <c r="Z560">
        <v>1</v>
      </c>
      <c r="AA560">
        <v>1</v>
      </c>
      <c r="AB560">
        <v>1</v>
      </c>
      <c r="AC560">
        <v>1</v>
      </c>
      <c r="AD560">
        <v>2</v>
      </c>
      <c r="AE560">
        <v>1</v>
      </c>
      <c r="AF560">
        <v>1</v>
      </c>
      <c r="AG560">
        <v>2</v>
      </c>
      <c r="AH560">
        <v>0</v>
      </c>
      <c r="AI560">
        <v>1</v>
      </c>
      <c r="AJ560">
        <v>0.5</v>
      </c>
      <c r="AK560">
        <v>0.5</v>
      </c>
      <c r="AL560">
        <v>1</v>
      </c>
      <c r="AM560">
        <v>0.25</v>
      </c>
      <c r="AN560">
        <v>1</v>
      </c>
      <c r="AO560">
        <v>4</v>
      </c>
      <c r="AP560">
        <v>0</v>
      </c>
      <c r="AQ560" t="b">
        <f t="shared" si="40"/>
        <v>0</v>
      </c>
      <c r="AR560">
        <v>0</v>
      </c>
      <c r="AS560" t="b">
        <f t="shared" si="41"/>
        <v>0</v>
      </c>
      <c r="AT560">
        <v>0</v>
      </c>
      <c r="AU560" t="b">
        <f t="shared" si="42"/>
        <v>0</v>
      </c>
      <c r="AV560" t="s">
        <v>2356</v>
      </c>
      <c r="AW560" t="s">
        <v>63</v>
      </c>
      <c r="AX560" t="s">
        <v>2359</v>
      </c>
      <c r="BF560" t="s">
        <v>2360</v>
      </c>
      <c r="BG560" t="str">
        <f t="shared" si="43"/>
        <v>https://serebii.net/pokedex-sv/icon/559.png</v>
      </c>
      <c r="BH560" t="str">
        <f t="shared" si="44"/>
        <v>https://serebii.net/pokemon/art/559.png</v>
      </c>
    </row>
    <row r="561" spans="1:60" x14ac:dyDescent="0.25">
      <c r="A561">
        <v>560</v>
      </c>
      <c r="B561" t="s">
        <v>2105</v>
      </c>
      <c r="C561" t="s">
        <v>2359</v>
      </c>
      <c r="D561" t="s">
        <v>2361</v>
      </c>
      <c r="E561" t="s">
        <v>157</v>
      </c>
      <c r="F561" t="s">
        <v>329</v>
      </c>
      <c r="G561" t="s">
        <v>2362</v>
      </c>
      <c r="H561">
        <v>50.2</v>
      </c>
      <c r="I561">
        <v>49.8</v>
      </c>
      <c r="J561">
        <v>1.1000000000000001</v>
      </c>
      <c r="K561">
        <v>30</v>
      </c>
      <c r="L561">
        <v>90</v>
      </c>
      <c r="M561">
        <v>3840</v>
      </c>
      <c r="N561">
        <v>65</v>
      </c>
      <c r="O561">
        <v>90</v>
      </c>
      <c r="P561">
        <v>115</v>
      </c>
      <c r="Q561">
        <v>45</v>
      </c>
      <c r="R561">
        <v>115</v>
      </c>
      <c r="S561">
        <v>58</v>
      </c>
      <c r="T561" t="s">
        <v>118</v>
      </c>
      <c r="U561" t="s">
        <v>685</v>
      </c>
      <c r="W561" t="s">
        <v>176</v>
      </c>
      <c r="X561">
        <v>1</v>
      </c>
      <c r="Y561">
        <v>1</v>
      </c>
      <c r="Z561">
        <v>1</v>
      </c>
      <c r="AA561">
        <v>1</v>
      </c>
      <c r="AB561">
        <v>1</v>
      </c>
      <c r="AC561">
        <v>1</v>
      </c>
      <c r="AD561">
        <v>2</v>
      </c>
      <c r="AE561">
        <v>1</v>
      </c>
      <c r="AF561">
        <v>1</v>
      </c>
      <c r="AG561">
        <v>2</v>
      </c>
      <c r="AH561">
        <v>0</v>
      </c>
      <c r="AI561">
        <v>1</v>
      </c>
      <c r="AJ561">
        <v>0.5</v>
      </c>
      <c r="AK561">
        <v>0.5</v>
      </c>
      <c r="AL561">
        <v>1</v>
      </c>
      <c r="AM561">
        <v>0.25</v>
      </c>
      <c r="AN561">
        <v>1</v>
      </c>
      <c r="AO561">
        <v>4</v>
      </c>
      <c r="AP561">
        <v>0</v>
      </c>
      <c r="AQ561" t="b">
        <f t="shared" si="40"/>
        <v>0</v>
      </c>
      <c r="AR561">
        <v>0</v>
      </c>
      <c r="AS561" t="b">
        <f t="shared" si="41"/>
        <v>0</v>
      </c>
      <c r="AT561">
        <v>0</v>
      </c>
      <c r="AU561" t="b">
        <f t="shared" si="42"/>
        <v>0</v>
      </c>
      <c r="AV561" t="s">
        <v>2356</v>
      </c>
      <c r="AW561" t="s">
        <v>63</v>
      </c>
      <c r="AX561" t="s">
        <v>2359</v>
      </c>
      <c r="BF561" t="s">
        <v>2363</v>
      </c>
      <c r="BG561" t="str">
        <f t="shared" si="43"/>
        <v>https://serebii.net/pokedex-sv/icon/560.png</v>
      </c>
      <c r="BH561" t="str">
        <f t="shared" si="44"/>
        <v>https://serebii.net/pokemon/art/560.png</v>
      </c>
    </row>
    <row r="562" spans="1:60" x14ac:dyDescent="0.25">
      <c r="A562">
        <v>561</v>
      </c>
      <c r="B562" t="s">
        <v>2105</v>
      </c>
      <c r="C562" t="s">
        <v>2364</v>
      </c>
      <c r="D562" t="s">
        <v>2365</v>
      </c>
      <c r="E562" t="s">
        <v>363</v>
      </c>
      <c r="F562" t="s">
        <v>86</v>
      </c>
      <c r="G562" t="s">
        <v>2366</v>
      </c>
      <c r="H562">
        <v>50.2</v>
      </c>
      <c r="I562">
        <v>49.8</v>
      </c>
      <c r="J562">
        <v>1.4</v>
      </c>
      <c r="K562">
        <v>14</v>
      </c>
      <c r="L562">
        <v>45</v>
      </c>
      <c r="M562">
        <v>5120</v>
      </c>
      <c r="N562">
        <v>72</v>
      </c>
      <c r="O562">
        <v>58</v>
      </c>
      <c r="P562">
        <v>80</v>
      </c>
      <c r="Q562">
        <v>103</v>
      </c>
      <c r="R562">
        <v>80</v>
      </c>
      <c r="S562">
        <v>97</v>
      </c>
      <c r="T562" t="s">
        <v>2367</v>
      </c>
      <c r="U562" t="s">
        <v>231</v>
      </c>
      <c r="W562" t="s">
        <v>122</v>
      </c>
      <c r="X562">
        <v>1</v>
      </c>
      <c r="Y562">
        <v>1</v>
      </c>
      <c r="Z562">
        <v>1</v>
      </c>
      <c r="AA562">
        <v>2</v>
      </c>
      <c r="AB562">
        <v>0.5</v>
      </c>
      <c r="AC562">
        <v>2</v>
      </c>
      <c r="AD562">
        <v>0.25</v>
      </c>
      <c r="AE562">
        <v>1</v>
      </c>
      <c r="AF562">
        <v>0</v>
      </c>
      <c r="AG562">
        <v>1</v>
      </c>
      <c r="AH562">
        <v>0.5</v>
      </c>
      <c r="AI562">
        <v>1</v>
      </c>
      <c r="AJ562">
        <v>2</v>
      </c>
      <c r="AK562">
        <v>2</v>
      </c>
      <c r="AL562">
        <v>1</v>
      </c>
      <c r="AM562">
        <v>2</v>
      </c>
      <c r="AN562">
        <v>1</v>
      </c>
      <c r="AO562">
        <v>1</v>
      </c>
      <c r="AP562">
        <v>0</v>
      </c>
      <c r="AQ562" t="b">
        <f t="shared" si="40"/>
        <v>0</v>
      </c>
      <c r="AR562">
        <v>0</v>
      </c>
      <c r="AS562" t="b">
        <f t="shared" si="41"/>
        <v>0</v>
      </c>
      <c r="AT562">
        <v>0</v>
      </c>
      <c r="AU562" t="b">
        <f t="shared" si="42"/>
        <v>0</v>
      </c>
      <c r="AV562" t="s">
        <v>2364</v>
      </c>
      <c r="BF562" t="s">
        <v>2368</v>
      </c>
      <c r="BG562" t="str">
        <f t="shared" si="43"/>
        <v>https://serebii.net/pokedex-sv/icon/561.png</v>
      </c>
      <c r="BH562" t="str">
        <f t="shared" si="44"/>
        <v>https://serebii.net/pokemon/art/561.png</v>
      </c>
    </row>
    <row r="563" spans="1:60" x14ac:dyDescent="0.25">
      <c r="A563">
        <v>562</v>
      </c>
      <c r="B563" t="s">
        <v>2105</v>
      </c>
      <c r="C563" t="s">
        <v>2369</v>
      </c>
      <c r="D563" t="s">
        <v>2370</v>
      </c>
      <c r="E563" t="s">
        <v>499</v>
      </c>
      <c r="F563" t="s">
        <v>196</v>
      </c>
      <c r="G563" t="s">
        <v>2371</v>
      </c>
      <c r="H563">
        <v>50.2</v>
      </c>
      <c r="I563">
        <v>49.8</v>
      </c>
      <c r="J563">
        <v>0.5</v>
      </c>
      <c r="K563">
        <v>1.5</v>
      </c>
      <c r="L563">
        <v>190</v>
      </c>
      <c r="M563">
        <v>6400</v>
      </c>
      <c r="N563">
        <v>38</v>
      </c>
      <c r="O563">
        <v>30</v>
      </c>
      <c r="P563">
        <v>85</v>
      </c>
      <c r="Q563">
        <v>55</v>
      </c>
      <c r="R563">
        <v>65</v>
      </c>
      <c r="S563">
        <v>30</v>
      </c>
      <c r="T563" t="s">
        <v>2372</v>
      </c>
      <c r="U563" t="s">
        <v>2373</v>
      </c>
      <c r="X563">
        <v>0</v>
      </c>
      <c r="Y563">
        <v>1</v>
      </c>
      <c r="Z563">
        <v>1</v>
      </c>
      <c r="AA563">
        <v>1</v>
      </c>
      <c r="AB563">
        <v>1</v>
      </c>
      <c r="AC563">
        <v>1</v>
      </c>
      <c r="AD563">
        <v>0</v>
      </c>
      <c r="AE563">
        <v>0.5</v>
      </c>
      <c r="AF563">
        <v>1</v>
      </c>
      <c r="AG563">
        <v>1</v>
      </c>
      <c r="AH563">
        <v>1</v>
      </c>
      <c r="AI563">
        <v>0.5</v>
      </c>
      <c r="AJ563">
        <v>1</v>
      </c>
      <c r="AK563">
        <v>2</v>
      </c>
      <c r="AL563">
        <v>1</v>
      </c>
      <c r="AM563">
        <v>2</v>
      </c>
      <c r="AN563">
        <v>1</v>
      </c>
      <c r="AO563">
        <v>1</v>
      </c>
      <c r="AP563">
        <v>0</v>
      </c>
      <c r="AQ563" t="b">
        <f t="shared" si="40"/>
        <v>0</v>
      </c>
      <c r="AR563">
        <v>0</v>
      </c>
      <c r="AS563" t="b">
        <f t="shared" si="41"/>
        <v>0</v>
      </c>
      <c r="AT563">
        <v>0</v>
      </c>
      <c r="AU563" t="b">
        <f t="shared" si="42"/>
        <v>0</v>
      </c>
      <c r="AV563" t="s">
        <v>2369</v>
      </c>
      <c r="AW563" t="s">
        <v>2374</v>
      </c>
      <c r="AX563" t="s">
        <v>2375</v>
      </c>
      <c r="BF563" t="s">
        <v>2376</v>
      </c>
      <c r="BG563" t="str">
        <f t="shared" si="43"/>
        <v>https://serebii.net/pokedex-sv/icon/562.png</v>
      </c>
      <c r="BH563" t="str">
        <f t="shared" si="44"/>
        <v>https://serebii.net/pokemon/art/562.png</v>
      </c>
    </row>
    <row r="564" spans="1:60" x14ac:dyDescent="0.25">
      <c r="A564">
        <v>563</v>
      </c>
      <c r="B564" t="s">
        <v>2105</v>
      </c>
      <c r="C564" t="s">
        <v>2375</v>
      </c>
      <c r="D564" t="s">
        <v>2377</v>
      </c>
      <c r="E564" t="s">
        <v>499</v>
      </c>
      <c r="G564" t="s">
        <v>2378</v>
      </c>
      <c r="H564">
        <v>50.2</v>
      </c>
      <c r="I564">
        <v>49.8</v>
      </c>
      <c r="J564">
        <v>1.7</v>
      </c>
      <c r="K564">
        <v>76.5</v>
      </c>
      <c r="L564">
        <v>90</v>
      </c>
      <c r="M564">
        <v>6400</v>
      </c>
      <c r="N564">
        <v>58</v>
      </c>
      <c r="O564">
        <v>50</v>
      </c>
      <c r="P564">
        <v>145</v>
      </c>
      <c r="Q564">
        <v>95</v>
      </c>
      <c r="R564">
        <v>105</v>
      </c>
      <c r="S564">
        <v>30</v>
      </c>
      <c r="T564" t="s">
        <v>2379</v>
      </c>
      <c r="X564">
        <v>0</v>
      </c>
      <c r="Y564">
        <v>1</v>
      </c>
      <c r="Z564">
        <v>1</v>
      </c>
      <c r="AA564">
        <v>1</v>
      </c>
      <c r="AB564">
        <v>1</v>
      </c>
      <c r="AC564">
        <v>1</v>
      </c>
      <c r="AD564">
        <v>0</v>
      </c>
      <c r="AE564">
        <v>0.5</v>
      </c>
      <c r="AF564">
        <v>1</v>
      </c>
      <c r="AG564">
        <v>1</v>
      </c>
      <c r="AH564">
        <v>1</v>
      </c>
      <c r="AI564">
        <v>0.5</v>
      </c>
      <c r="AJ564">
        <v>1</v>
      </c>
      <c r="AK564">
        <v>2</v>
      </c>
      <c r="AL564">
        <v>1</v>
      </c>
      <c r="AM564">
        <v>2</v>
      </c>
      <c r="AN564">
        <v>1</v>
      </c>
      <c r="AO564">
        <v>1</v>
      </c>
      <c r="AP564">
        <v>0</v>
      </c>
      <c r="AQ564" t="b">
        <f t="shared" si="40"/>
        <v>0</v>
      </c>
      <c r="AR564">
        <v>0</v>
      </c>
      <c r="AS564" t="b">
        <f t="shared" si="41"/>
        <v>0</v>
      </c>
      <c r="AT564">
        <v>0</v>
      </c>
      <c r="AU564" t="b">
        <f t="shared" si="42"/>
        <v>0</v>
      </c>
      <c r="AV564" t="s">
        <v>2369</v>
      </c>
      <c r="AW564" t="s">
        <v>2374</v>
      </c>
      <c r="AX564" t="s">
        <v>2375</v>
      </c>
      <c r="BF564" t="s">
        <v>2380</v>
      </c>
      <c r="BG564" t="str">
        <f t="shared" si="43"/>
        <v>https://serebii.net/pokedex-sv/icon/563.png</v>
      </c>
      <c r="BH564" t="str">
        <f t="shared" si="44"/>
        <v>https://serebii.net/pokemon/art/563.png</v>
      </c>
    </row>
    <row r="565" spans="1:60" x14ac:dyDescent="0.25">
      <c r="A565">
        <v>564</v>
      </c>
      <c r="B565" t="s">
        <v>2105</v>
      </c>
      <c r="C565" t="s">
        <v>2381</v>
      </c>
      <c r="D565" t="s">
        <v>2382</v>
      </c>
      <c r="E565" t="s">
        <v>93</v>
      </c>
      <c r="F565" t="s">
        <v>410</v>
      </c>
      <c r="G565" t="s">
        <v>2383</v>
      </c>
      <c r="H565">
        <v>88.14</v>
      </c>
      <c r="I565">
        <v>11.86</v>
      </c>
      <c r="J565">
        <v>0.7</v>
      </c>
      <c r="K565">
        <v>16.5</v>
      </c>
      <c r="L565">
        <v>45</v>
      </c>
      <c r="M565">
        <v>7680</v>
      </c>
      <c r="N565">
        <v>54</v>
      </c>
      <c r="O565">
        <v>78</v>
      </c>
      <c r="P565">
        <v>103</v>
      </c>
      <c r="Q565">
        <v>53</v>
      </c>
      <c r="R565">
        <v>45</v>
      </c>
      <c r="S565">
        <v>22</v>
      </c>
      <c r="T565" t="s">
        <v>1476</v>
      </c>
      <c r="U565" t="s">
        <v>413</v>
      </c>
      <c r="W565" t="s">
        <v>324</v>
      </c>
      <c r="X565">
        <v>0.5</v>
      </c>
      <c r="Y565">
        <v>0.25</v>
      </c>
      <c r="Z565">
        <v>1</v>
      </c>
      <c r="AA565">
        <v>2</v>
      </c>
      <c r="AB565">
        <v>4</v>
      </c>
      <c r="AC565">
        <v>0.5</v>
      </c>
      <c r="AD565">
        <v>2</v>
      </c>
      <c r="AE565">
        <v>0.5</v>
      </c>
      <c r="AF565">
        <v>2</v>
      </c>
      <c r="AG565">
        <v>0.5</v>
      </c>
      <c r="AH565">
        <v>1</v>
      </c>
      <c r="AI565">
        <v>1</v>
      </c>
      <c r="AJ565">
        <v>1</v>
      </c>
      <c r="AK565">
        <v>1</v>
      </c>
      <c r="AL565">
        <v>1</v>
      </c>
      <c r="AM565">
        <v>1</v>
      </c>
      <c r="AN565">
        <v>1</v>
      </c>
      <c r="AO565">
        <v>1</v>
      </c>
      <c r="AP565">
        <v>0</v>
      </c>
      <c r="AQ565" t="b">
        <f t="shared" si="40"/>
        <v>0</v>
      </c>
      <c r="AR565">
        <v>0</v>
      </c>
      <c r="AS565" t="b">
        <f t="shared" si="41"/>
        <v>0</v>
      </c>
      <c r="AT565">
        <v>0</v>
      </c>
      <c r="AU565" t="b">
        <f t="shared" si="42"/>
        <v>0</v>
      </c>
      <c r="AV565" t="s">
        <v>2381</v>
      </c>
      <c r="AW565" t="s">
        <v>63</v>
      </c>
      <c r="AX565" t="s">
        <v>2384</v>
      </c>
      <c r="BF565" t="s">
        <v>2385</v>
      </c>
      <c r="BG565" t="str">
        <f t="shared" si="43"/>
        <v>https://serebii.net/pokedex-sv/icon/564.png</v>
      </c>
      <c r="BH565" t="str">
        <f t="shared" si="44"/>
        <v>https://serebii.net/pokemon/art/564.png</v>
      </c>
    </row>
    <row r="566" spans="1:60" x14ac:dyDescent="0.25">
      <c r="A566">
        <v>565</v>
      </c>
      <c r="B566" t="s">
        <v>2105</v>
      </c>
      <c r="C566" t="s">
        <v>2384</v>
      </c>
      <c r="D566" t="s">
        <v>2386</v>
      </c>
      <c r="E566" t="s">
        <v>93</v>
      </c>
      <c r="F566" t="s">
        <v>410</v>
      </c>
      <c r="G566" t="s">
        <v>2383</v>
      </c>
      <c r="H566">
        <v>88.14</v>
      </c>
      <c r="I566">
        <v>11.86</v>
      </c>
      <c r="J566">
        <v>1.2</v>
      </c>
      <c r="K566">
        <v>81</v>
      </c>
      <c r="L566">
        <v>45</v>
      </c>
      <c r="M566">
        <v>7680</v>
      </c>
      <c r="N566">
        <v>74</v>
      </c>
      <c r="O566">
        <v>108</v>
      </c>
      <c r="P566">
        <v>133</v>
      </c>
      <c r="Q566">
        <v>83</v>
      </c>
      <c r="R566">
        <v>65</v>
      </c>
      <c r="S566">
        <v>32</v>
      </c>
      <c r="T566" t="s">
        <v>1476</v>
      </c>
      <c r="U566" t="s">
        <v>413</v>
      </c>
      <c r="W566" t="s">
        <v>324</v>
      </c>
      <c r="X566">
        <v>0.5</v>
      </c>
      <c r="Y566">
        <v>0.25</v>
      </c>
      <c r="Z566">
        <v>1</v>
      </c>
      <c r="AA566">
        <v>2</v>
      </c>
      <c r="AB566">
        <v>4</v>
      </c>
      <c r="AC566">
        <v>0.5</v>
      </c>
      <c r="AD566">
        <v>2</v>
      </c>
      <c r="AE566">
        <v>0.5</v>
      </c>
      <c r="AF566">
        <v>2</v>
      </c>
      <c r="AG566">
        <v>0.5</v>
      </c>
      <c r="AH566">
        <v>1</v>
      </c>
      <c r="AI566">
        <v>1</v>
      </c>
      <c r="AJ566">
        <v>1</v>
      </c>
      <c r="AK566">
        <v>1</v>
      </c>
      <c r="AL566">
        <v>1</v>
      </c>
      <c r="AM566">
        <v>1</v>
      </c>
      <c r="AN566">
        <v>1</v>
      </c>
      <c r="AO566">
        <v>1</v>
      </c>
      <c r="AP566">
        <v>0</v>
      </c>
      <c r="AQ566" t="b">
        <f t="shared" si="40"/>
        <v>0</v>
      </c>
      <c r="AR566">
        <v>0</v>
      </c>
      <c r="AS566" t="b">
        <f t="shared" si="41"/>
        <v>0</v>
      </c>
      <c r="AT566">
        <v>0</v>
      </c>
      <c r="AU566" t="b">
        <f t="shared" si="42"/>
        <v>0</v>
      </c>
      <c r="AV566" t="s">
        <v>2381</v>
      </c>
      <c r="AW566" t="s">
        <v>63</v>
      </c>
      <c r="AX566" t="s">
        <v>2384</v>
      </c>
      <c r="BF566" t="s">
        <v>2387</v>
      </c>
      <c r="BG566" t="str">
        <f t="shared" si="43"/>
        <v>https://serebii.net/pokedex-sv/icon/565.png</v>
      </c>
      <c r="BH566" t="str">
        <f t="shared" si="44"/>
        <v>https://serebii.net/pokemon/art/565.png</v>
      </c>
    </row>
    <row r="567" spans="1:60" x14ac:dyDescent="0.25">
      <c r="A567">
        <v>566</v>
      </c>
      <c r="B567" t="s">
        <v>2105</v>
      </c>
      <c r="C567" t="s">
        <v>2388</v>
      </c>
      <c r="D567" t="s">
        <v>2388</v>
      </c>
      <c r="E567" t="s">
        <v>410</v>
      </c>
      <c r="F567" t="s">
        <v>86</v>
      </c>
      <c r="G567" t="s">
        <v>2389</v>
      </c>
      <c r="H567">
        <v>88.14</v>
      </c>
      <c r="I567">
        <v>11.86</v>
      </c>
      <c r="J567">
        <v>0.5</v>
      </c>
      <c r="K567">
        <v>9.5</v>
      </c>
      <c r="L567">
        <v>45</v>
      </c>
      <c r="M567">
        <v>7680</v>
      </c>
      <c r="N567">
        <v>55</v>
      </c>
      <c r="O567">
        <v>112</v>
      </c>
      <c r="P567">
        <v>45</v>
      </c>
      <c r="Q567">
        <v>74</v>
      </c>
      <c r="R567">
        <v>45</v>
      </c>
      <c r="S567">
        <v>70</v>
      </c>
      <c r="T567" t="s">
        <v>2390</v>
      </c>
      <c r="X567">
        <v>0.5</v>
      </c>
      <c r="Y567">
        <v>0.5</v>
      </c>
      <c r="Z567">
        <v>2</v>
      </c>
      <c r="AA567">
        <v>2</v>
      </c>
      <c r="AB567">
        <v>1</v>
      </c>
      <c r="AC567">
        <v>2</v>
      </c>
      <c r="AD567">
        <v>1</v>
      </c>
      <c r="AE567">
        <v>0.5</v>
      </c>
      <c r="AF567">
        <v>0</v>
      </c>
      <c r="AG567">
        <v>0.5</v>
      </c>
      <c r="AH567">
        <v>1</v>
      </c>
      <c r="AI567">
        <v>0.5</v>
      </c>
      <c r="AJ567">
        <v>2</v>
      </c>
      <c r="AK567">
        <v>1</v>
      </c>
      <c r="AL567">
        <v>1</v>
      </c>
      <c r="AM567">
        <v>1</v>
      </c>
      <c r="AN567">
        <v>2</v>
      </c>
      <c r="AO567">
        <v>1</v>
      </c>
      <c r="AP567">
        <v>0</v>
      </c>
      <c r="AQ567" t="b">
        <f t="shared" si="40"/>
        <v>0</v>
      </c>
      <c r="AR567">
        <v>0</v>
      </c>
      <c r="AS567" t="b">
        <f t="shared" si="41"/>
        <v>0</v>
      </c>
      <c r="AT567">
        <v>0</v>
      </c>
      <c r="AU567" t="b">
        <f t="shared" si="42"/>
        <v>0</v>
      </c>
      <c r="AV567" t="s">
        <v>2388</v>
      </c>
      <c r="AW567" t="s">
        <v>63</v>
      </c>
      <c r="AX567" t="s">
        <v>2391</v>
      </c>
      <c r="BF567" t="s">
        <v>2392</v>
      </c>
      <c r="BG567" t="str">
        <f t="shared" si="43"/>
        <v>https://serebii.net/pokedex-sv/icon/566.png</v>
      </c>
      <c r="BH567" t="str">
        <f t="shared" si="44"/>
        <v>https://serebii.net/pokemon/art/566.png</v>
      </c>
    </row>
    <row r="568" spans="1:60" x14ac:dyDescent="0.25">
      <c r="A568">
        <v>567</v>
      </c>
      <c r="B568" t="s">
        <v>2105</v>
      </c>
      <c r="C568" t="s">
        <v>2391</v>
      </c>
      <c r="D568" t="s">
        <v>2393</v>
      </c>
      <c r="E568" t="s">
        <v>410</v>
      </c>
      <c r="F568" t="s">
        <v>86</v>
      </c>
      <c r="G568" t="s">
        <v>2389</v>
      </c>
      <c r="H568">
        <v>88.14</v>
      </c>
      <c r="I568">
        <v>11.86</v>
      </c>
      <c r="J568">
        <v>1.4</v>
      </c>
      <c r="K568">
        <v>32</v>
      </c>
      <c r="L568">
        <v>45</v>
      </c>
      <c r="M568">
        <v>7680</v>
      </c>
      <c r="N568">
        <v>75</v>
      </c>
      <c r="O568">
        <v>140</v>
      </c>
      <c r="P568">
        <v>65</v>
      </c>
      <c r="Q568">
        <v>112</v>
      </c>
      <c r="R568">
        <v>65</v>
      </c>
      <c r="S568">
        <v>110</v>
      </c>
      <c r="T568" t="s">
        <v>2390</v>
      </c>
      <c r="X568">
        <v>0.5</v>
      </c>
      <c r="Y568">
        <v>0.5</v>
      </c>
      <c r="Z568">
        <v>2</v>
      </c>
      <c r="AA568">
        <v>2</v>
      </c>
      <c r="AB568">
        <v>1</v>
      </c>
      <c r="AC568">
        <v>2</v>
      </c>
      <c r="AD568">
        <v>1</v>
      </c>
      <c r="AE568">
        <v>0.5</v>
      </c>
      <c r="AF568">
        <v>0</v>
      </c>
      <c r="AG568">
        <v>0.5</v>
      </c>
      <c r="AH568">
        <v>1</v>
      </c>
      <c r="AI568">
        <v>0.5</v>
      </c>
      <c r="AJ568">
        <v>2</v>
      </c>
      <c r="AK568">
        <v>1</v>
      </c>
      <c r="AL568">
        <v>1</v>
      </c>
      <c r="AM568">
        <v>1</v>
      </c>
      <c r="AN568">
        <v>2</v>
      </c>
      <c r="AO568">
        <v>1</v>
      </c>
      <c r="AP568">
        <v>0</v>
      </c>
      <c r="AQ568" t="b">
        <f t="shared" si="40"/>
        <v>0</v>
      </c>
      <c r="AR568">
        <v>0</v>
      </c>
      <c r="AS568" t="b">
        <f t="shared" si="41"/>
        <v>0</v>
      </c>
      <c r="AT568">
        <v>0</v>
      </c>
      <c r="AU568" t="b">
        <f t="shared" si="42"/>
        <v>0</v>
      </c>
      <c r="AV568" t="s">
        <v>2388</v>
      </c>
      <c r="AW568" t="s">
        <v>63</v>
      </c>
      <c r="AX568" t="s">
        <v>2391</v>
      </c>
      <c r="BF568" t="s">
        <v>2394</v>
      </c>
      <c r="BG568" t="str">
        <f t="shared" si="43"/>
        <v>https://serebii.net/pokedex-sv/icon/567.png</v>
      </c>
      <c r="BH568" t="str">
        <f t="shared" si="44"/>
        <v>https://serebii.net/pokemon/art/567.png</v>
      </c>
    </row>
    <row r="569" spans="1:60" x14ac:dyDescent="0.25">
      <c r="A569">
        <v>568</v>
      </c>
      <c r="B569" t="s">
        <v>2105</v>
      </c>
      <c r="C569" t="s">
        <v>2395</v>
      </c>
      <c r="D569" t="s">
        <v>2396</v>
      </c>
      <c r="E569" t="s">
        <v>59</v>
      </c>
      <c r="G569" t="s">
        <v>2397</v>
      </c>
      <c r="H569">
        <v>50.2</v>
      </c>
      <c r="I569">
        <v>49.8</v>
      </c>
      <c r="J569">
        <v>0.6</v>
      </c>
      <c r="K569">
        <v>31</v>
      </c>
      <c r="L569">
        <v>190</v>
      </c>
      <c r="M569">
        <v>5120</v>
      </c>
      <c r="N569">
        <v>50</v>
      </c>
      <c r="O569">
        <v>50</v>
      </c>
      <c r="P569">
        <v>62</v>
      </c>
      <c r="Q569">
        <v>40</v>
      </c>
      <c r="R569">
        <v>62</v>
      </c>
      <c r="S569">
        <v>65</v>
      </c>
      <c r="T569" t="s">
        <v>278</v>
      </c>
      <c r="U569" t="s">
        <v>482</v>
      </c>
      <c r="W569" t="s">
        <v>542</v>
      </c>
      <c r="X569">
        <v>1</v>
      </c>
      <c r="Y569">
        <v>1</v>
      </c>
      <c r="Z569">
        <v>1</v>
      </c>
      <c r="AA569">
        <v>1</v>
      </c>
      <c r="AB569">
        <v>0.5</v>
      </c>
      <c r="AC569">
        <v>1</v>
      </c>
      <c r="AD569">
        <v>0.5</v>
      </c>
      <c r="AE569">
        <v>0.5</v>
      </c>
      <c r="AF569">
        <v>2</v>
      </c>
      <c r="AG569">
        <v>1</v>
      </c>
      <c r="AH569">
        <v>2</v>
      </c>
      <c r="AI569">
        <v>0.5</v>
      </c>
      <c r="AJ569">
        <v>1</v>
      </c>
      <c r="AK569">
        <v>1</v>
      </c>
      <c r="AL569">
        <v>1</v>
      </c>
      <c r="AM569">
        <v>1</v>
      </c>
      <c r="AN569">
        <v>1</v>
      </c>
      <c r="AO569">
        <v>0.5</v>
      </c>
      <c r="AP569">
        <v>0</v>
      </c>
      <c r="AQ569" t="b">
        <f t="shared" si="40"/>
        <v>0</v>
      </c>
      <c r="AR569">
        <v>0</v>
      </c>
      <c r="AS569" t="b">
        <f t="shared" si="41"/>
        <v>0</v>
      </c>
      <c r="AT569">
        <v>0</v>
      </c>
      <c r="AU569" t="b">
        <f t="shared" si="42"/>
        <v>0</v>
      </c>
      <c r="AV569" t="s">
        <v>2395</v>
      </c>
      <c r="AW569" t="s">
        <v>63</v>
      </c>
      <c r="AX569" t="s">
        <v>2398</v>
      </c>
      <c r="BF569" t="s">
        <v>2399</v>
      </c>
      <c r="BG569" t="str">
        <f t="shared" si="43"/>
        <v>https://serebii.net/pokedex-sv/icon/568.png</v>
      </c>
      <c r="BH569" t="str">
        <f t="shared" si="44"/>
        <v>https://serebii.net/pokemon/art/568.png</v>
      </c>
    </row>
    <row r="570" spans="1:60" x14ac:dyDescent="0.25">
      <c r="A570">
        <v>569</v>
      </c>
      <c r="B570" t="s">
        <v>2105</v>
      </c>
      <c r="C570" t="s">
        <v>2398</v>
      </c>
      <c r="D570" t="s">
        <v>2400</v>
      </c>
      <c r="E570" t="s">
        <v>59</v>
      </c>
      <c r="G570" t="s">
        <v>2401</v>
      </c>
      <c r="H570">
        <v>50.2</v>
      </c>
      <c r="I570">
        <v>49.8</v>
      </c>
      <c r="J570">
        <v>1.9</v>
      </c>
      <c r="K570">
        <v>107.3</v>
      </c>
      <c r="L570">
        <v>60</v>
      </c>
      <c r="M570">
        <v>5120</v>
      </c>
      <c r="N570">
        <v>80</v>
      </c>
      <c r="O570">
        <v>95</v>
      </c>
      <c r="P570">
        <v>82</v>
      </c>
      <c r="Q570">
        <v>60</v>
      </c>
      <c r="R570">
        <v>82</v>
      </c>
      <c r="S570">
        <v>75</v>
      </c>
      <c r="T570" t="s">
        <v>278</v>
      </c>
      <c r="U570" t="s">
        <v>516</v>
      </c>
      <c r="W570" t="s">
        <v>542</v>
      </c>
      <c r="X570">
        <v>1</v>
      </c>
      <c r="Y570">
        <v>1</v>
      </c>
      <c r="Z570">
        <v>1</v>
      </c>
      <c r="AA570">
        <v>1</v>
      </c>
      <c r="AB570">
        <v>0.5</v>
      </c>
      <c r="AC570">
        <v>1</v>
      </c>
      <c r="AD570">
        <v>0.5</v>
      </c>
      <c r="AE570">
        <v>0.5</v>
      </c>
      <c r="AF570">
        <v>2</v>
      </c>
      <c r="AG570">
        <v>1</v>
      </c>
      <c r="AH570">
        <v>2</v>
      </c>
      <c r="AI570">
        <v>0.5</v>
      </c>
      <c r="AJ570">
        <v>1</v>
      </c>
      <c r="AK570">
        <v>1</v>
      </c>
      <c r="AL570">
        <v>1</v>
      </c>
      <c r="AM570">
        <v>1</v>
      </c>
      <c r="AN570">
        <v>1</v>
      </c>
      <c r="AO570">
        <v>0.5</v>
      </c>
      <c r="AP570">
        <v>0</v>
      </c>
      <c r="AQ570" t="b">
        <f t="shared" si="40"/>
        <v>0</v>
      </c>
      <c r="AR570">
        <v>0</v>
      </c>
      <c r="AS570" t="b">
        <f t="shared" si="41"/>
        <v>0</v>
      </c>
      <c r="AT570">
        <v>0</v>
      </c>
      <c r="AU570" t="b">
        <f t="shared" si="42"/>
        <v>0</v>
      </c>
      <c r="AV570" t="s">
        <v>2395</v>
      </c>
      <c r="AW570" t="s">
        <v>63</v>
      </c>
      <c r="AX570" t="s">
        <v>2398</v>
      </c>
      <c r="BC570" t="s">
        <v>2402</v>
      </c>
      <c r="BF570" t="s">
        <v>2403</v>
      </c>
      <c r="BG570" t="str">
        <f t="shared" si="43"/>
        <v>https://serebii.net/pokedex-sv/icon/569.png</v>
      </c>
      <c r="BH570" t="str">
        <f t="shared" si="44"/>
        <v>https://serebii.net/pokemon/art/569.png</v>
      </c>
    </row>
    <row r="571" spans="1:60" x14ac:dyDescent="0.25">
      <c r="A571">
        <v>570</v>
      </c>
      <c r="B571" t="s">
        <v>2105</v>
      </c>
      <c r="C571" t="s">
        <v>2404</v>
      </c>
      <c r="D571" t="s">
        <v>2404</v>
      </c>
      <c r="E571" t="s">
        <v>157</v>
      </c>
      <c r="G571" t="s">
        <v>2405</v>
      </c>
      <c r="H571">
        <v>88.14</v>
      </c>
      <c r="I571">
        <v>11.86</v>
      </c>
      <c r="J571">
        <v>0.7</v>
      </c>
      <c r="K571">
        <v>12.5</v>
      </c>
      <c r="L571">
        <v>75</v>
      </c>
      <c r="M571">
        <v>6400</v>
      </c>
      <c r="N571">
        <v>40</v>
      </c>
      <c r="O571">
        <v>65</v>
      </c>
      <c r="P571">
        <v>40</v>
      </c>
      <c r="Q571">
        <v>80</v>
      </c>
      <c r="R571">
        <v>40</v>
      </c>
      <c r="S571">
        <v>65</v>
      </c>
      <c r="T571" t="s">
        <v>2406</v>
      </c>
      <c r="X571">
        <v>1</v>
      </c>
      <c r="Y571">
        <v>1</v>
      </c>
      <c r="Z571">
        <v>1</v>
      </c>
      <c r="AA571">
        <v>1</v>
      </c>
      <c r="AB571">
        <v>1</v>
      </c>
      <c r="AC571">
        <v>1</v>
      </c>
      <c r="AD571">
        <v>2</v>
      </c>
      <c r="AE571">
        <v>1</v>
      </c>
      <c r="AF571">
        <v>1</v>
      </c>
      <c r="AG571">
        <v>1</v>
      </c>
      <c r="AH571">
        <v>0</v>
      </c>
      <c r="AI571">
        <v>2</v>
      </c>
      <c r="AJ571">
        <v>1</v>
      </c>
      <c r="AK571">
        <v>0.5</v>
      </c>
      <c r="AL571">
        <v>1</v>
      </c>
      <c r="AM571">
        <v>0.5</v>
      </c>
      <c r="AN571">
        <v>1</v>
      </c>
      <c r="AO571">
        <v>2</v>
      </c>
      <c r="AP571">
        <v>0</v>
      </c>
      <c r="AQ571" t="b">
        <f t="shared" si="40"/>
        <v>0</v>
      </c>
      <c r="AR571">
        <v>0</v>
      </c>
      <c r="AS571" t="b">
        <f t="shared" si="41"/>
        <v>0</v>
      </c>
      <c r="AT571">
        <v>0</v>
      </c>
      <c r="AU571" t="b">
        <f t="shared" si="42"/>
        <v>0</v>
      </c>
      <c r="AV571" t="s">
        <v>2404</v>
      </c>
      <c r="AW571" t="s">
        <v>63</v>
      </c>
      <c r="AX571" t="s">
        <v>2407</v>
      </c>
      <c r="BF571" t="s">
        <v>2408</v>
      </c>
      <c r="BG571" t="str">
        <f t="shared" si="43"/>
        <v>https://serebii.net/pokedex-sv/icon/570.png</v>
      </c>
      <c r="BH571" t="str">
        <f t="shared" si="44"/>
        <v>https://serebii.net/pokemon/art/570.png</v>
      </c>
    </row>
    <row r="572" spans="1:60" x14ac:dyDescent="0.25">
      <c r="A572">
        <v>571</v>
      </c>
      <c r="B572" t="s">
        <v>2105</v>
      </c>
      <c r="C572" t="s">
        <v>2407</v>
      </c>
      <c r="D572" t="s">
        <v>2407</v>
      </c>
      <c r="E572" t="s">
        <v>157</v>
      </c>
      <c r="G572" t="s">
        <v>2409</v>
      </c>
      <c r="H572">
        <v>88.14</v>
      </c>
      <c r="I572">
        <v>11.86</v>
      </c>
      <c r="J572">
        <v>1.6</v>
      </c>
      <c r="K572">
        <v>81.099999999999994</v>
      </c>
      <c r="L572">
        <v>45</v>
      </c>
      <c r="M572">
        <v>5120</v>
      </c>
      <c r="N572">
        <v>60</v>
      </c>
      <c r="O572">
        <v>105</v>
      </c>
      <c r="P572">
        <v>60</v>
      </c>
      <c r="Q572">
        <v>120</v>
      </c>
      <c r="R572">
        <v>60</v>
      </c>
      <c r="S572">
        <v>105</v>
      </c>
      <c r="T572" t="s">
        <v>2406</v>
      </c>
      <c r="X572">
        <v>1</v>
      </c>
      <c r="Y572">
        <v>1</v>
      </c>
      <c r="Z572">
        <v>1</v>
      </c>
      <c r="AA572">
        <v>1</v>
      </c>
      <c r="AB572">
        <v>1</v>
      </c>
      <c r="AC572">
        <v>1</v>
      </c>
      <c r="AD572">
        <v>2</v>
      </c>
      <c r="AE572">
        <v>1</v>
      </c>
      <c r="AF572">
        <v>1</v>
      </c>
      <c r="AG572">
        <v>1</v>
      </c>
      <c r="AH572">
        <v>0</v>
      </c>
      <c r="AI572">
        <v>2</v>
      </c>
      <c r="AJ572">
        <v>1</v>
      </c>
      <c r="AK572">
        <v>0.5</v>
      </c>
      <c r="AL572">
        <v>1</v>
      </c>
      <c r="AM572">
        <v>0.5</v>
      </c>
      <c r="AN572">
        <v>1</v>
      </c>
      <c r="AO572">
        <v>2</v>
      </c>
      <c r="AP572">
        <v>0</v>
      </c>
      <c r="AQ572" t="b">
        <f t="shared" si="40"/>
        <v>0</v>
      </c>
      <c r="AR572">
        <v>0</v>
      </c>
      <c r="AS572" t="b">
        <f t="shared" si="41"/>
        <v>0</v>
      </c>
      <c r="AT572">
        <v>0</v>
      </c>
      <c r="AU572" t="b">
        <f t="shared" si="42"/>
        <v>0</v>
      </c>
      <c r="AV572" t="s">
        <v>2404</v>
      </c>
      <c r="AW572" t="s">
        <v>63</v>
      </c>
      <c r="AX572" t="s">
        <v>2407</v>
      </c>
      <c r="BF572" t="s">
        <v>2410</v>
      </c>
      <c r="BG572" t="str">
        <f t="shared" si="43"/>
        <v>https://serebii.net/pokedex-sv/icon/571.png</v>
      </c>
      <c r="BH572" t="str">
        <f t="shared" si="44"/>
        <v>https://serebii.net/pokemon/art/571.png</v>
      </c>
    </row>
    <row r="573" spans="1:60" x14ac:dyDescent="0.25">
      <c r="A573">
        <v>572</v>
      </c>
      <c r="B573" t="s">
        <v>2105</v>
      </c>
      <c r="C573" t="s">
        <v>2411</v>
      </c>
      <c r="D573" t="s">
        <v>2412</v>
      </c>
      <c r="E573" t="s">
        <v>141</v>
      </c>
      <c r="G573" t="s">
        <v>2413</v>
      </c>
      <c r="H573">
        <v>24.9</v>
      </c>
      <c r="I573">
        <v>75.099999999999994</v>
      </c>
      <c r="J573">
        <v>0.4</v>
      </c>
      <c r="K573">
        <v>5.8</v>
      </c>
      <c r="L573">
        <v>255</v>
      </c>
      <c r="M573">
        <v>3840</v>
      </c>
      <c r="N573">
        <v>55</v>
      </c>
      <c r="O573">
        <v>50</v>
      </c>
      <c r="P573">
        <v>40</v>
      </c>
      <c r="Q573">
        <v>40</v>
      </c>
      <c r="R573">
        <v>40</v>
      </c>
      <c r="S573">
        <v>75</v>
      </c>
      <c r="T573" t="s">
        <v>230</v>
      </c>
      <c r="U573" t="s">
        <v>313</v>
      </c>
      <c r="W573" t="s">
        <v>491</v>
      </c>
      <c r="X573">
        <v>1</v>
      </c>
      <c r="Y573">
        <v>1</v>
      </c>
      <c r="Z573">
        <v>1</v>
      </c>
      <c r="AA573">
        <v>1</v>
      </c>
      <c r="AB573">
        <v>1</v>
      </c>
      <c r="AC573">
        <v>1</v>
      </c>
      <c r="AD573">
        <v>2</v>
      </c>
      <c r="AE573">
        <v>1</v>
      </c>
      <c r="AF573">
        <v>1</v>
      </c>
      <c r="AG573">
        <v>1</v>
      </c>
      <c r="AH573">
        <v>1</v>
      </c>
      <c r="AI573">
        <v>1</v>
      </c>
      <c r="AJ573">
        <v>1</v>
      </c>
      <c r="AK573">
        <v>0</v>
      </c>
      <c r="AL573">
        <v>1</v>
      </c>
      <c r="AM573">
        <v>1</v>
      </c>
      <c r="AN573">
        <v>1</v>
      </c>
      <c r="AO573">
        <v>1</v>
      </c>
      <c r="AP573">
        <v>0</v>
      </c>
      <c r="AQ573" t="b">
        <f t="shared" si="40"/>
        <v>0</v>
      </c>
      <c r="AR573">
        <v>0</v>
      </c>
      <c r="AS573" t="b">
        <f t="shared" si="41"/>
        <v>0</v>
      </c>
      <c r="AT573">
        <v>0</v>
      </c>
      <c r="AU573" t="b">
        <f t="shared" si="42"/>
        <v>0</v>
      </c>
      <c r="AV573" t="s">
        <v>2411</v>
      </c>
      <c r="AW573" t="s">
        <v>880</v>
      </c>
      <c r="AX573" t="s">
        <v>2414</v>
      </c>
      <c r="BF573" t="s">
        <v>2415</v>
      </c>
      <c r="BG573" t="str">
        <f t="shared" si="43"/>
        <v>https://serebii.net/pokedex-sv/icon/572.png</v>
      </c>
      <c r="BH573" t="str">
        <f t="shared" si="44"/>
        <v>https://serebii.net/pokemon/art/572.png</v>
      </c>
    </row>
    <row r="574" spans="1:60" x14ac:dyDescent="0.25">
      <c r="A574">
        <v>573</v>
      </c>
      <c r="B574" t="s">
        <v>2105</v>
      </c>
      <c r="C574" t="s">
        <v>2414</v>
      </c>
      <c r="D574" t="s">
        <v>2416</v>
      </c>
      <c r="E574" t="s">
        <v>141</v>
      </c>
      <c r="G574" t="s">
        <v>2417</v>
      </c>
      <c r="H574">
        <v>24.9</v>
      </c>
      <c r="I574">
        <v>75.099999999999994</v>
      </c>
      <c r="J574">
        <v>0.5</v>
      </c>
      <c r="K574">
        <v>7.5</v>
      </c>
      <c r="L574">
        <v>60</v>
      </c>
      <c r="M574">
        <v>3840</v>
      </c>
      <c r="N574">
        <v>75</v>
      </c>
      <c r="O574">
        <v>95</v>
      </c>
      <c r="P574">
        <v>60</v>
      </c>
      <c r="Q574">
        <v>65</v>
      </c>
      <c r="R574">
        <v>60</v>
      </c>
      <c r="S574">
        <v>115</v>
      </c>
      <c r="T574" t="s">
        <v>230</v>
      </c>
      <c r="U574" t="s">
        <v>313</v>
      </c>
      <c r="W574" t="s">
        <v>491</v>
      </c>
      <c r="X574">
        <v>1</v>
      </c>
      <c r="Y574">
        <v>1</v>
      </c>
      <c r="Z574">
        <v>1</v>
      </c>
      <c r="AA574">
        <v>1</v>
      </c>
      <c r="AB574">
        <v>1</v>
      </c>
      <c r="AC574">
        <v>1</v>
      </c>
      <c r="AD574">
        <v>2</v>
      </c>
      <c r="AE574">
        <v>1</v>
      </c>
      <c r="AF574">
        <v>1</v>
      </c>
      <c r="AG574">
        <v>1</v>
      </c>
      <c r="AH574">
        <v>1</v>
      </c>
      <c r="AI574">
        <v>1</v>
      </c>
      <c r="AJ574">
        <v>1</v>
      </c>
      <c r="AK574">
        <v>0</v>
      </c>
      <c r="AL574">
        <v>1</v>
      </c>
      <c r="AM574">
        <v>1</v>
      </c>
      <c r="AN574">
        <v>1</v>
      </c>
      <c r="AO574">
        <v>1</v>
      </c>
      <c r="AP574">
        <v>0</v>
      </c>
      <c r="AQ574" t="b">
        <f t="shared" si="40"/>
        <v>0</v>
      </c>
      <c r="AR574">
        <v>0</v>
      </c>
      <c r="AS574" t="b">
        <f t="shared" si="41"/>
        <v>0</v>
      </c>
      <c r="AT574">
        <v>0</v>
      </c>
      <c r="AU574" t="b">
        <f t="shared" si="42"/>
        <v>0</v>
      </c>
      <c r="AV574" t="s">
        <v>2411</v>
      </c>
      <c r="AW574" t="s">
        <v>880</v>
      </c>
      <c r="AX574" t="s">
        <v>2414</v>
      </c>
      <c r="BF574" t="s">
        <v>2418</v>
      </c>
      <c r="BG574" t="str">
        <f t="shared" si="43"/>
        <v>https://serebii.net/pokedex-sv/icon/573.png</v>
      </c>
      <c r="BH574" t="str">
        <f t="shared" si="44"/>
        <v>https://serebii.net/pokemon/art/573.png</v>
      </c>
    </row>
    <row r="575" spans="1:60" x14ac:dyDescent="0.25">
      <c r="A575">
        <v>574</v>
      </c>
      <c r="B575" t="s">
        <v>2105</v>
      </c>
      <c r="C575" t="s">
        <v>2419</v>
      </c>
      <c r="D575" t="s">
        <v>2420</v>
      </c>
      <c r="E575" t="s">
        <v>363</v>
      </c>
      <c r="G575" t="s">
        <v>2421</v>
      </c>
      <c r="H575">
        <v>24.9</v>
      </c>
      <c r="I575">
        <v>75.099999999999994</v>
      </c>
      <c r="J575">
        <v>0.4</v>
      </c>
      <c r="K575">
        <v>5.8</v>
      </c>
      <c r="L575">
        <v>200</v>
      </c>
      <c r="M575">
        <v>5120</v>
      </c>
      <c r="N575">
        <v>45</v>
      </c>
      <c r="O575">
        <v>30</v>
      </c>
      <c r="P575">
        <v>50</v>
      </c>
      <c r="Q575">
        <v>55</v>
      </c>
      <c r="R575">
        <v>65</v>
      </c>
      <c r="S575">
        <v>45</v>
      </c>
      <c r="T575" t="s">
        <v>258</v>
      </c>
      <c r="U575" t="s">
        <v>253</v>
      </c>
      <c r="W575" t="s">
        <v>994</v>
      </c>
      <c r="X575">
        <v>1</v>
      </c>
      <c r="Y575">
        <v>1</v>
      </c>
      <c r="Z575">
        <v>1</v>
      </c>
      <c r="AA575">
        <v>1</v>
      </c>
      <c r="AB575">
        <v>1</v>
      </c>
      <c r="AC575">
        <v>1</v>
      </c>
      <c r="AD575">
        <v>0.5</v>
      </c>
      <c r="AE575">
        <v>1</v>
      </c>
      <c r="AF575">
        <v>1</v>
      </c>
      <c r="AG575">
        <v>1</v>
      </c>
      <c r="AH575">
        <v>0.5</v>
      </c>
      <c r="AI575">
        <v>2</v>
      </c>
      <c r="AJ575">
        <v>1</v>
      </c>
      <c r="AK575">
        <v>2</v>
      </c>
      <c r="AL575">
        <v>1</v>
      </c>
      <c r="AM575">
        <v>2</v>
      </c>
      <c r="AN575">
        <v>1</v>
      </c>
      <c r="AO575">
        <v>1</v>
      </c>
      <c r="AP575">
        <v>0</v>
      </c>
      <c r="AQ575" t="b">
        <f t="shared" si="40"/>
        <v>0</v>
      </c>
      <c r="AR575">
        <v>0</v>
      </c>
      <c r="AS575" t="b">
        <f t="shared" si="41"/>
        <v>0</v>
      </c>
      <c r="AT575">
        <v>0</v>
      </c>
      <c r="AU575" t="b">
        <f t="shared" si="42"/>
        <v>0</v>
      </c>
      <c r="AV575" t="s">
        <v>2419</v>
      </c>
      <c r="AW575" t="s">
        <v>63</v>
      </c>
      <c r="AX575" t="s">
        <v>2422</v>
      </c>
      <c r="AY575" t="s">
        <v>63</v>
      </c>
      <c r="AZ575" t="s">
        <v>2423</v>
      </c>
      <c r="BF575" t="s">
        <v>2424</v>
      </c>
      <c r="BG575" t="str">
        <f t="shared" si="43"/>
        <v>https://serebii.net/pokedex-sv/icon/574.png</v>
      </c>
      <c r="BH575" t="str">
        <f t="shared" si="44"/>
        <v>https://serebii.net/pokemon/art/574.png</v>
      </c>
    </row>
    <row r="576" spans="1:60" x14ac:dyDescent="0.25">
      <c r="A576">
        <v>575</v>
      </c>
      <c r="B576" t="s">
        <v>2105</v>
      </c>
      <c r="C576" t="s">
        <v>2422</v>
      </c>
      <c r="D576" t="s">
        <v>2425</v>
      </c>
      <c r="E576" t="s">
        <v>363</v>
      </c>
      <c r="G576" t="s">
        <v>1491</v>
      </c>
      <c r="H576">
        <v>24.9</v>
      </c>
      <c r="I576">
        <v>75.099999999999994</v>
      </c>
      <c r="J576">
        <v>0.7</v>
      </c>
      <c r="K576">
        <v>18</v>
      </c>
      <c r="L576">
        <v>100</v>
      </c>
      <c r="M576">
        <v>5120</v>
      </c>
      <c r="N576">
        <v>60</v>
      </c>
      <c r="O576">
        <v>45</v>
      </c>
      <c r="P576">
        <v>70</v>
      </c>
      <c r="Q576">
        <v>75</v>
      </c>
      <c r="R576">
        <v>85</v>
      </c>
      <c r="S576">
        <v>55</v>
      </c>
      <c r="T576" t="s">
        <v>258</v>
      </c>
      <c r="U576" t="s">
        <v>253</v>
      </c>
      <c r="W576" t="s">
        <v>994</v>
      </c>
      <c r="X576">
        <v>1</v>
      </c>
      <c r="Y576">
        <v>1</v>
      </c>
      <c r="Z576">
        <v>1</v>
      </c>
      <c r="AA576">
        <v>1</v>
      </c>
      <c r="AB576">
        <v>1</v>
      </c>
      <c r="AC576">
        <v>1</v>
      </c>
      <c r="AD576">
        <v>0.5</v>
      </c>
      <c r="AE576">
        <v>1</v>
      </c>
      <c r="AF576">
        <v>1</v>
      </c>
      <c r="AG576">
        <v>1</v>
      </c>
      <c r="AH576">
        <v>0.5</v>
      </c>
      <c r="AI576">
        <v>2</v>
      </c>
      <c r="AJ576">
        <v>1</v>
      </c>
      <c r="AK576">
        <v>2</v>
      </c>
      <c r="AL576">
        <v>1</v>
      </c>
      <c r="AM576">
        <v>2</v>
      </c>
      <c r="AN576">
        <v>1</v>
      </c>
      <c r="AO576">
        <v>1</v>
      </c>
      <c r="AP576">
        <v>0</v>
      </c>
      <c r="AQ576" t="b">
        <f t="shared" si="40"/>
        <v>0</v>
      </c>
      <c r="AR576">
        <v>0</v>
      </c>
      <c r="AS576" t="b">
        <f t="shared" si="41"/>
        <v>0</v>
      </c>
      <c r="AT576">
        <v>0</v>
      </c>
      <c r="AU576" t="b">
        <f t="shared" si="42"/>
        <v>0</v>
      </c>
      <c r="AV576" t="s">
        <v>2419</v>
      </c>
      <c r="AW576" t="s">
        <v>63</v>
      </c>
      <c r="AX576" t="s">
        <v>2422</v>
      </c>
      <c r="AY576" t="s">
        <v>63</v>
      </c>
      <c r="AZ576" t="s">
        <v>2423</v>
      </c>
      <c r="BF576" t="s">
        <v>2426</v>
      </c>
      <c r="BG576" t="str">
        <f t="shared" si="43"/>
        <v>https://serebii.net/pokedex-sv/icon/575.png</v>
      </c>
      <c r="BH576" t="str">
        <f t="shared" si="44"/>
        <v>https://serebii.net/pokemon/art/575.png</v>
      </c>
    </row>
    <row r="577" spans="1:60" x14ac:dyDescent="0.25">
      <c r="A577">
        <v>576</v>
      </c>
      <c r="B577" t="s">
        <v>2105</v>
      </c>
      <c r="C577" t="s">
        <v>2423</v>
      </c>
      <c r="D577" t="s">
        <v>2427</v>
      </c>
      <c r="E577" t="s">
        <v>363</v>
      </c>
      <c r="G577" t="s">
        <v>2428</v>
      </c>
      <c r="H577">
        <v>24.9</v>
      </c>
      <c r="I577">
        <v>75.099999999999994</v>
      </c>
      <c r="J577">
        <v>1.5</v>
      </c>
      <c r="K577">
        <v>44</v>
      </c>
      <c r="L577">
        <v>50</v>
      </c>
      <c r="M577">
        <v>5120</v>
      </c>
      <c r="N577">
        <v>70</v>
      </c>
      <c r="O577">
        <v>55</v>
      </c>
      <c r="P577">
        <v>95</v>
      </c>
      <c r="Q577">
        <v>95</v>
      </c>
      <c r="R577">
        <v>110</v>
      </c>
      <c r="S577">
        <v>65</v>
      </c>
      <c r="T577" t="s">
        <v>258</v>
      </c>
      <c r="U577" t="s">
        <v>253</v>
      </c>
      <c r="W577" t="s">
        <v>994</v>
      </c>
      <c r="X577">
        <v>1</v>
      </c>
      <c r="Y577">
        <v>1</v>
      </c>
      <c r="Z577">
        <v>1</v>
      </c>
      <c r="AA577">
        <v>1</v>
      </c>
      <c r="AB577">
        <v>1</v>
      </c>
      <c r="AC577">
        <v>1</v>
      </c>
      <c r="AD577">
        <v>0.5</v>
      </c>
      <c r="AE577">
        <v>1</v>
      </c>
      <c r="AF577">
        <v>1</v>
      </c>
      <c r="AG577">
        <v>1</v>
      </c>
      <c r="AH577">
        <v>0.5</v>
      </c>
      <c r="AI577">
        <v>2</v>
      </c>
      <c r="AJ577">
        <v>1</v>
      </c>
      <c r="AK577">
        <v>2</v>
      </c>
      <c r="AL577">
        <v>1</v>
      </c>
      <c r="AM577">
        <v>2</v>
      </c>
      <c r="AN577">
        <v>1</v>
      </c>
      <c r="AO577">
        <v>1</v>
      </c>
      <c r="AP577">
        <v>0</v>
      </c>
      <c r="AQ577" t="b">
        <f t="shared" si="40"/>
        <v>0</v>
      </c>
      <c r="AR577">
        <v>0</v>
      </c>
      <c r="AS577" t="b">
        <f t="shared" si="41"/>
        <v>0</v>
      </c>
      <c r="AT577">
        <v>0</v>
      </c>
      <c r="AU577" t="b">
        <f t="shared" si="42"/>
        <v>0</v>
      </c>
      <c r="AV577" t="s">
        <v>2419</v>
      </c>
      <c r="AW577" t="s">
        <v>63</v>
      </c>
      <c r="AX577" t="s">
        <v>2422</v>
      </c>
      <c r="AY577" t="s">
        <v>63</v>
      </c>
      <c r="AZ577" t="s">
        <v>2423</v>
      </c>
      <c r="BF577" t="s">
        <v>2429</v>
      </c>
      <c r="BG577" t="str">
        <f t="shared" si="43"/>
        <v>https://serebii.net/pokedex-sv/icon/576.png</v>
      </c>
      <c r="BH577" t="str">
        <f t="shared" si="44"/>
        <v>https://serebii.net/pokemon/art/576.png</v>
      </c>
    </row>
    <row r="578" spans="1:60" x14ac:dyDescent="0.25">
      <c r="A578">
        <v>577</v>
      </c>
      <c r="B578" t="s">
        <v>2105</v>
      </c>
      <c r="C578" t="s">
        <v>2430</v>
      </c>
      <c r="D578" t="s">
        <v>2431</v>
      </c>
      <c r="E578" t="s">
        <v>363</v>
      </c>
      <c r="G578" t="s">
        <v>2432</v>
      </c>
      <c r="H578">
        <v>50.2</v>
      </c>
      <c r="I578">
        <v>49.8</v>
      </c>
      <c r="J578">
        <v>0.3</v>
      </c>
      <c r="K578">
        <v>1</v>
      </c>
      <c r="L578">
        <v>200</v>
      </c>
      <c r="M578">
        <v>5120</v>
      </c>
      <c r="N578">
        <v>45</v>
      </c>
      <c r="O578">
        <v>30</v>
      </c>
      <c r="P578">
        <v>40</v>
      </c>
      <c r="Q578">
        <v>105</v>
      </c>
      <c r="R578">
        <v>50</v>
      </c>
      <c r="S578">
        <v>20</v>
      </c>
      <c r="T578" t="s">
        <v>492</v>
      </c>
      <c r="U578" t="s">
        <v>231</v>
      </c>
      <c r="W578" t="s">
        <v>434</v>
      </c>
      <c r="X578">
        <v>1</v>
      </c>
      <c r="Y578">
        <v>1</v>
      </c>
      <c r="Z578">
        <v>1</v>
      </c>
      <c r="AA578">
        <v>1</v>
      </c>
      <c r="AB578">
        <v>1</v>
      </c>
      <c r="AC578">
        <v>1</v>
      </c>
      <c r="AD578">
        <v>0.5</v>
      </c>
      <c r="AE578">
        <v>1</v>
      </c>
      <c r="AF578">
        <v>1</v>
      </c>
      <c r="AG578">
        <v>1</v>
      </c>
      <c r="AH578">
        <v>0.5</v>
      </c>
      <c r="AI578">
        <v>2</v>
      </c>
      <c r="AJ578">
        <v>1</v>
      </c>
      <c r="AK578">
        <v>2</v>
      </c>
      <c r="AL578">
        <v>1</v>
      </c>
      <c r="AM578">
        <v>2</v>
      </c>
      <c r="AN578">
        <v>1</v>
      </c>
      <c r="AO578">
        <v>1</v>
      </c>
      <c r="AP578">
        <v>0</v>
      </c>
      <c r="AQ578" t="b">
        <f t="shared" ref="AQ578:AQ641" si="45">AP578=1</f>
        <v>0</v>
      </c>
      <c r="AR578">
        <v>0</v>
      </c>
      <c r="AS578" t="b">
        <f t="shared" ref="AS578:AS641" si="46">AR578=1</f>
        <v>0</v>
      </c>
      <c r="AT578">
        <v>0</v>
      </c>
      <c r="AU578" t="b">
        <f t="shared" ref="AU578:AU641" si="47">AT578=1</f>
        <v>0</v>
      </c>
      <c r="AV578" t="s">
        <v>2430</v>
      </c>
      <c r="AW578" t="s">
        <v>63</v>
      </c>
      <c r="AX578" t="s">
        <v>2433</v>
      </c>
      <c r="AY578" t="s">
        <v>63</v>
      </c>
      <c r="AZ578" t="s">
        <v>2434</v>
      </c>
      <c r="BF578" t="s">
        <v>2435</v>
      </c>
      <c r="BG578" t="str">
        <f t="shared" ref="BG578:BG641" si="48">CONCATENATE("https://serebii.net/pokedex-sv/icon/",TEXT(A578,"000"),".png")</f>
        <v>https://serebii.net/pokedex-sv/icon/577.png</v>
      </c>
      <c r="BH578" t="str">
        <f t="shared" ref="BH578:BH641" si="49">CONCATENATE("https://serebii.net/pokemon/art/",TEXT(A578,"000"),".png")</f>
        <v>https://serebii.net/pokemon/art/577.png</v>
      </c>
    </row>
    <row r="579" spans="1:60" x14ac:dyDescent="0.25">
      <c r="A579">
        <v>578</v>
      </c>
      <c r="B579" t="s">
        <v>2105</v>
      </c>
      <c r="C579" t="s">
        <v>2433</v>
      </c>
      <c r="D579" t="s">
        <v>2436</v>
      </c>
      <c r="E579" t="s">
        <v>363</v>
      </c>
      <c r="G579" t="s">
        <v>2437</v>
      </c>
      <c r="H579">
        <v>50.2</v>
      </c>
      <c r="I579">
        <v>49.8</v>
      </c>
      <c r="J579">
        <v>0.6</v>
      </c>
      <c r="K579">
        <v>8</v>
      </c>
      <c r="L579">
        <v>100</v>
      </c>
      <c r="M579">
        <v>5120</v>
      </c>
      <c r="N579">
        <v>65</v>
      </c>
      <c r="O579">
        <v>40</v>
      </c>
      <c r="P579">
        <v>50</v>
      </c>
      <c r="Q579">
        <v>125</v>
      </c>
      <c r="R579">
        <v>60</v>
      </c>
      <c r="S579">
        <v>30</v>
      </c>
      <c r="T579" t="s">
        <v>492</v>
      </c>
      <c r="U579" t="s">
        <v>231</v>
      </c>
      <c r="W579" t="s">
        <v>434</v>
      </c>
      <c r="X579">
        <v>1</v>
      </c>
      <c r="Y579">
        <v>1</v>
      </c>
      <c r="Z579">
        <v>1</v>
      </c>
      <c r="AA579">
        <v>1</v>
      </c>
      <c r="AB579">
        <v>1</v>
      </c>
      <c r="AC579">
        <v>1</v>
      </c>
      <c r="AD579">
        <v>0.5</v>
      </c>
      <c r="AE579">
        <v>1</v>
      </c>
      <c r="AF579">
        <v>1</v>
      </c>
      <c r="AG579">
        <v>1</v>
      </c>
      <c r="AH579">
        <v>0.5</v>
      </c>
      <c r="AI579">
        <v>2</v>
      </c>
      <c r="AJ579">
        <v>1</v>
      </c>
      <c r="AK579">
        <v>2</v>
      </c>
      <c r="AL579">
        <v>1</v>
      </c>
      <c r="AM579">
        <v>2</v>
      </c>
      <c r="AN579">
        <v>1</v>
      </c>
      <c r="AO579">
        <v>1</v>
      </c>
      <c r="AP579">
        <v>0</v>
      </c>
      <c r="AQ579" t="b">
        <f t="shared" si="45"/>
        <v>0</v>
      </c>
      <c r="AR579">
        <v>0</v>
      </c>
      <c r="AS579" t="b">
        <f t="shared" si="46"/>
        <v>0</v>
      </c>
      <c r="AT579">
        <v>0</v>
      </c>
      <c r="AU579" t="b">
        <f t="shared" si="47"/>
        <v>0</v>
      </c>
      <c r="AV579" t="s">
        <v>2430</v>
      </c>
      <c r="AW579" t="s">
        <v>63</v>
      </c>
      <c r="AX579" t="s">
        <v>2433</v>
      </c>
      <c r="AY579" t="s">
        <v>63</v>
      </c>
      <c r="AZ579" t="s">
        <v>2434</v>
      </c>
      <c r="BF579" t="s">
        <v>2438</v>
      </c>
      <c r="BG579" t="str">
        <f t="shared" si="48"/>
        <v>https://serebii.net/pokedex-sv/icon/578.png</v>
      </c>
      <c r="BH579" t="str">
        <f t="shared" si="49"/>
        <v>https://serebii.net/pokemon/art/578.png</v>
      </c>
    </row>
    <row r="580" spans="1:60" x14ac:dyDescent="0.25">
      <c r="A580">
        <v>579</v>
      </c>
      <c r="B580" t="s">
        <v>2105</v>
      </c>
      <c r="C580" t="s">
        <v>2434</v>
      </c>
      <c r="D580" t="s">
        <v>2439</v>
      </c>
      <c r="E580" t="s">
        <v>363</v>
      </c>
      <c r="G580" t="s">
        <v>2440</v>
      </c>
      <c r="H580">
        <v>50.2</v>
      </c>
      <c r="I580">
        <v>49.8</v>
      </c>
      <c r="J580">
        <v>1</v>
      </c>
      <c r="K580">
        <v>20.100000000000001</v>
      </c>
      <c r="L580">
        <v>50</v>
      </c>
      <c r="M580">
        <v>5120</v>
      </c>
      <c r="N580">
        <v>110</v>
      </c>
      <c r="O580">
        <v>65</v>
      </c>
      <c r="P580">
        <v>75</v>
      </c>
      <c r="Q580">
        <v>125</v>
      </c>
      <c r="R580">
        <v>85</v>
      </c>
      <c r="S580">
        <v>30</v>
      </c>
      <c r="T580" t="s">
        <v>492</v>
      </c>
      <c r="U580" t="s">
        <v>231</v>
      </c>
      <c r="W580" t="s">
        <v>434</v>
      </c>
      <c r="X580">
        <v>1</v>
      </c>
      <c r="Y580">
        <v>1</v>
      </c>
      <c r="Z580">
        <v>1</v>
      </c>
      <c r="AA580">
        <v>1</v>
      </c>
      <c r="AB580">
        <v>1</v>
      </c>
      <c r="AC580">
        <v>1</v>
      </c>
      <c r="AD580">
        <v>0.5</v>
      </c>
      <c r="AE580">
        <v>1</v>
      </c>
      <c r="AF580">
        <v>1</v>
      </c>
      <c r="AG580">
        <v>1</v>
      </c>
      <c r="AH580">
        <v>0.5</v>
      </c>
      <c r="AI580">
        <v>2</v>
      </c>
      <c r="AJ580">
        <v>1</v>
      </c>
      <c r="AK580">
        <v>2</v>
      </c>
      <c r="AL580">
        <v>1</v>
      </c>
      <c r="AM580">
        <v>2</v>
      </c>
      <c r="AN580">
        <v>1</v>
      </c>
      <c r="AO580">
        <v>1</v>
      </c>
      <c r="AP580">
        <v>0</v>
      </c>
      <c r="AQ580" t="b">
        <f t="shared" si="45"/>
        <v>0</v>
      </c>
      <c r="AR580">
        <v>0</v>
      </c>
      <c r="AS580" t="b">
        <f t="shared" si="46"/>
        <v>0</v>
      </c>
      <c r="AT580">
        <v>0</v>
      </c>
      <c r="AU580" t="b">
        <f t="shared" si="47"/>
        <v>0</v>
      </c>
      <c r="AV580" t="s">
        <v>2430</v>
      </c>
      <c r="AW580" t="s">
        <v>63</v>
      </c>
      <c r="AX580" t="s">
        <v>2433</v>
      </c>
      <c r="AY580" t="s">
        <v>63</v>
      </c>
      <c r="AZ580" t="s">
        <v>2434</v>
      </c>
      <c r="BF580" t="s">
        <v>2441</v>
      </c>
      <c r="BG580" t="str">
        <f t="shared" si="48"/>
        <v>https://serebii.net/pokedex-sv/icon/579.png</v>
      </c>
      <c r="BH580" t="str">
        <f t="shared" si="49"/>
        <v>https://serebii.net/pokemon/art/579.png</v>
      </c>
    </row>
    <row r="581" spans="1:60" x14ac:dyDescent="0.25">
      <c r="A581">
        <v>580</v>
      </c>
      <c r="B581" t="s">
        <v>2105</v>
      </c>
      <c r="C581" t="s">
        <v>2442</v>
      </c>
      <c r="D581" t="s">
        <v>2443</v>
      </c>
      <c r="E581" t="s">
        <v>93</v>
      </c>
      <c r="F581" t="s">
        <v>86</v>
      </c>
      <c r="G581" t="s">
        <v>1290</v>
      </c>
      <c r="H581">
        <v>50</v>
      </c>
      <c r="I581">
        <v>50</v>
      </c>
      <c r="J581">
        <v>0.5</v>
      </c>
      <c r="K581">
        <v>5.5</v>
      </c>
      <c r="L581">
        <v>190</v>
      </c>
      <c r="M581">
        <v>5120</v>
      </c>
      <c r="N581">
        <v>62</v>
      </c>
      <c r="O581">
        <v>44</v>
      </c>
      <c r="P581">
        <v>50</v>
      </c>
      <c r="Q581">
        <v>44</v>
      </c>
      <c r="R581">
        <v>50</v>
      </c>
      <c r="S581">
        <v>55</v>
      </c>
      <c r="T581" t="s">
        <v>143</v>
      </c>
      <c r="U581" t="s">
        <v>145</v>
      </c>
      <c r="W581" t="s">
        <v>473</v>
      </c>
      <c r="X581">
        <v>1</v>
      </c>
      <c r="Y581">
        <v>0.5</v>
      </c>
      <c r="Z581">
        <v>0.5</v>
      </c>
      <c r="AA581">
        <v>4</v>
      </c>
      <c r="AB581">
        <v>1</v>
      </c>
      <c r="AC581">
        <v>1</v>
      </c>
      <c r="AD581">
        <v>0.5</v>
      </c>
      <c r="AE581">
        <v>1</v>
      </c>
      <c r="AF581">
        <v>0</v>
      </c>
      <c r="AG581">
        <v>1</v>
      </c>
      <c r="AH581">
        <v>1</v>
      </c>
      <c r="AI581">
        <v>0.5</v>
      </c>
      <c r="AJ581">
        <v>2</v>
      </c>
      <c r="AK581">
        <v>1</v>
      </c>
      <c r="AL581">
        <v>1</v>
      </c>
      <c r="AM581">
        <v>1</v>
      </c>
      <c r="AN581">
        <v>0.5</v>
      </c>
      <c r="AO581">
        <v>1</v>
      </c>
      <c r="AP581">
        <v>0</v>
      </c>
      <c r="AQ581" t="b">
        <f t="shared" si="45"/>
        <v>0</v>
      </c>
      <c r="AR581">
        <v>0</v>
      </c>
      <c r="AS581" t="b">
        <f t="shared" si="46"/>
        <v>0</v>
      </c>
      <c r="AT581">
        <v>0</v>
      </c>
      <c r="AU581" t="b">
        <f t="shared" si="47"/>
        <v>0</v>
      </c>
      <c r="AV581" t="s">
        <v>2442</v>
      </c>
      <c r="AW581" t="s">
        <v>63</v>
      </c>
      <c r="AX581" t="s">
        <v>2444</v>
      </c>
      <c r="BF581" t="s">
        <v>2445</v>
      </c>
      <c r="BG581" t="str">
        <f t="shared" si="48"/>
        <v>https://serebii.net/pokedex-sv/icon/580.png</v>
      </c>
      <c r="BH581" t="str">
        <f t="shared" si="49"/>
        <v>https://serebii.net/pokemon/art/580.png</v>
      </c>
    </row>
    <row r="582" spans="1:60" x14ac:dyDescent="0.25">
      <c r="A582">
        <v>581</v>
      </c>
      <c r="B582" t="s">
        <v>2105</v>
      </c>
      <c r="C582" t="s">
        <v>2444</v>
      </c>
      <c r="D582" t="s">
        <v>2444</v>
      </c>
      <c r="E582" t="s">
        <v>93</v>
      </c>
      <c r="F582" t="s">
        <v>86</v>
      </c>
      <c r="G582" t="s">
        <v>2446</v>
      </c>
      <c r="H582">
        <v>50</v>
      </c>
      <c r="I582">
        <v>50</v>
      </c>
      <c r="J582">
        <v>1.3</v>
      </c>
      <c r="K582">
        <v>24.2</v>
      </c>
      <c r="L582">
        <v>45</v>
      </c>
      <c r="M582">
        <v>5120</v>
      </c>
      <c r="N582">
        <v>75</v>
      </c>
      <c r="O582">
        <v>87</v>
      </c>
      <c r="P582">
        <v>63</v>
      </c>
      <c r="Q582">
        <v>87</v>
      </c>
      <c r="R582">
        <v>63</v>
      </c>
      <c r="S582">
        <v>98</v>
      </c>
      <c r="T582" t="s">
        <v>143</v>
      </c>
      <c r="U582" t="s">
        <v>145</v>
      </c>
      <c r="W582" t="s">
        <v>473</v>
      </c>
      <c r="X582">
        <v>1</v>
      </c>
      <c r="Y582">
        <v>0.5</v>
      </c>
      <c r="Z582">
        <v>0.5</v>
      </c>
      <c r="AA582">
        <v>4</v>
      </c>
      <c r="AB582">
        <v>1</v>
      </c>
      <c r="AC582">
        <v>1</v>
      </c>
      <c r="AD582">
        <v>0.5</v>
      </c>
      <c r="AE582">
        <v>1</v>
      </c>
      <c r="AF582">
        <v>0</v>
      </c>
      <c r="AG582">
        <v>1</v>
      </c>
      <c r="AH582">
        <v>1</v>
      </c>
      <c r="AI582">
        <v>0.5</v>
      </c>
      <c r="AJ582">
        <v>2</v>
      </c>
      <c r="AK582">
        <v>1</v>
      </c>
      <c r="AL582">
        <v>1</v>
      </c>
      <c r="AM582">
        <v>1</v>
      </c>
      <c r="AN582">
        <v>0.5</v>
      </c>
      <c r="AO582">
        <v>1</v>
      </c>
      <c r="AP582">
        <v>0</v>
      </c>
      <c r="AQ582" t="b">
        <f t="shared" si="45"/>
        <v>0</v>
      </c>
      <c r="AR582">
        <v>0</v>
      </c>
      <c r="AS582" t="b">
        <f t="shared" si="46"/>
        <v>0</v>
      </c>
      <c r="AT582">
        <v>0</v>
      </c>
      <c r="AU582" t="b">
        <f t="shared" si="47"/>
        <v>0</v>
      </c>
      <c r="AV582" t="s">
        <v>2442</v>
      </c>
      <c r="AW582" t="s">
        <v>63</v>
      </c>
      <c r="AX582" t="s">
        <v>2444</v>
      </c>
      <c r="BF582" t="s">
        <v>2447</v>
      </c>
      <c r="BG582" t="str">
        <f t="shared" si="48"/>
        <v>https://serebii.net/pokedex-sv/icon/581.png</v>
      </c>
      <c r="BH582" t="str">
        <f t="shared" si="49"/>
        <v>https://serebii.net/pokemon/art/581.png</v>
      </c>
    </row>
    <row r="583" spans="1:60" x14ac:dyDescent="0.25">
      <c r="A583">
        <v>582</v>
      </c>
      <c r="B583" t="s">
        <v>2105</v>
      </c>
      <c r="C583" t="s">
        <v>2448</v>
      </c>
      <c r="D583" t="s">
        <v>2449</v>
      </c>
      <c r="E583" t="s">
        <v>197</v>
      </c>
      <c r="G583" t="s">
        <v>2029</v>
      </c>
      <c r="H583">
        <v>50.2</v>
      </c>
      <c r="I583">
        <v>49.8</v>
      </c>
      <c r="J583">
        <v>0.4</v>
      </c>
      <c r="K583">
        <v>5.7</v>
      </c>
      <c r="L583">
        <v>255</v>
      </c>
      <c r="M583">
        <v>5120</v>
      </c>
      <c r="N583">
        <v>36</v>
      </c>
      <c r="O583">
        <v>50</v>
      </c>
      <c r="P583">
        <v>50</v>
      </c>
      <c r="Q583">
        <v>65</v>
      </c>
      <c r="R583">
        <v>60</v>
      </c>
      <c r="S583">
        <v>44</v>
      </c>
      <c r="T583" t="s">
        <v>474</v>
      </c>
      <c r="U583" t="s">
        <v>768</v>
      </c>
      <c r="W583" t="s">
        <v>516</v>
      </c>
      <c r="X583">
        <v>1</v>
      </c>
      <c r="Y583">
        <v>2</v>
      </c>
      <c r="Z583">
        <v>1</v>
      </c>
      <c r="AA583">
        <v>1</v>
      </c>
      <c r="AB583">
        <v>1</v>
      </c>
      <c r="AC583">
        <v>0.5</v>
      </c>
      <c r="AD583">
        <v>2</v>
      </c>
      <c r="AE583">
        <v>1</v>
      </c>
      <c r="AF583">
        <v>1</v>
      </c>
      <c r="AG583">
        <v>1</v>
      </c>
      <c r="AH583">
        <v>1</v>
      </c>
      <c r="AI583">
        <v>1</v>
      </c>
      <c r="AJ583">
        <v>2</v>
      </c>
      <c r="AK583">
        <v>1</v>
      </c>
      <c r="AL583">
        <v>1</v>
      </c>
      <c r="AM583">
        <v>1</v>
      </c>
      <c r="AN583">
        <v>2</v>
      </c>
      <c r="AO583">
        <v>1</v>
      </c>
      <c r="AP583">
        <v>0</v>
      </c>
      <c r="AQ583" t="b">
        <f t="shared" si="45"/>
        <v>0</v>
      </c>
      <c r="AR583">
        <v>0</v>
      </c>
      <c r="AS583" t="b">
        <f t="shared" si="46"/>
        <v>0</v>
      </c>
      <c r="AT583">
        <v>0</v>
      </c>
      <c r="AU583" t="b">
        <f t="shared" si="47"/>
        <v>0</v>
      </c>
      <c r="AV583" t="s">
        <v>2448</v>
      </c>
      <c r="AW583" t="s">
        <v>63</v>
      </c>
      <c r="AX583" t="s">
        <v>2450</v>
      </c>
      <c r="AY583" t="s">
        <v>63</v>
      </c>
      <c r="AZ583" t="s">
        <v>2451</v>
      </c>
      <c r="BF583" t="s">
        <v>2452</v>
      </c>
      <c r="BG583" t="str">
        <f t="shared" si="48"/>
        <v>https://serebii.net/pokedex-sv/icon/582.png</v>
      </c>
      <c r="BH583" t="str">
        <f t="shared" si="49"/>
        <v>https://serebii.net/pokemon/art/582.png</v>
      </c>
    </row>
    <row r="584" spans="1:60" x14ac:dyDescent="0.25">
      <c r="A584">
        <v>583</v>
      </c>
      <c r="B584" t="s">
        <v>2105</v>
      </c>
      <c r="C584" t="s">
        <v>2450</v>
      </c>
      <c r="D584" t="s">
        <v>2453</v>
      </c>
      <c r="E584" t="s">
        <v>197</v>
      </c>
      <c r="G584" t="s">
        <v>2454</v>
      </c>
      <c r="H584">
        <v>50.2</v>
      </c>
      <c r="I584">
        <v>49.8</v>
      </c>
      <c r="J584">
        <v>1.1000000000000001</v>
      </c>
      <c r="K584">
        <v>41</v>
      </c>
      <c r="L584">
        <v>120</v>
      </c>
      <c r="M584">
        <v>5120</v>
      </c>
      <c r="N584">
        <v>51</v>
      </c>
      <c r="O584">
        <v>65</v>
      </c>
      <c r="P584">
        <v>65</v>
      </c>
      <c r="Q584">
        <v>80</v>
      </c>
      <c r="R584">
        <v>75</v>
      </c>
      <c r="S584">
        <v>59</v>
      </c>
      <c r="T584" t="s">
        <v>474</v>
      </c>
      <c r="U584" t="s">
        <v>768</v>
      </c>
      <c r="W584" t="s">
        <v>516</v>
      </c>
      <c r="X584">
        <v>1</v>
      </c>
      <c r="Y584">
        <v>2</v>
      </c>
      <c r="Z584">
        <v>1</v>
      </c>
      <c r="AA584">
        <v>1</v>
      </c>
      <c r="AB584">
        <v>1</v>
      </c>
      <c r="AC584">
        <v>0.5</v>
      </c>
      <c r="AD584">
        <v>2</v>
      </c>
      <c r="AE584">
        <v>1</v>
      </c>
      <c r="AF584">
        <v>1</v>
      </c>
      <c r="AG584">
        <v>1</v>
      </c>
      <c r="AH584">
        <v>1</v>
      </c>
      <c r="AI584">
        <v>1</v>
      </c>
      <c r="AJ584">
        <v>2</v>
      </c>
      <c r="AK584">
        <v>1</v>
      </c>
      <c r="AL584">
        <v>1</v>
      </c>
      <c r="AM584">
        <v>1</v>
      </c>
      <c r="AN584">
        <v>2</v>
      </c>
      <c r="AO584">
        <v>1</v>
      </c>
      <c r="AP584">
        <v>0</v>
      </c>
      <c r="AQ584" t="b">
        <f t="shared" si="45"/>
        <v>0</v>
      </c>
      <c r="AR584">
        <v>0</v>
      </c>
      <c r="AS584" t="b">
        <f t="shared" si="46"/>
        <v>0</v>
      </c>
      <c r="AT584">
        <v>0</v>
      </c>
      <c r="AU584" t="b">
        <f t="shared" si="47"/>
        <v>0</v>
      </c>
      <c r="AV584" t="s">
        <v>2448</v>
      </c>
      <c r="AW584" t="s">
        <v>63</v>
      </c>
      <c r="AX584" t="s">
        <v>2450</v>
      </c>
      <c r="AY584" t="s">
        <v>63</v>
      </c>
      <c r="AZ584" t="s">
        <v>2451</v>
      </c>
      <c r="BF584" t="s">
        <v>2455</v>
      </c>
      <c r="BG584" t="str">
        <f t="shared" si="48"/>
        <v>https://serebii.net/pokedex-sv/icon/583.png</v>
      </c>
      <c r="BH584" t="str">
        <f t="shared" si="49"/>
        <v>https://serebii.net/pokemon/art/583.png</v>
      </c>
    </row>
    <row r="585" spans="1:60" x14ac:dyDescent="0.25">
      <c r="A585">
        <v>584</v>
      </c>
      <c r="B585" t="s">
        <v>2105</v>
      </c>
      <c r="C585" t="s">
        <v>2451</v>
      </c>
      <c r="D585" t="s">
        <v>2456</v>
      </c>
      <c r="E585" t="s">
        <v>197</v>
      </c>
      <c r="G585" t="s">
        <v>2457</v>
      </c>
      <c r="H585">
        <v>50.2</v>
      </c>
      <c r="I585">
        <v>49.8</v>
      </c>
      <c r="J585">
        <v>1.3</v>
      </c>
      <c r="K585">
        <v>57.5</v>
      </c>
      <c r="L585">
        <v>45</v>
      </c>
      <c r="M585">
        <v>5120</v>
      </c>
      <c r="N585">
        <v>71</v>
      </c>
      <c r="O585">
        <v>95</v>
      </c>
      <c r="P585">
        <v>85</v>
      </c>
      <c r="Q585">
        <v>110</v>
      </c>
      <c r="R585">
        <v>95</v>
      </c>
      <c r="S585">
        <v>79</v>
      </c>
      <c r="T585" t="s">
        <v>474</v>
      </c>
      <c r="U585" t="s">
        <v>1994</v>
      </c>
      <c r="W585" t="s">
        <v>516</v>
      </c>
      <c r="X585">
        <v>1</v>
      </c>
      <c r="Y585">
        <v>2</v>
      </c>
      <c r="Z585">
        <v>1</v>
      </c>
      <c r="AA585">
        <v>1</v>
      </c>
      <c r="AB585">
        <v>1</v>
      </c>
      <c r="AC585">
        <v>0.5</v>
      </c>
      <c r="AD585">
        <v>2</v>
      </c>
      <c r="AE585">
        <v>1</v>
      </c>
      <c r="AF585">
        <v>1</v>
      </c>
      <c r="AG585">
        <v>1</v>
      </c>
      <c r="AH585">
        <v>1</v>
      </c>
      <c r="AI585">
        <v>1</v>
      </c>
      <c r="AJ585">
        <v>2</v>
      </c>
      <c r="AK585">
        <v>1</v>
      </c>
      <c r="AL585">
        <v>1</v>
      </c>
      <c r="AM585">
        <v>1</v>
      </c>
      <c r="AN585">
        <v>2</v>
      </c>
      <c r="AO585">
        <v>1</v>
      </c>
      <c r="AP585">
        <v>0</v>
      </c>
      <c r="AQ585" t="b">
        <f t="shared" si="45"/>
        <v>0</v>
      </c>
      <c r="AR585">
        <v>0</v>
      </c>
      <c r="AS585" t="b">
        <f t="shared" si="46"/>
        <v>0</v>
      </c>
      <c r="AT585">
        <v>0</v>
      </c>
      <c r="AU585" t="b">
        <f t="shared" si="47"/>
        <v>0</v>
      </c>
      <c r="AV585" t="s">
        <v>2448</v>
      </c>
      <c r="AW585" t="s">
        <v>63</v>
      </c>
      <c r="AX585" t="s">
        <v>2450</v>
      </c>
      <c r="AY585" t="s">
        <v>63</v>
      </c>
      <c r="AZ585" t="s">
        <v>2451</v>
      </c>
      <c r="BF585" t="s">
        <v>2458</v>
      </c>
      <c r="BG585" t="str">
        <f t="shared" si="48"/>
        <v>https://serebii.net/pokedex-sv/icon/584.png</v>
      </c>
      <c r="BH585" t="str">
        <f t="shared" si="49"/>
        <v>https://serebii.net/pokemon/art/584.png</v>
      </c>
    </row>
    <row r="586" spans="1:60" x14ac:dyDescent="0.25">
      <c r="A586">
        <v>585</v>
      </c>
      <c r="B586" t="s">
        <v>2105</v>
      </c>
      <c r="C586" t="s">
        <v>2459</v>
      </c>
      <c r="D586" t="s">
        <v>2460</v>
      </c>
      <c r="E586" t="s">
        <v>141</v>
      </c>
      <c r="F586" t="s">
        <v>58</v>
      </c>
      <c r="G586" t="s">
        <v>2461</v>
      </c>
      <c r="H586">
        <v>50</v>
      </c>
      <c r="I586">
        <v>50</v>
      </c>
      <c r="J586">
        <v>0.6</v>
      </c>
      <c r="K586">
        <v>19.5</v>
      </c>
      <c r="L586">
        <v>190</v>
      </c>
      <c r="M586">
        <v>5120</v>
      </c>
      <c r="N586">
        <v>60</v>
      </c>
      <c r="O586">
        <v>60</v>
      </c>
      <c r="P586">
        <v>50</v>
      </c>
      <c r="Q586">
        <v>40</v>
      </c>
      <c r="R586">
        <v>50</v>
      </c>
      <c r="S586">
        <v>75</v>
      </c>
      <c r="T586" t="s">
        <v>62</v>
      </c>
      <c r="U586" t="s">
        <v>913</v>
      </c>
      <c r="W586" t="s">
        <v>606</v>
      </c>
      <c r="X586">
        <v>1</v>
      </c>
      <c r="Y586">
        <v>2</v>
      </c>
      <c r="Z586">
        <v>0.5</v>
      </c>
      <c r="AA586">
        <v>0.5</v>
      </c>
      <c r="AB586">
        <v>0.5</v>
      </c>
      <c r="AC586">
        <v>2</v>
      </c>
      <c r="AD586">
        <v>2</v>
      </c>
      <c r="AE586">
        <v>2</v>
      </c>
      <c r="AF586">
        <v>0.5</v>
      </c>
      <c r="AG586">
        <v>2</v>
      </c>
      <c r="AH586">
        <v>1</v>
      </c>
      <c r="AI586">
        <v>2</v>
      </c>
      <c r="AJ586">
        <v>1</v>
      </c>
      <c r="AK586">
        <v>0</v>
      </c>
      <c r="AL586">
        <v>1</v>
      </c>
      <c r="AM586">
        <v>1</v>
      </c>
      <c r="AN586">
        <v>1</v>
      </c>
      <c r="AO586">
        <v>1</v>
      </c>
      <c r="AP586">
        <v>0</v>
      </c>
      <c r="AQ586" t="b">
        <f t="shared" si="45"/>
        <v>0</v>
      </c>
      <c r="AR586">
        <v>0</v>
      </c>
      <c r="AS586" t="b">
        <f t="shared" si="46"/>
        <v>0</v>
      </c>
      <c r="AT586">
        <v>0</v>
      </c>
      <c r="AU586" t="b">
        <f t="shared" si="47"/>
        <v>0</v>
      </c>
      <c r="AV586" t="s">
        <v>2459</v>
      </c>
      <c r="AW586" t="s">
        <v>63</v>
      </c>
      <c r="AX586" t="s">
        <v>2462</v>
      </c>
      <c r="BF586" t="s">
        <v>2463</v>
      </c>
      <c r="BG586" t="str">
        <f t="shared" si="48"/>
        <v>https://serebii.net/pokedex-sv/icon/585.png</v>
      </c>
      <c r="BH586" t="str">
        <f t="shared" si="49"/>
        <v>https://serebii.net/pokemon/art/585.png</v>
      </c>
    </row>
    <row r="587" spans="1:60" x14ac:dyDescent="0.25">
      <c r="A587">
        <v>586</v>
      </c>
      <c r="B587" t="s">
        <v>2105</v>
      </c>
      <c r="C587" t="s">
        <v>2462</v>
      </c>
      <c r="D587" t="s">
        <v>2464</v>
      </c>
      <c r="E587" t="s">
        <v>141</v>
      </c>
      <c r="F587" t="s">
        <v>58</v>
      </c>
      <c r="G587" t="s">
        <v>2461</v>
      </c>
      <c r="H587">
        <v>50</v>
      </c>
      <c r="I587">
        <v>50</v>
      </c>
      <c r="J587">
        <v>1.9</v>
      </c>
      <c r="K587">
        <v>92.5</v>
      </c>
      <c r="L587">
        <v>75</v>
      </c>
      <c r="M587">
        <v>5120</v>
      </c>
      <c r="N587">
        <v>80</v>
      </c>
      <c r="O587">
        <v>100</v>
      </c>
      <c r="P587">
        <v>70</v>
      </c>
      <c r="Q587">
        <v>60</v>
      </c>
      <c r="R587">
        <v>70</v>
      </c>
      <c r="S587">
        <v>95</v>
      </c>
      <c r="T587" t="s">
        <v>62</v>
      </c>
      <c r="U587" t="s">
        <v>913</v>
      </c>
      <c r="W587" t="s">
        <v>606</v>
      </c>
      <c r="X587">
        <v>1</v>
      </c>
      <c r="Y587">
        <v>2</v>
      </c>
      <c r="Z587">
        <v>0.5</v>
      </c>
      <c r="AA587">
        <v>0.5</v>
      </c>
      <c r="AB587">
        <v>0.5</v>
      </c>
      <c r="AC587">
        <v>2</v>
      </c>
      <c r="AD587">
        <v>2</v>
      </c>
      <c r="AE587">
        <v>2</v>
      </c>
      <c r="AF587">
        <v>0.5</v>
      </c>
      <c r="AG587">
        <v>2</v>
      </c>
      <c r="AH587">
        <v>1</v>
      </c>
      <c r="AI587">
        <v>2</v>
      </c>
      <c r="AJ587">
        <v>1</v>
      </c>
      <c r="AK587">
        <v>0</v>
      </c>
      <c r="AL587">
        <v>1</v>
      </c>
      <c r="AM587">
        <v>1</v>
      </c>
      <c r="AN587">
        <v>1</v>
      </c>
      <c r="AO587">
        <v>1</v>
      </c>
      <c r="AP587">
        <v>0</v>
      </c>
      <c r="AQ587" t="b">
        <f t="shared" si="45"/>
        <v>0</v>
      </c>
      <c r="AR587">
        <v>0</v>
      </c>
      <c r="AS587" t="b">
        <f t="shared" si="46"/>
        <v>0</v>
      </c>
      <c r="AT587">
        <v>0</v>
      </c>
      <c r="AU587" t="b">
        <f t="shared" si="47"/>
        <v>0</v>
      </c>
      <c r="AV587" t="s">
        <v>2459</v>
      </c>
      <c r="AW587" t="s">
        <v>63</v>
      </c>
      <c r="AX587" t="s">
        <v>2462</v>
      </c>
      <c r="BF587" t="s">
        <v>2465</v>
      </c>
      <c r="BG587" t="str">
        <f t="shared" si="48"/>
        <v>https://serebii.net/pokedex-sv/icon/586.png</v>
      </c>
      <c r="BH587" t="str">
        <f t="shared" si="49"/>
        <v>https://serebii.net/pokemon/art/586.png</v>
      </c>
    </row>
    <row r="588" spans="1:60" x14ac:dyDescent="0.25">
      <c r="A588">
        <v>587</v>
      </c>
      <c r="B588" t="s">
        <v>2105</v>
      </c>
      <c r="C588" t="s">
        <v>2466</v>
      </c>
      <c r="D588" t="s">
        <v>2467</v>
      </c>
      <c r="E588" t="s">
        <v>183</v>
      </c>
      <c r="F588" t="s">
        <v>86</v>
      </c>
      <c r="G588" t="s">
        <v>2468</v>
      </c>
      <c r="H588">
        <v>50.2</v>
      </c>
      <c r="I588">
        <v>49.8</v>
      </c>
      <c r="J588">
        <v>0.4</v>
      </c>
      <c r="K588">
        <v>5</v>
      </c>
      <c r="L588">
        <v>200</v>
      </c>
      <c r="M588">
        <v>5120</v>
      </c>
      <c r="N588">
        <v>55</v>
      </c>
      <c r="O588">
        <v>75</v>
      </c>
      <c r="P588">
        <v>60</v>
      </c>
      <c r="Q588">
        <v>75</v>
      </c>
      <c r="R588">
        <v>60</v>
      </c>
      <c r="S588">
        <v>103</v>
      </c>
      <c r="T588" t="s">
        <v>184</v>
      </c>
      <c r="W588" t="s">
        <v>2013</v>
      </c>
      <c r="X588">
        <v>1</v>
      </c>
      <c r="Y588">
        <v>1</v>
      </c>
      <c r="Z588">
        <v>1</v>
      </c>
      <c r="AA588">
        <v>1</v>
      </c>
      <c r="AB588">
        <v>0.5</v>
      </c>
      <c r="AC588">
        <v>2</v>
      </c>
      <c r="AD588">
        <v>0.5</v>
      </c>
      <c r="AE588">
        <v>1</v>
      </c>
      <c r="AF588">
        <v>0</v>
      </c>
      <c r="AG588">
        <v>0.5</v>
      </c>
      <c r="AH588">
        <v>1</v>
      </c>
      <c r="AI588">
        <v>0.5</v>
      </c>
      <c r="AJ588">
        <v>2</v>
      </c>
      <c r="AK588">
        <v>1</v>
      </c>
      <c r="AL588">
        <v>1</v>
      </c>
      <c r="AM588">
        <v>1</v>
      </c>
      <c r="AN588">
        <v>0.5</v>
      </c>
      <c r="AO588">
        <v>1</v>
      </c>
      <c r="AP588">
        <v>0</v>
      </c>
      <c r="AQ588" t="b">
        <f t="shared" si="45"/>
        <v>0</v>
      </c>
      <c r="AR588">
        <v>0</v>
      </c>
      <c r="AS588" t="b">
        <f t="shared" si="46"/>
        <v>0</v>
      </c>
      <c r="AT588">
        <v>0</v>
      </c>
      <c r="AU588" t="b">
        <f t="shared" si="47"/>
        <v>0</v>
      </c>
      <c r="AV588" t="s">
        <v>2466</v>
      </c>
      <c r="BF588" t="s">
        <v>2469</v>
      </c>
      <c r="BG588" t="str">
        <f t="shared" si="48"/>
        <v>https://serebii.net/pokedex-sv/icon/587.png</v>
      </c>
      <c r="BH588" t="str">
        <f t="shared" si="49"/>
        <v>https://serebii.net/pokemon/art/587.png</v>
      </c>
    </row>
    <row r="589" spans="1:60" x14ac:dyDescent="0.25">
      <c r="A589">
        <v>588</v>
      </c>
      <c r="B589" t="s">
        <v>2105</v>
      </c>
      <c r="C589" t="s">
        <v>2470</v>
      </c>
      <c r="D589" t="s">
        <v>2471</v>
      </c>
      <c r="E589" t="s">
        <v>109</v>
      </c>
      <c r="G589" t="s">
        <v>2472</v>
      </c>
      <c r="H589">
        <v>50.2</v>
      </c>
      <c r="I589">
        <v>49.8</v>
      </c>
      <c r="J589">
        <v>0.5</v>
      </c>
      <c r="K589">
        <v>5.9</v>
      </c>
      <c r="L589">
        <v>200</v>
      </c>
      <c r="M589">
        <v>3840</v>
      </c>
      <c r="N589">
        <v>50</v>
      </c>
      <c r="O589">
        <v>75</v>
      </c>
      <c r="P589">
        <v>45</v>
      </c>
      <c r="Q589">
        <v>40</v>
      </c>
      <c r="R589">
        <v>45</v>
      </c>
      <c r="S589">
        <v>60</v>
      </c>
      <c r="T589" t="s">
        <v>135</v>
      </c>
      <c r="U589" t="s">
        <v>118</v>
      </c>
      <c r="W589" t="s">
        <v>378</v>
      </c>
      <c r="X589">
        <v>1</v>
      </c>
      <c r="Y589">
        <v>2</v>
      </c>
      <c r="Z589">
        <v>1</v>
      </c>
      <c r="AA589">
        <v>1</v>
      </c>
      <c r="AB589">
        <v>0.5</v>
      </c>
      <c r="AC589">
        <v>1</v>
      </c>
      <c r="AD589">
        <v>0.5</v>
      </c>
      <c r="AE589">
        <v>1</v>
      </c>
      <c r="AF589">
        <v>0.5</v>
      </c>
      <c r="AG589">
        <v>2</v>
      </c>
      <c r="AH589">
        <v>1</v>
      </c>
      <c r="AI589">
        <v>1</v>
      </c>
      <c r="AJ589">
        <v>2</v>
      </c>
      <c r="AK589">
        <v>1</v>
      </c>
      <c r="AL589">
        <v>1</v>
      </c>
      <c r="AM589">
        <v>1</v>
      </c>
      <c r="AN589">
        <v>1</v>
      </c>
      <c r="AO589">
        <v>1</v>
      </c>
      <c r="AP589">
        <v>0</v>
      </c>
      <c r="AQ589" t="b">
        <f t="shared" si="45"/>
        <v>0</v>
      </c>
      <c r="AR589">
        <v>0</v>
      </c>
      <c r="AS589" t="b">
        <f t="shared" si="46"/>
        <v>0</v>
      </c>
      <c r="AT589">
        <v>0</v>
      </c>
      <c r="AU589" t="b">
        <f t="shared" si="47"/>
        <v>0</v>
      </c>
      <c r="AV589" t="s">
        <v>2470</v>
      </c>
      <c r="AW589" t="s">
        <v>2473</v>
      </c>
      <c r="AX589" t="s">
        <v>2474</v>
      </c>
      <c r="BF589" t="s">
        <v>2475</v>
      </c>
      <c r="BG589" t="str">
        <f t="shared" si="48"/>
        <v>https://serebii.net/pokedex-sv/icon/588.png</v>
      </c>
      <c r="BH589" t="str">
        <f t="shared" si="49"/>
        <v>https://serebii.net/pokemon/art/588.png</v>
      </c>
    </row>
    <row r="590" spans="1:60" x14ac:dyDescent="0.25">
      <c r="A590">
        <v>589</v>
      </c>
      <c r="B590" t="s">
        <v>2105</v>
      </c>
      <c r="C590" t="s">
        <v>2474</v>
      </c>
      <c r="D590" t="s">
        <v>2476</v>
      </c>
      <c r="E590" t="s">
        <v>109</v>
      </c>
      <c r="F590" t="s">
        <v>445</v>
      </c>
      <c r="G590" t="s">
        <v>2477</v>
      </c>
      <c r="H590">
        <v>50.2</v>
      </c>
      <c r="I590">
        <v>49.8</v>
      </c>
      <c r="J590">
        <v>1</v>
      </c>
      <c r="K590">
        <v>33</v>
      </c>
      <c r="L590">
        <v>75</v>
      </c>
      <c r="M590">
        <v>3840</v>
      </c>
      <c r="N590">
        <v>70</v>
      </c>
      <c r="O590">
        <v>135</v>
      </c>
      <c r="P590">
        <v>105</v>
      </c>
      <c r="Q590">
        <v>60</v>
      </c>
      <c r="R590">
        <v>105</v>
      </c>
      <c r="S590">
        <v>20</v>
      </c>
      <c r="T590" t="s">
        <v>135</v>
      </c>
      <c r="U590" t="s">
        <v>490</v>
      </c>
      <c r="W590" t="s">
        <v>492</v>
      </c>
      <c r="X590">
        <v>0.5</v>
      </c>
      <c r="Y590">
        <v>4</v>
      </c>
      <c r="Z590">
        <v>1</v>
      </c>
      <c r="AA590">
        <v>1</v>
      </c>
      <c r="AB590">
        <v>0.25</v>
      </c>
      <c r="AC590">
        <v>0.5</v>
      </c>
      <c r="AD590">
        <v>1</v>
      </c>
      <c r="AE590">
        <v>0</v>
      </c>
      <c r="AF590">
        <v>1</v>
      </c>
      <c r="AG590">
        <v>1</v>
      </c>
      <c r="AH590">
        <v>0.5</v>
      </c>
      <c r="AI590">
        <v>0.5</v>
      </c>
      <c r="AJ590">
        <v>1</v>
      </c>
      <c r="AK590">
        <v>1</v>
      </c>
      <c r="AL590">
        <v>0.5</v>
      </c>
      <c r="AM590">
        <v>1</v>
      </c>
      <c r="AN590">
        <v>0.5</v>
      </c>
      <c r="AO590">
        <v>0.5</v>
      </c>
      <c r="AP590">
        <v>0</v>
      </c>
      <c r="AQ590" t="b">
        <f t="shared" si="45"/>
        <v>0</v>
      </c>
      <c r="AR590">
        <v>0</v>
      </c>
      <c r="AS590" t="b">
        <f t="shared" si="46"/>
        <v>0</v>
      </c>
      <c r="AT590">
        <v>0</v>
      </c>
      <c r="AU590" t="b">
        <f t="shared" si="47"/>
        <v>0</v>
      </c>
      <c r="AV590" t="s">
        <v>2470</v>
      </c>
      <c r="AW590" t="s">
        <v>2473</v>
      </c>
      <c r="AX590" t="s">
        <v>2474</v>
      </c>
      <c r="BF590" t="s">
        <v>2478</v>
      </c>
      <c r="BG590" t="str">
        <f t="shared" si="48"/>
        <v>https://serebii.net/pokedex-sv/icon/589.png</v>
      </c>
      <c r="BH590" t="str">
        <f t="shared" si="49"/>
        <v>https://serebii.net/pokemon/art/589.png</v>
      </c>
    </row>
    <row r="591" spans="1:60" x14ac:dyDescent="0.25">
      <c r="A591">
        <v>590</v>
      </c>
      <c r="B591" t="s">
        <v>2105</v>
      </c>
      <c r="C591" t="s">
        <v>2479</v>
      </c>
      <c r="D591" t="s">
        <v>2480</v>
      </c>
      <c r="E591" t="s">
        <v>58</v>
      </c>
      <c r="F591" t="s">
        <v>59</v>
      </c>
      <c r="G591" t="s">
        <v>285</v>
      </c>
      <c r="H591">
        <v>50.2</v>
      </c>
      <c r="I591">
        <v>49.8</v>
      </c>
      <c r="J591">
        <v>0.2</v>
      </c>
      <c r="K591">
        <v>1</v>
      </c>
      <c r="L591">
        <v>190</v>
      </c>
      <c r="M591">
        <v>5120</v>
      </c>
      <c r="N591">
        <v>69</v>
      </c>
      <c r="O591">
        <v>55</v>
      </c>
      <c r="P591">
        <v>45</v>
      </c>
      <c r="Q591">
        <v>55</v>
      </c>
      <c r="R591">
        <v>55</v>
      </c>
      <c r="S591">
        <v>15</v>
      </c>
      <c r="T591" t="s">
        <v>282</v>
      </c>
      <c r="W591" t="s">
        <v>434</v>
      </c>
      <c r="X591">
        <v>1</v>
      </c>
      <c r="Y591">
        <v>2</v>
      </c>
      <c r="Z591">
        <v>0.5</v>
      </c>
      <c r="AA591">
        <v>0.5</v>
      </c>
      <c r="AB591">
        <v>0.25</v>
      </c>
      <c r="AC591">
        <v>2</v>
      </c>
      <c r="AD591">
        <v>0.5</v>
      </c>
      <c r="AE591">
        <v>1</v>
      </c>
      <c r="AF591">
        <v>1</v>
      </c>
      <c r="AG591">
        <v>2</v>
      </c>
      <c r="AH591">
        <v>2</v>
      </c>
      <c r="AI591">
        <v>1</v>
      </c>
      <c r="AJ591">
        <v>1</v>
      </c>
      <c r="AK591">
        <v>1</v>
      </c>
      <c r="AL591">
        <v>1</v>
      </c>
      <c r="AM591">
        <v>1</v>
      </c>
      <c r="AN591">
        <v>1</v>
      </c>
      <c r="AO591">
        <v>0.5</v>
      </c>
      <c r="AP591">
        <v>0</v>
      </c>
      <c r="AQ591" t="b">
        <f t="shared" si="45"/>
        <v>0</v>
      </c>
      <c r="AR591">
        <v>0</v>
      </c>
      <c r="AS591" t="b">
        <f t="shared" si="46"/>
        <v>0</v>
      </c>
      <c r="AT591">
        <v>0</v>
      </c>
      <c r="AU591" t="b">
        <f t="shared" si="47"/>
        <v>0</v>
      </c>
      <c r="AV591" t="s">
        <v>2479</v>
      </c>
      <c r="AW591" t="s">
        <v>63</v>
      </c>
      <c r="AX591" t="s">
        <v>2481</v>
      </c>
      <c r="BF591" t="s">
        <v>2482</v>
      </c>
      <c r="BG591" t="str">
        <f t="shared" si="48"/>
        <v>https://serebii.net/pokedex-sv/icon/590.png</v>
      </c>
      <c r="BH591" t="str">
        <f t="shared" si="49"/>
        <v>https://serebii.net/pokemon/art/590.png</v>
      </c>
    </row>
    <row r="592" spans="1:60" x14ac:dyDescent="0.25">
      <c r="A592">
        <v>591</v>
      </c>
      <c r="B592" t="s">
        <v>2105</v>
      </c>
      <c r="C592" t="s">
        <v>2481</v>
      </c>
      <c r="D592" t="s">
        <v>2483</v>
      </c>
      <c r="E592" t="s">
        <v>58</v>
      </c>
      <c r="F592" t="s">
        <v>59</v>
      </c>
      <c r="G592" t="s">
        <v>285</v>
      </c>
      <c r="H592">
        <v>50.2</v>
      </c>
      <c r="I592">
        <v>49.8</v>
      </c>
      <c r="J592">
        <v>0.6</v>
      </c>
      <c r="K592">
        <v>10.5</v>
      </c>
      <c r="L592">
        <v>75</v>
      </c>
      <c r="M592">
        <v>5120</v>
      </c>
      <c r="N592">
        <v>114</v>
      </c>
      <c r="O592">
        <v>85</v>
      </c>
      <c r="P592">
        <v>70</v>
      </c>
      <c r="Q592">
        <v>85</v>
      </c>
      <c r="R592">
        <v>80</v>
      </c>
      <c r="S592">
        <v>30</v>
      </c>
      <c r="T592" t="s">
        <v>282</v>
      </c>
      <c r="W592" t="s">
        <v>434</v>
      </c>
      <c r="X592">
        <v>1</v>
      </c>
      <c r="Y592">
        <v>2</v>
      </c>
      <c r="Z592">
        <v>0.5</v>
      </c>
      <c r="AA592">
        <v>0.5</v>
      </c>
      <c r="AB592">
        <v>0.25</v>
      </c>
      <c r="AC592">
        <v>2</v>
      </c>
      <c r="AD592">
        <v>0.5</v>
      </c>
      <c r="AE592">
        <v>1</v>
      </c>
      <c r="AF592">
        <v>1</v>
      </c>
      <c r="AG592">
        <v>2</v>
      </c>
      <c r="AH592">
        <v>2</v>
      </c>
      <c r="AI592">
        <v>1</v>
      </c>
      <c r="AJ592">
        <v>1</v>
      </c>
      <c r="AK592">
        <v>1</v>
      </c>
      <c r="AL592">
        <v>1</v>
      </c>
      <c r="AM592">
        <v>1</v>
      </c>
      <c r="AN592">
        <v>1</v>
      </c>
      <c r="AO592">
        <v>0.5</v>
      </c>
      <c r="AP592">
        <v>0</v>
      </c>
      <c r="AQ592" t="b">
        <f t="shared" si="45"/>
        <v>0</v>
      </c>
      <c r="AR592">
        <v>0</v>
      </c>
      <c r="AS592" t="b">
        <f t="shared" si="46"/>
        <v>0</v>
      </c>
      <c r="AT592">
        <v>0</v>
      </c>
      <c r="AU592" t="b">
        <f t="shared" si="47"/>
        <v>0</v>
      </c>
      <c r="AV592" t="s">
        <v>2479</v>
      </c>
      <c r="AW592" t="s">
        <v>63</v>
      </c>
      <c r="AX592" t="s">
        <v>2481</v>
      </c>
      <c r="BF592" t="s">
        <v>2484</v>
      </c>
      <c r="BG592" t="str">
        <f t="shared" si="48"/>
        <v>https://serebii.net/pokedex-sv/icon/591.png</v>
      </c>
      <c r="BH592" t="str">
        <f t="shared" si="49"/>
        <v>https://serebii.net/pokemon/art/591.png</v>
      </c>
    </row>
    <row r="593" spans="1:60" x14ac:dyDescent="0.25">
      <c r="A593">
        <v>592</v>
      </c>
      <c r="B593" t="s">
        <v>2105</v>
      </c>
      <c r="C593" t="s">
        <v>2485</v>
      </c>
      <c r="D593" t="s">
        <v>2486</v>
      </c>
      <c r="E593" t="s">
        <v>93</v>
      </c>
      <c r="F593" t="s">
        <v>499</v>
      </c>
      <c r="G593" t="s">
        <v>2487</v>
      </c>
      <c r="H593">
        <v>50.2</v>
      </c>
      <c r="I593">
        <v>49.8</v>
      </c>
      <c r="J593">
        <v>1.2</v>
      </c>
      <c r="K593">
        <v>33</v>
      </c>
      <c r="L593">
        <v>190</v>
      </c>
      <c r="M593">
        <v>5120</v>
      </c>
      <c r="N593">
        <v>55</v>
      </c>
      <c r="O593">
        <v>40</v>
      </c>
      <c r="P593">
        <v>50</v>
      </c>
      <c r="Q593">
        <v>65</v>
      </c>
      <c r="R593">
        <v>85</v>
      </c>
      <c r="S593">
        <v>40</v>
      </c>
      <c r="T593" t="s">
        <v>350</v>
      </c>
      <c r="U593" t="s">
        <v>509</v>
      </c>
      <c r="W593" t="s">
        <v>287</v>
      </c>
      <c r="X593">
        <v>0</v>
      </c>
      <c r="Y593">
        <v>0.5</v>
      </c>
      <c r="Z593">
        <v>0.5</v>
      </c>
      <c r="AA593">
        <v>2</v>
      </c>
      <c r="AB593">
        <v>2</v>
      </c>
      <c r="AC593">
        <v>0.5</v>
      </c>
      <c r="AD593">
        <v>0</v>
      </c>
      <c r="AE593">
        <v>0.5</v>
      </c>
      <c r="AF593">
        <v>1</v>
      </c>
      <c r="AG593">
        <v>1</v>
      </c>
      <c r="AH593">
        <v>1</v>
      </c>
      <c r="AI593">
        <v>0.5</v>
      </c>
      <c r="AJ593">
        <v>1</v>
      </c>
      <c r="AK593">
        <v>2</v>
      </c>
      <c r="AL593">
        <v>1</v>
      </c>
      <c r="AM593">
        <v>2</v>
      </c>
      <c r="AN593">
        <v>0.5</v>
      </c>
      <c r="AO593">
        <v>1</v>
      </c>
      <c r="AP593">
        <v>0</v>
      </c>
      <c r="AQ593" t="b">
        <f t="shared" si="45"/>
        <v>0</v>
      </c>
      <c r="AR593">
        <v>0</v>
      </c>
      <c r="AS593" t="b">
        <f t="shared" si="46"/>
        <v>0</v>
      </c>
      <c r="AT593">
        <v>0</v>
      </c>
      <c r="AU593" t="b">
        <f t="shared" si="47"/>
        <v>0</v>
      </c>
      <c r="AV593" t="s">
        <v>2485</v>
      </c>
      <c r="AW593" t="s">
        <v>63</v>
      </c>
      <c r="AX593" t="s">
        <v>2488</v>
      </c>
      <c r="BF593" t="s">
        <v>2489</v>
      </c>
      <c r="BG593" t="str">
        <f t="shared" si="48"/>
        <v>https://serebii.net/pokedex-sv/icon/592.png</v>
      </c>
      <c r="BH593" t="str">
        <f t="shared" si="49"/>
        <v>https://serebii.net/pokemon/art/592.png</v>
      </c>
    </row>
    <row r="594" spans="1:60" x14ac:dyDescent="0.25">
      <c r="A594">
        <v>593</v>
      </c>
      <c r="B594" t="s">
        <v>2105</v>
      </c>
      <c r="C594" t="s">
        <v>2488</v>
      </c>
      <c r="D594" t="s">
        <v>2490</v>
      </c>
      <c r="E594" t="s">
        <v>93</v>
      </c>
      <c r="F594" t="s">
        <v>499</v>
      </c>
      <c r="G594" t="s">
        <v>2487</v>
      </c>
      <c r="H594">
        <v>50.2</v>
      </c>
      <c r="I594">
        <v>49.8</v>
      </c>
      <c r="J594">
        <v>2.2000000000000002</v>
      </c>
      <c r="K594">
        <v>135</v>
      </c>
      <c r="L594">
        <v>60</v>
      </c>
      <c r="M594">
        <v>5120</v>
      </c>
      <c r="N594">
        <v>100</v>
      </c>
      <c r="O594">
        <v>60</v>
      </c>
      <c r="P594">
        <v>70</v>
      </c>
      <c r="Q594">
        <v>85</v>
      </c>
      <c r="R594">
        <v>105</v>
      </c>
      <c r="S594">
        <v>60</v>
      </c>
      <c r="T594" t="s">
        <v>350</v>
      </c>
      <c r="U594" t="s">
        <v>509</v>
      </c>
      <c r="W594" t="s">
        <v>287</v>
      </c>
      <c r="X594">
        <v>0</v>
      </c>
      <c r="Y594">
        <v>0.5</v>
      </c>
      <c r="Z594">
        <v>0.5</v>
      </c>
      <c r="AA594">
        <v>2</v>
      </c>
      <c r="AB594">
        <v>2</v>
      </c>
      <c r="AC594">
        <v>0.5</v>
      </c>
      <c r="AD594">
        <v>0</v>
      </c>
      <c r="AE594">
        <v>0.5</v>
      </c>
      <c r="AF594">
        <v>1</v>
      </c>
      <c r="AG594">
        <v>1</v>
      </c>
      <c r="AH594">
        <v>1</v>
      </c>
      <c r="AI594">
        <v>0.5</v>
      </c>
      <c r="AJ594">
        <v>1</v>
      </c>
      <c r="AK594">
        <v>2</v>
      </c>
      <c r="AL594">
        <v>1</v>
      </c>
      <c r="AM594">
        <v>2</v>
      </c>
      <c r="AN594">
        <v>0.5</v>
      </c>
      <c r="AO594">
        <v>1</v>
      </c>
      <c r="AP594">
        <v>0</v>
      </c>
      <c r="AQ594" t="b">
        <f t="shared" si="45"/>
        <v>0</v>
      </c>
      <c r="AR594">
        <v>0</v>
      </c>
      <c r="AS594" t="b">
        <f t="shared" si="46"/>
        <v>0</v>
      </c>
      <c r="AT594">
        <v>0</v>
      </c>
      <c r="AU594" t="b">
        <f t="shared" si="47"/>
        <v>0</v>
      </c>
      <c r="AV594" t="s">
        <v>2485</v>
      </c>
      <c r="AW594" t="s">
        <v>63</v>
      </c>
      <c r="AX594" t="s">
        <v>2488</v>
      </c>
      <c r="BF594" t="s">
        <v>2491</v>
      </c>
      <c r="BG594" t="str">
        <f t="shared" si="48"/>
        <v>https://serebii.net/pokedex-sv/icon/593.png</v>
      </c>
      <c r="BH594" t="str">
        <f t="shared" si="49"/>
        <v>https://serebii.net/pokemon/art/593.png</v>
      </c>
    </row>
    <row r="595" spans="1:60" x14ac:dyDescent="0.25">
      <c r="A595">
        <v>594</v>
      </c>
      <c r="B595" t="s">
        <v>2105</v>
      </c>
      <c r="C595" t="s">
        <v>2492</v>
      </c>
      <c r="D595" t="s">
        <v>2493</v>
      </c>
      <c r="E595" t="s">
        <v>93</v>
      </c>
      <c r="G595" t="s">
        <v>2494</v>
      </c>
      <c r="H595">
        <v>50</v>
      </c>
      <c r="I595">
        <v>50</v>
      </c>
      <c r="J595">
        <v>1.2</v>
      </c>
      <c r="K595">
        <v>31.6</v>
      </c>
      <c r="L595">
        <v>75</v>
      </c>
      <c r="M595">
        <v>10240</v>
      </c>
      <c r="N595">
        <v>165</v>
      </c>
      <c r="O595">
        <v>75</v>
      </c>
      <c r="P595">
        <v>80</v>
      </c>
      <c r="Q595">
        <v>40</v>
      </c>
      <c r="R595">
        <v>45</v>
      </c>
      <c r="S595">
        <v>65</v>
      </c>
      <c r="T595" t="s">
        <v>607</v>
      </c>
      <c r="U595" t="s">
        <v>473</v>
      </c>
      <c r="W595" t="s">
        <v>434</v>
      </c>
      <c r="X595">
        <v>1</v>
      </c>
      <c r="Y595">
        <v>0.5</v>
      </c>
      <c r="Z595">
        <v>0.5</v>
      </c>
      <c r="AA595">
        <v>2</v>
      </c>
      <c r="AB595">
        <v>2</v>
      </c>
      <c r="AC595">
        <v>0.5</v>
      </c>
      <c r="AD595">
        <v>1</v>
      </c>
      <c r="AE595">
        <v>1</v>
      </c>
      <c r="AF595">
        <v>1</v>
      </c>
      <c r="AG595">
        <v>1</v>
      </c>
      <c r="AH595">
        <v>1</v>
      </c>
      <c r="AI595">
        <v>1</v>
      </c>
      <c r="AJ595">
        <v>1</v>
      </c>
      <c r="AK595">
        <v>1</v>
      </c>
      <c r="AL595">
        <v>1</v>
      </c>
      <c r="AM595">
        <v>1</v>
      </c>
      <c r="AN595">
        <v>0.5</v>
      </c>
      <c r="AO595">
        <v>1</v>
      </c>
      <c r="AP595">
        <v>0</v>
      </c>
      <c r="AQ595" t="b">
        <f t="shared" si="45"/>
        <v>0</v>
      </c>
      <c r="AR595">
        <v>0</v>
      </c>
      <c r="AS595" t="b">
        <f t="shared" si="46"/>
        <v>0</v>
      </c>
      <c r="AT595">
        <v>0</v>
      </c>
      <c r="AU595" t="b">
        <f t="shared" si="47"/>
        <v>0</v>
      </c>
      <c r="AV595" t="s">
        <v>2492</v>
      </c>
      <c r="BF595" t="s">
        <v>2495</v>
      </c>
      <c r="BG595" t="str">
        <f t="shared" si="48"/>
        <v>https://serebii.net/pokedex-sv/icon/594.png</v>
      </c>
      <c r="BH595" t="str">
        <f t="shared" si="49"/>
        <v>https://serebii.net/pokemon/art/594.png</v>
      </c>
    </row>
    <row r="596" spans="1:60" x14ac:dyDescent="0.25">
      <c r="A596">
        <v>595</v>
      </c>
      <c r="B596" t="s">
        <v>2105</v>
      </c>
      <c r="C596" t="s">
        <v>2496</v>
      </c>
      <c r="D596" t="s">
        <v>2497</v>
      </c>
      <c r="E596" t="s">
        <v>109</v>
      </c>
      <c r="F596" t="s">
        <v>183</v>
      </c>
      <c r="G596" t="s">
        <v>2498</v>
      </c>
      <c r="H596">
        <v>50.2</v>
      </c>
      <c r="I596">
        <v>49.8</v>
      </c>
      <c r="J596">
        <v>0.1</v>
      </c>
      <c r="K596">
        <v>0.6</v>
      </c>
      <c r="L596">
        <v>190</v>
      </c>
      <c r="M596">
        <v>5120</v>
      </c>
      <c r="N596">
        <v>50</v>
      </c>
      <c r="O596">
        <v>47</v>
      </c>
      <c r="P596">
        <v>50</v>
      </c>
      <c r="Q596">
        <v>57</v>
      </c>
      <c r="R596">
        <v>50</v>
      </c>
      <c r="S596">
        <v>65</v>
      </c>
      <c r="T596" t="s">
        <v>121</v>
      </c>
      <c r="U596" t="s">
        <v>177</v>
      </c>
      <c r="W596" t="s">
        <v>135</v>
      </c>
      <c r="X596">
        <v>1</v>
      </c>
      <c r="Y596">
        <v>2</v>
      </c>
      <c r="Z596">
        <v>1</v>
      </c>
      <c r="AA596">
        <v>0.5</v>
      </c>
      <c r="AB596">
        <v>0.5</v>
      </c>
      <c r="AC596">
        <v>1</v>
      </c>
      <c r="AD596">
        <v>0.5</v>
      </c>
      <c r="AE596">
        <v>1</v>
      </c>
      <c r="AF596">
        <v>1</v>
      </c>
      <c r="AG596">
        <v>1</v>
      </c>
      <c r="AH596">
        <v>1</v>
      </c>
      <c r="AI596">
        <v>1</v>
      </c>
      <c r="AJ596">
        <v>2</v>
      </c>
      <c r="AK596">
        <v>1</v>
      </c>
      <c r="AL596">
        <v>1</v>
      </c>
      <c r="AM596">
        <v>1</v>
      </c>
      <c r="AN596">
        <v>0.5</v>
      </c>
      <c r="AO596">
        <v>1</v>
      </c>
      <c r="AP596">
        <v>0</v>
      </c>
      <c r="AQ596" t="b">
        <f t="shared" si="45"/>
        <v>0</v>
      </c>
      <c r="AR596">
        <v>0</v>
      </c>
      <c r="AS596" t="b">
        <f t="shared" si="46"/>
        <v>0</v>
      </c>
      <c r="AT596">
        <v>0</v>
      </c>
      <c r="AU596" t="b">
        <f t="shared" si="47"/>
        <v>0</v>
      </c>
      <c r="AV596" t="s">
        <v>2496</v>
      </c>
      <c r="AW596" t="s">
        <v>63</v>
      </c>
      <c r="AX596" t="s">
        <v>2499</v>
      </c>
      <c r="BF596" t="s">
        <v>2500</v>
      </c>
      <c r="BG596" t="str">
        <f t="shared" si="48"/>
        <v>https://serebii.net/pokedex-sv/icon/595.png</v>
      </c>
      <c r="BH596" t="str">
        <f t="shared" si="49"/>
        <v>https://serebii.net/pokemon/art/595.png</v>
      </c>
    </row>
    <row r="597" spans="1:60" x14ac:dyDescent="0.25">
      <c r="A597">
        <v>596</v>
      </c>
      <c r="B597" t="s">
        <v>2105</v>
      </c>
      <c r="C597" t="s">
        <v>2499</v>
      </c>
      <c r="D597" t="s">
        <v>2501</v>
      </c>
      <c r="E597" t="s">
        <v>109</v>
      </c>
      <c r="F597" t="s">
        <v>183</v>
      </c>
      <c r="G597" t="s">
        <v>2502</v>
      </c>
      <c r="H597">
        <v>50.2</v>
      </c>
      <c r="I597">
        <v>49.8</v>
      </c>
      <c r="J597">
        <v>0.8</v>
      </c>
      <c r="K597">
        <v>14.3</v>
      </c>
      <c r="L597">
        <v>75</v>
      </c>
      <c r="M597">
        <v>5120</v>
      </c>
      <c r="N597">
        <v>70</v>
      </c>
      <c r="O597">
        <v>77</v>
      </c>
      <c r="P597">
        <v>60</v>
      </c>
      <c r="Q597">
        <v>97</v>
      </c>
      <c r="R597">
        <v>60</v>
      </c>
      <c r="S597">
        <v>108</v>
      </c>
      <c r="T597" t="s">
        <v>121</v>
      </c>
      <c r="U597" t="s">
        <v>177</v>
      </c>
      <c r="W597" t="s">
        <v>135</v>
      </c>
      <c r="X597">
        <v>1</v>
      </c>
      <c r="Y597">
        <v>2</v>
      </c>
      <c r="Z597">
        <v>1</v>
      </c>
      <c r="AA597">
        <v>0.5</v>
      </c>
      <c r="AB597">
        <v>0.5</v>
      </c>
      <c r="AC597">
        <v>1</v>
      </c>
      <c r="AD597">
        <v>0.5</v>
      </c>
      <c r="AE597">
        <v>1</v>
      </c>
      <c r="AF597">
        <v>1</v>
      </c>
      <c r="AG597">
        <v>1</v>
      </c>
      <c r="AH597">
        <v>1</v>
      </c>
      <c r="AI597">
        <v>1</v>
      </c>
      <c r="AJ597">
        <v>2</v>
      </c>
      <c r="AK597">
        <v>1</v>
      </c>
      <c r="AL597">
        <v>1</v>
      </c>
      <c r="AM597">
        <v>1</v>
      </c>
      <c r="AN597">
        <v>0.5</v>
      </c>
      <c r="AO597">
        <v>1</v>
      </c>
      <c r="AP597">
        <v>0</v>
      </c>
      <c r="AQ597" t="b">
        <f t="shared" si="45"/>
        <v>0</v>
      </c>
      <c r="AR597">
        <v>0</v>
      </c>
      <c r="AS597" t="b">
        <f t="shared" si="46"/>
        <v>0</v>
      </c>
      <c r="AT597">
        <v>0</v>
      </c>
      <c r="AU597" t="b">
        <f t="shared" si="47"/>
        <v>0</v>
      </c>
      <c r="AV597" t="s">
        <v>2496</v>
      </c>
      <c r="AW597" t="s">
        <v>63</v>
      </c>
      <c r="AX597" t="s">
        <v>2499</v>
      </c>
      <c r="BF597" t="s">
        <v>2503</v>
      </c>
      <c r="BG597" t="str">
        <f t="shared" si="48"/>
        <v>https://serebii.net/pokedex-sv/icon/596.png</v>
      </c>
      <c r="BH597" t="str">
        <f t="shared" si="49"/>
        <v>https://serebii.net/pokemon/art/596.png</v>
      </c>
    </row>
    <row r="598" spans="1:60" x14ac:dyDescent="0.25">
      <c r="A598">
        <v>597</v>
      </c>
      <c r="B598" t="s">
        <v>2105</v>
      </c>
      <c r="C598" t="s">
        <v>2504</v>
      </c>
      <c r="D598" t="s">
        <v>2505</v>
      </c>
      <c r="E598" t="s">
        <v>58</v>
      </c>
      <c r="F598" t="s">
        <v>445</v>
      </c>
      <c r="G598" t="s">
        <v>2506</v>
      </c>
      <c r="H598">
        <v>50.2</v>
      </c>
      <c r="I598">
        <v>49.8</v>
      </c>
      <c r="J598">
        <v>0.6</v>
      </c>
      <c r="K598">
        <v>18.8</v>
      </c>
      <c r="L598">
        <v>255</v>
      </c>
      <c r="M598">
        <v>5120</v>
      </c>
      <c r="N598">
        <v>44</v>
      </c>
      <c r="O598">
        <v>50</v>
      </c>
      <c r="P598">
        <v>91</v>
      </c>
      <c r="Q598">
        <v>24</v>
      </c>
      <c r="R598">
        <v>86</v>
      </c>
      <c r="S598">
        <v>10</v>
      </c>
      <c r="T598" t="s">
        <v>2507</v>
      </c>
      <c r="X598">
        <v>0.5</v>
      </c>
      <c r="Y598">
        <v>4</v>
      </c>
      <c r="Z598">
        <v>0.5</v>
      </c>
      <c r="AA598">
        <v>0.5</v>
      </c>
      <c r="AB598">
        <v>0.25</v>
      </c>
      <c r="AC598">
        <v>1</v>
      </c>
      <c r="AD598">
        <v>2</v>
      </c>
      <c r="AE598">
        <v>0</v>
      </c>
      <c r="AF598">
        <v>1</v>
      </c>
      <c r="AG598">
        <v>1</v>
      </c>
      <c r="AH598">
        <v>0.5</v>
      </c>
      <c r="AI598">
        <v>1</v>
      </c>
      <c r="AJ598">
        <v>0.5</v>
      </c>
      <c r="AK598">
        <v>1</v>
      </c>
      <c r="AL598">
        <v>0.5</v>
      </c>
      <c r="AM598">
        <v>1</v>
      </c>
      <c r="AN598">
        <v>0.5</v>
      </c>
      <c r="AO598">
        <v>0.5</v>
      </c>
      <c r="AP598">
        <v>0</v>
      </c>
      <c r="AQ598" t="b">
        <f t="shared" si="45"/>
        <v>0</v>
      </c>
      <c r="AR598">
        <v>0</v>
      </c>
      <c r="AS598" t="b">
        <f t="shared" si="46"/>
        <v>0</v>
      </c>
      <c r="AT598">
        <v>0</v>
      </c>
      <c r="AU598" t="b">
        <f t="shared" si="47"/>
        <v>0</v>
      </c>
      <c r="AV598" t="s">
        <v>2504</v>
      </c>
      <c r="AW598" t="s">
        <v>63</v>
      </c>
      <c r="AX598" t="s">
        <v>2508</v>
      </c>
      <c r="BF598" t="s">
        <v>2509</v>
      </c>
      <c r="BG598" t="str">
        <f t="shared" si="48"/>
        <v>https://serebii.net/pokedex-sv/icon/597.png</v>
      </c>
      <c r="BH598" t="str">
        <f t="shared" si="49"/>
        <v>https://serebii.net/pokemon/art/597.png</v>
      </c>
    </row>
    <row r="599" spans="1:60" x14ac:dyDescent="0.25">
      <c r="A599">
        <v>598</v>
      </c>
      <c r="B599" t="s">
        <v>2105</v>
      </c>
      <c r="C599" t="s">
        <v>2508</v>
      </c>
      <c r="D599" t="s">
        <v>2510</v>
      </c>
      <c r="E599" t="s">
        <v>58</v>
      </c>
      <c r="F599" t="s">
        <v>445</v>
      </c>
      <c r="G599" t="s">
        <v>2511</v>
      </c>
      <c r="H599">
        <v>50.2</v>
      </c>
      <c r="I599">
        <v>49.8</v>
      </c>
      <c r="J599">
        <v>1</v>
      </c>
      <c r="K599">
        <v>110</v>
      </c>
      <c r="L599">
        <v>90</v>
      </c>
      <c r="M599">
        <v>5120</v>
      </c>
      <c r="N599">
        <v>74</v>
      </c>
      <c r="O599">
        <v>94</v>
      </c>
      <c r="P599">
        <v>131</v>
      </c>
      <c r="Q599">
        <v>54</v>
      </c>
      <c r="R599">
        <v>116</v>
      </c>
      <c r="S599">
        <v>20</v>
      </c>
      <c r="T599" t="s">
        <v>2507</v>
      </c>
      <c r="W599" t="s">
        <v>715</v>
      </c>
      <c r="X599">
        <v>0.5</v>
      </c>
      <c r="Y599">
        <v>4</v>
      </c>
      <c r="Z599">
        <v>0.5</v>
      </c>
      <c r="AA599">
        <v>0.5</v>
      </c>
      <c r="AB599">
        <v>0.25</v>
      </c>
      <c r="AC599">
        <v>1</v>
      </c>
      <c r="AD599">
        <v>2</v>
      </c>
      <c r="AE599">
        <v>0</v>
      </c>
      <c r="AF599">
        <v>1</v>
      </c>
      <c r="AG599">
        <v>1</v>
      </c>
      <c r="AH599">
        <v>0.5</v>
      </c>
      <c r="AI599">
        <v>1</v>
      </c>
      <c r="AJ599">
        <v>0.5</v>
      </c>
      <c r="AK599">
        <v>1</v>
      </c>
      <c r="AL599">
        <v>0.5</v>
      </c>
      <c r="AM599">
        <v>1</v>
      </c>
      <c r="AN599">
        <v>0.5</v>
      </c>
      <c r="AO599">
        <v>0.5</v>
      </c>
      <c r="AP599">
        <v>0</v>
      </c>
      <c r="AQ599" t="b">
        <f t="shared" si="45"/>
        <v>0</v>
      </c>
      <c r="AR599">
        <v>0</v>
      </c>
      <c r="AS599" t="b">
        <f t="shared" si="46"/>
        <v>0</v>
      </c>
      <c r="AT599">
        <v>0</v>
      </c>
      <c r="AU599" t="b">
        <f t="shared" si="47"/>
        <v>0</v>
      </c>
      <c r="AV599" t="s">
        <v>2504</v>
      </c>
      <c r="AW599" t="s">
        <v>63</v>
      </c>
      <c r="AX599" t="s">
        <v>2508</v>
      </c>
      <c r="BF599" t="s">
        <v>2512</v>
      </c>
      <c r="BG599" t="str">
        <f t="shared" si="48"/>
        <v>https://serebii.net/pokedex-sv/icon/598.png</v>
      </c>
      <c r="BH599" t="str">
        <f t="shared" si="49"/>
        <v>https://serebii.net/pokemon/art/598.png</v>
      </c>
    </row>
    <row r="600" spans="1:60" x14ac:dyDescent="0.25">
      <c r="A600">
        <v>599</v>
      </c>
      <c r="B600" t="s">
        <v>2105</v>
      </c>
      <c r="C600" t="s">
        <v>2513</v>
      </c>
      <c r="D600" t="s">
        <v>2514</v>
      </c>
      <c r="E600" t="s">
        <v>445</v>
      </c>
      <c r="G600" t="s">
        <v>2515</v>
      </c>
      <c r="J600">
        <v>0.3</v>
      </c>
      <c r="K600">
        <v>21</v>
      </c>
      <c r="L600">
        <v>130</v>
      </c>
      <c r="M600">
        <v>5120</v>
      </c>
      <c r="N600">
        <v>40</v>
      </c>
      <c r="O600">
        <v>55</v>
      </c>
      <c r="P600">
        <v>70</v>
      </c>
      <c r="Q600">
        <v>45</v>
      </c>
      <c r="R600">
        <v>60</v>
      </c>
      <c r="S600">
        <v>30</v>
      </c>
      <c r="T600" t="s">
        <v>898</v>
      </c>
      <c r="U600" t="s">
        <v>1417</v>
      </c>
      <c r="W600" t="s">
        <v>402</v>
      </c>
      <c r="X600">
        <v>0.5</v>
      </c>
      <c r="Y600">
        <v>2</v>
      </c>
      <c r="Z600">
        <v>1</v>
      </c>
      <c r="AA600">
        <v>1</v>
      </c>
      <c r="AB600">
        <v>0.5</v>
      </c>
      <c r="AC600">
        <v>0.5</v>
      </c>
      <c r="AD600">
        <v>2</v>
      </c>
      <c r="AE600">
        <v>0</v>
      </c>
      <c r="AF600">
        <v>2</v>
      </c>
      <c r="AG600">
        <v>0.5</v>
      </c>
      <c r="AH600">
        <v>0.5</v>
      </c>
      <c r="AI600">
        <v>0.5</v>
      </c>
      <c r="AJ600">
        <v>0.5</v>
      </c>
      <c r="AK600">
        <v>1</v>
      </c>
      <c r="AL600">
        <v>0.5</v>
      </c>
      <c r="AM600">
        <v>1</v>
      </c>
      <c r="AN600">
        <v>0.5</v>
      </c>
      <c r="AO600">
        <v>0.5</v>
      </c>
      <c r="AP600">
        <v>0</v>
      </c>
      <c r="AQ600" t="b">
        <f t="shared" si="45"/>
        <v>0</v>
      </c>
      <c r="AR600">
        <v>0</v>
      </c>
      <c r="AS600" t="b">
        <f t="shared" si="46"/>
        <v>0</v>
      </c>
      <c r="AT600">
        <v>0</v>
      </c>
      <c r="AU600" t="b">
        <f t="shared" si="47"/>
        <v>0</v>
      </c>
      <c r="AV600" t="s">
        <v>2513</v>
      </c>
      <c r="AW600" t="s">
        <v>63</v>
      </c>
      <c r="AX600" t="s">
        <v>2516</v>
      </c>
      <c r="AY600" t="s">
        <v>63</v>
      </c>
      <c r="AZ600" t="s">
        <v>2517</v>
      </c>
      <c r="BF600" t="s">
        <v>2518</v>
      </c>
      <c r="BG600" t="str">
        <f t="shared" si="48"/>
        <v>https://serebii.net/pokedex-sv/icon/599.png</v>
      </c>
      <c r="BH600" t="str">
        <f t="shared" si="49"/>
        <v>https://serebii.net/pokemon/art/599.png</v>
      </c>
    </row>
    <row r="601" spans="1:60" x14ac:dyDescent="0.25">
      <c r="A601">
        <v>600</v>
      </c>
      <c r="B601" t="s">
        <v>2105</v>
      </c>
      <c r="C601" t="s">
        <v>2516</v>
      </c>
      <c r="D601" t="s">
        <v>2519</v>
      </c>
      <c r="E601" t="s">
        <v>445</v>
      </c>
      <c r="G601" t="s">
        <v>2515</v>
      </c>
      <c r="J601">
        <v>0.6</v>
      </c>
      <c r="K601">
        <v>51</v>
      </c>
      <c r="L601">
        <v>60</v>
      </c>
      <c r="M601">
        <v>5120</v>
      </c>
      <c r="N601">
        <v>60</v>
      </c>
      <c r="O601">
        <v>80</v>
      </c>
      <c r="P601">
        <v>95</v>
      </c>
      <c r="Q601">
        <v>70</v>
      </c>
      <c r="R601">
        <v>85</v>
      </c>
      <c r="S601">
        <v>50</v>
      </c>
      <c r="T601" t="s">
        <v>898</v>
      </c>
      <c r="U601" t="s">
        <v>1417</v>
      </c>
      <c r="W601" t="s">
        <v>402</v>
      </c>
      <c r="X601">
        <v>0.5</v>
      </c>
      <c r="Y601">
        <v>2</v>
      </c>
      <c r="Z601">
        <v>1</v>
      </c>
      <c r="AA601">
        <v>1</v>
      </c>
      <c r="AB601">
        <v>0.5</v>
      </c>
      <c r="AC601">
        <v>0.5</v>
      </c>
      <c r="AD601">
        <v>2</v>
      </c>
      <c r="AE601">
        <v>0</v>
      </c>
      <c r="AF601">
        <v>2</v>
      </c>
      <c r="AG601">
        <v>0.5</v>
      </c>
      <c r="AH601">
        <v>0.5</v>
      </c>
      <c r="AI601">
        <v>0.5</v>
      </c>
      <c r="AJ601">
        <v>0.5</v>
      </c>
      <c r="AK601">
        <v>1</v>
      </c>
      <c r="AL601">
        <v>0.5</v>
      </c>
      <c r="AM601">
        <v>1</v>
      </c>
      <c r="AN601">
        <v>0.5</v>
      </c>
      <c r="AO601">
        <v>0.5</v>
      </c>
      <c r="AP601">
        <v>0</v>
      </c>
      <c r="AQ601" t="b">
        <f t="shared" si="45"/>
        <v>0</v>
      </c>
      <c r="AR601">
        <v>0</v>
      </c>
      <c r="AS601" t="b">
        <f t="shared" si="46"/>
        <v>0</v>
      </c>
      <c r="AT601">
        <v>0</v>
      </c>
      <c r="AU601" t="b">
        <f t="shared" si="47"/>
        <v>0</v>
      </c>
      <c r="AV601" t="s">
        <v>2513</v>
      </c>
      <c r="AW601" t="s">
        <v>63</v>
      </c>
      <c r="AX601" t="s">
        <v>2516</v>
      </c>
      <c r="AY601" t="s">
        <v>63</v>
      </c>
      <c r="AZ601" t="s">
        <v>2517</v>
      </c>
      <c r="BF601" t="s">
        <v>2520</v>
      </c>
      <c r="BG601" t="str">
        <f t="shared" si="48"/>
        <v>https://serebii.net/pokedex-sv/icon/600.png</v>
      </c>
      <c r="BH601" t="str">
        <f t="shared" si="49"/>
        <v>https://serebii.net/pokemon/art/600.png</v>
      </c>
    </row>
    <row r="602" spans="1:60" x14ac:dyDescent="0.25">
      <c r="A602">
        <v>601</v>
      </c>
      <c r="B602" t="s">
        <v>2105</v>
      </c>
      <c r="C602" t="s">
        <v>2517</v>
      </c>
      <c r="D602" t="s">
        <v>2521</v>
      </c>
      <c r="E602" t="s">
        <v>445</v>
      </c>
      <c r="G602" t="s">
        <v>2515</v>
      </c>
      <c r="J602">
        <v>0.6</v>
      </c>
      <c r="K602">
        <v>81</v>
      </c>
      <c r="L602">
        <v>30</v>
      </c>
      <c r="M602">
        <v>5120</v>
      </c>
      <c r="N602">
        <v>60</v>
      </c>
      <c r="O602">
        <v>100</v>
      </c>
      <c r="P602">
        <v>115</v>
      </c>
      <c r="Q602">
        <v>70</v>
      </c>
      <c r="R602">
        <v>85</v>
      </c>
      <c r="S602">
        <v>90</v>
      </c>
      <c r="T602" t="s">
        <v>898</v>
      </c>
      <c r="U602" t="s">
        <v>1417</v>
      </c>
      <c r="W602" t="s">
        <v>402</v>
      </c>
      <c r="X602">
        <v>0.5</v>
      </c>
      <c r="Y602">
        <v>2</v>
      </c>
      <c r="Z602">
        <v>1</v>
      </c>
      <c r="AA602">
        <v>1</v>
      </c>
      <c r="AB602">
        <v>0.5</v>
      </c>
      <c r="AC602">
        <v>0.5</v>
      </c>
      <c r="AD602">
        <v>2</v>
      </c>
      <c r="AE602">
        <v>0</v>
      </c>
      <c r="AF602">
        <v>2</v>
      </c>
      <c r="AG602">
        <v>0.5</v>
      </c>
      <c r="AH602">
        <v>0.5</v>
      </c>
      <c r="AI602">
        <v>0.5</v>
      </c>
      <c r="AJ602">
        <v>0.5</v>
      </c>
      <c r="AK602">
        <v>1</v>
      </c>
      <c r="AL602">
        <v>0.5</v>
      </c>
      <c r="AM602">
        <v>1</v>
      </c>
      <c r="AN602">
        <v>0.5</v>
      </c>
      <c r="AO602">
        <v>0.5</v>
      </c>
      <c r="AP602">
        <v>0</v>
      </c>
      <c r="AQ602" t="b">
        <f t="shared" si="45"/>
        <v>0</v>
      </c>
      <c r="AR602">
        <v>0</v>
      </c>
      <c r="AS602" t="b">
        <f t="shared" si="46"/>
        <v>0</v>
      </c>
      <c r="AT602">
        <v>0</v>
      </c>
      <c r="AU602" t="b">
        <f t="shared" si="47"/>
        <v>0</v>
      </c>
      <c r="AV602" t="s">
        <v>2513</v>
      </c>
      <c r="AW602" t="s">
        <v>63</v>
      </c>
      <c r="AX602" t="s">
        <v>2516</v>
      </c>
      <c r="AY602" t="s">
        <v>63</v>
      </c>
      <c r="AZ602" t="s">
        <v>2517</v>
      </c>
      <c r="BF602" t="s">
        <v>2522</v>
      </c>
      <c r="BG602" t="str">
        <f t="shared" si="48"/>
        <v>https://serebii.net/pokedex-sv/icon/601.png</v>
      </c>
      <c r="BH602" t="str">
        <f t="shared" si="49"/>
        <v>https://serebii.net/pokemon/art/601.png</v>
      </c>
    </row>
    <row r="603" spans="1:60" x14ac:dyDescent="0.25">
      <c r="A603">
        <v>602</v>
      </c>
      <c r="B603" t="s">
        <v>2105</v>
      </c>
      <c r="C603" t="s">
        <v>2523</v>
      </c>
      <c r="D603" t="s">
        <v>2524</v>
      </c>
      <c r="E603" t="s">
        <v>183</v>
      </c>
      <c r="G603" t="s">
        <v>2525</v>
      </c>
      <c r="H603">
        <v>50</v>
      </c>
      <c r="I603">
        <v>50</v>
      </c>
      <c r="J603">
        <v>0.2</v>
      </c>
      <c r="K603">
        <v>0.3</v>
      </c>
      <c r="L603">
        <v>190</v>
      </c>
      <c r="M603">
        <v>5120</v>
      </c>
      <c r="N603">
        <v>35</v>
      </c>
      <c r="O603">
        <v>55</v>
      </c>
      <c r="P603">
        <v>40</v>
      </c>
      <c r="Q603">
        <v>45</v>
      </c>
      <c r="R603">
        <v>40</v>
      </c>
      <c r="S603">
        <v>60</v>
      </c>
      <c r="T603" t="s">
        <v>501</v>
      </c>
      <c r="X603">
        <v>1</v>
      </c>
      <c r="Y603">
        <v>1</v>
      </c>
      <c r="Z603">
        <v>1</v>
      </c>
      <c r="AA603">
        <v>0.5</v>
      </c>
      <c r="AB603">
        <v>1</v>
      </c>
      <c r="AC603">
        <v>1</v>
      </c>
      <c r="AD603">
        <v>1</v>
      </c>
      <c r="AE603">
        <v>1</v>
      </c>
      <c r="AF603">
        <v>2</v>
      </c>
      <c r="AG603">
        <v>0.5</v>
      </c>
      <c r="AH603">
        <v>1</v>
      </c>
      <c r="AI603">
        <v>1</v>
      </c>
      <c r="AJ603">
        <v>1</v>
      </c>
      <c r="AK603">
        <v>1</v>
      </c>
      <c r="AL603">
        <v>1</v>
      </c>
      <c r="AM603">
        <v>1</v>
      </c>
      <c r="AN603">
        <v>0.5</v>
      </c>
      <c r="AO603">
        <v>1</v>
      </c>
      <c r="AP603">
        <v>0</v>
      </c>
      <c r="AQ603" t="b">
        <f t="shared" si="45"/>
        <v>0</v>
      </c>
      <c r="AR603">
        <v>0</v>
      </c>
      <c r="AS603" t="b">
        <f t="shared" si="46"/>
        <v>0</v>
      </c>
      <c r="AT603">
        <v>0</v>
      </c>
      <c r="AU603" t="b">
        <f t="shared" si="47"/>
        <v>0</v>
      </c>
      <c r="AV603" t="s">
        <v>2523</v>
      </c>
      <c r="AW603" t="s">
        <v>63</v>
      </c>
      <c r="AX603" t="s">
        <v>2526</v>
      </c>
      <c r="AY603" t="s">
        <v>188</v>
      </c>
      <c r="AZ603" t="s">
        <v>2527</v>
      </c>
      <c r="BF603" t="s">
        <v>2528</v>
      </c>
      <c r="BG603" t="str">
        <f t="shared" si="48"/>
        <v>https://serebii.net/pokedex-sv/icon/602.png</v>
      </c>
      <c r="BH603" t="str">
        <f t="shared" si="49"/>
        <v>https://serebii.net/pokemon/art/602.png</v>
      </c>
    </row>
    <row r="604" spans="1:60" x14ac:dyDescent="0.25">
      <c r="A604">
        <v>603</v>
      </c>
      <c r="B604" t="s">
        <v>2105</v>
      </c>
      <c r="C604" t="s">
        <v>2526</v>
      </c>
      <c r="D604" t="s">
        <v>2529</v>
      </c>
      <c r="E604" t="s">
        <v>183</v>
      </c>
      <c r="G604" t="s">
        <v>2525</v>
      </c>
      <c r="H604">
        <v>50</v>
      </c>
      <c r="I604">
        <v>50</v>
      </c>
      <c r="J604">
        <v>1.2</v>
      </c>
      <c r="K604">
        <v>22</v>
      </c>
      <c r="L604">
        <v>60</v>
      </c>
      <c r="M604">
        <v>5120</v>
      </c>
      <c r="N604">
        <v>65</v>
      </c>
      <c r="O604">
        <v>85</v>
      </c>
      <c r="P604">
        <v>70</v>
      </c>
      <c r="Q604">
        <v>75</v>
      </c>
      <c r="R604">
        <v>70</v>
      </c>
      <c r="S604">
        <v>40</v>
      </c>
      <c r="T604" t="s">
        <v>501</v>
      </c>
      <c r="X604">
        <v>1</v>
      </c>
      <c r="Y604">
        <v>1</v>
      </c>
      <c r="Z604">
        <v>1</v>
      </c>
      <c r="AA604">
        <v>0.5</v>
      </c>
      <c r="AB604">
        <v>1</v>
      </c>
      <c r="AC604">
        <v>1</v>
      </c>
      <c r="AD604">
        <v>1</v>
      </c>
      <c r="AE604">
        <v>1</v>
      </c>
      <c r="AF604">
        <v>2</v>
      </c>
      <c r="AG604">
        <v>0.5</v>
      </c>
      <c r="AH604">
        <v>1</v>
      </c>
      <c r="AI604">
        <v>1</v>
      </c>
      <c r="AJ604">
        <v>1</v>
      </c>
      <c r="AK604">
        <v>1</v>
      </c>
      <c r="AL604">
        <v>1</v>
      </c>
      <c r="AM604">
        <v>1</v>
      </c>
      <c r="AN604">
        <v>0.5</v>
      </c>
      <c r="AO604">
        <v>1</v>
      </c>
      <c r="AP604">
        <v>0</v>
      </c>
      <c r="AQ604" t="b">
        <f t="shared" si="45"/>
        <v>0</v>
      </c>
      <c r="AR604">
        <v>0</v>
      </c>
      <c r="AS604" t="b">
        <f t="shared" si="46"/>
        <v>0</v>
      </c>
      <c r="AT604">
        <v>0</v>
      </c>
      <c r="AU604" t="b">
        <f t="shared" si="47"/>
        <v>0</v>
      </c>
      <c r="AV604" t="s">
        <v>2523</v>
      </c>
      <c r="AW604" t="s">
        <v>63</v>
      </c>
      <c r="AX604" t="s">
        <v>2526</v>
      </c>
      <c r="AY604" t="s">
        <v>188</v>
      </c>
      <c r="AZ604" t="s">
        <v>2527</v>
      </c>
      <c r="BF604" t="s">
        <v>2530</v>
      </c>
      <c r="BG604" t="str">
        <f t="shared" si="48"/>
        <v>https://serebii.net/pokedex-sv/icon/603.png</v>
      </c>
      <c r="BH604" t="str">
        <f t="shared" si="49"/>
        <v>https://serebii.net/pokemon/art/603.png</v>
      </c>
    </row>
    <row r="605" spans="1:60" x14ac:dyDescent="0.25">
      <c r="A605">
        <v>604</v>
      </c>
      <c r="B605" t="s">
        <v>2105</v>
      </c>
      <c r="C605" t="s">
        <v>2527</v>
      </c>
      <c r="D605" t="s">
        <v>2531</v>
      </c>
      <c r="E605" t="s">
        <v>183</v>
      </c>
      <c r="G605" t="s">
        <v>2525</v>
      </c>
      <c r="H605">
        <v>50</v>
      </c>
      <c r="I605">
        <v>50</v>
      </c>
      <c r="J605">
        <v>2.1</v>
      </c>
      <c r="K605">
        <v>80.5</v>
      </c>
      <c r="L605">
        <v>30</v>
      </c>
      <c r="M605">
        <v>5120</v>
      </c>
      <c r="N605">
        <v>85</v>
      </c>
      <c r="O605">
        <v>115</v>
      </c>
      <c r="P605">
        <v>80</v>
      </c>
      <c r="Q605">
        <v>105</v>
      </c>
      <c r="R605">
        <v>80</v>
      </c>
      <c r="S605">
        <v>50</v>
      </c>
      <c r="T605" t="s">
        <v>501</v>
      </c>
      <c r="X605">
        <v>1</v>
      </c>
      <c r="Y605">
        <v>1</v>
      </c>
      <c r="Z605">
        <v>1</v>
      </c>
      <c r="AA605">
        <v>0.5</v>
      </c>
      <c r="AB605">
        <v>1</v>
      </c>
      <c r="AC605">
        <v>1</v>
      </c>
      <c r="AD605">
        <v>1</v>
      </c>
      <c r="AE605">
        <v>1</v>
      </c>
      <c r="AF605">
        <v>2</v>
      </c>
      <c r="AG605">
        <v>0.5</v>
      </c>
      <c r="AH605">
        <v>1</v>
      </c>
      <c r="AI605">
        <v>1</v>
      </c>
      <c r="AJ605">
        <v>1</v>
      </c>
      <c r="AK605">
        <v>1</v>
      </c>
      <c r="AL605">
        <v>1</v>
      </c>
      <c r="AM605">
        <v>1</v>
      </c>
      <c r="AN605">
        <v>0.5</v>
      </c>
      <c r="AO605">
        <v>1</v>
      </c>
      <c r="AP605">
        <v>0</v>
      </c>
      <c r="AQ605" t="b">
        <f t="shared" si="45"/>
        <v>0</v>
      </c>
      <c r="AR605">
        <v>0</v>
      </c>
      <c r="AS605" t="b">
        <f t="shared" si="46"/>
        <v>0</v>
      </c>
      <c r="AT605">
        <v>0</v>
      </c>
      <c r="AU605" t="b">
        <f t="shared" si="47"/>
        <v>0</v>
      </c>
      <c r="AV605" t="s">
        <v>2523</v>
      </c>
      <c r="AW605" t="s">
        <v>63</v>
      </c>
      <c r="AX605" t="s">
        <v>2526</v>
      </c>
      <c r="AY605" t="s">
        <v>188</v>
      </c>
      <c r="AZ605" t="s">
        <v>2527</v>
      </c>
      <c r="BF605" t="s">
        <v>2532</v>
      </c>
      <c r="BG605" t="str">
        <f t="shared" si="48"/>
        <v>https://serebii.net/pokedex-sv/icon/604.png</v>
      </c>
      <c r="BH605" t="str">
        <f t="shared" si="49"/>
        <v>https://serebii.net/pokemon/art/604.png</v>
      </c>
    </row>
    <row r="606" spans="1:60" x14ac:dyDescent="0.25">
      <c r="A606">
        <v>605</v>
      </c>
      <c r="B606" t="s">
        <v>2105</v>
      </c>
      <c r="C606" t="s">
        <v>2533</v>
      </c>
      <c r="D606" t="s">
        <v>2534</v>
      </c>
      <c r="E606" t="s">
        <v>363</v>
      </c>
      <c r="G606" t="s">
        <v>2535</v>
      </c>
      <c r="H606">
        <v>50.2</v>
      </c>
      <c r="I606">
        <v>49.8</v>
      </c>
      <c r="J606">
        <v>0.5</v>
      </c>
      <c r="K606">
        <v>9</v>
      </c>
      <c r="L606">
        <v>255</v>
      </c>
      <c r="M606">
        <v>5120</v>
      </c>
      <c r="N606">
        <v>55</v>
      </c>
      <c r="O606">
        <v>55</v>
      </c>
      <c r="P606">
        <v>55</v>
      </c>
      <c r="Q606">
        <v>85</v>
      </c>
      <c r="R606">
        <v>55</v>
      </c>
      <c r="S606">
        <v>30</v>
      </c>
      <c r="T606" t="s">
        <v>995</v>
      </c>
      <c r="U606" t="s">
        <v>365</v>
      </c>
      <c r="W606" t="s">
        <v>448</v>
      </c>
      <c r="X606">
        <v>1</v>
      </c>
      <c r="Y606">
        <v>1</v>
      </c>
      <c r="Z606">
        <v>1</v>
      </c>
      <c r="AA606">
        <v>1</v>
      </c>
      <c r="AB606">
        <v>1</v>
      </c>
      <c r="AC606">
        <v>1</v>
      </c>
      <c r="AD606">
        <v>0.5</v>
      </c>
      <c r="AE606">
        <v>1</v>
      </c>
      <c r="AF606">
        <v>1</v>
      </c>
      <c r="AG606">
        <v>1</v>
      </c>
      <c r="AH606">
        <v>0.5</v>
      </c>
      <c r="AI606">
        <v>2</v>
      </c>
      <c r="AJ606">
        <v>1</v>
      </c>
      <c r="AK606">
        <v>2</v>
      </c>
      <c r="AL606">
        <v>1</v>
      </c>
      <c r="AM606">
        <v>2</v>
      </c>
      <c r="AN606">
        <v>1</v>
      </c>
      <c r="AO606">
        <v>1</v>
      </c>
      <c r="AP606">
        <v>0</v>
      </c>
      <c r="AQ606" t="b">
        <f t="shared" si="45"/>
        <v>0</v>
      </c>
      <c r="AR606">
        <v>0</v>
      </c>
      <c r="AS606" t="b">
        <f t="shared" si="46"/>
        <v>0</v>
      </c>
      <c r="AT606">
        <v>0</v>
      </c>
      <c r="AU606" t="b">
        <f t="shared" si="47"/>
        <v>0</v>
      </c>
      <c r="AV606" t="s">
        <v>2533</v>
      </c>
      <c r="AW606" t="s">
        <v>63</v>
      </c>
      <c r="AX606" t="s">
        <v>2536</v>
      </c>
      <c r="BF606" t="s">
        <v>2537</v>
      </c>
      <c r="BG606" t="str">
        <f t="shared" si="48"/>
        <v>https://serebii.net/pokedex-sv/icon/605.png</v>
      </c>
      <c r="BH606" t="str">
        <f t="shared" si="49"/>
        <v>https://serebii.net/pokemon/art/605.png</v>
      </c>
    </row>
    <row r="607" spans="1:60" x14ac:dyDescent="0.25">
      <c r="A607">
        <v>606</v>
      </c>
      <c r="B607" t="s">
        <v>2105</v>
      </c>
      <c r="C607" t="s">
        <v>2536</v>
      </c>
      <c r="D607" t="s">
        <v>2538</v>
      </c>
      <c r="E607" t="s">
        <v>363</v>
      </c>
      <c r="G607" t="s">
        <v>2535</v>
      </c>
      <c r="H607">
        <v>50.2</v>
      </c>
      <c r="I607">
        <v>49.8</v>
      </c>
      <c r="J607">
        <v>1</v>
      </c>
      <c r="K607">
        <v>34.5</v>
      </c>
      <c r="L607">
        <v>90</v>
      </c>
      <c r="M607">
        <v>5120</v>
      </c>
      <c r="N607">
        <v>75</v>
      </c>
      <c r="O607">
        <v>75</v>
      </c>
      <c r="P607">
        <v>75</v>
      </c>
      <c r="Q607">
        <v>125</v>
      </c>
      <c r="R607">
        <v>95</v>
      </c>
      <c r="S607">
        <v>40</v>
      </c>
      <c r="T607" t="s">
        <v>995</v>
      </c>
      <c r="U607" t="s">
        <v>365</v>
      </c>
      <c r="W607" t="s">
        <v>448</v>
      </c>
      <c r="X607">
        <v>1</v>
      </c>
      <c r="Y607">
        <v>1</v>
      </c>
      <c r="Z607">
        <v>1</v>
      </c>
      <c r="AA607">
        <v>1</v>
      </c>
      <c r="AB607">
        <v>1</v>
      </c>
      <c r="AC607">
        <v>1</v>
      </c>
      <c r="AD607">
        <v>0.5</v>
      </c>
      <c r="AE607">
        <v>1</v>
      </c>
      <c r="AF607">
        <v>1</v>
      </c>
      <c r="AG607">
        <v>1</v>
      </c>
      <c r="AH607">
        <v>0.5</v>
      </c>
      <c r="AI607">
        <v>2</v>
      </c>
      <c r="AJ607">
        <v>1</v>
      </c>
      <c r="AK607">
        <v>2</v>
      </c>
      <c r="AL607">
        <v>1</v>
      </c>
      <c r="AM607">
        <v>2</v>
      </c>
      <c r="AN607">
        <v>1</v>
      </c>
      <c r="AO607">
        <v>1</v>
      </c>
      <c r="AP607">
        <v>0</v>
      </c>
      <c r="AQ607" t="b">
        <f t="shared" si="45"/>
        <v>0</v>
      </c>
      <c r="AR607">
        <v>0</v>
      </c>
      <c r="AS607" t="b">
        <f t="shared" si="46"/>
        <v>0</v>
      </c>
      <c r="AT607">
        <v>0</v>
      </c>
      <c r="AU607" t="b">
        <f t="shared" si="47"/>
        <v>0</v>
      </c>
      <c r="AV607" t="s">
        <v>2533</v>
      </c>
      <c r="AW607" t="s">
        <v>63</v>
      </c>
      <c r="AX607" t="s">
        <v>2536</v>
      </c>
      <c r="BF607" t="s">
        <v>2539</v>
      </c>
      <c r="BG607" t="str">
        <f t="shared" si="48"/>
        <v>https://serebii.net/pokedex-sv/icon/606.png</v>
      </c>
      <c r="BH607" t="str">
        <f t="shared" si="49"/>
        <v>https://serebii.net/pokemon/art/606.png</v>
      </c>
    </row>
    <row r="608" spans="1:60" x14ac:dyDescent="0.25">
      <c r="A608">
        <v>607</v>
      </c>
      <c r="B608" t="s">
        <v>2105</v>
      </c>
      <c r="C608" t="s">
        <v>2540</v>
      </c>
      <c r="D608" t="s">
        <v>2541</v>
      </c>
      <c r="E608" t="s">
        <v>499</v>
      </c>
      <c r="F608" t="s">
        <v>75</v>
      </c>
      <c r="G608" t="s">
        <v>2542</v>
      </c>
      <c r="H608">
        <v>50.2</v>
      </c>
      <c r="I608">
        <v>49.8</v>
      </c>
      <c r="J608">
        <v>0.3</v>
      </c>
      <c r="K608">
        <v>3.1</v>
      </c>
      <c r="L608">
        <v>190</v>
      </c>
      <c r="M608">
        <v>5120</v>
      </c>
      <c r="N608">
        <v>50</v>
      </c>
      <c r="O608">
        <v>30</v>
      </c>
      <c r="P608">
        <v>55</v>
      </c>
      <c r="Q608">
        <v>65</v>
      </c>
      <c r="R608">
        <v>55</v>
      </c>
      <c r="S608">
        <v>20</v>
      </c>
      <c r="T608" t="s">
        <v>243</v>
      </c>
      <c r="U608" t="s">
        <v>424</v>
      </c>
      <c r="W608" t="s">
        <v>263</v>
      </c>
      <c r="X608">
        <v>0</v>
      </c>
      <c r="Y608">
        <v>0.5</v>
      </c>
      <c r="Z608">
        <v>2</v>
      </c>
      <c r="AA608">
        <v>1</v>
      </c>
      <c r="AB608">
        <v>0.5</v>
      </c>
      <c r="AC608">
        <v>0.5</v>
      </c>
      <c r="AD608">
        <v>0</v>
      </c>
      <c r="AE608">
        <v>0.5</v>
      </c>
      <c r="AF608">
        <v>2</v>
      </c>
      <c r="AG608">
        <v>1</v>
      </c>
      <c r="AH608">
        <v>1</v>
      </c>
      <c r="AI608">
        <v>0.25</v>
      </c>
      <c r="AJ608">
        <v>2</v>
      </c>
      <c r="AK608">
        <v>2</v>
      </c>
      <c r="AL608">
        <v>1</v>
      </c>
      <c r="AM608">
        <v>2</v>
      </c>
      <c r="AN608">
        <v>0.5</v>
      </c>
      <c r="AO608">
        <v>0.5</v>
      </c>
      <c r="AP608">
        <v>0</v>
      </c>
      <c r="AQ608" t="b">
        <f t="shared" si="45"/>
        <v>0</v>
      </c>
      <c r="AR608">
        <v>0</v>
      </c>
      <c r="AS608" t="b">
        <f t="shared" si="46"/>
        <v>0</v>
      </c>
      <c r="AT608">
        <v>0</v>
      </c>
      <c r="AU608" t="b">
        <f t="shared" si="47"/>
        <v>0</v>
      </c>
      <c r="AV608" t="s">
        <v>2540</v>
      </c>
      <c r="AW608" t="s">
        <v>63</v>
      </c>
      <c r="AX608" t="s">
        <v>2543</v>
      </c>
      <c r="AY608" t="s">
        <v>976</v>
      </c>
      <c r="AZ608" t="s">
        <v>2544</v>
      </c>
      <c r="BF608" t="s">
        <v>2545</v>
      </c>
      <c r="BG608" t="str">
        <f t="shared" si="48"/>
        <v>https://serebii.net/pokedex-sv/icon/607.png</v>
      </c>
      <c r="BH608" t="str">
        <f t="shared" si="49"/>
        <v>https://serebii.net/pokemon/art/607.png</v>
      </c>
    </row>
    <row r="609" spans="1:60" x14ac:dyDescent="0.25">
      <c r="A609">
        <v>608</v>
      </c>
      <c r="B609" t="s">
        <v>2105</v>
      </c>
      <c r="C609" t="s">
        <v>2543</v>
      </c>
      <c r="D609" t="s">
        <v>2546</v>
      </c>
      <c r="E609" t="s">
        <v>499</v>
      </c>
      <c r="F609" t="s">
        <v>75</v>
      </c>
      <c r="G609" t="s">
        <v>2547</v>
      </c>
      <c r="H609">
        <v>50.2</v>
      </c>
      <c r="I609">
        <v>49.8</v>
      </c>
      <c r="J609">
        <v>0.6</v>
      </c>
      <c r="K609">
        <v>13</v>
      </c>
      <c r="L609">
        <v>90</v>
      </c>
      <c r="M609">
        <v>5120</v>
      </c>
      <c r="N609">
        <v>60</v>
      </c>
      <c r="O609">
        <v>40</v>
      </c>
      <c r="P609">
        <v>60</v>
      </c>
      <c r="Q609">
        <v>95</v>
      </c>
      <c r="R609">
        <v>60</v>
      </c>
      <c r="S609">
        <v>55</v>
      </c>
      <c r="T609" t="s">
        <v>243</v>
      </c>
      <c r="U609" t="s">
        <v>424</v>
      </c>
      <c r="W609" t="s">
        <v>263</v>
      </c>
      <c r="X609">
        <v>0</v>
      </c>
      <c r="Y609">
        <v>0.5</v>
      </c>
      <c r="Z609">
        <v>2</v>
      </c>
      <c r="AA609">
        <v>1</v>
      </c>
      <c r="AB609">
        <v>0.5</v>
      </c>
      <c r="AC609">
        <v>0.5</v>
      </c>
      <c r="AD609">
        <v>0</v>
      </c>
      <c r="AE609">
        <v>0.5</v>
      </c>
      <c r="AF609">
        <v>2</v>
      </c>
      <c r="AG609">
        <v>1</v>
      </c>
      <c r="AH609">
        <v>1</v>
      </c>
      <c r="AI609">
        <v>0.25</v>
      </c>
      <c r="AJ609">
        <v>2</v>
      </c>
      <c r="AK609">
        <v>2</v>
      </c>
      <c r="AL609">
        <v>1</v>
      </c>
      <c r="AM609">
        <v>2</v>
      </c>
      <c r="AN609">
        <v>0.5</v>
      </c>
      <c r="AO609">
        <v>0.5</v>
      </c>
      <c r="AP609">
        <v>0</v>
      </c>
      <c r="AQ609" t="b">
        <f t="shared" si="45"/>
        <v>0</v>
      </c>
      <c r="AR609">
        <v>0</v>
      </c>
      <c r="AS609" t="b">
        <f t="shared" si="46"/>
        <v>0</v>
      </c>
      <c r="AT609">
        <v>0</v>
      </c>
      <c r="AU609" t="b">
        <f t="shared" si="47"/>
        <v>0</v>
      </c>
      <c r="AV609" t="s">
        <v>2540</v>
      </c>
      <c r="AW609" t="s">
        <v>63</v>
      </c>
      <c r="AX609" t="s">
        <v>2543</v>
      </c>
      <c r="AY609" t="s">
        <v>976</v>
      </c>
      <c r="AZ609" t="s">
        <v>2544</v>
      </c>
      <c r="BF609" t="s">
        <v>2548</v>
      </c>
      <c r="BG609" t="str">
        <f t="shared" si="48"/>
        <v>https://serebii.net/pokedex-sv/icon/608.png</v>
      </c>
      <c r="BH609" t="str">
        <f t="shared" si="49"/>
        <v>https://serebii.net/pokemon/art/608.png</v>
      </c>
    </row>
    <row r="610" spans="1:60" x14ac:dyDescent="0.25">
      <c r="A610">
        <v>609</v>
      </c>
      <c r="B610" t="s">
        <v>2105</v>
      </c>
      <c r="C610" t="s">
        <v>2544</v>
      </c>
      <c r="D610" t="s">
        <v>2549</v>
      </c>
      <c r="E610" t="s">
        <v>499</v>
      </c>
      <c r="F610" t="s">
        <v>75</v>
      </c>
      <c r="G610" t="s">
        <v>2550</v>
      </c>
      <c r="H610">
        <v>50.2</v>
      </c>
      <c r="I610">
        <v>49.8</v>
      </c>
      <c r="J610">
        <v>1</v>
      </c>
      <c r="K610">
        <v>34.299999999999997</v>
      </c>
      <c r="L610">
        <v>45</v>
      </c>
      <c r="M610">
        <v>5120</v>
      </c>
      <c r="N610">
        <v>60</v>
      </c>
      <c r="O610">
        <v>55</v>
      </c>
      <c r="P610">
        <v>90</v>
      </c>
      <c r="Q610">
        <v>145</v>
      </c>
      <c r="R610">
        <v>90</v>
      </c>
      <c r="S610">
        <v>80</v>
      </c>
      <c r="T610" t="s">
        <v>243</v>
      </c>
      <c r="U610" t="s">
        <v>424</v>
      </c>
      <c r="W610" t="s">
        <v>263</v>
      </c>
      <c r="X610">
        <v>0</v>
      </c>
      <c r="Y610">
        <v>0.5</v>
      </c>
      <c r="Z610">
        <v>2</v>
      </c>
      <c r="AA610">
        <v>1</v>
      </c>
      <c r="AB610">
        <v>0.5</v>
      </c>
      <c r="AC610">
        <v>0.5</v>
      </c>
      <c r="AD610">
        <v>0</v>
      </c>
      <c r="AE610">
        <v>0.5</v>
      </c>
      <c r="AF610">
        <v>2</v>
      </c>
      <c r="AG610">
        <v>1</v>
      </c>
      <c r="AH610">
        <v>1</v>
      </c>
      <c r="AI610">
        <v>0.25</v>
      </c>
      <c r="AJ610">
        <v>2</v>
      </c>
      <c r="AK610">
        <v>2</v>
      </c>
      <c r="AL610">
        <v>1</v>
      </c>
      <c r="AM610">
        <v>2</v>
      </c>
      <c r="AN610">
        <v>0.5</v>
      </c>
      <c r="AO610">
        <v>0.5</v>
      </c>
      <c r="AP610">
        <v>0</v>
      </c>
      <c r="AQ610" t="b">
        <f t="shared" si="45"/>
        <v>0</v>
      </c>
      <c r="AR610">
        <v>0</v>
      </c>
      <c r="AS610" t="b">
        <f t="shared" si="46"/>
        <v>0</v>
      </c>
      <c r="AT610">
        <v>0</v>
      </c>
      <c r="AU610" t="b">
        <f t="shared" si="47"/>
        <v>0</v>
      </c>
      <c r="AV610" t="s">
        <v>2540</v>
      </c>
      <c r="AW610" t="s">
        <v>63</v>
      </c>
      <c r="AX610" t="s">
        <v>2543</v>
      </c>
      <c r="AY610" t="s">
        <v>976</v>
      </c>
      <c r="AZ610" t="s">
        <v>2544</v>
      </c>
      <c r="BF610" t="s">
        <v>2551</v>
      </c>
      <c r="BG610" t="str">
        <f t="shared" si="48"/>
        <v>https://serebii.net/pokedex-sv/icon/609.png</v>
      </c>
      <c r="BH610" t="str">
        <f t="shared" si="49"/>
        <v>https://serebii.net/pokemon/art/609.png</v>
      </c>
    </row>
    <row r="611" spans="1:60" x14ac:dyDescent="0.25">
      <c r="A611">
        <v>610</v>
      </c>
      <c r="B611" t="s">
        <v>2105</v>
      </c>
      <c r="C611" t="s">
        <v>2552</v>
      </c>
      <c r="D611" t="s">
        <v>2553</v>
      </c>
      <c r="E611" t="s">
        <v>780</v>
      </c>
      <c r="G611" t="s">
        <v>2554</v>
      </c>
      <c r="H611">
        <v>50.2</v>
      </c>
      <c r="I611">
        <v>49.8</v>
      </c>
      <c r="J611">
        <v>0.6</v>
      </c>
      <c r="K611">
        <v>18</v>
      </c>
      <c r="L611">
        <v>75</v>
      </c>
      <c r="M611">
        <v>10240</v>
      </c>
      <c r="N611">
        <v>46</v>
      </c>
      <c r="O611">
        <v>87</v>
      </c>
      <c r="P611">
        <v>60</v>
      </c>
      <c r="Q611">
        <v>30</v>
      </c>
      <c r="R611">
        <v>40</v>
      </c>
      <c r="S611">
        <v>57</v>
      </c>
      <c r="T611" t="s">
        <v>207</v>
      </c>
      <c r="U611" t="s">
        <v>684</v>
      </c>
      <c r="W611" t="s">
        <v>177</v>
      </c>
      <c r="X611">
        <v>1</v>
      </c>
      <c r="Y611">
        <v>0.5</v>
      </c>
      <c r="Z611">
        <v>0.5</v>
      </c>
      <c r="AA611">
        <v>0.5</v>
      </c>
      <c r="AB611">
        <v>0.5</v>
      </c>
      <c r="AC611">
        <v>2</v>
      </c>
      <c r="AD611">
        <v>1</v>
      </c>
      <c r="AE611">
        <v>1</v>
      </c>
      <c r="AF611">
        <v>1</v>
      </c>
      <c r="AG611">
        <v>1</v>
      </c>
      <c r="AH611">
        <v>1</v>
      </c>
      <c r="AI611">
        <v>1</v>
      </c>
      <c r="AJ611">
        <v>1</v>
      </c>
      <c r="AK611">
        <v>1</v>
      </c>
      <c r="AL611">
        <v>2</v>
      </c>
      <c r="AM611">
        <v>1</v>
      </c>
      <c r="AN611">
        <v>1</v>
      </c>
      <c r="AO611">
        <v>2</v>
      </c>
      <c r="AP611">
        <v>0</v>
      </c>
      <c r="AQ611" t="b">
        <f t="shared" si="45"/>
        <v>0</v>
      </c>
      <c r="AR611">
        <v>0</v>
      </c>
      <c r="AS611" t="b">
        <f t="shared" si="46"/>
        <v>0</v>
      </c>
      <c r="AT611">
        <v>0</v>
      </c>
      <c r="AU611" t="b">
        <f t="shared" si="47"/>
        <v>0</v>
      </c>
      <c r="AV611" t="s">
        <v>2552</v>
      </c>
      <c r="AW611" t="s">
        <v>63</v>
      </c>
      <c r="AX611" t="s">
        <v>2555</v>
      </c>
      <c r="AY611" t="s">
        <v>63</v>
      </c>
      <c r="AZ611" t="s">
        <v>2556</v>
      </c>
      <c r="BF611" t="s">
        <v>2557</v>
      </c>
      <c r="BG611" t="str">
        <f t="shared" si="48"/>
        <v>https://serebii.net/pokedex-sv/icon/610.png</v>
      </c>
      <c r="BH611" t="str">
        <f t="shared" si="49"/>
        <v>https://serebii.net/pokemon/art/610.png</v>
      </c>
    </row>
    <row r="612" spans="1:60" x14ac:dyDescent="0.25">
      <c r="A612">
        <v>611</v>
      </c>
      <c r="B612" t="s">
        <v>2105</v>
      </c>
      <c r="C612" t="s">
        <v>2555</v>
      </c>
      <c r="D612" t="s">
        <v>2558</v>
      </c>
      <c r="E612" t="s">
        <v>780</v>
      </c>
      <c r="G612" t="s">
        <v>2559</v>
      </c>
      <c r="H612">
        <v>50.2</v>
      </c>
      <c r="I612">
        <v>49.8</v>
      </c>
      <c r="J612">
        <v>1</v>
      </c>
      <c r="K612">
        <v>36</v>
      </c>
      <c r="L612">
        <v>60</v>
      </c>
      <c r="M612">
        <v>10240</v>
      </c>
      <c r="N612">
        <v>66</v>
      </c>
      <c r="O612">
        <v>117</v>
      </c>
      <c r="P612">
        <v>70</v>
      </c>
      <c r="Q612">
        <v>40</v>
      </c>
      <c r="R612">
        <v>50</v>
      </c>
      <c r="S612">
        <v>67</v>
      </c>
      <c r="T612" t="s">
        <v>207</v>
      </c>
      <c r="U612" t="s">
        <v>684</v>
      </c>
      <c r="W612" t="s">
        <v>177</v>
      </c>
      <c r="X612">
        <v>1</v>
      </c>
      <c r="Y612">
        <v>0.5</v>
      </c>
      <c r="Z612">
        <v>0.5</v>
      </c>
      <c r="AA612">
        <v>0.5</v>
      </c>
      <c r="AB612">
        <v>0.5</v>
      </c>
      <c r="AC612">
        <v>2</v>
      </c>
      <c r="AD612">
        <v>1</v>
      </c>
      <c r="AE612">
        <v>1</v>
      </c>
      <c r="AF612">
        <v>1</v>
      </c>
      <c r="AG612">
        <v>1</v>
      </c>
      <c r="AH612">
        <v>1</v>
      </c>
      <c r="AI612">
        <v>1</v>
      </c>
      <c r="AJ612">
        <v>1</v>
      </c>
      <c r="AK612">
        <v>1</v>
      </c>
      <c r="AL612">
        <v>2</v>
      </c>
      <c r="AM612">
        <v>1</v>
      </c>
      <c r="AN612">
        <v>1</v>
      </c>
      <c r="AO612">
        <v>2</v>
      </c>
      <c r="AP612">
        <v>0</v>
      </c>
      <c r="AQ612" t="b">
        <f t="shared" si="45"/>
        <v>0</v>
      </c>
      <c r="AR612">
        <v>0</v>
      </c>
      <c r="AS612" t="b">
        <f t="shared" si="46"/>
        <v>0</v>
      </c>
      <c r="AT612">
        <v>0</v>
      </c>
      <c r="AU612" t="b">
        <f t="shared" si="47"/>
        <v>0</v>
      </c>
      <c r="AV612" t="s">
        <v>2552</v>
      </c>
      <c r="AW612" t="s">
        <v>63</v>
      </c>
      <c r="AX612" t="s">
        <v>2555</v>
      </c>
      <c r="AY612" t="s">
        <v>63</v>
      </c>
      <c r="AZ612" t="s">
        <v>2556</v>
      </c>
      <c r="BF612" t="s">
        <v>2560</v>
      </c>
      <c r="BG612" t="str">
        <f t="shared" si="48"/>
        <v>https://serebii.net/pokedex-sv/icon/611.png</v>
      </c>
      <c r="BH612" t="str">
        <f t="shared" si="49"/>
        <v>https://serebii.net/pokemon/art/611.png</v>
      </c>
    </row>
    <row r="613" spans="1:60" x14ac:dyDescent="0.25">
      <c r="A613">
        <v>612</v>
      </c>
      <c r="B613" t="s">
        <v>2105</v>
      </c>
      <c r="C613" t="s">
        <v>2556</v>
      </c>
      <c r="D613" t="s">
        <v>2561</v>
      </c>
      <c r="E613" t="s">
        <v>780</v>
      </c>
      <c r="G613" t="s">
        <v>2559</v>
      </c>
      <c r="H613">
        <v>50.2</v>
      </c>
      <c r="I613">
        <v>49.8</v>
      </c>
      <c r="J613">
        <v>1.8</v>
      </c>
      <c r="K613">
        <v>105.5</v>
      </c>
      <c r="L613">
        <v>45</v>
      </c>
      <c r="M613">
        <v>10240</v>
      </c>
      <c r="N613">
        <v>76</v>
      </c>
      <c r="O613">
        <v>147</v>
      </c>
      <c r="P613">
        <v>90</v>
      </c>
      <c r="Q613">
        <v>60</v>
      </c>
      <c r="R613">
        <v>70</v>
      </c>
      <c r="S613">
        <v>97</v>
      </c>
      <c r="T613" t="s">
        <v>207</v>
      </c>
      <c r="U613" t="s">
        <v>684</v>
      </c>
      <c r="W613" t="s">
        <v>177</v>
      </c>
      <c r="X613">
        <v>1</v>
      </c>
      <c r="Y613">
        <v>0.5</v>
      </c>
      <c r="Z613">
        <v>0.5</v>
      </c>
      <c r="AA613">
        <v>0.5</v>
      </c>
      <c r="AB613">
        <v>0.5</v>
      </c>
      <c r="AC613">
        <v>2</v>
      </c>
      <c r="AD613">
        <v>1</v>
      </c>
      <c r="AE613">
        <v>1</v>
      </c>
      <c r="AF613">
        <v>1</v>
      </c>
      <c r="AG613">
        <v>1</v>
      </c>
      <c r="AH613">
        <v>1</v>
      </c>
      <c r="AI613">
        <v>1</v>
      </c>
      <c r="AJ613">
        <v>1</v>
      </c>
      <c r="AK613">
        <v>1</v>
      </c>
      <c r="AL613">
        <v>2</v>
      </c>
      <c r="AM613">
        <v>1</v>
      </c>
      <c r="AN613">
        <v>1</v>
      </c>
      <c r="AO613">
        <v>2</v>
      </c>
      <c r="AP613">
        <v>0</v>
      </c>
      <c r="AQ613" t="b">
        <f t="shared" si="45"/>
        <v>0</v>
      </c>
      <c r="AR613">
        <v>0</v>
      </c>
      <c r="AS613" t="b">
        <f t="shared" si="46"/>
        <v>0</v>
      </c>
      <c r="AT613">
        <v>0</v>
      </c>
      <c r="AU613" t="b">
        <f t="shared" si="47"/>
        <v>0</v>
      </c>
      <c r="AV613" t="s">
        <v>2552</v>
      </c>
      <c r="AW613" t="s">
        <v>63</v>
      </c>
      <c r="AX613" t="s">
        <v>2555</v>
      </c>
      <c r="AY613" t="s">
        <v>63</v>
      </c>
      <c r="AZ613" t="s">
        <v>2556</v>
      </c>
      <c r="BF613" t="s">
        <v>2562</v>
      </c>
      <c r="BG613" t="str">
        <f t="shared" si="48"/>
        <v>https://serebii.net/pokedex-sv/icon/612.png</v>
      </c>
      <c r="BH613" t="str">
        <f t="shared" si="49"/>
        <v>https://serebii.net/pokemon/art/612.png</v>
      </c>
    </row>
    <row r="614" spans="1:60" x14ac:dyDescent="0.25">
      <c r="A614">
        <v>613</v>
      </c>
      <c r="B614" t="s">
        <v>2105</v>
      </c>
      <c r="C614" t="s">
        <v>2563</v>
      </c>
      <c r="D614" t="s">
        <v>2564</v>
      </c>
      <c r="E614" t="s">
        <v>197</v>
      </c>
      <c r="G614" t="s">
        <v>2565</v>
      </c>
      <c r="H614">
        <v>50.2</v>
      </c>
      <c r="I614">
        <v>49.8</v>
      </c>
      <c r="J614">
        <v>0.5</v>
      </c>
      <c r="K614">
        <v>8.5</v>
      </c>
      <c r="L614">
        <v>120</v>
      </c>
      <c r="M614">
        <v>5120</v>
      </c>
      <c r="N614">
        <v>55</v>
      </c>
      <c r="O614">
        <v>70</v>
      </c>
      <c r="P614">
        <v>40</v>
      </c>
      <c r="Q614">
        <v>60</v>
      </c>
      <c r="R614">
        <v>40</v>
      </c>
      <c r="S614">
        <v>40</v>
      </c>
      <c r="T614" t="s">
        <v>768</v>
      </c>
      <c r="U614" t="s">
        <v>2566</v>
      </c>
      <c r="W614" t="s">
        <v>695</v>
      </c>
      <c r="X614">
        <v>1</v>
      </c>
      <c r="Y614">
        <v>2</v>
      </c>
      <c r="Z614">
        <v>1</v>
      </c>
      <c r="AA614">
        <v>1</v>
      </c>
      <c r="AB614">
        <v>1</v>
      </c>
      <c r="AC614">
        <v>0.5</v>
      </c>
      <c r="AD614">
        <v>2</v>
      </c>
      <c r="AE614">
        <v>1</v>
      </c>
      <c r="AF614">
        <v>1</v>
      </c>
      <c r="AG614">
        <v>1</v>
      </c>
      <c r="AH614">
        <v>1</v>
      </c>
      <c r="AI614">
        <v>1</v>
      </c>
      <c r="AJ614">
        <v>2</v>
      </c>
      <c r="AK614">
        <v>1</v>
      </c>
      <c r="AL614">
        <v>1</v>
      </c>
      <c r="AM614">
        <v>1</v>
      </c>
      <c r="AN614">
        <v>2</v>
      </c>
      <c r="AO614">
        <v>1</v>
      </c>
      <c r="AP614">
        <v>0</v>
      </c>
      <c r="AQ614" t="b">
        <f t="shared" si="45"/>
        <v>0</v>
      </c>
      <c r="AR614">
        <v>0</v>
      </c>
      <c r="AS614" t="b">
        <f t="shared" si="46"/>
        <v>0</v>
      </c>
      <c r="AT614">
        <v>0</v>
      </c>
      <c r="AU614" t="b">
        <f t="shared" si="47"/>
        <v>0</v>
      </c>
      <c r="AV614" t="s">
        <v>2563</v>
      </c>
      <c r="AW614" t="s">
        <v>63</v>
      </c>
      <c r="AX614" t="s">
        <v>2567</v>
      </c>
      <c r="BF614" t="s">
        <v>2568</v>
      </c>
      <c r="BG614" t="str">
        <f t="shared" si="48"/>
        <v>https://serebii.net/pokedex-sv/icon/613.png</v>
      </c>
      <c r="BH614" t="str">
        <f t="shared" si="49"/>
        <v>https://serebii.net/pokemon/art/613.png</v>
      </c>
    </row>
    <row r="615" spans="1:60" x14ac:dyDescent="0.25">
      <c r="A615">
        <v>614</v>
      </c>
      <c r="B615" t="s">
        <v>2105</v>
      </c>
      <c r="C615" t="s">
        <v>2567</v>
      </c>
      <c r="D615" t="s">
        <v>2569</v>
      </c>
      <c r="E615" t="s">
        <v>197</v>
      </c>
      <c r="G615" t="s">
        <v>2570</v>
      </c>
      <c r="H615">
        <v>50.2</v>
      </c>
      <c r="I615">
        <v>49.8</v>
      </c>
      <c r="J615">
        <v>2.6</v>
      </c>
      <c r="K615">
        <v>260</v>
      </c>
      <c r="L615">
        <v>60</v>
      </c>
      <c r="M615">
        <v>5120</v>
      </c>
      <c r="N615">
        <v>95</v>
      </c>
      <c r="O615">
        <v>130</v>
      </c>
      <c r="P615">
        <v>80</v>
      </c>
      <c r="Q615">
        <v>70</v>
      </c>
      <c r="R615">
        <v>80</v>
      </c>
      <c r="S615">
        <v>50</v>
      </c>
      <c r="T615" t="s">
        <v>768</v>
      </c>
      <c r="U615" t="s">
        <v>2566</v>
      </c>
      <c r="W615" t="s">
        <v>324</v>
      </c>
      <c r="X615">
        <v>1</v>
      </c>
      <c r="Y615">
        <v>2</v>
      </c>
      <c r="Z615">
        <v>1</v>
      </c>
      <c r="AA615">
        <v>1</v>
      </c>
      <c r="AB615">
        <v>1</v>
      </c>
      <c r="AC615">
        <v>0.5</v>
      </c>
      <c r="AD615">
        <v>2</v>
      </c>
      <c r="AE615">
        <v>1</v>
      </c>
      <c r="AF615">
        <v>1</v>
      </c>
      <c r="AG615">
        <v>1</v>
      </c>
      <c r="AH615">
        <v>1</v>
      </c>
      <c r="AI615">
        <v>1</v>
      </c>
      <c r="AJ615">
        <v>2</v>
      </c>
      <c r="AK615">
        <v>1</v>
      </c>
      <c r="AL615">
        <v>1</v>
      </c>
      <c r="AM615">
        <v>1</v>
      </c>
      <c r="AN615">
        <v>2</v>
      </c>
      <c r="AO615">
        <v>1</v>
      </c>
      <c r="AP615">
        <v>0</v>
      </c>
      <c r="AQ615" t="b">
        <f t="shared" si="45"/>
        <v>0</v>
      </c>
      <c r="AR615">
        <v>0</v>
      </c>
      <c r="AS615" t="b">
        <f t="shared" si="46"/>
        <v>0</v>
      </c>
      <c r="AT615">
        <v>0</v>
      </c>
      <c r="AU615" t="b">
        <f t="shared" si="47"/>
        <v>0</v>
      </c>
      <c r="AV615" t="s">
        <v>2563</v>
      </c>
      <c r="AW615" t="s">
        <v>63</v>
      </c>
      <c r="AX615" t="s">
        <v>2567</v>
      </c>
      <c r="BF615" t="s">
        <v>2571</v>
      </c>
      <c r="BG615" t="str">
        <f t="shared" si="48"/>
        <v>https://serebii.net/pokedex-sv/icon/614.png</v>
      </c>
      <c r="BH615" t="str">
        <f t="shared" si="49"/>
        <v>https://serebii.net/pokemon/art/614.png</v>
      </c>
    </row>
    <row r="616" spans="1:60" x14ac:dyDescent="0.25">
      <c r="A616">
        <v>615</v>
      </c>
      <c r="B616" t="s">
        <v>2105</v>
      </c>
      <c r="C616" t="s">
        <v>2572</v>
      </c>
      <c r="D616" t="s">
        <v>2573</v>
      </c>
      <c r="E616" t="s">
        <v>197</v>
      </c>
      <c r="G616" t="s">
        <v>2574</v>
      </c>
      <c r="J616">
        <v>1.1000000000000001</v>
      </c>
      <c r="K616">
        <v>148</v>
      </c>
      <c r="L616">
        <v>25</v>
      </c>
      <c r="M616">
        <v>6400</v>
      </c>
      <c r="N616">
        <v>80</v>
      </c>
      <c r="O616">
        <v>50</v>
      </c>
      <c r="P616">
        <v>50</v>
      </c>
      <c r="Q616">
        <v>95</v>
      </c>
      <c r="R616">
        <v>135</v>
      </c>
      <c r="S616">
        <v>105</v>
      </c>
      <c r="T616" t="s">
        <v>501</v>
      </c>
      <c r="X616">
        <v>1</v>
      </c>
      <c r="Y616">
        <v>2</v>
      </c>
      <c r="Z616">
        <v>1</v>
      </c>
      <c r="AA616">
        <v>1</v>
      </c>
      <c r="AB616">
        <v>1</v>
      </c>
      <c r="AC616">
        <v>0.5</v>
      </c>
      <c r="AD616">
        <v>2</v>
      </c>
      <c r="AE616">
        <v>1</v>
      </c>
      <c r="AF616">
        <v>1</v>
      </c>
      <c r="AG616">
        <v>1</v>
      </c>
      <c r="AH616">
        <v>1</v>
      </c>
      <c r="AI616">
        <v>1</v>
      </c>
      <c r="AJ616">
        <v>2</v>
      </c>
      <c r="AK616">
        <v>1</v>
      </c>
      <c r="AL616">
        <v>1</v>
      </c>
      <c r="AM616">
        <v>1</v>
      </c>
      <c r="AN616">
        <v>2</v>
      </c>
      <c r="AO616">
        <v>1</v>
      </c>
      <c r="AP616">
        <v>0</v>
      </c>
      <c r="AQ616" t="b">
        <f t="shared" si="45"/>
        <v>0</v>
      </c>
      <c r="AR616">
        <v>0</v>
      </c>
      <c r="AS616" t="b">
        <f t="shared" si="46"/>
        <v>0</v>
      </c>
      <c r="AT616">
        <v>0</v>
      </c>
      <c r="AU616" t="b">
        <f t="shared" si="47"/>
        <v>0</v>
      </c>
      <c r="AV616" t="s">
        <v>2572</v>
      </c>
      <c r="BF616" t="s">
        <v>2575</v>
      </c>
      <c r="BG616" t="str">
        <f t="shared" si="48"/>
        <v>https://serebii.net/pokedex-sv/icon/615.png</v>
      </c>
      <c r="BH616" t="str">
        <f t="shared" si="49"/>
        <v>https://serebii.net/pokemon/art/615.png</v>
      </c>
    </row>
    <row r="617" spans="1:60" x14ac:dyDescent="0.25">
      <c r="A617">
        <v>616</v>
      </c>
      <c r="B617" t="s">
        <v>2105</v>
      </c>
      <c r="C617" t="s">
        <v>2576</v>
      </c>
      <c r="D617" t="s">
        <v>2577</v>
      </c>
      <c r="E617" t="s">
        <v>109</v>
      </c>
      <c r="G617" t="s">
        <v>2578</v>
      </c>
      <c r="H617">
        <v>50.2</v>
      </c>
      <c r="I617">
        <v>49.8</v>
      </c>
      <c r="J617">
        <v>0.4</v>
      </c>
      <c r="K617">
        <v>7.7</v>
      </c>
      <c r="L617">
        <v>200</v>
      </c>
      <c r="M617">
        <v>3840</v>
      </c>
      <c r="N617">
        <v>50</v>
      </c>
      <c r="O617">
        <v>40</v>
      </c>
      <c r="P617">
        <v>85</v>
      </c>
      <c r="Q617">
        <v>40</v>
      </c>
      <c r="R617">
        <v>65</v>
      </c>
      <c r="S617">
        <v>25</v>
      </c>
      <c r="T617" t="s">
        <v>473</v>
      </c>
      <c r="U617" t="s">
        <v>490</v>
      </c>
      <c r="W617" t="s">
        <v>492</v>
      </c>
      <c r="X617">
        <v>1</v>
      </c>
      <c r="Y617">
        <v>2</v>
      </c>
      <c r="Z617">
        <v>1</v>
      </c>
      <c r="AA617">
        <v>1</v>
      </c>
      <c r="AB617">
        <v>0.5</v>
      </c>
      <c r="AC617">
        <v>1</v>
      </c>
      <c r="AD617">
        <v>0.5</v>
      </c>
      <c r="AE617">
        <v>1</v>
      </c>
      <c r="AF617">
        <v>0.5</v>
      </c>
      <c r="AG617">
        <v>2</v>
      </c>
      <c r="AH617">
        <v>1</v>
      </c>
      <c r="AI617">
        <v>1</v>
      </c>
      <c r="AJ617">
        <v>2</v>
      </c>
      <c r="AK617">
        <v>1</v>
      </c>
      <c r="AL617">
        <v>1</v>
      </c>
      <c r="AM617">
        <v>1</v>
      </c>
      <c r="AN617">
        <v>1</v>
      </c>
      <c r="AO617">
        <v>1</v>
      </c>
      <c r="AP617">
        <v>0</v>
      </c>
      <c r="AQ617" t="b">
        <f t="shared" si="45"/>
        <v>0</v>
      </c>
      <c r="AR617">
        <v>0</v>
      </c>
      <c r="AS617" t="b">
        <f t="shared" si="46"/>
        <v>0</v>
      </c>
      <c r="AT617">
        <v>0</v>
      </c>
      <c r="AU617" t="b">
        <f t="shared" si="47"/>
        <v>0</v>
      </c>
      <c r="AV617" t="s">
        <v>2576</v>
      </c>
      <c r="AW617" t="s">
        <v>2473</v>
      </c>
      <c r="AX617" t="s">
        <v>2579</v>
      </c>
      <c r="BF617" t="s">
        <v>2580</v>
      </c>
      <c r="BG617" t="str">
        <f t="shared" si="48"/>
        <v>https://serebii.net/pokedex-sv/icon/616.png</v>
      </c>
      <c r="BH617" t="str">
        <f t="shared" si="49"/>
        <v>https://serebii.net/pokemon/art/616.png</v>
      </c>
    </row>
    <row r="618" spans="1:60" x14ac:dyDescent="0.25">
      <c r="A618">
        <v>617</v>
      </c>
      <c r="B618" t="s">
        <v>2105</v>
      </c>
      <c r="C618" t="s">
        <v>2579</v>
      </c>
      <c r="D618" t="s">
        <v>2581</v>
      </c>
      <c r="E618" t="s">
        <v>109</v>
      </c>
      <c r="G618" t="s">
        <v>2582</v>
      </c>
      <c r="H618">
        <v>50.2</v>
      </c>
      <c r="I618">
        <v>49.8</v>
      </c>
      <c r="J618">
        <v>0.8</v>
      </c>
      <c r="K618">
        <v>25.3</v>
      </c>
      <c r="L618">
        <v>75</v>
      </c>
      <c r="M618">
        <v>3840</v>
      </c>
      <c r="N618">
        <v>80</v>
      </c>
      <c r="O618">
        <v>70</v>
      </c>
      <c r="P618">
        <v>40</v>
      </c>
      <c r="Q618">
        <v>100</v>
      </c>
      <c r="R618">
        <v>60</v>
      </c>
      <c r="S618">
        <v>145</v>
      </c>
      <c r="T618" t="s">
        <v>473</v>
      </c>
      <c r="U618" t="s">
        <v>482</v>
      </c>
      <c r="W618" t="s">
        <v>570</v>
      </c>
      <c r="X618">
        <v>1</v>
      </c>
      <c r="Y618">
        <v>2</v>
      </c>
      <c r="Z618">
        <v>1</v>
      </c>
      <c r="AA618">
        <v>1</v>
      </c>
      <c r="AB618">
        <v>0.5</v>
      </c>
      <c r="AC618">
        <v>1</v>
      </c>
      <c r="AD618">
        <v>0.5</v>
      </c>
      <c r="AE618">
        <v>1</v>
      </c>
      <c r="AF618">
        <v>0.5</v>
      </c>
      <c r="AG618">
        <v>2</v>
      </c>
      <c r="AH618">
        <v>1</v>
      </c>
      <c r="AI618">
        <v>1</v>
      </c>
      <c r="AJ618">
        <v>2</v>
      </c>
      <c r="AK618">
        <v>1</v>
      </c>
      <c r="AL618">
        <v>1</v>
      </c>
      <c r="AM618">
        <v>1</v>
      </c>
      <c r="AN618">
        <v>1</v>
      </c>
      <c r="AO618">
        <v>1</v>
      </c>
      <c r="AP618">
        <v>0</v>
      </c>
      <c r="AQ618" t="b">
        <f t="shared" si="45"/>
        <v>0</v>
      </c>
      <c r="AR618">
        <v>0</v>
      </c>
      <c r="AS618" t="b">
        <f t="shared" si="46"/>
        <v>0</v>
      </c>
      <c r="AT618">
        <v>0</v>
      </c>
      <c r="AU618" t="b">
        <f t="shared" si="47"/>
        <v>0</v>
      </c>
      <c r="AV618" t="s">
        <v>2576</v>
      </c>
      <c r="AW618" t="s">
        <v>2473</v>
      </c>
      <c r="AX618" t="s">
        <v>2579</v>
      </c>
      <c r="BF618" t="s">
        <v>2583</v>
      </c>
      <c r="BG618" t="str">
        <f t="shared" si="48"/>
        <v>https://serebii.net/pokedex-sv/icon/617.png</v>
      </c>
      <c r="BH618" t="str">
        <f t="shared" si="49"/>
        <v>https://serebii.net/pokemon/art/617.png</v>
      </c>
    </row>
    <row r="619" spans="1:60" x14ac:dyDescent="0.25">
      <c r="A619">
        <v>618</v>
      </c>
      <c r="B619" t="s">
        <v>2105</v>
      </c>
      <c r="C619" t="s">
        <v>2584</v>
      </c>
      <c r="D619" t="s">
        <v>2585</v>
      </c>
      <c r="E619" t="s">
        <v>196</v>
      </c>
      <c r="F619" t="s">
        <v>183</v>
      </c>
      <c r="G619" t="s">
        <v>2586</v>
      </c>
      <c r="H619">
        <v>50.2</v>
      </c>
      <c r="I619">
        <v>49.8</v>
      </c>
      <c r="J619">
        <v>0.7</v>
      </c>
      <c r="K619">
        <v>11</v>
      </c>
      <c r="L619">
        <v>75</v>
      </c>
      <c r="M619">
        <v>5120</v>
      </c>
      <c r="N619">
        <v>109</v>
      </c>
      <c r="O619">
        <v>66</v>
      </c>
      <c r="P619">
        <v>84</v>
      </c>
      <c r="Q619">
        <v>81</v>
      </c>
      <c r="R619">
        <v>99</v>
      </c>
      <c r="S619">
        <v>32</v>
      </c>
      <c r="T619" t="s">
        <v>184</v>
      </c>
      <c r="U619" t="s">
        <v>318</v>
      </c>
      <c r="W619" t="s">
        <v>198</v>
      </c>
      <c r="X619">
        <v>1</v>
      </c>
      <c r="Y619">
        <v>1</v>
      </c>
      <c r="Z619">
        <v>2</v>
      </c>
      <c r="AA619">
        <v>0</v>
      </c>
      <c r="AB619">
        <v>2</v>
      </c>
      <c r="AC619">
        <v>2</v>
      </c>
      <c r="AD619">
        <v>1</v>
      </c>
      <c r="AE619">
        <v>0.5</v>
      </c>
      <c r="AF619">
        <v>2</v>
      </c>
      <c r="AG619">
        <v>0.5</v>
      </c>
      <c r="AH619">
        <v>1</v>
      </c>
      <c r="AI619">
        <v>1</v>
      </c>
      <c r="AJ619">
        <v>0.5</v>
      </c>
      <c r="AK619">
        <v>1</v>
      </c>
      <c r="AL619">
        <v>1</v>
      </c>
      <c r="AM619">
        <v>1</v>
      </c>
      <c r="AN619">
        <v>0.5</v>
      </c>
      <c r="AO619">
        <v>1</v>
      </c>
      <c r="AP619">
        <v>0</v>
      </c>
      <c r="AQ619" t="b">
        <f t="shared" si="45"/>
        <v>0</v>
      </c>
      <c r="AR619">
        <v>0</v>
      </c>
      <c r="AS619" t="b">
        <f t="shared" si="46"/>
        <v>0</v>
      </c>
      <c r="AT619">
        <v>0</v>
      </c>
      <c r="AU619" t="b">
        <f t="shared" si="47"/>
        <v>0</v>
      </c>
      <c r="AV619" t="s">
        <v>2584</v>
      </c>
      <c r="BF619" t="s">
        <v>2587</v>
      </c>
      <c r="BG619" t="str">
        <f t="shared" si="48"/>
        <v>https://serebii.net/pokedex-sv/icon/618.png</v>
      </c>
      <c r="BH619" t="str">
        <f t="shared" si="49"/>
        <v>https://serebii.net/pokemon/art/618.png</v>
      </c>
    </row>
    <row r="620" spans="1:60" x14ac:dyDescent="0.25">
      <c r="A620">
        <v>619</v>
      </c>
      <c r="B620" t="s">
        <v>2105</v>
      </c>
      <c r="C620" t="s">
        <v>2588</v>
      </c>
      <c r="D620" t="s">
        <v>2589</v>
      </c>
      <c r="E620" t="s">
        <v>329</v>
      </c>
      <c r="G620" t="s">
        <v>2590</v>
      </c>
      <c r="H620">
        <v>50.2</v>
      </c>
      <c r="I620">
        <v>49.8</v>
      </c>
      <c r="J620">
        <v>0.9</v>
      </c>
      <c r="K620">
        <v>20</v>
      </c>
      <c r="L620">
        <v>180</v>
      </c>
      <c r="M620">
        <v>6400</v>
      </c>
      <c r="N620">
        <v>45</v>
      </c>
      <c r="O620">
        <v>85</v>
      </c>
      <c r="P620">
        <v>50</v>
      </c>
      <c r="Q620">
        <v>55</v>
      </c>
      <c r="R620">
        <v>50</v>
      </c>
      <c r="S620">
        <v>65</v>
      </c>
      <c r="T620" t="s">
        <v>262</v>
      </c>
      <c r="U620" t="s">
        <v>434</v>
      </c>
      <c r="W620" t="s">
        <v>569</v>
      </c>
      <c r="X620">
        <v>1</v>
      </c>
      <c r="Y620">
        <v>1</v>
      </c>
      <c r="Z620">
        <v>1</v>
      </c>
      <c r="AA620">
        <v>1</v>
      </c>
      <c r="AB620">
        <v>1</v>
      </c>
      <c r="AC620">
        <v>1</v>
      </c>
      <c r="AD620">
        <v>1</v>
      </c>
      <c r="AE620">
        <v>1</v>
      </c>
      <c r="AF620">
        <v>1</v>
      </c>
      <c r="AG620">
        <v>2</v>
      </c>
      <c r="AH620">
        <v>2</v>
      </c>
      <c r="AI620">
        <v>0.5</v>
      </c>
      <c r="AJ620">
        <v>0.5</v>
      </c>
      <c r="AK620">
        <v>1</v>
      </c>
      <c r="AL620">
        <v>1</v>
      </c>
      <c r="AM620">
        <v>0.5</v>
      </c>
      <c r="AN620">
        <v>1</v>
      </c>
      <c r="AO620">
        <v>2</v>
      </c>
      <c r="AP620">
        <v>0</v>
      </c>
      <c r="AQ620" t="b">
        <f t="shared" si="45"/>
        <v>0</v>
      </c>
      <c r="AR620">
        <v>0</v>
      </c>
      <c r="AS620" t="b">
        <f t="shared" si="46"/>
        <v>0</v>
      </c>
      <c r="AT620">
        <v>0</v>
      </c>
      <c r="AU620" t="b">
        <f t="shared" si="47"/>
        <v>0</v>
      </c>
      <c r="AV620" t="s">
        <v>2588</v>
      </c>
      <c r="AW620" t="s">
        <v>63</v>
      </c>
      <c r="AX620" t="s">
        <v>2591</v>
      </c>
      <c r="BF620" t="s">
        <v>2592</v>
      </c>
      <c r="BG620" t="str">
        <f t="shared" si="48"/>
        <v>https://serebii.net/pokedex-sv/icon/619.png</v>
      </c>
      <c r="BH620" t="str">
        <f t="shared" si="49"/>
        <v>https://serebii.net/pokemon/art/619.png</v>
      </c>
    </row>
    <row r="621" spans="1:60" x14ac:dyDescent="0.25">
      <c r="A621">
        <v>620</v>
      </c>
      <c r="B621" t="s">
        <v>2105</v>
      </c>
      <c r="C621" t="s">
        <v>2591</v>
      </c>
      <c r="D621" t="s">
        <v>2593</v>
      </c>
      <c r="E621" t="s">
        <v>329</v>
      </c>
      <c r="G621" t="s">
        <v>2590</v>
      </c>
      <c r="H621">
        <v>50.2</v>
      </c>
      <c r="I621">
        <v>49.8</v>
      </c>
      <c r="J621">
        <v>1.4</v>
      </c>
      <c r="K621">
        <v>35.5</v>
      </c>
      <c r="L621">
        <v>45</v>
      </c>
      <c r="M621">
        <v>6400</v>
      </c>
      <c r="N621">
        <v>65</v>
      </c>
      <c r="O621">
        <v>125</v>
      </c>
      <c r="P621">
        <v>60</v>
      </c>
      <c r="Q621">
        <v>95</v>
      </c>
      <c r="R621">
        <v>60</v>
      </c>
      <c r="S621">
        <v>105</v>
      </c>
      <c r="T621" t="s">
        <v>262</v>
      </c>
      <c r="U621" t="s">
        <v>434</v>
      </c>
      <c r="W621" t="s">
        <v>569</v>
      </c>
      <c r="X621">
        <v>1</v>
      </c>
      <c r="Y621">
        <v>1</v>
      </c>
      <c r="Z621">
        <v>1</v>
      </c>
      <c r="AA621">
        <v>1</v>
      </c>
      <c r="AB621">
        <v>1</v>
      </c>
      <c r="AC621">
        <v>1</v>
      </c>
      <c r="AD621">
        <v>1</v>
      </c>
      <c r="AE621">
        <v>1</v>
      </c>
      <c r="AF621">
        <v>1</v>
      </c>
      <c r="AG621">
        <v>2</v>
      </c>
      <c r="AH621">
        <v>2</v>
      </c>
      <c r="AI621">
        <v>0.5</v>
      </c>
      <c r="AJ621">
        <v>0.5</v>
      </c>
      <c r="AK621">
        <v>1</v>
      </c>
      <c r="AL621">
        <v>1</v>
      </c>
      <c r="AM621">
        <v>0.5</v>
      </c>
      <c r="AN621">
        <v>1</v>
      </c>
      <c r="AO621">
        <v>2</v>
      </c>
      <c r="AP621">
        <v>0</v>
      </c>
      <c r="AQ621" t="b">
        <f t="shared" si="45"/>
        <v>0</v>
      </c>
      <c r="AR621">
        <v>0</v>
      </c>
      <c r="AS621" t="b">
        <f t="shared" si="46"/>
        <v>0</v>
      </c>
      <c r="AT621">
        <v>0</v>
      </c>
      <c r="AU621" t="b">
        <f t="shared" si="47"/>
        <v>0</v>
      </c>
      <c r="AV621" t="s">
        <v>2588</v>
      </c>
      <c r="AW621" t="s">
        <v>63</v>
      </c>
      <c r="AX621" t="s">
        <v>2591</v>
      </c>
      <c r="BF621" t="s">
        <v>2594</v>
      </c>
      <c r="BG621" t="str">
        <f t="shared" si="48"/>
        <v>https://serebii.net/pokedex-sv/icon/620.png</v>
      </c>
      <c r="BH621" t="str">
        <f t="shared" si="49"/>
        <v>https://serebii.net/pokemon/art/620.png</v>
      </c>
    </row>
    <row r="622" spans="1:60" x14ac:dyDescent="0.25">
      <c r="A622">
        <v>621</v>
      </c>
      <c r="B622" t="s">
        <v>2105</v>
      </c>
      <c r="C622" t="s">
        <v>2595</v>
      </c>
      <c r="D622" t="s">
        <v>2596</v>
      </c>
      <c r="E622" t="s">
        <v>780</v>
      </c>
      <c r="G622" t="s">
        <v>1939</v>
      </c>
      <c r="H622">
        <v>50.2</v>
      </c>
      <c r="I622">
        <v>49.8</v>
      </c>
      <c r="J622">
        <v>1.6</v>
      </c>
      <c r="K622">
        <v>139</v>
      </c>
      <c r="L622">
        <v>45</v>
      </c>
      <c r="M622">
        <v>7680</v>
      </c>
      <c r="N622">
        <v>77</v>
      </c>
      <c r="O622">
        <v>120</v>
      </c>
      <c r="P622">
        <v>90</v>
      </c>
      <c r="Q622">
        <v>60</v>
      </c>
      <c r="R622">
        <v>90</v>
      </c>
      <c r="S622">
        <v>48</v>
      </c>
      <c r="T622" t="s">
        <v>1453</v>
      </c>
      <c r="U622" t="s">
        <v>217</v>
      </c>
      <c r="W622" t="s">
        <v>684</v>
      </c>
      <c r="X622">
        <v>1</v>
      </c>
      <c r="Y622">
        <v>0.5</v>
      </c>
      <c r="Z622">
        <v>0.5</v>
      </c>
      <c r="AA622">
        <v>0.5</v>
      </c>
      <c r="AB622">
        <v>0.5</v>
      </c>
      <c r="AC622">
        <v>2</v>
      </c>
      <c r="AD622">
        <v>1</v>
      </c>
      <c r="AE622">
        <v>1</v>
      </c>
      <c r="AF622">
        <v>1</v>
      </c>
      <c r="AG622">
        <v>1</v>
      </c>
      <c r="AH622">
        <v>1</v>
      </c>
      <c r="AI622">
        <v>1</v>
      </c>
      <c r="AJ622">
        <v>1</v>
      </c>
      <c r="AK622">
        <v>1</v>
      </c>
      <c r="AL622">
        <v>2</v>
      </c>
      <c r="AM622">
        <v>1</v>
      </c>
      <c r="AN622">
        <v>1</v>
      </c>
      <c r="AO622">
        <v>2</v>
      </c>
      <c r="AP622">
        <v>0</v>
      </c>
      <c r="AQ622" t="b">
        <f t="shared" si="45"/>
        <v>0</v>
      </c>
      <c r="AR622">
        <v>0</v>
      </c>
      <c r="AS622" t="b">
        <f t="shared" si="46"/>
        <v>0</v>
      </c>
      <c r="AT622">
        <v>0</v>
      </c>
      <c r="AU622" t="b">
        <f t="shared" si="47"/>
        <v>0</v>
      </c>
      <c r="AV622" t="s">
        <v>2595</v>
      </c>
      <c r="BF622" t="s">
        <v>2597</v>
      </c>
      <c r="BG622" t="str">
        <f t="shared" si="48"/>
        <v>https://serebii.net/pokedex-sv/icon/621.png</v>
      </c>
      <c r="BH622" t="str">
        <f t="shared" si="49"/>
        <v>https://serebii.net/pokemon/art/621.png</v>
      </c>
    </row>
    <row r="623" spans="1:60" x14ac:dyDescent="0.25">
      <c r="A623">
        <v>622</v>
      </c>
      <c r="B623" t="s">
        <v>2105</v>
      </c>
      <c r="C623" t="s">
        <v>2598</v>
      </c>
      <c r="D623" t="s">
        <v>2599</v>
      </c>
      <c r="E623" t="s">
        <v>196</v>
      </c>
      <c r="F623" t="s">
        <v>499</v>
      </c>
      <c r="G623" t="s">
        <v>2600</v>
      </c>
      <c r="J623">
        <v>1</v>
      </c>
      <c r="K623">
        <v>92</v>
      </c>
      <c r="L623">
        <v>190</v>
      </c>
      <c r="M623">
        <v>6400</v>
      </c>
      <c r="N623">
        <v>59</v>
      </c>
      <c r="O623">
        <v>74</v>
      </c>
      <c r="P623">
        <v>50</v>
      </c>
      <c r="Q623">
        <v>35</v>
      </c>
      <c r="R623">
        <v>50</v>
      </c>
      <c r="S623">
        <v>35</v>
      </c>
      <c r="T623" t="s">
        <v>577</v>
      </c>
      <c r="U623" t="s">
        <v>1876</v>
      </c>
      <c r="W623" t="s">
        <v>378</v>
      </c>
      <c r="X623">
        <v>0</v>
      </c>
      <c r="Y623">
        <v>1</v>
      </c>
      <c r="Z623">
        <v>2</v>
      </c>
      <c r="AA623">
        <v>0</v>
      </c>
      <c r="AB623">
        <v>2</v>
      </c>
      <c r="AC623">
        <v>2</v>
      </c>
      <c r="AD623">
        <v>0</v>
      </c>
      <c r="AE623">
        <v>0.25</v>
      </c>
      <c r="AF623">
        <v>1</v>
      </c>
      <c r="AG623">
        <v>1</v>
      </c>
      <c r="AH623">
        <v>1</v>
      </c>
      <c r="AI623">
        <v>0.5</v>
      </c>
      <c r="AJ623">
        <v>0.5</v>
      </c>
      <c r="AK623">
        <v>2</v>
      </c>
      <c r="AL623">
        <v>1</v>
      </c>
      <c r="AM623">
        <v>2</v>
      </c>
      <c r="AN623">
        <v>1</v>
      </c>
      <c r="AO623">
        <v>1</v>
      </c>
      <c r="AP623">
        <v>0</v>
      </c>
      <c r="AQ623" t="b">
        <f t="shared" si="45"/>
        <v>0</v>
      </c>
      <c r="AR623">
        <v>0</v>
      </c>
      <c r="AS623" t="b">
        <f t="shared" si="46"/>
        <v>0</v>
      </c>
      <c r="AT623">
        <v>0</v>
      </c>
      <c r="AU623" t="b">
        <f t="shared" si="47"/>
        <v>0</v>
      </c>
      <c r="AV623" t="s">
        <v>2598</v>
      </c>
      <c r="AW623" t="s">
        <v>63</v>
      </c>
      <c r="AX623" t="s">
        <v>2601</v>
      </c>
      <c r="BF623" t="s">
        <v>2602</v>
      </c>
      <c r="BG623" t="str">
        <f t="shared" si="48"/>
        <v>https://serebii.net/pokedex-sv/icon/622.png</v>
      </c>
      <c r="BH623" t="str">
        <f t="shared" si="49"/>
        <v>https://serebii.net/pokemon/art/622.png</v>
      </c>
    </row>
    <row r="624" spans="1:60" x14ac:dyDescent="0.25">
      <c r="A624">
        <v>623</v>
      </c>
      <c r="B624" t="s">
        <v>2105</v>
      </c>
      <c r="C624" t="s">
        <v>2601</v>
      </c>
      <c r="D624" t="s">
        <v>2603</v>
      </c>
      <c r="E624" t="s">
        <v>196</v>
      </c>
      <c r="F624" t="s">
        <v>499</v>
      </c>
      <c r="G624" t="s">
        <v>2600</v>
      </c>
      <c r="J624">
        <v>2.8</v>
      </c>
      <c r="K624">
        <v>330</v>
      </c>
      <c r="L624">
        <v>90</v>
      </c>
      <c r="M624">
        <v>6400</v>
      </c>
      <c r="N624">
        <v>89</v>
      </c>
      <c r="O624">
        <v>124</v>
      </c>
      <c r="P624">
        <v>80</v>
      </c>
      <c r="Q624">
        <v>55</v>
      </c>
      <c r="R624">
        <v>80</v>
      </c>
      <c r="S624">
        <v>55</v>
      </c>
      <c r="T624" t="s">
        <v>577</v>
      </c>
      <c r="U624" t="s">
        <v>1876</v>
      </c>
      <c r="W624" t="s">
        <v>378</v>
      </c>
      <c r="X624">
        <v>0</v>
      </c>
      <c r="Y624">
        <v>1</v>
      </c>
      <c r="Z624">
        <v>2</v>
      </c>
      <c r="AA624">
        <v>0</v>
      </c>
      <c r="AB624">
        <v>2</v>
      </c>
      <c r="AC624">
        <v>2</v>
      </c>
      <c r="AD624">
        <v>0</v>
      </c>
      <c r="AE624">
        <v>0.25</v>
      </c>
      <c r="AF624">
        <v>1</v>
      </c>
      <c r="AG624">
        <v>1</v>
      </c>
      <c r="AH624">
        <v>1</v>
      </c>
      <c r="AI624">
        <v>0.5</v>
      </c>
      <c r="AJ624">
        <v>0.5</v>
      </c>
      <c r="AK624">
        <v>2</v>
      </c>
      <c r="AL624">
        <v>1</v>
      </c>
      <c r="AM624">
        <v>2</v>
      </c>
      <c r="AN624">
        <v>1</v>
      </c>
      <c r="AO624">
        <v>1</v>
      </c>
      <c r="AP624">
        <v>0</v>
      </c>
      <c r="AQ624" t="b">
        <f t="shared" si="45"/>
        <v>0</v>
      </c>
      <c r="AR624">
        <v>0</v>
      </c>
      <c r="AS624" t="b">
        <f t="shared" si="46"/>
        <v>0</v>
      </c>
      <c r="AT624">
        <v>0</v>
      </c>
      <c r="AU624" t="b">
        <f t="shared" si="47"/>
        <v>0</v>
      </c>
      <c r="AV624" t="s">
        <v>2598</v>
      </c>
      <c r="AW624" t="s">
        <v>63</v>
      </c>
      <c r="AX624" t="s">
        <v>2601</v>
      </c>
      <c r="BF624" t="s">
        <v>2604</v>
      </c>
      <c r="BG624" t="str">
        <f t="shared" si="48"/>
        <v>https://serebii.net/pokedex-sv/icon/623.png</v>
      </c>
      <c r="BH624" t="str">
        <f t="shared" si="49"/>
        <v>https://serebii.net/pokemon/art/623.png</v>
      </c>
    </row>
    <row r="625" spans="1:60" x14ac:dyDescent="0.25">
      <c r="A625">
        <v>624</v>
      </c>
      <c r="B625" t="s">
        <v>2105</v>
      </c>
      <c r="C625" t="s">
        <v>2605</v>
      </c>
      <c r="D625" t="s">
        <v>2606</v>
      </c>
      <c r="E625" t="s">
        <v>157</v>
      </c>
      <c r="F625" t="s">
        <v>445</v>
      </c>
      <c r="G625" t="s">
        <v>2607</v>
      </c>
      <c r="H625">
        <v>50.2</v>
      </c>
      <c r="I625">
        <v>49.8</v>
      </c>
      <c r="J625">
        <v>0.5</v>
      </c>
      <c r="K625">
        <v>10.199999999999999</v>
      </c>
      <c r="L625">
        <v>120</v>
      </c>
      <c r="M625">
        <v>5120</v>
      </c>
      <c r="N625">
        <v>45</v>
      </c>
      <c r="O625">
        <v>85</v>
      </c>
      <c r="P625">
        <v>70</v>
      </c>
      <c r="Q625">
        <v>40</v>
      </c>
      <c r="R625">
        <v>40</v>
      </c>
      <c r="S625">
        <v>60</v>
      </c>
      <c r="T625" t="s">
        <v>333</v>
      </c>
      <c r="U625" t="s">
        <v>262</v>
      </c>
      <c r="W625" t="s">
        <v>754</v>
      </c>
      <c r="X625">
        <v>0.5</v>
      </c>
      <c r="Y625">
        <v>2</v>
      </c>
      <c r="Z625">
        <v>1</v>
      </c>
      <c r="AA625">
        <v>1</v>
      </c>
      <c r="AB625">
        <v>0.5</v>
      </c>
      <c r="AC625">
        <v>0.5</v>
      </c>
      <c r="AD625">
        <v>4</v>
      </c>
      <c r="AE625">
        <v>0</v>
      </c>
      <c r="AF625">
        <v>2</v>
      </c>
      <c r="AG625">
        <v>0.5</v>
      </c>
      <c r="AH625">
        <v>0</v>
      </c>
      <c r="AI625">
        <v>1</v>
      </c>
      <c r="AJ625">
        <v>0.5</v>
      </c>
      <c r="AK625">
        <v>0.5</v>
      </c>
      <c r="AL625">
        <v>0.5</v>
      </c>
      <c r="AM625">
        <v>0.5</v>
      </c>
      <c r="AN625">
        <v>0.5</v>
      </c>
      <c r="AO625">
        <v>1</v>
      </c>
      <c r="AP625">
        <v>0</v>
      </c>
      <c r="AQ625" t="b">
        <f t="shared" si="45"/>
        <v>0</v>
      </c>
      <c r="AR625">
        <v>0</v>
      </c>
      <c r="AS625" t="b">
        <f t="shared" si="46"/>
        <v>0</v>
      </c>
      <c r="AT625">
        <v>0</v>
      </c>
      <c r="AU625" t="b">
        <f t="shared" si="47"/>
        <v>0</v>
      </c>
      <c r="AV625" t="s">
        <v>2605</v>
      </c>
      <c r="AW625" t="s">
        <v>63</v>
      </c>
      <c r="AX625" t="s">
        <v>2608</v>
      </c>
      <c r="BF625" t="s">
        <v>2609</v>
      </c>
      <c r="BG625" t="str">
        <f t="shared" si="48"/>
        <v>https://serebii.net/pokedex-sv/icon/624.png</v>
      </c>
      <c r="BH625" t="str">
        <f t="shared" si="49"/>
        <v>https://serebii.net/pokemon/art/624.png</v>
      </c>
    </row>
    <row r="626" spans="1:60" x14ac:dyDescent="0.25">
      <c r="A626">
        <v>625</v>
      </c>
      <c r="B626" t="s">
        <v>2105</v>
      </c>
      <c r="C626" t="s">
        <v>2608</v>
      </c>
      <c r="D626" t="s">
        <v>2610</v>
      </c>
      <c r="E626" t="s">
        <v>157</v>
      </c>
      <c r="F626" t="s">
        <v>445</v>
      </c>
      <c r="G626" t="s">
        <v>2611</v>
      </c>
      <c r="H626">
        <v>50.2</v>
      </c>
      <c r="I626">
        <v>49.8</v>
      </c>
      <c r="J626">
        <v>1.6</v>
      </c>
      <c r="K626">
        <v>70</v>
      </c>
      <c r="L626">
        <v>45</v>
      </c>
      <c r="M626">
        <v>5120</v>
      </c>
      <c r="N626">
        <v>65</v>
      </c>
      <c r="O626">
        <v>125</v>
      </c>
      <c r="P626">
        <v>100</v>
      </c>
      <c r="Q626">
        <v>60</v>
      </c>
      <c r="R626">
        <v>70</v>
      </c>
      <c r="S626">
        <v>70</v>
      </c>
      <c r="T626" t="s">
        <v>333</v>
      </c>
      <c r="U626" t="s">
        <v>262</v>
      </c>
      <c r="W626" t="s">
        <v>754</v>
      </c>
      <c r="X626">
        <v>0.5</v>
      </c>
      <c r="Y626">
        <v>2</v>
      </c>
      <c r="Z626">
        <v>1</v>
      </c>
      <c r="AA626">
        <v>1</v>
      </c>
      <c r="AB626">
        <v>0.5</v>
      </c>
      <c r="AC626">
        <v>0.5</v>
      </c>
      <c r="AD626">
        <v>4</v>
      </c>
      <c r="AE626">
        <v>0</v>
      </c>
      <c r="AF626">
        <v>2</v>
      </c>
      <c r="AG626">
        <v>0.5</v>
      </c>
      <c r="AH626">
        <v>0</v>
      </c>
      <c r="AI626">
        <v>1</v>
      </c>
      <c r="AJ626">
        <v>0.5</v>
      </c>
      <c r="AK626">
        <v>0.5</v>
      </c>
      <c r="AL626">
        <v>0.5</v>
      </c>
      <c r="AM626">
        <v>0.5</v>
      </c>
      <c r="AN626">
        <v>0.5</v>
      </c>
      <c r="AO626">
        <v>1</v>
      </c>
      <c r="AP626">
        <v>0</v>
      </c>
      <c r="AQ626" t="b">
        <f t="shared" si="45"/>
        <v>0</v>
      </c>
      <c r="AR626">
        <v>0</v>
      </c>
      <c r="AS626" t="b">
        <f t="shared" si="46"/>
        <v>0</v>
      </c>
      <c r="AT626">
        <v>0</v>
      </c>
      <c r="AU626" t="b">
        <f t="shared" si="47"/>
        <v>0</v>
      </c>
      <c r="AV626" t="s">
        <v>2605</v>
      </c>
      <c r="AW626" t="s">
        <v>63</v>
      </c>
      <c r="AX626" t="s">
        <v>2608</v>
      </c>
      <c r="BF626" t="s">
        <v>2612</v>
      </c>
      <c r="BG626" t="str">
        <f t="shared" si="48"/>
        <v>https://serebii.net/pokedex-sv/icon/625.png</v>
      </c>
      <c r="BH626" t="str">
        <f t="shared" si="49"/>
        <v>https://serebii.net/pokemon/art/625.png</v>
      </c>
    </row>
    <row r="627" spans="1:60" x14ac:dyDescent="0.25">
      <c r="A627">
        <v>626</v>
      </c>
      <c r="B627" t="s">
        <v>2105</v>
      </c>
      <c r="C627" t="s">
        <v>2613</v>
      </c>
      <c r="D627" t="s">
        <v>2614</v>
      </c>
      <c r="E627" t="s">
        <v>141</v>
      </c>
      <c r="G627" t="s">
        <v>2615</v>
      </c>
      <c r="H627">
        <v>50.2</v>
      </c>
      <c r="I627">
        <v>49.8</v>
      </c>
      <c r="J627">
        <v>1.6</v>
      </c>
      <c r="K627">
        <v>94.6</v>
      </c>
      <c r="L627">
        <v>45</v>
      </c>
      <c r="M627">
        <v>5120</v>
      </c>
      <c r="N627">
        <v>95</v>
      </c>
      <c r="O627">
        <v>110</v>
      </c>
      <c r="P627">
        <v>95</v>
      </c>
      <c r="Q627">
        <v>40</v>
      </c>
      <c r="R627">
        <v>95</v>
      </c>
      <c r="S627">
        <v>55</v>
      </c>
      <c r="T627" t="s">
        <v>569</v>
      </c>
      <c r="U627" t="s">
        <v>913</v>
      </c>
      <c r="W627" t="s">
        <v>541</v>
      </c>
      <c r="X627">
        <v>1</v>
      </c>
      <c r="Y627">
        <v>1</v>
      </c>
      <c r="Z627">
        <v>1</v>
      </c>
      <c r="AA627">
        <v>1</v>
      </c>
      <c r="AB627">
        <v>1</v>
      </c>
      <c r="AC627">
        <v>1</v>
      </c>
      <c r="AD627">
        <v>2</v>
      </c>
      <c r="AE627">
        <v>1</v>
      </c>
      <c r="AF627">
        <v>1</v>
      </c>
      <c r="AG627">
        <v>1</v>
      </c>
      <c r="AH627">
        <v>1</v>
      </c>
      <c r="AI627">
        <v>1</v>
      </c>
      <c r="AJ627">
        <v>1</v>
      </c>
      <c r="AK627">
        <v>0</v>
      </c>
      <c r="AL627">
        <v>1</v>
      </c>
      <c r="AM627">
        <v>1</v>
      </c>
      <c r="AN627">
        <v>1</v>
      </c>
      <c r="AO627">
        <v>1</v>
      </c>
      <c r="AP627">
        <v>0</v>
      </c>
      <c r="AQ627" t="b">
        <f t="shared" si="45"/>
        <v>0</v>
      </c>
      <c r="AR627">
        <v>0</v>
      </c>
      <c r="AS627" t="b">
        <f t="shared" si="46"/>
        <v>0</v>
      </c>
      <c r="AT627">
        <v>0</v>
      </c>
      <c r="AU627" t="b">
        <f t="shared" si="47"/>
        <v>0</v>
      </c>
      <c r="AV627" t="s">
        <v>2613</v>
      </c>
      <c r="BF627" t="s">
        <v>2616</v>
      </c>
      <c r="BG627" t="str">
        <f t="shared" si="48"/>
        <v>https://serebii.net/pokedex-sv/icon/626.png</v>
      </c>
      <c r="BH627" t="str">
        <f t="shared" si="49"/>
        <v>https://serebii.net/pokemon/art/626.png</v>
      </c>
    </row>
    <row r="628" spans="1:60" x14ac:dyDescent="0.25">
      <c r="A628">
        <v>627</v>
      </c>
      <c r="B628" t="s">
        <v>2105</v>
      </c>
      <c r="C628" t="s">
        <v>2617</v>
      </c>
      <c r="D628" t="s">
        <v>2618</v>
      </c>
      <c r="E628" t="s">
        <v>141</v>
      </c>
      <c r="F628" t="s">
        <v>86</v>
      </c>
      <c r="G628" t="s">
        <v>2619</v>
      </c>
      <c r="H628">
        <v>100</v>
      </c>
      <c r="I628">
        <v>0</v>
      </c>
      <c r="J628">
        <v>0.5</v>
      </c>
      <c r="K628">
        <v>10.5</v>
      </c>
      <c r="L628">
        <v>190</v>
      </c>
      <c r="M628">
        <v>5120</v>
      </c>
      <c r="N628">
        <v>70</v>
      </c>
      <c r="O628">
        <v>83</v>
      </c>
      <c r="P628">
        <v>50</v>
      </c>
      <c r="Q628">
        <v>37</v>
      </c>
      <c r="R628">
        <v>50</v>
      </c>
      <c r="S628">
        <v>60</v>
      </c>
      <c r="T628" t="s">
        <v>143</v>
      </c>
      <c r="U628" t="s">
        <v>217</v>
      </c>
      <c r="W628" t="s">
        <v>160</v>
      </c>
      <c r="X628">
        <v>1</v>
      </c>
      <c r="Y628">
        <v>1</v>
      </c>
      <c r="Z628">
        <v>1</v>
      </c>
      <c r="AA628">
        <v>2</v>
      </c>
      <c r="AB628">
        <v>0.5</v>
      </c>
      <c r="AC628">
        <v>2</v>
      </c>
      <c r="AD628">
        <v>1</v>
      </c>
      <c r="AE628">
        <v>1</v>
      </c>
      <c r="AF628">
        <v>0</v>
      </c>
      <c r="AG628">
        <v>1</v>
      </c>
      <c r="AH628">
        <v>1</v>
      </c>
      <c r="AI628">
        <v>0.5</v>
      </c>
      <c r="AJ628">
        <v>2</v>
      </c>
      <c r="AK628">
        <v>0</v>
      </c>
      <c r="AL628">
        <v>1</v>
      </c>
      <c r="AM628">
        <v>1</v>
      </c>
      <c r="AN628">
        <v>1</v>
      </c>
      <c r="AO628">
        <v>1</v>
      </c>
      <c r="AP628">
        <v>0</v>
      </c>
      <c r="AQ628" t="b">
        <f t="shared" si="45"/>
        <v>0</v>
      </c>
      <c r="AR628">
        <v>0</v>
      </c>
      <c r="AS628" t="b">
        <f t="shared" si="46"/>
        <v>0</v>
      </c>
      <c r="AT628">
        <v>0</v>
      </c>
      <c r="AU628" t="b">
        <f t="shared" si="47"/>
        <v>0</v>
      </c>
      <c r="AV628" t="s">
        <v>2617</v>
      </c>
      <c r="AW628" t="s">
        <v>63</v>
      </c>
      <c r="AX628" t="s">
        <v>2620</v>
      </c>
      <c r="BF628" t="s">
        <v>2621</v>
      </c>
      <c r="BG628" t="str">
        <f t="shared" si="48"/>
        <v>https://serebii.net/pokedex-sv/icon/627.png</v>
      </c>
      <c r="BH628" t="str">
        <f t="shared" si="49"/>
        <v>https://serebii.net/pokemon/art/627.png</v>
      </c>
    </row>
    <row r="629" spans="1:60" x14ac:dyDescent="0.25">
      <c r="A629">
        <v>628</v>
      </c>
      <c r="B629" t="s">
        <v>2105</v>
      </c>
      <c r="C629" t="s">
        <v>2620</v>
      </c>
      <c r="D629" t="s">
        <v>2622</v>
      </c>
      <c r="E629" t="s">
        <v>141</v>
      </c>
      <c r="F629" t="s">
        <v>86</v>
      </c>
      <c r="G629" t="s">
        <v>2623</v>
      </c>
      <c r="H629">
        <v>100</v>
      </c>
      <c r="I629">
        <v>0</v>
      </c>
      <c r="J629">
        <v>1.5</v>
      </c>
      <c r="K629">
        <v>41</v>
      </c>
      <c r="L629">
        <v>60</v>
      </c>
      <c r="M629">
        <v>5120</v>
      </c>
      <c r="N629">
        <v>100</v>
      </c>
      <c r="O629">
        <v>123</v>
      </c>
      <c r="P629">
        <v>75</v>
      </c>
      <c r="Q629">
        <v>57</v>
      </c>
      <c r="R629">
        <v>75</v>
      </c>
      <c r="S629">
        <v>80</v>
      </c>
      <c r="T629" t="s">
        <v>143</v>
      </c>
      <c r="U629" t="s">
        <v>217</v>
      </c>
      <c r="W629" t="s">
        <v>333</v>
      </c>
      <c r="X629">
        <v>1</v>
      </c>
      <c r="Y629">
        <v>1</v>
      </c>
      <c r="Z629">
        <v>1</v>
      </c>
      <c r="AA629">
        <v>2</v>
      </c>
      <c r="AB629">
        <v>0.5</v>
      </c>
      <c r="AC629">
        <v>2</v>
      </c>
      <c r="AD629">
        <v>1</v>
      </c>
      <c r="AE629">
        <v>1</v>
      </c>
      <c r="AF629">
        <v>0</v>
      </c>
      <c r="AG629">
        <v>1</v>
      </c>
      <c r="AH629">
        <v>1</v>
      </c>
      <c r="AI629">
        <v>0.5</v>
      </c>
      <c r="AJ629">
        <v>2</v>
      </c>
      <c r="AK629">
        <v>0</v>
      </c>
      <c r="AL629">
        <v>1</v>
      </c>
      <c r="AM629">
        <v>1</v>
      </c>
      <c r="AN629">
        <v>1</v>
      </c>
      <c r="AO629">
        <v>1</v>
      </c>
      <c r="AP629">
        <v>0</v>
      </c>
      <c r="AQ629" t="b">
        <f t="shared" si="45"/>
        <v>0</v>
      </c>
      <c r="AR629">
        <v>0</v>
      </c>
      <c r="AS629" t="b">
        <f t="shared" si="46"/>
        <v>0</v>
      </c>
      <c r="AT629">
        <v>0</v>
      </c>
      <c r="AU629" t="b">
        <f t="shared" si="47"/>
        <v>0</v>
      </c>
      <c r="AV629" t="s">
        <v>2617</v>
      </c>
      <c r="AW629" t="s">
        <v>63</v>
      </c>
      <c r="AX629" t="s">
        <v>2620</v>
      </c>
      <c r="BF629" t="s">
        <v>2624</v>
      </c>
      <c r="BG629" t="str">
        <f t="shared" si="48"/>
        <v>https://serebii.net/pokedex-sv/icon/628.png</v>
      </c>
      <c r="BH629" t="str">
        <f t="shared" si="49"/>
        <v>https://serebii.net/pokemon/art/628.png</v>
      </c>
    </row>
    <row r="630" spans="1:60" x14ac:dyDescent="0.25">
      <c r="A630">
        <v>629</v>
      </c>
      <c r="B630" t="s">
        <v>2105</v>
      </c>
      <c r="C630" t="s">
        <v>2625</v>
      </c>
      <c r="D630" t="s">
        <v>2626</v>
      </c>
      <c r="E630" t="s">
        <v>157</v>
      </c>
      <c r="F630" t="s">
        <v>86</v>
      </c>
      <c r="G630" t="s">
        <v>2627</v>
      </c>
      <c r="H630">
        <v>0</v>
      </c>
      <c r="I630">
        <v>100</v>
      </c>
      <c r="J630">
        <v>0.5</v>
      </c>
      <c r="K630">
        <v>9</v>
      </c>
      <c r="L630">
        <v>190</v>
      </c>
      <c r="M630">
        <v>5120</v>
      </c>
      <c r="N630">
        <v>70</v>
      </c>
      <c r="O630">
        <v>55</v>
      </c>
      <c r="P630">
        <v>75</v>
      </c>
      <c r="Q630">
        <v>45</v>
      </c>
      <c r="R630">
        <v>65</v>
      </c>
      <c r="S630">
        <v>60</v>
      </c>
      <c r="T630" t="s">
        <v>145</v>
      </c>
      <c r="U630" t="s">
        <v>492</v>
      </c>
      <c r="W630" t="s">
        <v>516</v>
      </c>
      <c r="X630">
        <v>1</v>
      </c>
      <c r="Y630">
        <v>1</v>
      </c>
      <c r="Z630">
        <v>1</v>
      </c>
      <c r="AA630">
        <v>2</v>
      </c>
      <c r="AB630">
        <v>0.5</v>
      </c>
      <c r="AC630">
        <v>2</v>
      </c>
      <c r="AD630">
        <v>1</v>
      </c>
      <c r="AE630">
        <v>1</v>
      </c>
      <c r="AF630">
        <v>0</v>
      </c>
      <c r="AG630">
        <v>1</v>
      </c>
      <c r="AH630">
        <v>0</v>
      </c>
      <c r="AI630">
        <v>1</v>
      </c>
      <c r="AJ630">
        <v>2</v>
      </c>
      <c r="AK630">
        <v>0.5</v>
      </c>
      <c r="AL630">
        <v>1</v>
      </c>
      <c r="AM630">
        <v>0.5</v>
      </c>
      <c r="AN630">
        <v>1</v>
      </c>
      <c r="AO630">
        <v>2</v>
      </c>
      <c r="AP630">
        <v>0</v>
      </c>
      <c r="AQ630" t="b">
        <f t="shared" si="45"/>
        <v>0</v>
      </c>
      <c r="AR630">
        <v>0</v>
      </c>
      <c r="AS630" t="b">
        <f t="shared" si="46"/>
        <v>0</v>
      </c>
      <c r="AT630">
        <v>0</v>
      </c>
      <c r="AU630" t="b">
        <f t="shared" si="47"/>
        <v>0</v>
      </c>
      <c r="AV630" t="s">
        <v>2625</v>
      </c>
      <c r="AW630" t="s">
        <v>63</v>
      </c>
      <c r="AX630" t="s">
        <v>2628</v>
      </c>
      <c r="BF630" t="s">
        <v>2629</v>
      </c>
      <c r="BG630" t="str">
        <f t="shared" si="48"/>
        <v>https://serebii.net/pokedex-sv/icon/629.png</v>
      </c>
      <c r="BH630" t="str">
        <f t="shared" si="49"/>
        <v>https://serebii.net/pokemon/art/629.png</v>
      </c>
    </row>
    <row r="631" spans="1:60" x14ac:dyDescent="0.25">
      <c r="A631">
        <v>630</v>
      </c>
      <c r="B631" t="s">
        <v>2105</v>
      </c>
      <c r="C631" t="s">
        <v>2628</v>
      </c>
      <c r="D631" t="s">
        <v>2630</v>
      </c>
      <c r="E631" t="s">
        <v>157</v>
      </c>
      <c r="F631" t="s">
        <v>86</v>
      </c>
      <c r="G631" t="s">
        <v>2631</v>
      </c>
      <c r="H631">
        <v>0</v>
      </c>
      <c r="I631">
        <v>100</v>
      </c>
      <c r="J631">
        <v>1.2</v>
      </c>
      <c r="K631">
        <v>39.5</v>
      </c>
      <c r="L631">
        <v>60</v>
      </c>
      <c r="M631">
        <v>5120</v>
      </c>
      <c r="N631">
        <v>110</v>
      </c>
      <c r="O631">
        <v>65</v>
      </c>
      <c r="P631">
        <v>105</v>
      </c>
      <c r="Q631">
        <v>55</v>
      </c>
      <c r="R631">
        <v>95</v>
      </c>
      <c r="S631">
        <v>80</v>
      </c>
      <c r="T631" t="s">
        <v>145</v>
      </c>
      <c r="U631" t="s">
        <v>492</v>
      </c>
      <c r="W631" t="s">
        <v>516</v>
      </c>
      <c r="X631">
        <v>1</v>
      </c>
      <c r="Y631">
        <v>1</v>
      </c>
      <c r="Z631">
        <v>1</v>
      </c>
      <c r="AA631">
        <v>2</v>
      </c>
      <c r="AB631">
        <v>0.5</v>
      </c>
      <c r="AC631">
        <v>2</v>
      </c>
      <c r="AD631">
        <v>1</v>
      </c>
      <c r="AE631">
        <v>1</v>
      </c>
      <c r="AF631">
        <v>0</v>
      </c>
      <c r="AG631">
        <v>1</v>
      </c>
      <c r="AH631">
        <v>0</v>
      </c>
      <c r="AI631">
        <v>1</v>
      </c>
      <c r="AJ631">
        <v>2</v>
      </c>
      <c r="AK631">
        <v>0.5</v>
      </c>
      <c r="AL631">
        <v>1</v>
      </c>
      <c r="AM631">
        <v>0.5</v>
      </c>
      <c r="AN631">
        <v>1</v>
      </c>
      <c r="AO631">
        <v>2</v>
      </c>
      <c r="AP631">
        <v>0</v>
      </c>
      <c r="AQ631" t="b">
        <f t="shared" si="45"/>
        <v>0</v>
      </c>
      <c r="AR631">
        <v>0</v>
      </c>
      <c r="AS631" t="b">
        <f t="shared" si="46"/>
        <v>0</v>
      </c>
      <c r="AT631">
        <v>0</v>
      </c>
      <c r="AU631" t="b">
        <f t="shared" si="47"/>
        <v>0</v>
      </c>
      <c r="AV631" t="s">
        <v>2625</v>
      </c>
      <c r="AW631" t="s">
        <v>63</v>
      </c>
      <c r="AX631" t="s">
        <v>2628</v>
      </c>
      <c r="BF631" t="s">
        <v>2632</v>
      </c>
      <c r="BG631" t="str">
        <f t="shared" si="48"/>
        <v>https://serebii.net/pokedex-sv/icon/630.png</v>
      </c>
      <c r="BH631" t="str">
        <f t="shared" si="49"/>
        <v>https://serebii.net/pokemon/art/630.png</v>
      </c>
    </row>
    <row r="632" spans="1:60" x14ac:dyDescent="0.25">
      <c r="A632">
        <v>631</v>
      </c>
      <c r="B632" t="s">
        <v>2105</v>
      </c>
      <c r="C632" t="s">
        <v>2633</v>
      </c>
      <c r="D632" t="s">
        <v>2634</v>
      </c>
      <c r="E632" t="s">
        <v>75</v>
      </c>
      <c r="G632" t="s">
        <v>2635</v>
      </c>
      <c r="H632">
        <v>50.2</v>
      </c>
      <c r="I632">
        <v>49.8</v>
      </c>
      <c r="J632">
        <v>1.4</v>
      </c>
      <c r="K632">
        <v>58</v>
      </c>
      <c r="L632">
        <v>90</v>
      </c>
      <c r="M632">
        <v>5120</v>
      </c>
      <c r="N632">
        <v>85</v>
      </c>
      <c r="O632">
        <v>97</v>
      </c>
      <c r="P632">
        <v>66</v>
      </c>
      <c r="Q632">
        <v>105</v>
      </c>
      <c r="R632">
        <v>66</v>
      </c>
      <c r="S632">
        <v>65</v>
      </c>
      <c r="T632" t="s">
        <v>390</v>
      </c>
      <c r="U632" t="s">
        <v>243</v>
      </c>
      <c r="W632" t="s">
        <v>1482</v>
      </c>
      <c r="X632">
        <v>1</v>
      </c>
      <c r="Y632">
        <v>0.5</v>
      </c>
      <c r="Z632">
        <v>2</v>
      </c>
      <c r="AA632">
        <v>1</v>
      </c>
      <c r="AB632">
        <v>0.5</v>
      </c>
      <c r="AC632">
        <v>0.5</v>
      </c>
      <c r="AD632">
        <v>1</v>
      </c>
      <c r="AE632">
        <v>1</v>
      </c>
      <c r="AF632">
        <v>2</v>
      </c>
      <c r="AG632">
        <v>1</v>
      </c>
      <c r="AH632">
        <v>1</v>
      </c>
      <c r="AI632">
        <v>0.5</v>
      </c>
      <c r="AJ632">
        <v>2</v>
      </c>
      <c r="AK632">
        <v>1</v>
      </c>
      <c r="AL632">
        <v>1</v>
      </c>
      <c r="AM632">
        <v>1</v>
      </c>
      <c r="AN632">
        <v>0.5</v>
      </c>
      <c r="AO632">
        <v>0.5</v>
      </c>
      <c r="AP632">
        <v>0</v>
      </c>
      <c r="AQ632" t="b">
        <f t="shared" si="45"/>
        <v>0</v>
      </c>
      <c r="AR632">
        <v>0</v>
      </c>
      <c r="AS632" t="b">
        <f t="shared" si="46"/>
        <v>0</v>
      </c>
      <c r="AT632">
        <v>0</v>
      </c>
      <c r="AU632" t="b">
        <f t="shared" si="47"/>
        <v>0</v>
      </c>
      <c r="AV632" t="s">
        <v>2633</v>
      </c>
      <c r="BF632" t="s">
        <v>2636</v>
      </c>
      <c r="BG632" t="str">
        <f t="shared" si="48"/>
        <v>https://serebii.net/pokedex-sv/icon/631.png</v>
      </c>
      <c r="BH632" t="str">
        <f t="shared" si="49"/>
        <v>https://serebii.net/pokemon/art/631.png</v>
      </c>
    </row>
    <row r="633" spans="1:60" x14ac:dyDescent="0.25">
      <c r="A633">
        <v>632</v>
      </c>
      <c r="B633" t="s">
        <v>2105</v>
      </c>
      <c r="C633" t="s">
        <v>2637</v>
      </c>
      <c r="D633" t="s">
        <v>2638</v>
      </c>
      <c r="E633" t="s">
        <v>109</v>
      </c>
      <c r="F633" t="s">
        <v>445</v>
      </c>
      <c r="G633" t="s">
        <v>2639</v>
      </c>
      <c r="H633">
        <v>50.2</v>
      </c>
      <c r="I633">
        <v>49.8</v>
      </c>
      <c r="J633">
        <v>0.3</v>
      </c>
      <c r="K633">
        <v>33</v>
      </c>
      <c r="L633">
        <v>90</v>
      </c>
      <c r="M633">
        <v>5120</v>
      </c>
      <c r="N633">
        <v>58</v>
      </c>
      <c r="O633">
        <v>109</v>
      </c>
      <c r="P633">
        <v>112</v>
      </c>
      <c r="Q633">
        <v>48</v>
      </c>
      <c r="R633">
        <v>48</v>
      </c>
      <c r="S633">
        <v>109</v>
      </c>
      <c r="T633" t="s">
        <v>135</v>
      </c>
      <c r="U633" t="s">
        <v>160</v>
      </c>
      <c r="W633" t="s">
        <v>1323</v>
      </c>
      <c r="X633">
        <v>0.5</v>
      </c>
      <c r="Y633">
        <v>4</v>
      </c>
      <c r="Z633">
        <v>1</v>
      </c>
      <c r="AA633">
        <v>1</v>
      </c>
      <c r="AB633">
        <v>0.25</v>
      </c>
      <c r="AC633">
        <v>0.5</v>
      </c>
      <c r="AD633">
        <v>1</v>
      </c>
      <c r="AE633">
        <v>0</v>
      </c>
      <c r="AF633">
        <v>1</v>
      </c>
      <c r="AG633">
        <v>1</v>
      </c>
      <c r="AH633">
        <v>0.5</v>
      </c>
      <c r="AI633">
        <v>0.5</v>
      </c>
      <c r="AJ633">
        <v>1</v>
      </c>
      <c r="AK633">
        <v>1</v>
      </c>
      <c r="AL633">
        <v>0.5</v>
      </c>
      <c r="AM633">
        <v>1</v>
      </c>
      <c r="AN633">
        <v>0.5</v>
      </c>
      <c r="AO633">
        <v>0.5</v>
      </c>
      <c r="AP633">
        <v>0</v>
      </c>
      <c r="AQ633" t="b">
        <f t="shared" si="45"/>
        <v>0</v>
      </c>
      <c r="AR633">
        <v>0</v>
      </c>
      <c r="AS633" t="b">
        <f t="shared" si="46"/>
        <v>0</v>
      </c>
      <c r="AT633">
        <v>0</v>
      </c>
      <c r="AU633" t="b">
        <f t="shared" si="47"/>
        <v>0</v>
      </c>
      <c r="AV633" t="s">
        <v>2637</v>
      </c>
      <c r="BF633" t="s">
        <v>2640</v>
      </c>
      <c r="BG633" t="str">
        <f t="shared" si="48"/>
        <v>https://serebii.net/pokedex-sv/icon/632.png</v>
      </c>
      <c r="BH633" t="str">
        <f t="shared" si="49"/>
        <v>https://serebii.net/pokemon/art/632.png</v>
      </c>
    </row>
    <row r="634" spans="1:60" x14ac:dyDescent="0.25">
      <c r="A634">
        <v>633</v>
      </c>
      <c r="B634" t="s">
        <v>2105</v>
      </c>
      <c r="C634" t="s">
        <v>2641</v>
      </c>
      <c r="D634" t="s">
        <v>2642</v>
      </c>
      <c r="E634" t="s">
        <v>157</v>
      </c>
      <c r="F634" t="s">
        <v>780</v>
      </c>
      <c r="G634" t="s">
        <v>2643</v>
      </c>
      <c r="H634">
        <v>50.2</v>
      </c>
      <c r="I634">
        <v>49.8</v>
      </c>
      <c r="J634">
        <v>0.8</v>
      </c>
      <c r="K634">
        <v>17.3</v>
      </c>
      <c r="L634">
        <v>45</v>
      </c>
      <c r="M634">
        <v>10240</v>
      </c>
      <c r="N634">
        <v>52</v>
      </c>
      <c r="O634">
        <v>65</v>
      </c>
      <c r="P634">
        <v>50</v>
      </c>
      <c r="Q634">
        <v>45</v>
      </c>
      <c r="R634">
        <v>50</v>
      </c>
      <c r="S634">
        <v>38</v>
      </c>
      <c r="T634" t="s">
        <v>160</v>
      </c>
      <c r="X634">
        <v>1</v>
      </c>
      <c r="Y634">
        <v>0.5</v>
      </c>
      <c r="Z634">
        <v>0.5</v>
      </c>
      <c r="AA634">
        <v>0.5</v>
      </c>
      <c r="AB634">
        <v>0.5</v>
      </c>
      <c r="AC634">
        <v>2</v>
      </c>
      <c r="AD634">
        <v>2</v>
      </c>
      <c r="AE634">
        <v>1</v>
      </c>
      <c r="AF634">
        <v>1</v>
      </c>
      <c r="AG634">
        <v>1</v>
      </c>
      <c r="AH634">
        <v>0</v>
      </c>
      <c r="AI634">
        <v>2</v>
      </c>
      <c r="AJ634">
        <v>1</v>
      </c>
      <c r="AK634">
        <v>0.5</v>
      </c>
      <c r="AL634">
        <v>2</v>
      </c>
      <c r="AM634">
        <v>0.5</v>
      </c>
      <c r="AN634">
        <v>1</v>
      </c>
      <c r="AO634">
        <v>4</v>
      </c>
      <c r="AP634">
        <v>0</v>
      </c>
      <c r="AQ634" t="b">
        <f t="shared" si="45"/>
        <v>0</v>
      </c>
      <c r="AR634">
        <v>0</v>
      </c>
      <c r="AS634" t="b">
        <f t="shared" si="46"/>
        <v>0</v>
      </c>
      <c r="AT634">
        <v>0</v>
      </c>
      <c r="AU634" t="b">
        <f t="shared" si="47"/>
        <v>0</v>
      </c>
      <c r="AV634" t="s">
        <v>2641</v>
      </c>
      <c r="AW634" t="s">
        <v>63</v>
      </c>
      <c r="AX634" t="s">
        <v>2644</v>
      </c>
      <c r="AY634" t="s">
        <v>63</v>
      </c>
      <c r="AZ634" t="s">
        <v>2645</v>
      </c>
      <c r="BF634" t="s">
        <v>2646</v>
      </c>
      <c r="BG634" t="str">
        <f t="shared" si="48"/>
        <v>https://serebii.net/pokedex-sv/icon/633.png</v>
      </c>
      <c r="BH634" t="str">
        <f t="shared" si="49"/>
        <v>https://serebii.net/pokemon/art/633.png</v>
      </c>
    </row>
    <row r="635" spans="1:60" x14ac:dyDescent="0.25">
      <c r="A635">
        <v>634</v>
      </c>
      <c r="B635" t="s">
        <v>2105</v>
      </c>
      <c r="C635" t="s">
        <v>2644</v>
      </c>
      <c r="D635" t="s">
        <v>2647</v>
      </c>
      <c r="E635" t="s">
        <v>157</v>
      </c>
      <c r="F635" t="s">
        <v>780</v>
      </c>
      <c r="G635" t="s">
        <v>2320</v>
      </c>
      <c r="H635">
        <v>50.2</v>
      </c>
      <c r="I635">
        <v>49.8</v>
      </c>
      <c r="J635">
        <v>1.4</v>
      </c>
      <c r="K635">
        <v>50</v>
      </c>
      <c r="L635">
        <v>45</v>
      </c>
      <c r="M635">
        <v>10240</v>
      </c>
      <c r="N635">
        <v>72</v>
      </c>
      <c r="O635">
        <v>85</v>
      </c>
      <c r="P635">
        <v>70</v>
      </c>
      <c r="Q635">
        <v>65</v>
      </c>
      <c r="R635">
        <v>70</v>
      </c>
      <c r="S635">
        <v>58</v>
      </c>
      <c r="T635" t="s">
        <v>160</v>
      </c>
      <c r="X635">
        <v>1</v>
      </c>
      <c r="Y635">
        <v>0.5</v>
      </c>
      <c r="Z635">
        <v>0.5</v>
      </c>
      <c r="AA635">
        <v>0.5</v>
      </c>
      <c r="AB635">
        <v>0.5</v>
      </c>
      <c r="AC635">
        <v>2</v>
      </c>
      <c r="AD635">
        <v>2</v>
      </c>
      <c r="AE635">
        <v>1</v>
      </c>
      <c r="AF635">
        <v>1</v>
      </c>
      <c r="AG635">
        <v>1</v>
      </c>
      <c r="AH635">
        <v>0</v>
      </c>
      <c r="AI635">
        <v>2</v>
      </c>
      <c r="AJ635">
        <v>1</v>
      </c>
      <c r="AK635">
        <v>0.5</v>
      </c>
      <c r="AL635">
        <v>2</v>
      </c>
      <c r="AM635">
        <v>0.5</v>
      </c>
      <c r="AN635">
        <v>1</v>
      </c>
      <c r="AO635">
        <v>4</v>
      </c>
      <c r="AP635">
        <v>0</v>
      </c>
      <c r="AQ635" t="b">
        <f t="shared" si="45"/>
        <v>0</v>
      </c>
      <c r="AR635">
        <v>0</v>
      </c>
      <c r="AS635" t="b">
        <f t="shared" si="46"/>
        <v>0</v>
      </c>
      <c r="AT635">
        <v>0</v>
      </c>
      <c r="AU635" t="b">
        <f t="shared" si="47"/>
        <v>0</v>
      </c>
      <c r="AV635" t="s">
        <v>2641</v>
      </c>
      <c r="AW635" t="s">
        <v>63</v>
      </c>
      <c r="AX635" t="s">
        <v>2644</v>
      </c>
      <c r="AY635" t="s">
        <v>63</v>
      </c>
      <c r="AZ635" t="s">
        <v>2645</v>
      </c>
      <c r="BF635" t="s">
        <v>2648</v>
      </c>
      <c r="BG635" t="str">
        <f t="shared" si="48"/>
        <v>https://serebii.net/pokedex-sv/icon/634.png</v>
      </c>
      <c r="BH635" t="str">
        <f t="shared" si="49"/>
        <v>https://serebii.net/pokemon/art/634.png</v>
      </c>
    </row>
    <row r="636" spans="1:60" x14ac:dyDescent="0.25">
      <c r="A636">
        <v>635</v>
      </c>
      <c r="B636" t="s">
        <v>2105</v>
      </c>
      <c r="C636" t="s">
        <v>2645</v>
      </c>
      <c r="D636" t="s">
        <v>2649</v>
      </c>
      <c r="E636" t="s">
        <v>157</v>
      </c>
      <c r="F636" t="s">
        <v>780</v>
      </c>
      <c r="G636" t="s">
        <v>1457</v>
      </c>
      <c r="H636">
        <v>50.2</v>
      </c>
      <c r="I636">
        <v>49.8</v>
      </c>
      <c r="J636">
        <v>1.8</v>
      </c>
      <c r="K636">
        <v>160</v>
      </c>
      <c r="L636">
        <v>45</v>
      </c>
      <c r="M636">
        <v>10240</v>
      </c>
      <c r="N636">
        <v>92</v>
      </c>
      <c r="O636">
        <v>105</v>
      </c>
      <c r="P636">
        <v>90</v>
      </c>
      <c r="Q636">
        <v>125</v>
      </c>
      <c r="R636">
        <v>90</v>
      </c>
      <c r="S636">
        <v>98</v>
      </c>
      <c r="T636" t="s">
        <v>501</v>
      </c>
      <c r="X636">
        <v>1</v>
      </c>
      <c r="Y636">
        <v>0.5</v>
      </c>
      <c r="Z636">
        <v>0.5</v>
      </c>
      <c r="AA636">
        <v>0.5</v>
      </c>
      <c r="AB636">
        <v>0.5</v>
      </c>
      <c r="AC636">
        <v>2</v>
      </c>
      <c r="AD636">
        <v>2</v>
      </c>
      <c r="AE636">
        <v>1</v>
      </c>
      <c r="AF636">
        <v>1</v>
      </c>
      <c r="AG636">
        <v>1</v>
      </c>
      <c r="AH636">
        <v>0</v>
      </c>
      <c r="AI636">
        <v>2</v>
      </c>
      <c r="AJ636">
        <v>1</v>
      </c>
      <c r="AK636">
        <v>0.5</v>
      </c>
      <c r="AL636">
        <v>2</v>
      </c>
      <c r="AM636">
        <v>0.5</v>
      </c>
      <c r="AN636">
        <v>1</v>
      </c>
      <c r="AO636">
        <v>4</v>
      </c>
      <c r="AP636">
        <v>0</v>
      </c>
      <c r="AQ636" t="b">
        <f t="shared" si="45"/>
        <v>0</v>
      </c>
      <c r="AR636">
        <v>0</v>
      </c>
      <c r="AS636" t="b">
        <f t="shared" si="46"/>
        <v>0</v>
      </c>
      <c r="AT636">
        <v>0</v>
      </c>
      <c r="AU636" t="b">
        <f t="shared" si="47"/>
        <v>0</v>
      </c>
      <c r="AV636" t="s">
        <v>2641</v>
      </c>
      <c r="AW636" t="s">
        <v>63</v>
      </c>
      <c r="AX636" t="s">
        <v>2644</v>
      </c>
      <c r="AY636" t="s">
        <v>63</v>
      </c>
      <c r="AZ636" t="s">
        <v>2645</v>
      </c>
      <c r="BF636" t="s">
        <v>2650</v>
      </c>
      <c r="BG636" t="str">
        <f t="shared" si="48"/>
        <v>https://serebii.net/pokedex-sv/icon/635.png</v>
      </c>
      <c r="BH636" t="str">
        <f t="shared" si="49"/>
        <v>https://serebii.net/pokemon/art/635.png</v>
      </c>
    </row>
    <row r="637" spans="1:60" x14ac:dyDescent="0.25">
      <c r="A637">
        <v>636</v>
      </c>
      <c r="B637" t="s">
        <v>2105</v>
      </c>
      <c r="C637" t="s">
        <v>2651</v>
      </c>
      <c r="D637" t="s">
        <v>2652</v>
      </c>
      <c r="E637" t="s">
        <v>109</v>
      </c>
      <c r="F637" t="s">
        <v>75</v>
      </c>
      <c r="G637" t="s">
        <v>2653</v>
      </c>
      <c r="H637">
        <v>50.2</v>
      </c>
      <c r="I637">
        <v>49.8</v>
      </c>
      <c r="J637">
        <v>1.1000000000000001</v>
      </c>
      <c r="K637">
        <v>28.8</v>
      </c>
      <c r="L637">
        <v>45</v>
      </c>
      <c r="M637">
        <v>10240</v>
      </c>
      <c r="N637">
        <v>55</v>
      </c>
      <c r="O637">
        <v>85</v>
      </c>
      <c r="P637">
        <v>55</v>
      </c>
      <c r="Q637">
        <v>50</v>
      </c>
      <c r="R637">
        <v>55</v>
      </c>
      <c r="S637">
        <v>60</v>
      </c>
      <c r="T637" t="s">
        <v>424</v>
      </c>
      <c r="W637" t="s">
        <v>135</v>
      </c>
      <c r="X637">
        <v>1</v>
      </c>
      <c r="Y637">
        <v>1</v>
      </c>
      <c r="Z637">
        <v>2</v>
      </c>
      <c r="AA637">
        <v>1</v>
      </c>
      <c r="AB637">
        <v>0.25</v>
      </c>
      <c r="AC637">
        <v>0.5</v>
      </c>
      <c r="AD637">
        <v>0.5</v>
      </c>
      <c r="AE637">
        <v>1</v>
      </c>
      <c r="AF637">
        <v>1</v>
      </c>
      <c r="AG637">
        <v>2</v>
      </c>
      <c r="AH637">
        <v>1</v>
      </c>
      <c r="AI637">
        <v>0.5</v>
      </c>
      <c r="AJ637">
        <v>4</v>
      </c>
      <c r="AK637">
        <v>1</v>
      </c>
      <c r="AL637">
        <v>1</v>
      </c>
      <c r="AM637">
        <v>1</v>
      </c>
      <c r="AN637">
        <v>0.5</v>
      </c>
      <c r="AO637">
        <v>0.5</v>
      </c>
      <c r="AP637">
        <v>0</v>
      </c>
      <c r="AQ637" t="b">
        <f t="shared" si="45"/>
        <v>0</v>
      </c>
      <c r="AR637">
        <v>0</v>
      </c>
      <c r="AS637" t="b">
        <f t="shared" si="46"/>
        <v>0</v>
      </c>
      <c r="AT637">
        <v>0</v>
      </c>
      <c r="AU637" t="b">
        <f t="shared" si="47"/>
        <v>0</v>
      </c>
      <c r="AV637" t="s">
        <v>2651</v>
      </c>
      <c r="AW637" t="s">
        <v>63</v>
      </c>
      <c r="AX637" t="s">
        <v>2654</v>
      </c>
      <c r="BF637" t="s">
        <v>2655</v>
      </c>
      <c r="BG637" t="str">
        <f t="shared" si="48"/>
        <v>https://serebii.net/pokedex-sv/icon/636.png</v>
      </c>
      <c r="BH637" t="str">
        <f t="shared" si="49"/>
        <v>https://serebii.net/pokemon/art/636.png</v>
      </c>
    </row>
    <row r="638" spans="1:60" x14ac:dyDescent="0.25">
      <c r="A638">
        <v>637</v>
      </c>
      <c r="B638" t="s">
        <v>2105</v>
      </c>
      <c r="C638" t="s">
        <v>2654</v>
      </c>
      <c r="D638" t="s">
        <v>2656</v>
      </c>
      <c r="E638" t="s">
        <v>109</v>
      </c>
      <c r="F638" t="s">
        <v>75</v>
      </c>
      <c r="G638" t="s">
        <v>950</v>
      </c>
      <c r="H638">
        <v>50.2</v>
      </c>
      <c r="I638">
        <v>49.8</v>
      </c>
      <c r="J638">
        <v>1.6</v>
      </c>
      <c r="K638">
        <v>46</v>
      </c>
      <c r="L638">
        <v>15</v>
      </c>
      <c r="M638">
        <v>10240</v>
      </c>
      <c r="N638">
        <v>85</v>
      </c>
      <c r="O638">
        <v>60</v>
      </c>
      <c r="P638">
        <v>65</v>
      </c>
      <c r="Q638">
        <v>135</v>
      </c>
      <c r="R638">
        <v>105</v>
      </c>
      <c r="S638">
        <v>100</v>
      </c>
      <c r="T638" t="s">
        <v>424</v>
      </c>
      <c r="W638" t="s">
        <v>135</v>
      </c>
      <c r="X638">
        <v>1</v>
      </c>
      <c r="Y638">
        <v>1</v>
      </c>
      <c r="Z638">
        <v>2</v>
      </c>
      <c r="AA638">
        <v>1</v>
      </c>
      <c r="AB638">
        <v>0.25</v>
      </c>
      <c r="AC638">
        <v>0.5</v>
      </c>
      <c r="AD638">
        <v>0.5</v>
      </c>
      <c r="AE638">
        <v>1</v>
      </c>
      <c r="AF638">
        <v>1</v>
      </c>
      <c r="AG638">
        <v>2</v>
      </c>
      <c r="AH638">
        <v>1</v>
      </c>
      <c r="AI638">
        <v>0.5</v>
      </c>
      <c r="AJ638">
        <v>4</v>
      </c>
      <c r="AK638">
        <v>1</v>
      </c>
      <c r="AL638">
        <v>1</v>
      </c>
      <c r="AM638">
        <v>1</v>
      </c>
      <c r="AN638">
        <v>0.5</v>
      </c>
      <c r="AO638">
        <v>0.5</v>
      </c>
      <c r="AP638">
        <v>0</v>
      </c>
      <c r="AQ638" t="b">
        <f t="shared" si="45"/>
        <v>0</v>
      </c>
      <c r="AR638">
        <v>0</v>
      </c>
      <c r="AS638" t="b">
        <f t="shared" si="46"/>
        <v>0</v>
      </c>
      <c r="AT638">
        <v>0</v>
      </c>
      <c r="AU638" t="b">
        <f t="shared" si="47"/>
        <v>0</v>
      </c>
      <c r="AV638" t="s">
        <v>2651</v>
      </c>
      <c r="AW638" t="s">
        <v>63</v>
      </c>
      <c r="AX638" t="s">
        <v>2654</v>
      </c>
      <c r="BF638" t="s">
        <v>2657</v>
      </c>
      <c r="BG638" t="str">
        <f t="shared" si="48"/>
        <v>https://serebii.net/pokedex-sv/icon/637.png</v>
      </c>
      <c r="BH638" t="str">
        <f t="shared" si="49"/>
        <v>https://serebii.net/pokemon/art/637.png</v>
      </c>
    </row>
    <row r="639" spans="1:60" x14ac:dyDescent="0.25">
      <c r="A639">
        <v>638</v>
      </c>
      <c r="B639" t="s">
        <v>2105</v>
      </c>
      <c r="C639" t="s">
        <v>2658</v>
      </c>
      <c r="D639" t="s">
        <v>2659</v>
      </c>
      <c r="E639" t="s">
        <v>445</v>
      </c>
      <c r="F639" t="s">
        <v>329</v>
      </c>
      <c r="G639" t="s">
        <v>2660</v>
      </c>
      <c r="J639">
        <v>2.1</v>
      </c>
      <c r="K639">
        <v>250</v>
      </c>
      <c r="L639">
        <v>3</v>
      </c>
      <c r="M639">
        <v>20480</v>
      </c>
      <c r="N639">
        <v>91</v>
      </c>
      <c r="O639">
        <v>90</v>
      </c>
      <c r="P639">
        <v>129</v>
      </c>
      <c r="Q639">
        <v>90</v>
      </c>
      <c r="R639">
        <v>72</v>
      </c>
      <c r="S639">
        <v>108</v>
      </c>
      <c r="T639" t="s">
        <v>341</v>
      </c>
      <c r="X639">
        <v>0.5</v>
      </c>
      <c r="Y639">
        <v>2</v>
      </c>
      <c r="Z639">
        <v>1</v>
      </c>
      <c r="AA639">
        <v>1</v>
      </c>
      <c r="AB639">
        <v>0.5</v>
      </c>
      <c r="AC639">
        <v>0.5</v>
      </c>
      <c r="AD639">
        <v>2</v>
      </c>
      <c r="AE639">
        <v>0</v>
      </c>
      <c r="AF639">
        <v>2</v>
      </c>
      <c r="AG639">
        <v>1</v>
      </c>
      <c r="AH639">
        <v>1</v>
      </c>
      <c r="AI639">
        <v>0.25</v>
      </c>
      <c r="AJ639">
        <v>0.25</v>
      </c>
      <c r="AK639">
        <v>1</v>
      </c>
      <c r="AL639">
        <v>0.5</v>
      </c>
      <c r="AM639">
        <v>0.5</v>
      </c>
      <c r="AN639">
        <v>0.5</v>
      </c>
      <c r="AO639">
        <v>1</v>
      </c>
      <c r="AP639">
        <v>1</v>
      </c>
      <c r="AQ639" t="b">
        <f t="shared" si="45"/>
        <v>1</v>
      </c>
      <c r="AR639">
        <v>0</v>
      </c>
      <c r="AS639" t="b">
        <f t="shared" si="46"/>
        <v>0</v>
      </c>
      <c r="AT639">
        <v>0</v>
      </c>
      <c r="AU639" t="b">
        <f t="shared" si="47"/>
        <v>0</v>
      </c>
      <c r="AV639" t="s">
        <v>2658</v>
      </c>
      <c r="BF639" t="s">
        <v>2661</v>
      </c>
      <c r="BG639" t="str">
        <f t="shared" si="48"/>
        <v>https://serebii.net/pokedex-sv/icon/638.png</v>
      </c>
      <c r="BH639" t="str">
        <f t="shared" si="49"/>
        <v>https://serebii.net/pokemon/art/638.png</v>
      </c>
    </row>
    <row r="640" spans="1:60" x14ac:dyDescent="0.25">
      <c r="A640">
        <v>639</v>
      </c>
      <c r="B640" t="s">
        <v>2105</v>
      </c>
      <c r="C640" t="s">
        <v>2662</v>
      </c>
      <c r="D640" t="s">
        <v>2662</v>
      </c>
      <c r="E640" t="s">
        <v>410</v>
      </c>
      <c r="F640" t="s">
        <v>329</v>
      </c>
      <c r="G640" t="s">
        <v>2663</v>
      </c>
      <c r="J640">
        <v>1.9</v>
      </c>
      <c r="K640">
        <v>260</v>
      </c>
      <c r="L640">
        <v>3</v>
      </c>
      <c r="M640">
        <v>20480</v>
      </c>
      <c r="N640">
        <v>91</v>
      </c>
      <c r="O640">
        <v>129</v>
      </c>
      <c r="P640">
        <v>90</v>
      </c>
      <c r="Q640">
        <v>72</v>
      </c>
      <c r="R640">
        <v>90</v>
      </c>
      <c r="S640">
        <v>108</v>
      </c>
      <c r="T640" t="s">
        <v>341</v>
      </c>
      <c r="X640">
        <v>0.5</v>
      </c>
      <c r="Y640">
        <v>0.5</v>
      </c>
      <c r="Z640">
        <v>2</v>
      </c>
      <c r="AA640">
        <v>1</v>
      </c>
      <c r="AB640">
        <v>2</v>
      </c>
      <c r="AC640">
        <v>1</v>
      </c>
      <c r="AD640">
        <v>2</v>
      </c>
      <c r="AE640">
        <v>0.5</v>
      </c>
      <c r="AF640">
        <v>2</v>
      </c>
      <c r="AG640">
        <v>1</v>
      </c>
      <c r="AH640">
        <v>2</v>
      </c>
      <c r="AI640">
        <v>0.5</v>
      </c>
      <c r="AJ640">
        <v>0.5</v>
      </c>
      <c r="AK640">
        <v>1</v>
      </c>
      <c r="AL640">
        <v>1</v>
      </c>
      <c r="AM640">
        <v>0.5</v>
      </c>
      <c r="AN640">
        <v>2</v>
      </c>
      <c r="AO640">
        <v>2</v>
      </c>
      <c r="AP640">
        <v>1</v>
      </c>
      <c r="AQ640" t="b">
        <f t="shared" si="45"/>
        <v>1</v>
      </c>
      <c r="AR640">
        <v>0</v>
      </c>
      <c r="AS640" t="b">
        <f t="shared" si="46"/>
        <v>0</v>
      </c>
      <c r="AT640">
        <v>0</v>
      </c>
      <c r="AU640" t="b">
        <f t="shared" si="47"/>
        <v>0</v>
      </c>
      <c r="AV640" t="s">
        <v>2662</v>
      </c>
      <c r="BF640" t="s">
        <v>2664</v>
      </c>
      <c r="BG640" t="str">
        <f t="shared" si="48"/>
        <v>https://serebii.net/pokedex-sv/icon/639.png</v>
      </c>
      <c r="BH640" t="str">
        <f t="shared" si="49"/>
        <v>https://serebii.net/pokemon/art/639.png</v>
      </c>
    </row>
    <row r="641" spans="1:60" x14ac:dyDescent="0.25">
      <c r="A641">
        <v>640</v>
      </c>
      <c r="B641" t="s">
        <v>2105</v>
      </c>
      <c r="C641" t="s">
        <v>2665</v>
      </c>
      <c r="D641" t="s">
        <v>2665</v>
      </c>
      <c r="E641" t="s">
        <v>58</v>
      </c>
      <c r="F641" t="s">
        <v>329</v>
      </c>
      <c r="G641" t="s">
        <v>2666</v>
      </c>
      <c r="J641">
        <v>2</v>
      </c>
      <c r="K641">
        <v>200</v>
      </c>
      <c r="L641">
        <v>3</v>
      </c>
      <c r="M641">
        <v>20480</v>
      </c>
      <c r="N641">
        <v>91</v>
      </c>
      <c r="O641">
        <v>90</v>
      </c>
      <c r="P641">
        <v>72</v>
      </c>
      <c r="Q641">
        <v>90</v>
      </c>
      <c r="R641">
        <v>129</v>
      </c>
      <c r="S641">
        <v>108</v>
      </c>
      <c r="T641" t="s">
        <v>341</v>
      </c>
      <c r="X641">
        <v>1</v>
      </c>
      <c r="Y641">
        <v>2</v>
      </c>
      <c r="Z641">
        <v>0.5</v>
      </c>
      <c r="AA641">
        <v>0.5</v>
      </c>
      <c r="AB641">
        <v>0.5</v>
      </c>
      <c r="AC641">
        <v>2</v>
      </c>
      <c r="AD641">
        <v>1</v>
      </c>
      <c r="AE641">
        <v>2</v>
      </c>
      <c r="AF641">
        <v>0.5</v>
      </c>
      <c r="AG641">
        <v>4</v>
      </c>
      <c r="AH641">
        <v>2</v>
      </c>
      <c r="AI641">
        <v>1</v>
      </c>
      <c r="AJ641">
        <v>0.5</v>
      </c>
      <c r="AK641">
        <v>1</v>
      </c>
      <c r="AL641">
        <v>1</v>
      </c>
      <c r="AM641">
        <v>0.5</v>
      </c>
      <c r="AN641">
        <v>1</v>
      </c>
      <c r="AO641">
        <v>2</v>
      </c>
      <c r="AP641">
        <v>1</v>
      </c>
      <c r="AQ641" t="b">
        <f t="shared" si="45"/>
        <v>1</v>
      </c>
      <c r="AR641">
        <v>0</v>
      </c>
      <c r="AS641" t="b">
        <f t="shared" si="46"/>
        <v>0</v>
      </c>
      <c r="AT641">
        <v>0</v>
      </c>
      <c r="AU641" t="b">
        <f t="shared" si="47"/>
        <v>0</v>
      </c>
      <c r="AV641" t="s">
        <v>2665</v>
      </c>
      <c r="BF641" t="s">
        <v>2667</v>
      </c>
      <c r="BG641" t="str">
        <f t="shared" si="48"/>
        <v>https://serebii.net/pokedex-sv/icon/640.png</v>
      </c>
      <c r="BH641" t="str">
        <f t="shared" si="49"/>
        <v>https://serebii.net/pokemon/art/640.png</v>
      </c>
    </row>
    <row r="642" spans="1:60" x14ac:dyDescent="0.25">
      <c r="A642">
        <v>641</v>
      </c>
      <c r="B642" t="s">
        <v>2105</v>
      </c>
      <c r="C642" t="s">
        <v>2668</v>
      </c>
      <c r="D642" t="s">
        <v>2669</v>
      </c>
      <c r="E642" t="s">
        <v>86</v>
      </c>
      <c r="G642" t="s">
        <v>2670</v>
      </c>
      <c r="H642">
        <v>100</v>
      </c>
      <c r="I642">
        <v>0</v>
      </c>
      <c r="J642">
        <v>1.5</v>
      </c>
      <c r="K642">
        <v>63</v>
      </c>
      <c r="L642">
        <v>3</v>
      </c>
      <c r="M642">
        <v>30720</v>
      </c>
      <c r="N642">
        <v>79</v>
      </c>
      <c r="O642">
        <v>115</v>
      </c>
      <c r="P642">
        <v>70</v>
      </c>
      <c r="Q642">
        <v>125</v>
      </c>
      <c r="R642">
        <v>80</v>
      </c>
      <c r="S642">
        <v>111</v>
      </c>
      <c r="T642" t="s">
        <v>975</v>
      </c>
      <c r="U642" t="s">
        <v>2671</v>
      </c>
      <c r="W642" t="s">
        <v>333</v>
      </c>
      <c r="X642">
        <v>1</v>
      </c>
      <c r="Y642">
        <v>1</v>
      </c>
      <c r="Z642">
        <v>1</v>
      </c>
      <c r="AA642">
        <v>2</v>
      </c>
      <c r="AB642">
        <v>0.5</v>
      </c>
      <c r="AC642">
        <v>2</v>
      </c>
      <c r="AD642">
        <v>0.5</v>
      </c>
      <c r="AE642">
        <v>1</v>
      </c>
      <c r="AF642">
        <v>0</v>
      </c>
      <c r="AG642">
        <v>1</v>
      </c>
      <c r="AH642">
        <v>1</v>
      </c>
      <c r="AI642">
        <v>0.5</v>
      </c>
      <c r="AJ642">
        <v>2</v>
      </c>
      <c r="AK642">
        <v>1</v>
      </c>
      <c r="AL642">
        <v>1</v>
      </c>
      <c r="AM642">
        <v>1</v>
      </c>
      <c r="AN642">
        <v>1</v>
      </c>
      <c r="AO642">
        <v>1</v>
      </c>
      <c r="AP642">
        <v>1</v>
      </c>
      <c r="AQ642" t="b">
        <f t="shared" ref="AQ642:AQ705" si="50">AP642=1</f>
        <v>1</v>
      </c>
      <c r="AR642">
        <v>0</v>
      </c>
      <c r="AS642" t="b">
        <f t="shared" ref="AS642:AS705" si="51">AR642=1</f>
        <v>0</v>
      </c>
      <c r="AT642">
        <v>0</v>
      </c>
      <c r="AU642" t="b">
        <f t="shared" ref="AU642:AU705" si="52">AT642=1</f>
        <v>0</v>
      </c>
      <c r="AV642" t="s">
        <v>2668</v>
      </c>
      <c r="BF642" t="s">
        <v>2672</v>
      </c>
      <c r="BG642" t="str">
        <f t="shared" ref="BG642:BG705" si="53">CONCATENATE("https://serebii.net/pokedex-sv/icon/",TEXT(A642,"000"),".png")</f>
        <v>https://serebii.net/pokedex-sv/icon/641.png</v>
      </c>
      <c r="BH642" t="str">
        <f t="shared" ref="BH642:BH705" si="54">CONCATENATE("https://serebii.net/pokemon/art/",TEXT(A642,"000"),".png")</f>
        <v>https://serebii.net/pokemon/art/641.png</v>
      </c>
    </row>
    <row r="643" spans="1:60" x14ac:dyDescent="0.25">
      <c r="A643">
        <v>642</v>
      </c>
      <c r="B643" t="s">
        <v>2105</v>
      </c>
      <c r="C643" t="s">
        <v>2673</v>
      </c>
      <c r="D643" t="s">
        <v>2674</v>
      </c>
      <c r="E643" t="s">
        <v>183</v>
      </c>
      <c r="F643" t="s">
        <v>86</v>
      </c>
      <c r="G643" t="s">
        <v>2675</v>
      </c>
      <c r="H643">
        <v>100</v>
      </c>
      <c r="I643">
        <v>0</v>
      </c>
      <c r="J643">
        <v>1.5</v>
      </c>
      <c r="K643">
        <v>61</v>
      </c>
      <c r="L643">
        <v>3</v>
      </c>
      <c r="M643">
        <v>30720</v>
      </c>
      <c r="N643">
        <v>79</v>
      </c>
      <c r="O643">
        <v>115</v>
      </c>
      <c r="P643">
        <v>70</v>
      </c>
      <c r="Q643">
        <v>125</v>
      </c>
      <c r="R643">
        <v>80</v>
      </c>
      <c r="S643">
        <v>111</v>
      </c>
      <c r="T643" t="s">
        <v>975</v>
      </c>
      <c r="U643" t="s">
        <v>2676</v>
      </c>
      <c r="W643" t="s">
        <v>333</v>
      </c>
      <c r="X643">
        <v>1</v>
      </c>
      <c r="Y643">
        <v>1</v>
      </c>
      <c r="Z643">
        <v>1</v>
      </c>
      <c r="AA643">
        <v>1</v>
      </c>
      <c r="AB643">
        <v>0.5</v>
      </c>
      <c r="AC643">
        <v>2</v>
      </c>
      <c r="AD643">
        <v>0.5</v>
      </c>
      <c r="AE643">
        <v>1</v>
      </c>
      <c r="AF643">
        <v>0</v>
      </c>
      <c r="AG643">
        <v>0.5</v>
      </c>
      <c r="AH643">
        <v>1</v>
      </c>
      <c r="AI643">
        <v>0.5</v>
      </c>
      <c r="AJ643">
        <v>2</v>
      </c>
      <c r="AK643">
        <v>1</v>
      </c>
      <c r="AL643">
        <v>1</v>
      </c>
      <c r="AM643">
        <v>1</v>
      </c>
      <c r="AN643">
        <v>0.5</v>
      </c>
      <c r="AO643">
        <v>1</v>
      </c>
      <c r="AP643">
        <v>1</v>
      </c>
      <c r="AQ643" t="b">
        <f t="shared" si="50"/>
        <v>1</v>
      </c>
      <c r="AR643">
        <v>0</v>
      </c>
      <c r="AS643" t="b">
        <f t="shared" si="51"/>
        <v>0</v>
      </c>
      <c r="AT643">
        <v>0</v>
      </c>
      <c r="AU643" t="b">
        <f t="shared" si="52"/>
        <v>0</v>
      </c>
      <c r="AV643" t="s">
        <v>2673</v>
      </c>
      <c r="BF643" t="s">
        <v>2677</v>
      </c>
      <c r="BG643" t="str">
        <f t="shared" si="53"/>
        <v>https://serebii.net/pokedex-sv/icon/642.png</v>
      </c>
      <c r="BH643" t="str">
        <f t="shared" si="54"/>
        <v>https://serebii.net/pokemon/art/642.png</v>
      </c>
    </row>
    <row r="644" spans="1:60" x14ac:dyDescent="0.25">
      <c r="A644">
        <v>643</v>
      </c>
      <c r="B644" t="s">
        <v>2105</v>
      </c>
      <c r="C644" t="s">
        <v>2678</v>
      </c>
      <c r="D644" t="s">
        <v>2678</v>
      </c>
      <c r="E644" t="s">
        <v>780</v>
      </c>
      <c r="F644" t="s">
        <v>75</v>
      </c>
      <c r="G644" t="s">
        <v>2679</v>
      </c>
      <c r="J644">
        <v>3.2</v>
      </c>
      <c r="K644">
        <v>330</v>
      </c>
      <c r="L644">
        <v>3</v>
      </c>
      <c r="M644">
        <v>30720</v>
      </c>
      <c r="N644">
        <v>100</v>
      </c>
      <c r="O644">
        <v>120</v>
      </c>
      <c r="P644">
        <v>100</v>
      </c>
      <c r="Q644">
        <v>150</v>
      </c>
      <c r="R644">
        <v>120</v>
      </c>
      <c r="S644">
        <v>90</v>
      </c>
      <c r="T644" t="s">
        <v>2680</v>
      </c>
      <c r="X644">
        <v>1</v>
      </c>
      <c r="Y644">
        <v>0.25</v>
      </c>
      <c r="Z644">
        <v>1</v>
      </c>
      <c r="AA644">
        <v>0.5</v>
      </c>
      <c r="AB644">
        <v>0.25</v>
      </c>
      <c r="AC644">
        <v>1</v>
      </c>
      <c r="AD644">
        <v>1</v>
      </c>
      <c r="AE644">
        <v>1</v>
      </c>
      <c r="AF644">
        <v>2</v>
      </c>
      <c r="AG644">
        <v>1</v>
      </c>
      <c r="AH644">
        <v>1</v>
      </c>
      <c r="AI644">
        <v>0.5</v>
      </c>
      <c r="AJ644">
        <v>2</v>
      </c>
      <c r="AK644">
        <v>1</v>
      </c>
      <c r="AL644">
        <v>2</v>
      </c>
      <c r="AM644">
        <v>1</v>
      </c>
      <c r="AN644">
        <v>0.5</v>
      </c>
      <c r="AO644">
        <v>1</v>
      </c>
      <c r="AP644">
        <v>0</v>
      </c>
      <c r="AQ644" t="b">
        <f t="shared" si="50"/>
        <v>0</v>
      </c>
      <c r="AR644">
        <v>1</v>
      </c>
      <c r="AS644" t="b">
        <f t="shared" si="51"/>
        <v>1</v>
      </c>
      <c r="AT644">
        <v>0</v>
      </c>
      <c r="AU644" t="b">
        <f t="shared" si="52"/>
        <v>0</v>
      </c>
      <c r="AV644" t="s">
        <v>2678</v>
      </c>
      <c r="BF644" t="s">
        <v>2681</v>
      </c>
      <c r="BG644" t="str">
        <f t="shared" si="53"/>
        <v>https://serebii.net/pokedex-sv/icon/643.png</v>
      </c>
      <c r="BH644" t="str">
        <f t="shared" si="54"/>
        <v>https://serebii.net/pokemon/art/643.png</v>
      </c>
    </row>
    <row r="645" spans="1:60" x14ac:dyDescent="0.25">
      <c r="A645">
        <v>644</v>
      </c>
      <c r="B645" t="s">
        <v>2105</v>
      </c>
      <c r="C645" t="s">
        <v>2682</v>
      </c>
      <c r="D645" t="s">
        <v>2682</v>
      </c>
      <c r="E645" t="s">
        <v>780</v>
      </c>
      <c r="F645" t="s">
        <v>183</v>
      </c>
      <c r="G645" t="s">
        <v>2683</v>
      </c>
      <c r="J645">
        <v>2.9</v>
      </c>
      <c r="K645">
        <v>345</v>
      </c>
      <c r="L645">
        <v>3</v>
      </c>
      <c r="M645">
        <v>30720</v>
      </c>
      <c r="N645">
        <v>100</v>
      </c>
      <c r="O645">
        <v>150</v>
      </c>
      <c r="P645">
        <v>120</v>
      </c>
      <c r="Q645">
        <v>120</v>
      </c>
      <c r="R645">
        <v>100</v>
      </c>
      <c r="S645">
        <v>90</v>
      </c>
      <c r="T645" t="s">
        <v>2684</v>
      </c>
      <c r="X645">
        <v>1</v>
      </c>
      <c r="Y645">
        <v>0.5</v>
      </c>
      <c r="Z645">
        <v>0.5</v>
      </c>
      <c r="AA645">
        <v>0.25</v>
      </c>
      <c r="AB645">
        <v>0.5</v>
      </c>
      <c r="AC645">
        <v>2</v>
      </c>
      <c r="AD645">
        <v>1</v>
      </c>
      <c r="AE645">
        <v>1</v>
      </c>
      <c r="AF645">
        <v>2</v>
      </c>
      <c r="AG645">
        <v>0.5</v>
      </c>
      <c r="AH645">
        <v>1</v>
      </c>
      <c r="AI645">
        <v>1</v>
      </c>
      <c r="AJ645">
        <v>1</v>
      </c>
      <c r="AK645">
        <v>1</v>
      </c>
      <c r="AL645">
        <v>2</v>
      </c>
      <c r="AM645">
        <v>1</v>
      </c>
      <c r="AN645">
        <v>0.5</v>
      </c>
      <c r="AO645">
        <v>2</v>
      </c>
      <c r="AP645">
        <v>0</v>
      </c>
      <c r="AQ645" t="b">
        <f t="shared" si="50"/>
        <v>0</v>
      </c>
      <c r="AR645">
        <v>1</v>
      </c>
      <c r="AS645" t="b">
        <f t="shared" si="51"/>
        <v>1</v>
      </c>
      <c r="AT645">
        <v>0</v>
      </c>
      <c r="AU645" t="b">
        <f t="shared" si="52"/>
        <v>0</v>
      </c>
      <c r="AV645" t="s">
        <v>2682</v>
      </c>
      <c r="BF645" t="s">
        <v>2685</v>
      </c>
      <c r="BG645" t="str">
        <f t="shared" si="53"/>
        <v>https://serebii.net/pokedex-sv/icon/644.png</v>
      </c>
      <c r="BH645" t="str">
        <f t="shared" si="54"/>
        <v>https://serebii.net/pokemon/art/644.png</v>
      </c>
    </row>
    <row r="646" spans="1:60" x14ac:dyDescent="0.25">
      <c r="A646">
        <v>645</v>
      </c>
      <c r="B646" t="s">
        <v>2105</v>
      </c>
      <c r="C646" t="s">
        <v>2686</v>
      </c>
      <c r="D646" t="s">
        <v>2687</v>
      </c>
      <c r="E646" t="s">
        <v>196</v>
      </c>
      <c r="F646" t="s">
        <v>86</v>
      </c>
      <c r="G646" t="s">
        <v>2688</v>
      </c>
      <c r="H646">
        <v>100</v>
      </c>
      <c r="I646">
        <v>0</v>
      </c>
      <c r="J646">
        <v>1.5</v>
      </c>
      <c r="K646">
        <v>68</v>
      </c>
      <c r="L646">
        <v>3</v>
      </c>
      <c r="M646">
        <v>30720</v>
      </c>
      <c r="N646">
        <v>89</v>
      </c>
      <c r="O646">
        <v>125</v>
      </c>
      <c r="P646">
        <v>90</v>
      </c>
      <c r="Q646">
        <v>115</v>
      </c>
      <c r="R646">
        <v>80</v>
      </c>
      <c r="S646">
        <v>101</v>
      </c>
      <c r="T646" t="s">
        <v>305</v>
      </c>
      <c r="U646" t="s">
        <v>2689</v>
      </c>
      <c r="W646" t="s">
        <v>217</v>
      </c>
      <c r="X646">
        <v>1</v>
      </c>
      <c r="Y646">
        <v>1</v>
      </c>
      <c r="Z646">
        <v>2</v>
      </c>
      <c r="AA646">
        <v>0</v>
      </c>
      <c r="AB646">
        <v>1</v>
      </c>
      <c r="AC646">
        <v>4</v>
      </c>
      <c r="AD646">
        <v>0.5</v>
      </c>
      <c r="AE646">
        <v>0.5</v>
      </c>
      <c r="AF646">
        <v>0</v>
      </c>
      <c r="AG646">
        <v>1</v>
      </c>
      <c r="AH646">
        <v>1</v>
      </c>
      <c r="AI646">
        <v>0.5</v>
      </c>
      <c r="AJ646">
        <v>1</v>
      </c>
      <c r="AK646">
        <v>1</v>
      </c>
      <c r="AL646">
        <v>1</v>
      </c>
      <c r="AM646">
        <v>1</v>
      </c>
      <c r="AN646">
        <v>1</v>
      </c>
      <c r="AO646">
        <v>1</v>
      </c>
      <c r="AP646">
        <v>1</v>
      </c>
      <c r="AQ646" t="b">
        <f t="shared" si="50"/>
        <v>1</v>
      </c>
      <c r="AR646">
        <v>0</v>
      </c>
      <c r="AS646" t="b">
        <f t="shared" si="51"/>
        <v>0</v>
      </c>
      <c r="AT646">
        <v>0</v>
      </c>
      <c r="AU646" t="b">
        <f t="shared" si="52"/>
        <v>0</v>
      </c>
      <c r="AV646" t="s">
        <v>2686</v>
      </c>
      <c r="BF646" t="s">
        <v>2690</v>
      </c>
      <c r="BG646" t="str">
        <f t="shared" si="53"/>
        <v>https://serebii.net/pokedex-sv/icon/645.png</v>
      </c>
      <c r="BH646" t="str">
        <f t="shared" si="54"/>
        <v>https://serebii.net/pokemon/art/645.png</v>
      </c>
    </row>
    <row r="647" spans="1:60" x14ac:dyDescent="0.25">
      <c r="A647">
        <v>646</v>
      </c>
      <c r="B647" t="s">
        <v>2105</v>
      </c>
      <c r="C647" t="s">
        <v>2691</v>
      </c>
      <c r="D647" t="s">
        <v>2691</v>
      </c>
      <c r="E647" t="s">
        <v>780</v>
      </c>
      <c r="F647" t="s">
        <v>197</v>
      </c>
      <c r="G647" t="s">
        <v>2692</v>
      </c>
      <c r="J647">
        <v>3</v>
      </c>
      <c r="K647">
        <v>325</v>
      </c>
      <c r="L647">
        <v>3</v>
      </c>
      <c r="M647">
        <v>30720</v>
      </c>
      <c r="N647">
        <v>125</v>
      </c>
      <c r="O647">
        <v>130</v>
      </c>
      <c r="P647">
        <v>90</v>
      </c>
      <c r="Q647">
        <v>130</v>
      </c>
      <c r="R647">
        <v>90</v>
      </c>
      <c r="S647">
        <v>95</v>
      </c>
      <c r="T647" t="s">
        <v>2693</v>
      </c>
      <c r="U647" t="s">
        <v>2694</v>
      </c>
      <c r="V647" t="s">
        <v>2695</v>
      </c>
      <c r="X647">
        <v>1</v>
      </c>
      <c r="Y647">
        <v>1</v>
      </c>
      <c r="Z647">
        <v>0.5</v>
      </c>
      <c r="AA647">
        <v>0.5</v>
      </c>
      <c r="AB647">
        <v>0.5</v>
      </c>
      <c r="AC647">
        <v>1</v>
      </c>
      <c r="AD647">
        <v>2</v>
      </c>
      <c r="AE647">
        <v>1</v>
      </c>
      <c r="AF647">
        <v>1</v>
      </c>
      <c r="AG647">
        <v>1</v>
      </c>
      <c r="AH647">
        <v>1</v>
      </c>
      <c r="AI647">
        <v>1</v>
      </c>
      <c r="AJ647">
        <v>2</v>
      </c>
      <c r="AK647">
        <v>1</v>
      </c>
      <c r="AL647">
        <v>2</v>
      </c>
      <c r="AM647">
        <v>1</v>
      </c>
      <c r="AN647">
        <v>2</v>
      </c>
      <c r="AO647">
        <v>2</v>
      </c>
      <c r="AP647">
        <v>0</v>
      </c>
      <c r="AQ647" t="b">
        <f t="shared" si="50"/>
        <v>0</v>
      </c>
      <c r="AR647">
        <v>1</v>
      </c>
      <c r="AS647" t="b">
        <f t="shared" si="51"/>
        <v>1</v>
      </c>
      <c r="AT647">
        <v>0</v>
      </c>
      <c r="AU647" t="b">
        <f t="shared" si="52"/>
        <v>0</v>
      </c>
      <c r="AV647" t="s">
        <v>2691</v>
      </c>
      <c r="BF647" t="s">
        <v>2696</v>
      </c>
      <c r="BG647" t="str">
        <f t="shared" si="53"/>
        <v>https://serebii.net/pokedex-sv/icon/646.png</v>
      </c>
      <c r="BH647" t="str">
        <f t="shared" si="54"/>
        <v>https://serebii.net/pokemon/art/646.png</v>
      </c>
    </row>
    <row r="648" spans="1:60" x14ac:dyDescent="0.25">
      <c r="A648">
        <v>647</v>
      </c>
      <c r="B648" t="s">
        <v>2105</v>
      </c>
      <c r="C648" t="s">
        <v>2697</v>
      </c>
      <c r="D648" t="s">
        <v>2697</v>
      </c>
      <c r="E648" t="s">
        <v>93</v>
      </c>
      <c r="F648" t="s">
        <v>329</v>
      </c>
      <c r="G648" t="s">
        <v>2698</v>
      </c>
      <c r="J648">
        <v>1.4</v>
      </c>
      <c r="K648">
        <v>48.5</v>
      </c>
      <c r="L648">
        <v>3</v>
      </c>
      <c r="M648">
        <v>20480</v>
      </c>
      <c r="N648">
        <v>91</v>
      </c>
      <c r="O648">
        <v>72</v>
      </c>
      <c r="P648">
        <v>90</v>
      </c>
      <c r="Q648">
        <v>129</v>
      </c>
      <c r="R648">
        <v>90</v>
      </c>
      <c r="S648">
        <v>108</v>
      </c>
      <c r="T648" t="s">
        <v>341</v>
      </c>
      <c r="X648">
        <v>1</v>
      </c>
      <c r="Y648">
        <v>0.5</v>
      </c>
      <c r="Z648">
        <v>0.5</v>
      </c>
      <c r="AA648">
        <v>2</v>
      </c>
      <c r="AB648">
        <v>2</v>
      </c>
      <c r="AC648">
        <v>0.5</v>
      </c>
      <c r="AD648">
        <v>1</v>
      </c>
      <c r="AE648">
        <v>1</v>
      </c>
      <c r="AF648">
        <v>1</v>
      </c>
      <c r="AG648">
        <v>2</v>
      </c>
      <c r="AH648">
        <v>2</v>
      </c>
      <c r="AI648">
        <v>0.5</v>
      </c>
      <c r="AJ648">
        <v>0.5</v>
      </c>
      <c r="AK648">
        <v>1</v>
      </c>
      <c r="AL648">
        <v>1</v>
      </c>
      <c r="AM648">
        <v>0.5</v>
      </c>
      <c r="AN648">
        <v>0.5</v>
      </c>
      <c r="AO648">
        <v>2</v>
      </c>
      <c r="AP648">
        <v>0</v>
      </c>
      <c r="AQ648" t="b">
        <f t="shared" si="50"/>
        <v>0</v>
      </c>
      <c r="AR648">
        <v>0</v>
      </c>
      <c r="AS648" t="b">
        <f t="shared" si="51"/>
        <v>0</v>
      </c>
      <c r="AT648">
        <v>1</v>
      </c>
      <c r="AU648" t="b">
        <f t="shared" si="52"/>
        <v>1</v>
      </c>
      <c r="AV648" t="s">
        <v>2697</v>
      </c>
      <c r="BF648" t="s">
        <v>2699</v>
      </c>
      <c r="BG648" t="str">
        <f t="shared" si="53"/>
        <v>https://serebii.net/pokedex-sv/icon/647.png</v>
      </c>
      <c r="BH648" t="str">
        <f t="shared" si="54"/>
        <v>https://serebii.net/pokemon/art/647.png</v>
      </c>
    </row>
    <row r="649" spans="1:60" x14ac:dyDescent="0.25">
      <c r="A649">
        <v>648</v>
      </c>
      <c r="B649" t="s">
        <v>2105</v>
      </c>
      <c r="C649" t="s">
        <v>2700</v>
      </c>
      <c r="D649" t="s">
        <v>2700</v>
      </c>
      <c r="E649" t="s">
        <v>141</v>
      </c>
      <c r="F649" t="s">
        <v>363</v>
      </c>
      <c r="G649" t="s">
        <v>2701</v>
      </c>
      <c r="J649">
        <v>0.6</v>
      </c>
      <c r="K649">
        <v>6.5</v>
      </c>
      <c r="L649">
        <v>3</v>
      </c>
      <c r="M649">
        <v>30720</v>
      </c>
      <c r="N649">
        <v>100</v>
      </c>
      <c r="O649">
        <v>77</v>
      </c>
      <c r="P649">
        <v>77</v>
      </c>
      <c r="Q649">
        <v>128</v>
      </c>
      <c r="R649">
        <v>128</v>
      </c>
      <c r="S649">
        <v>90</v>
      </c>
      <c r="T649" t="s">
        <v>606</v>
      </c>
      <c r="X649">
        <v>1</v>
      </c>
      <c r="Y649">
        <v>1</v>
      </c>
      <c r="Z649">
        <v>1</v>
      </c>
      <c r="AA649">
        <v>1</v>
      </c>
      <c r="AB649">
        <v>1</v>
      </c>
      <c r="AC649">
        <v>1</v>
      </c>
      <c r="AD649">
        <v>1</v>
      </c>
      <c r="AE649">
        <v>1</v>
      </c>
      <c r="AF649">
        <v>1</v>
      </c>
      <c r="AG649">
        <v>1</v>
      </c>
      <c r="AH649">
        <v>0.5</v>
      </c>
      <c r="AI649">
        <v>2</v>
      </c>
      <c r="AJ649">
        <v>1</v>
      </c>
      <c r="AK649">
        <v>0</v>
      </c>
      <c r="AL649">
        <v>1</v>
      </c>
      <c r="AM649">
        <v>2</v>
      </c>
      <c r="AN649">
        <v>1</v>
      </c>
      <c r="AO649">
        <v>1</v>
      </c>
      <c r="AP649">
        <v>0</v>
      </c>
      <c r="AQ649" t="b">
        <f t="shared" si="50"/>
        <v>0</v>
      </c>
      <c r="AR649">
        <v>0</v>
      </c>
      <c r="AS649" t="b">
        <f t="shared" si="51"/>
        <v>0</v>
      </c>
      <c r="AT649">
        <v>1</v>
      </c>
      <c r="AU649" t="b">
        <f t="shared" si="52"/>
        <v>1</v>
      </c>
      <c r="AV649" t="s">
        <v>2700</v>
      </c>
      <c r="BF649" t="s">
        <v>2702</v>
      </c>
      <c r="BG649" t="str">
        <f t="shared" si="53"/>
        <v>https://serebii.net/pokedex-sv/icon/648.png</v>
      </c>
      <c r="BH649" t="str">
        <f t="shared" si="54"/>
        <v>https://serebii.net/pokemon/art/648.png</v>
      </c>
    </row>
    <row r="650" spans="1:60" x14ac:dyDescent="0.25">
      <c r="A650">
        <v>649</v>
      </c>
      <c r="B650" t="s">
        <v>2105</v>
      </c>
      <c r="C650" t="s">
        <v>2703</v>
      </c>
      <c r="D650" t="s">
        <v>2703</v>
      </c>
      <c r="E650" t="s">
        <v>109</v>
      </c>
      <c r="F650" t="s">
        <v>445</v>
      </c>
      <c r="G650" t="s">
        <v>2704</v>
      </c>
      <c r="J650">
        <v>1.5</v>
      </c>
      <c r="K650">
        <v>82.5</v>
      </c>
      <c r="L650">
        <v>3</v>
      </c>
      <c r="M650">
        <v>30720</v>
      </c>
      <c r="N650">
        <v>71</v>
      </c>
      <c r="O650">
        <v>120</v>
      </c>
      <c r="P650">
        <v>95</v>
      </c>
      <c r="Q650">
        <v>120</v>
      </c>
      <c r="R650">
        <v>95</v>
      </c>
      <c r="S650">
        <v>99</v>
      </c>
      <c r="T650" t="s">
        <v>734</v>
      </c>
      <c r="X650">
        <v>0.5</v>
      </c>
      <c r="Y650">
        <v>4</v>
      </c>
      <c r="Z650">
        <v>1</v>
      </c>
      <c r="AA650">
        <v>1</v>
      </c>
      <c r="AB650">
        <v>0.25</v>
      </c>
      <c r="AC650">
        <v>0.5</v>
      </c>
      <c r="AD650">
        <v>1</v>
      </c>
      <c r="AE650">
        <v>0</v>
      </c>
      <c r="AF650">
        <v>1</v>
      </c>
      <c r="AG650">
        <v>1</v>
      </c>
      <c r="AH650">
        <v>0.5</v>
      </c>
      <c r="AI650">
        <v>0.5</v>
      </c>
      <c r="AJ650">
        <v>1</v>
      </c>
      <c r="AK650">
        <v>1</v>
      </c>
      <c r="AL650">
        <v>0.5</v>
      </c>
      <c r="AM650">
        <v>1</v>
      </c>
      <c r="AN650">
        <v>0.5</v>
      </c>
      <c r="AO650">
        <v>0.5</v>
      </c>
      <c r="AP650">
        <v>0</v>
      </c>
      <c r="AQ650" t="b">
        <f t="shared" si="50"/>
        <v>0</v>
      </c>
      <c r="AR650">
        <v>0</v>
      </c>
      <c r="AS650" t="b">
        <f t="shared" si="51"/>
        <v>0</v>
      </c>
      <c r="AT650">
        <v>1</v>
      </c>
      <c r="AU650" t="b">
        <f t="shared" si="52"/>
        <v>1</v>
      </c>
      <c r="AV650" t="s">
        <v>2703</v>
      </c>
      <c r="BF650" t="s">
        <v>2705</v>
      </c>
      <c r="BG650" t="str">
        <f t="shared" si="53"/>
        <v>https://serebii.net/pokedex-sv/icon/649.png</v>
      </c>
      <c r="BH650" t="str">
        <f t="shared" si="54"/>
        <v>https://serebii.net/pokemon/art/649.png</v>
      </c>
    </row>
    <row r="651" spans="1:60" x14ac:dyDescent="0.25">
      <c r="A651">
        <v>650</v>
      </c>
      <c r="B651" t="s">
        <v>2706</v>
      </c>
      <c r="C651" t="s">
        <v>2707</v>
      </c>
      <c r="D651" t="s">
        <v>2708</v>
      </c>
      <c r="E651" t="s">
        <v>58</v>
      </c>
      <c r="G651" t="s">
        <v>2709</v>
      </c>
      <c r="H651">
        <v>88.1</v>
      </c>
      <c r="I651">
        <v>11.9</v>
      </c>
      <c r="J651">
        <v>0.4</v>
      </c>
      <c r="K651">
        <v>9</v>
      </c>
      <c r="L651">
        <v>45</v>
      </c>
      <c r="M651">
        <v>5120</v>
      </c>
      <c r="N651">
        <v>56</v>
      </c>
      <c r="O651">
        <v>61</v>
      </c>
      <c r="P651">
        <v>65</v>
      </c>
      <c r="Q651">
        <v>48</v>
      </c>
      <c r="R651">
        <v>45</v>
      </c>
      <c r="S651">
        <v>38</v>
      </c>
      <c r="T651" t="s">
        <v>61</v>
      </c>
      <c r="W651" t="s">
        <v>2710</v>
      </c>
      <c r="X651">
        <v>1</v>
      </c>
      <c r="Y651">
        <v>2</v>
      </c>
      <c r="Z651">
        <v>0.5</v>
      </c>
      <c r="AA651">
        <v>0.5</v>
      </c>
      <c r="AB651">
        <v>0.5</v>
      </c>
      <c r="AC651">
        <v>2</v>
      </c>
      <c r="AD651">
        <v>1</v>
      </c>
      <c r="AE651">
        <v>2</v>
      </c>
      <c r="AF651">
        <v>0.5</v>
      </c>
      <c r="AG651">
        <v>2</v>
      </c>
      <c r="AH651">
        <v>1</v>
      </c>
      <c r="AI651">
        <v>2</v>
      </c>
      <c r="AJ651">
        <v>1</v>
      </c>
      <c r="AK651">
        <v>1</v>
      </c>
      <c r="AL651">
        <v>1</v>
      </c>
      <c r="AM651">
        <v>1</v>
      </c>
      <c r="AN651">
        <v>1</v>
      </c>
      <c r="AO651">
        <v>1</v>
      </c>
      <c r="AP651">
        <v>0</v>
      </c>
      <c r="AQ651" t="b">
        <f t="shared" si="50"/>
        <v>0</v>
      </c>
      <c r="AR651">
        <v>0</v>
      </c>
      <c r="AS651" t="b">
        <f t="shared" si="51"/>
        <v>0</v>
      </c>
      <c r="AT651">
        <v>0</v>
      </c>
      <c r="AU651" t="b">
        <f t="shared" si="52"/>
        <v>0</v>
      </c>
      <c r="AV651" t="s">
        <v>2707</v>
      </c>
      <c r="AW651" t="s">
        <v>63</v>
      </c>
      <c r="AX651" t="s">
        <v>2711</v>
      </c>
      <c r="AY651" t="s">
        <v>63</v>
      </c>
      <c r="AZ651" t="s">
        <v>2712</v>
      </c>
      <c r="BF651" t="s">
        <v>2713</v>
      </c>
      <c r="BG651" t="str">
        <f t="shared" si="53"/>
        <v>https://serebii.net/pokedex-sv/icon/650.png</v>
      </c>
      <c r="BH651" t="str">
        <f t="shared" si="54"/>
        <v>https://serebii.net/pokemon/art/650.png</v>
      </c>
    </row>
    <row r="652" spans="1:60" x14ac:dyDescent="0.25">
      <c r="A652">
        <v>651</v>
      </c>
      <c r="B652" t="s">
        <v>2706</v>
      </c>
      <c r="C652" t="s">
        <v>2711</v>
      </c>
      <c r="D652" t="s">
        <v>2714</v>
      </c>
      <c r="E652" t="s">
        <v>58</v>
      </c>
      <c r="G652" t="s">
        <v>2715</v>
      </c>
      <c r="H652">
        <v>88.1</v>
      </c>
      <c r="I652">
        <v>11.9</v>
      </c>
      <c r="J652">
        <v>0.7</v>
      </c>
      <c r="K652">
        <v>29</v>
      </c>
      <c r="L652">
        <v>45</v>
      </c>
      <c r="M652">
        <v>5120</v>
      </c>
      <c r="N652">
        <v>61</v>
      </c>
      <c r="O652">
        <v>78</v>
      </c>
      <c r="P652">
        <v>95</v>
      </c>
      <c r="Q652">
        <v>56</v>
      </c>
      <c r="R652">
        <v>58</v>
      </c>
      <c r="S652">
        <v>57</v>
      </c>
      <c r="T652" t="s">
        <v>61</v>
      </c>
      <c r="W652" t="s">
        <v>2710</v>
      </c>
      <c r="X652">
        <v>1</v>
      </c>
      <c r="Y652">
        <v>2</v>
      </c>
      <c r="Z652">
        <v>0.5</v>
      </c>
      <c r="AA652">
        <v>0.5</v>
      </c>
      <c r="AB652">
        <v>0.5</v>
      </c>
      <c r="AC652">
        <v>2</v>
      </c>
      <c r="AD652">
        <v>1</v>
      </c>
      <c r="AE652">
        <v>2</v>
      </c>
      <c r="AF652">
        <v>0.5</v>
      </c>
      <c r="AG652">
        <v>2</v>
      </c>
      <c r="AH652">
        <v>1</v>
      </c>
      <c r="AI652">
        <v>2</v>
      </c>
      <c r="AJ652">
        <v>1</v>
      </c>
      <c r="AK652">
        <v>1</v>
      </c>
      <c r="AL652">
        <v>1</v>
      </c>
      <c r="AM652">
        <v>1</v>
      </c>
      <c r="AN652">
        <v>1</v>
      </c>
      <c r="AO652">
        <v>1</v>
      </c>
      <c r="AP652">
        <v>0</v>
      </c>
      <c r="AQ652" t="b">
        <f t="shared" si="50"/>
        <v>0</v>
      </c>
      <c r="AR652">
        <v>0</v>
      </c>
      <c r="AS652" t="b">
        <f t="shared" si="51"/>
        <v>0</v>
      </c>
      <c r="AT652">
        <v>0</v>
      </c>
      <c r="AU652" t="b">
        <f t="shared" si="52"/>
        <v>0</v>
      </c>
      <c r="AV652" t="s">
        <v>2707</v>
      </c>
      <c r="AW652" t="s">
        <v>63</v>
      </c>
      <c r="AX652" t="s">
        <v>2711</v>
      </c>
      <c r="AY652" t="s">
        <v>63</v>
      </c>
      <c r="AZ652" t="s">
        <v>2712</v>
      </c>
      <c r="BF652" t="s">
        <v>2716</v>
      </c>
      <c r="BG652" t="str">
        <f t="shared" si="53"/>
        <v>https://serebii.net/pokedex-sv/icon/651.png</v>
      </c>
      <c r="BH652" t="str">
        <f t="shared" si="54"/>
        <v>https://serebii.net/pokemon/art/651.png</v>
      </c>
    </row>
    <row r="653" spans="1:60" x14ac:dyDescent="0.25">
      <c r="A653">
        <v>652</v>
      </c>
      <c r="B653" t="s">
        <v>2706</v>
      </c>
      <c r="C653" t="s">
        <v>2712</v>
      </c>
      <c r="D653" t="s">
        <v>2717</v>
      </c>
      <c r="E653" t="s">
        <v>58</v>
      </c>
      <c r="F653" t="s">
        <v>329</v>
      </c>
      <c r="G653" t="s">
        <v>2715</v>
      </c>
      <c r="H653">
        <v>88.1</v>
      </c>
      <c r="I653">
        <v>11.9</v>
      </c>
      <c r="J653">
        <v>1.6</v>
      </c>
      <c r="K653">
        <v>90</v>
      </c>
      <c r="L653">
        <v>45</v>
      </c>
      <c r="M653">
        <v>5120</v>
      </c>
      <c r="N653">
        <v>88</v>
      </c>
      <c r="O653">
        <v>107</v>
      </c>
      <c r="P653">
        <v>122</v>
      </c>
      <c r="Q653">
        <v>74</v>
      </c>
      <c r="R653">
        <v>75</v>
      </c>
      <c r="S653">
        <v>64</v>
      </c>
      <c r="T653" t="s">
        <v>61</v>
      </c>
      <c r="W653" t="s">
        <v>2710</v>
      </c>
      <c r="X653">
        <v>1</v>
      </c>
      <c r="Y653">
        <v>2</v>
      </c>
      <c r="Z653">
        <v>0.5</v>
      </c>
      <c r="AA653">
        <v>0.5</v>
      </c>
      <c r="AB653">
        <v>0.5</v>
      </c>
      <c r="AC653">
        <v>2</v>
      </c>
      <c r="AD653">
        <v>1</v>
      </c>
      <c r="AE653">
        <v>2</v>
      </c>
      <c r="AF653">
        <v>0.5</v>
      </c>
      <c r="AG653">
        <v>4</v>
      </c>
      <c r="AH653">
        <v>2</v>
      </c>
      <c r="AI653">
        <v>1</v>
      </c>
      <c r="AJ653">
        <v>0.5</v>
      </c>
      <c r="AK653">
        <v>1</v>
      </c>
      <c r="AL653">
        <v>1</v>
      </c>
      <c r="AM653">
        <v>0.5</v>
      </c>
      <c r="AN653">
        <v>1</v>
      </c>
      <c r="AO653">
        <v>2</v>
      </c>
      <c r="AP653">
        <v>0</v>
      </c>
      <c r="AQ653" t="b">
        <f t="shared" si="50"/>
        <v>0</v>
      </c>
      <c r="AR653">
        <v>0</v>
      </c>
      <c r="AS653" t="b">
        <f t="shared" si="51"/>
        <v>0</v>
      </c>
      <c r="AT653">
        <v>0</v>
      </c>
      <c r="AU653" t="b">
        <f t="shared" si="52"/>
        <v>0</v>
      </c>
      <c r="AV653" t="s">
        <v>2707</v>
      </c>
      <c r="AW653" t="s">
        <v>63</v>
      </c>
      <c r="AX653" t="s">
        <v>2711</v>
      </c>
      <c r="AY653" t="s">
        <v>63</v>
      </c>
      <c r="AZ653" t="s">
        <v>2712</v>
      </c>
      <c r="BF653" t="s">
        <v>2718</v>
      </c>
      <c r="BG653" t="str">
        <f t="shared" si="53"/>
        <v>https://serebii.net/pokedex-sv/icon/652.png</v>
      </c>
      <c r="BH653" t="str">
        <f t="shared" si="54"/>
        <v>https://serebii.net/pokemon/art/652.png</v>
      </c>
    </row>
    <row r="654" spans="1:60" x14ac:dyDescent="0.25">
      <c r="A654">
        <v>653</v>
      </c>
      <c r="B654" t="s">
        <v>2706</v>
      </c>
      <c r="C654" t="s">
        <v>2719</v>
      </c>
      <c r="D654" t="s">
        <v>2720</v>
      </c>
      <c r="E654" t="s">
        <v>75</v>
      </c>
      <c r="G654" t="s">
        <v>242</v>
      </c>
      <c r="H654">
        <v>88.1</v>
      </c>
      <c r="I654">
        <v>11.9</v>
      </c>
      <c r="J654">
        <v>0.4</v>
      </c>
      <c r="K654">
        <v>9.4</v>
      </c>
      <c r="L654">
        <v>45</v>
      </c>
      <c r="M654">
        <v>5120</v>
      </c>
      <c r="N654">
        <v>40</v>
      </c>
      <c r="O654">
        <v>45</v>
      </c>
      <c r="P654">
        <v>40</v>
      </c>
      <c r="Q654">
        <v>62</v>
      </c>
      <c r="R654">
        <v>60</v>
      </c>
      <c r="S654">
        <v>60</v>
      </c>
      <c r="T654" t="s">
        <v>77</v>
      </c>
      <c r="W654" t="s">
        <v>2721</v>
      </c>
      <c r="X654">
        <v>1</v>
      </c>
      <c r="Y654">
        <v>0.5</v>
      </c>
      <c r="Z654">
        <v>2</v>
      </c>
      <c r="AA654">
        <v>1</v>
      </c>
      <c r="AB654">
        <v>0.5</v>
      </c>
      <c r="AC654">
        <v>0.5</v>
      </c>
      <c r="AD654">
        <v>1</v>
      </c>
      <c r="AE654">
        <v>1</v>
      </c>
      <c r="AF654">
        <v>2</v>
      </c>
      <c r="AG654">
        <v>1</v>
      </c>
      <c r="AH654">
        <v>1</v>
      </c>
      <c r="AI654">
        <v>0.5</v>
      </c>
      <c r="AJ654">
        <v>2</v>
      </c>
      <c r="AK654">
        <v>1</v>
      </c>
      <c r="AL654">
        <v>1</v>
      </c>
      <c r="AM654">
        <v>1</v>
      </c>
      <c r="AN654">
        <v>0.5</v>
      </c>
      <c r="AO654">
        <v>0.5</v>
      </c>
      <c r="AP654">
        <v>0</v>
      </c>
      <c r="AQ654" t="b">
        <f t="shared" si="50"/>
        <v>0</v>
      </c>
      <c r="AR654">
        <v>0</v>
      </c>
      <c r="AS654" t="b">
        <f t="shared" si="51"/>
        <v>0</v>
      </c>
      <c r="AT654">
        <v>0</v>
      </c>
      <c r="AU654" t="b">
        <f t="shared" si="52"/>
        <v>0</v>
      </c>
      <c r="AV654" t="s">
        <v>2719</v>
      </c>
      <c r="AW654" t="s">
        <v>63</v>
      </c>
      <c r="AX654" t="s">
        <v>2722</v>
      </c>
      <c r="AY654" t="s">
        <v>63</v>
      </c>
      <c r="AZ654" t="s">
        <v>2723</v>
      </c>
      <c r="BF654" t="s">
        <v>2724</v>
      </c>
      <c r="BG654" t="str">
        <f t="shared" si="53"/>
        <v>https://serebii.net/pokedex-sv/icon/653.png</v>
      </c>
      <c r="BH654" t="str">
        <f t="shared" si="54"/>
        <v>https://serebii.net/pokemon/art/653.png</v>
      </c>
    </row>
    <row r="655" spans="1:60" x14ac:dyDescent="0.25">
      <c r="A655">
        <v>654</v>
      </c>
      <c r="B655" t="s">
        <v>2706</v>
      </c>
      <c r="C655" t="s">
        <v>2722</v>
      </c>
      <c r="D655" t="s">
        <v>2725</v>
      </c>
      <c r="E655" t="s">
        <v>75</v>
      </c>
      <c r="G655" t="s">
        <v>242</v>
      </c>
      <c r="H655">
        <v>88.1</v>
      </c>
      <c r="I655">
        <v>11.9</v>
      </c>
      <c r="J655">
        <v>1</v>
      </c>
      <c r="K655">
        <v>14.5</v>
      </c>
      <c r="L655">
        <v>45</v>
      </c>
      <c r="M655">
        <v>5120</v>
      </c>
      <c r="N655">
        <v>59</v>
      </c>
      <c r="O655">
        <v>59</v>
      </c>
      <c r="P655">
        <v>58</v>
      </c>
      <c r="Q655">
        <v>90</v>
      </c>
      <c r="R655">
        <v>70</v>
      </c>
      <c r="S655">
        <v>73</v>
      </c>
      <c r="T655" t="s">
        <v>77</v>
      </c>
      <c r="W655" t="s">
        <v>2721</v>
      </c>
      <c r="X655">
        <v>1</v>
      </c>
      <c r="Y655">
        <v>0.5</v>
      </c>
      <c r="Z655">
        <v>2</v>
      </c>
      <c r="AA655">
        <v>1</v>
      </c>
      <c r="AB655">
        <v>0.5</v>
      </c>
      <c r="AC655">
        <v>0.5</v>
      </c>
      <c r="AD655">
        <v>1</v>
      </c>
      <c r="AE655">
        <v>1</v>
      </c>
      <c r="AF655">
        <v>2</v>
      </c>
      <c r="AG655">
        <v>1</v>
      </c>
      <c r="AH655">
        <v>1</v>
      </c>
      <c r="AI655">
        <v>0.5</v>
      </c>
      <c r="AJ655">
        <v>2</v>
      </c>
      <c r="AK655">
        <v>1</v>
      </c>
      <c r="AL655">
        <v>1</v>
      </c>
      <c r="AM655">
        <v>1</v>
      </c>
      <c r="AN655">
        <v>0.5</v>
      </c>
      <c r="AO655">
        <v>0.5</v>
      </c>
      <c r="AP655">
        <v>0</v>
      </c>
      <c r="AQ655" t="b">
        <f t="shared" si="50"/>
        <v>0</v>
      </c>
      <c r="AR655">
        <v>0</v>
      </c>
      <c r="AS655" t="b">
        <f t="shared" si="51"/>
        <v>0</v>
      </c>
      <c r="AT655">
        <v>0</v>
      </c>
      <c r="AU655" t="b">
        <f t="shared" si="52"/>
        <v>0</v>
      </c>
      <c r="AV655" t="s">
        <v>2719</v>
      </c>
      <c r="AW655" t="s">
        <v>63</v>
      </c>
      <c r="AX655" t="s">
        <v>2722</v>
      </c>
      <c r="AY655" t="s">
        <v>63</v>
      </c>
      <c r="AZ655" t="s">
        <v>2723</v>
      </c>
      <c r="BF655" t="s">
        <v>2726</v>
      </c>
      <c r="BG655" t="str">
        <f t="shared" si="53"/>
        <v>https://serebii.net/pokedex-sv/icon/654.png</v>
      </c>
      <c r="BH655" t="str">
        <f t="shared" si="54"/>
        <v>https://serebii.net/pokemon/art/654.png</v>
      </c>
    </row>
    <row r="656" spans="1:60" x14ac:dyDescent="0.25">
      <c r="A656">
        <v>655</v>
      </c>
      <c r="B656" t="s">
        <v>2706</v>
      </c>
      <c r="C656" t="s">
        <v>2723</v>
      </c>
      <c r="D656" t="s">
        <v>2727</v>
      </c>
      <c r="E656" t="s">
        <v>75</v>
      </c>
      <c r="F656" t="s">
        <v>363</v>
      </c>
      <c r="G656" t="s">
        <v>242</v>
      </c>
      <c r="H656">
        <v>88.1</v>
      </c>
      <c r="I656">
        <v>11.9</v>
      </c>
      <c r="J656">
        <v>1.5</v>
      </c>
      <c r="K656">
        <v>39</v>
      </c>
      <c r="L656">
        <v>45</v>
      </c>
      <c r="M656">
        <v>5120</v>
      </c>
      <c r="N656">
        <v>75</v>
      </c>
      <c r="O656">
        <v>69</v>
      </c>
      <c r="P656">
        <v>72</v>
      </c>
      <c r="Q656">
        <v>114</v>
      </c>
      <c r="R656">
        <v>100</v>
      </c>
      <c r="S656">
        <v>104</v>
      </c>
      <c r="T656" t="s">
        <v>77</v>
      </c>
      <c r="W656" t="s">
        <v>2721</v>
      </c>
      <c r="X656">
        <v>1</v>
      </c>
      <c r="Y656">
        <v>0.5</v>
      </c>
      <c r="Z656">
        <v>2</v>
      </c>
      <c r="AA656">
        <v>1</v>
      </c>
      <c r="AB656">
        <v>0.5</v>
      </c>
      <c r="AC656">
        <v>0.5</v>
      </c>
      <c r="AD656">
        <v>0.5</v>
      </c>
      <c r="AE656">
        <v>1</v>
      </c>
      <c r="AF656">
        <v>2</v>
      </c>
      <c r="AG656">
        <v>1</v>
      </c>
      <c r="AH656">
        <v>0.5</v>
      </c>
      <c r="AI656">
        <v>1</v>
      </c>
      <c r="AJ656">
        <v>2</v>
      </c>
      <c r="AK656">
        <v>2</v>
      </c>
      <c r="AL656">
        <v>1</v>
      </c>
      <c r="AM656">
        <v>2</v>
      </c>
      <c r="AN656">
        <v>0.5</v>
      </c>
      <c r="AO656">
        <v>0.5</v>
      </c>
      <c r="AP656">
        <v>0</v>
      </c>
      <c r="AQ656" t="b">
        <f t="shared" si="50"/>
        <v>0</v>
      </c>
      <c r="AR656">
        <v>0</v>
      </c>
      <c r="AS656" t="b">
        <f t="shared" si="51"/>
        <v>0</v>
      </c>
      <c r="AT656">
        <v>0</v>
      </c>
      <c r="AU656" t="b">
        <f t="shared" si="52"/>
        <v>0</v>
      </c>
      <c r="AV656" t="s">
        <v>2719</v>
      </c>
      <c r="AW656" t="s">
        <v>63</v>
      </c>
      <c r="AX656" t="s">
        <v>2722</v>
      </c>
      <c r="AY656" t="s">
        <v>63</v>
      </c>
      <c r="AZ656" t="s">
        <v>2723</v>
      </c>
      <c r="BF656" t="s">
        <v>2728</v>
      </c>
      <c r="BG656" t="str">
        <f t="shared" si="53"/>
        <v>https://serebii.net/pokedex-sv/icon/655.png</v>
      </c>
      <c r="BH656" t="str">
        <f t="shared" si="54"/>
        <v>https://serebii.net/pokemon/art/655.png</v>
      </c>
    </row>
    <row r="657" spans="1:60" x14ac:dyDescent="0.25">
      <c r="A657">
        <v>656</v>
      </c>
      <c r="B657" t="s">
        <v>2706</v>
      </c>
      <c r="C657" t="s">
        <v>2729</v>
      </c>
      <c r="D657" t="s">
        <v>2730</v>
      </c>
      <c r="E657" t="s">
        <v>93</v>
      </c>
      <c r="G657" t="s">
        <v>2731</v>
      </c>
      <c r="H657">
        <v>88.1</v>
      </c>
      <c r="I657">
        <v>11.9</v>
      </c>
      <c r="J657">
        <v>0.3</v>
      </c>
      <c r="K657">
        <v>7</v>
      </c>
      <c r="L657">
        <v>45</v>
      </c>
      <c r="M657">
        <v>5120</v>
      </c>
      <c r="N657">
        <v>41</v>
      </c>
      <c r="O657">
        <v>56</v>
      </c>
      <c r="P657">
        <v>40</v>
      </c>
      <c r="Q657">
        <v>62</v>
      </c>
      <c r="R657">
        <v>44</v>
      </c>
      <c r="S657">
        <v>71</v>
      </c>
      <c r="T657" t="s">
        <v>95</v>
      </c>
      <c r="W657" t="s">
        <v>1591</v>
      </c>
      <c r="X657">
        <v>1</v>
      </c>
      <c r="Y657">
        <v>0.5</v>
      </c>
      <c r="Z657">
        <v>0.5</v>
      </c>
      <c r="AA657">
        <v>2</v>
      </c>
      <c r="AB657">
        <v>2</v>
      </c>
      <c r="AC657">
        <v>0.5</v>
      </c>
      <c r="AD657">
        <v>1</v>
      </c>
      <c r="AE657">
        <v>1</v>
      </c>
      <c r="AF657">
        <v>1</v>
      </c>
      <c r="AG657">
        <v>1</v>
      </c>
      <c r="AH657">
        <v>1</v>
      </c>
      <c r="AI657">
        <v>1</v>
      </c>
      <c r="AJ657">
        <v>1</v>
      </c>
      <c r="AK657">
        <v>1</v>
      </c>
      <c r="AL657">
        <v>1</v>
      </c>
      <c r="AM657">
        <v>1</v>
      </c>
      <c r="AN657">
        <v>0.5</v>
      </c>
      <c r="AO657">
        <v>1</v>
      </c>
      <c r="AP657">
        <v>0</v>
      </c>
      <c r="AQ657" t="b">
        <f t="shared" si="50"/>
        <v>0</v>
      </c>
      <c r="AR657">
        <v>0</v>
      </c>
      <c r="AS657" t="b">
        <f t="shared" si="51"/>
        <v>0</v>
      </c>
      <c r="AT657">
        <v>0</v>
      </c>
      <c r="AU657" t="b">
        <f t="shared" si="52"/>
        <v>0</v>
      </c>
      <c r="AV657" t="s">
        <v>2729</v>
      </c>
      <c r="AW657" t="s">
        <v>63</v>
      </c>
      <c r="AX657" t="s">
        <v>2732</v>
      </c>
      <c r="AY657" t="s">
        <v>63</v>
      </c>
      <c r="AZ657" t="s">
        <v>2733</v>
      </c>
      <c r="BF657" t="s">
        <v>2734</v>
      </c>
      <c r="BG657" t="str">
        <f t="shared" si="53"/>
        <v>https://serebii.net/pokedex-sv/icon/656.png</v>
      </c>
      <c r="BH657" t="str">
        <f t="shared" si="54"/>
        <v>https://serebii.net/pokemon/art/656.png</v>
      </c>
    </row>
    <row r="658" spans="1:60" x14ac:dyDescent="0.25">
      <c r="A658">
        <v>657</v>
      </c>
      <c r="B658" t="s">
        <v>2706</v>
      </c>
      <c r="C658" t="s">
        <v>2732</v>
      </c>
      <c r="D658" t="s">
        <v>2735</v>
      </c>
      <c r="E658" t="s">
        <v>93</v>
      </c>
      <c r="G658" t="s">
        <v>2731</v>
      </c>
      <c r="H658">
        <v>88.1</v>
      </c>
      <c r="I658">
        <v>11.9</v>
      </c>
      <c r="J658">
        <v>0.6</v>
      </c>
      <c r="K658">
        <v>10.9</v>
      </c>
      <c r="L658">
        <v>45</v>
      </c>
      <c r="M658">
        <v>5120</v>
      </c>
      <c r="N658">
        <v>54</v>
      </c>
      <c r="O658">
        <v>63</v>
      </c>
      <c r="P658">
        <v>52</v>
      </c>
      <c r="Q658">
        <v>83</v>
      </c>
      <c r="R658">
        <v>56</v>
      </c>
      <c r="S658">
        <v>97</v>
      </c>
      <c r="T658" t="s">
        <v>95</v>
      </c>
      <c r="W658" t="s">
        <v>1591</v>
      </c>
      <c r="X658">
        <v>1</v>
      </c>
      <c r="Y658">
        <v>0.5</v>
      </c>
      <c r="Z658">
        <v>0.5</v>
      </c>
      <c r="AA658">
        <v>2</v>
      </c>
      <c r="AB658">
        <v>2</v>
      </c>
      <c r="AC658">
        <v>0.5</v>
      </c>
      <c r="AD658">
        <v>1</v>
      </c>
      <c r="AE658">
        <v>1</v>
      </c>
      <c r="AF658">
        <v>1</v>
      </c>
      <c r="AG658">
        <v>1</v>
      </c>
      <c r="AH658">
        <v>1</v>
      </c>
      <c r="AI658">
        <v>1</v>
      </c>
      <c r="AJ658">
        <v>1</v>
      </c>
      <c r="AK658">
        <v>1</v>
      </c>
      <c r="AL658">
        <v>1</v>
      </c>
      <c r="AM658">
        <v>1</v>
      </c>
      <c r="AN658">
        <v>0.5</v>
      </c>
      <c r="AO658">
        <v>1</v>
      </c>
      <c r="AP658">
        <v>0</v>
      </c>
      <c r="AQ658" t="b">
        <f t="shared" si="50"/>
        <v>0</v>
      </c>
      <c r="AR658">
        <v>0</v>
      </c>
      <c r="AS658" t="b">
        <f t="shared" si="51"/>
        <v>0</v>
      </c>
      <c r="AT658">
        <v>0</v>
      </c>
      <c r="AU658" t="b">
        <f t="shared" si="52"/>
        <v>0</v>
      </c>
      <c r="AV658" t="s">
        <v>2729</v>
      </c>
      <c r="AW658" t="s">
        <v>63</v>
      </c>
      <c r="AX658" t="s">
        <v>2732</v>
      </c>
      <c r="AY658" t="s">
        <v>63</v>
      </c>
      <c r="AZ658" t="s">
        <v>2733</v>
      </c>
      <c r="BF658" t="s">
        <v>2736</v>
      </c>
      <c r="BG658" t="str">
        <f t="shared" si="53"/>
        <v>https://serebii.net/pokedex-sv/icon/657.png</v>
      </c>
      <c r="BH658" t="str">
        <f t="shared" si="54"/>
        <v>https://serebii.net/pokemon/art/657.png</v>
      </c>
    </row>
    <row r="659" spans="1:60" x14ac:dyDescent="0.25">
      <c r="A659">
        <v>658</v>
      </c>
      <c r="B659" t="s">
        <v>2706</v>
      </c>
      <c r="C659" t="s">
        <v>2733</v>
      </c>
      <c r="D659" t="s">
        <v>2737</v>
      </c>
      <c r="E659" t="s">
        <v>93</v>
      </c>
      <c r="F659" t="s">
        <v>157</v>
      </c>
      <c r="G659" t="s">
        <v>1341</v>
      </c>
      <c r="H659">
        <v>88.1</v>
      </c>
      <c r="I659">
        <v>11.9</v>
      </c>
      <c r="J659">
        <v>1.5</v>
      </c>
      <c r="K659">
        <v>40</v>
      </c>
      <c r="L659">
        <v>45</v>
      </c>
      <c r="M659">
        <v>5120</v>
      </c>
      <c r="N659">
        <v>72</v>
      </c>
      <c r="O659">
        <v>95</v>
      </c>
      <c r="P659">
        <v>67</v>
      </c>
      <c r="Q659">
        <v>103</v>
      </c>
      <c r="R659">
        <v>71</v>
      </c>
      <c r="S659">
        <v>122</v>
      </c>
      <c r="T659" t="s">
        <v>95</v>
      </c>
      <c r="U659" t="s">
        <v>2738</v>
      </c>
      <c r="W659" t="s">
        <v>1591</v>
      </c>
      <c r="X659">
        <v>1</v>
      </c>
      <c r="Y659">
        <v>0.5</v>
      </c>
      <c r="Z659">
        <v>0.5</v>
      </c>
      <c r="AA659">
        <v>2</v>
      </c>
      <c r="AB659">
        <v>2</v>
      </c>
      <c r="AC659">
        <v>0.5</v>
      </c>
      <c r="AD659">
        <v>2</v>
      </c>
      <c r="AE659">
        <v>1</v>
      </c>
      <c r="AF659">
        <v>1</v>
      </c>
      <c r="AG659">
        <v>1</v>
      </c>
      <c r="AH659">
        <v>0</v>
      </c>
      <c r="AI659">
        <v>2</v>
      </c>
      <c r="AJ659">
        <v>1</v>
      </c>
      <c r="AK659">
        <v>0.5</v>
      </c>
      <c r="AL659">
        <v>1</v>
      </c>
      <c r="AM659">
        <v>0.5</v>
      </c>
      <c r="AN659">
        <v>0.5</v>
      </c>
      <c r="AO659">
        <v>2</v>
      </c>
      <c r="AP659">
        <v>0</v>
      </c>
      <c r="AQ659" t="b">
        <f t="shared" si="50"/>
        <v>0</v>
      </c>
      <c r="AR659">
        <v>0</v>
      </c>
      <c r="AS659" t="b">
        <f t="shared" si="51"/>
        <v>0</v>
      </c>
      <c r="AT659">
        <v>0</v>
      </c>
      <c r="AU659" t="b">
        <f t="shared" si="52"/>
        <v>0</v>
      </c>
      <c r="AV659" t="s">
        <v>2729</v>
      </c>
      <c r="AW659" t="s">
        <v>63</v>
      </c>
      <c r="AX659" t="s">
        <v>2732</v>
      </c>
      <c r="AY659" t="s">
        <v>63</v>
      </c>
      <c r="AZ659" t="s">
        <v>2733</v>
      </c>
      <c r="BF659" t="s">
        <v>2739</v>
      </c>
      <c r="BG659" t="str">
        <f t="shared" si="53"/>
        <v>https://serebii.net/pokedex-sv/icon/658.png</v>
      </c>
      <c r="BH659" t="str">
        <f t="shared" si="54"/>
        <v>https://serebii.net/pokemon/art/658.png</v>
      </c>
    </row>
    <row r="660" spans="1:60" x14ac:dyDescent="0.25">
      <c r="A660">
        <v>659</v>
      </c>
      <c r="B660" t="s">
        <v>2706</v>
      </c>
      <c r="C660" t="s">
        <v>2740</v>
      </c>
      <c r="D660" t="s">
        <v>2741</v>
      </c>
      <c r="E660" t="s">
        <v>141</v>
      </c>
      <c r="G660" t="s">
        <v>2742</v>
      </c>
      <c r="H660">
        <v>50.2</v>
      </c>
      <c r="I660">
        <v>49.8</v>
      </c>
      <c r="J660">
        <v>0.4</v>
      </c>
      <c r="K660">
        <v>5</v>
      </c>
      <c r="L660">
        <v>255</v>
      </c>
      <c r="M660">
        <v>3840</v>
      </c>
      <c r="N660">
        <v>38</v>
      </c>
      <c r="O660">
        <v>36</v>
      </c>
      <c r="P660">
        <v>38</v>
      </c>
      <c r="Q660">
        <v>32</v>
      </c>
      <c r="R660">
        <v>36</v>
      </c>
      <c r="S660">
        <v>57</v>
      </c>
      <c r="T660" t="s">
        <v>312</v>
      </c>
      <c r="U660" t="s">
        <v>2743</v>
      </c>
      <c r="W660" t="s">
        <v>912</v>
      </c>
      <c r="X660">
        <v>1</v>
      </c>
      <c r="Y660">
        <v>1</v>
      </c>
      <c r="Z660">
        <v>1</v>
      </c>
      <c r="AA660">
        <v>1</v>
      </c>
      <c r="AB660">
        <v>1</v>
      </c>
      <c r="AC660">
        <v>1</v>
      </c>
      <c r="AD660">
        <v>2</v>
      </c>
      <c r="AE660">
        <v>1</v>
      </c>
      <c r="AF660">
        <v>1</v>
      </c>
      <c r="AG660">
        <v>1</v>
      </c>
      <c r="AH660">
        <v>1</v>
      </c>
      <c r="AI660">
        <v>1</v>
      </c>
      <c r="AJ660">
        <v>1</v>
      </c>
      <c r="AK660">
        <v>0</v>
      </c>
      <c r="AL660">
        <v>1</v>
      </c>
      <c r="AM660">
        <v>1</v>
      </c>
      <c r="AN660">
        <v>1</v>
      </c>
      <c r="AO660">
        <v>1</v>
      </c>
      <c r="AP660">
        <v>0</v>
      </c>
      <c r="AQ660" t="b">
        <f t="shared" si="50"/>
        <v>0</v>
      </c>
      <c r="AR660">
        <v>0</v>
      </c>
      <c r="AS660" t="b">
        <f t="shared" si="51"/>
        <v>0</v>
      </c>
      <c r="AT660">
        <v>0</v>
      </c>
      <c r="AU660" t="b">
        <f t="shared" si="52"/>
        <v>0</v>
      </c>
      <c r="AV660" t="s">
        <v>2740</v>
      </c>
      <c r="AW660" t="s">
        <v>63</v>
      </c>
      <c r="AX660" t="s">
        <v>2744</v>
      </c>
      <c r="BF660" t="s">
        <v>2745</v>
      </c>
      <c r="BG660" t="str">
        <f t="shared" si="53"/>
        <v>https://serebii.net/pokedex-sv/icon/659.png</v>
      </c>
      <c r="BH660" t="str">
        <f t="shared" si="54"/>
        <v>https://serebii.net/pokemon/art/659.png</v>
      </c>
    </row>
    <row r="661" spans="1:60" x14ac:dyDescent="0.25">
      <c r="A661">
        <v>660</v>
      </c>
      <c r="B661" t="s">
        <v>2706</v>
      </c>
      <c r="C661" t="s">
        <v>2744</v>
      </c>
      <c r="D661" t="s">
        <v>2746</v>
      </c>
      <c r="E661" t="s">
        <v>141</v>
      </c>
      <c r="F661" t="s">
        <v>196</v>
      </c>
      <c r="G661" t="s">
        <v>2742</v>
      </c>
      <c r="H661">
        <v>50.2</v>
      </c>
      <c r="I661">
        <v>49.8</v>
      </c>
      <c r="J661">
        <v>1</v>
      </c>
      <c r="K661">
        <v>42.4</v>
      </c>
      <c r="L661">
        <v>127</v>
      </c>
      <c r="M661">
        <v>3840</v>
      </c>
      <c r="N661">
        <v>85</v>
      </c>
      <c r="O661">
        <v>56</v>
      </c>
      <c r="P661">
        <v>77</v>
      </c>
      <c r="Q661">
        <v>50</v>
      </c>
      <c r="R661">
        <v>77</v>
      </c>
      <c r="S661">
        <v>78</v>
      </c>
      <c r="T661" t="s">
        <v>312</v>
      </c>
      <c r="U661" t="s">
        <v>2743</v>
      </c>
      <c r="W661" t="s">
        <v>912</v>
      </c>
      <c r="X661">
        <v>1</v>
      </c>
      <c r="Y661">
        <v>1</v>
      </c>
      <c r="Z661">
        <v>2</v>
      </c>
      <c r="AA661">
        <v>0</v>
      </c>
      <c r="AB661">
        <v>2</v>
      </c>
      <c r="AC661">
        <v>2</v>
      </c>
      <c r="AD661">
        <v>2</v>
      </c>
      <c r="AE661">
        <v>0.5</v>
      </c>
      <c r="AF661">
        <v>1</v>
      </c>
      <c r="AG661">
        <v>1</v>
      </c>
      <c r="AH661">
        <v>1</v>
      </c>
      <c r="AI661">
        <v>1</v>
      </c>
      <c r="AJ661">
        <v>0.5</v>
      </c>
      <c r="AK661">
        <v>0</v>
      </c>
      <c r="AL661">
        <v>1</v>
      </c>
      <c r="AM661">
        <v>1</v>
      </c>
      <c r="AN661">
        <v>1</v>
      </c>
      <c r="AO661">
        <v>1</v>
      </c>
      <c r="AP661">
        <v>0</v>
      </c>
      <c r="AQ661" t="b">
        <f t="shared" si="50"/>
        <v>0</v>
      </c>
      <c r="AR661">
        <v>0</v>
      </c>
      <c r="AS661" t="b">
        <f t="shared" si="51"/>
        <v>0</v>
      </c>
      <c r="AT661">
        <v>0</v>
      </c>
      <c r="AU661" t="b">
        <f t="shared" si="52"/>
        <v>0</v>
      </c>
      <c r="AV661" t="s">
        <v>2740</v>
      </c>
      <c r="AW661" t="s">
        <v>63</v>
      </c>
      <c r="AX661" t="s">
        <v>2744</v>
      </c>
      <c r="BF661" t="s">
        <v>2747</v>
      </c>
      <c r="BG661" t="str">
        <f t="shared" si="53"/>
        <v>https://serebii.net/pokedex-sv/icon/660.png</v>
      </c>
      <c r="BH661" t="str">
        <f t="shared" si="54"/>
        <v>https://serebii.net/pokemon/art/660.png</v>
      </c>
    </row>
    <row r="662" spans="1:60" x14ac:dyDescent="0.25">
      <c r="A662">
        <v>661</v>
      </c>
      <c r="B662" t="s">
        <v>2706</v>
      </c>
      <c r="C662" t="s">
        <v>2748</v>
      </c>
      <c r="D662" t="s">
        <v>2749</v>
      </c>
      <c r="E662" t="s">
        <v>141</v>
      </c>
      <c r="F662" t="s">
        <v>86</v>
      </c>
      <c r="G662" t="s">
        <v>2750</v>
      </c>
      <c r="H662">
        <v>50.2</v>
      </c>
      <c r="I662">
        <v>49.8</v>
      </c>
      <c r="J662">
        <v>0.3</v>
      </c>
      <c r="K662">
        <v>1.7</v>
      </c>
      <c r="L662">
        <v>255</v>
      </c>
      <c r="M662">
        <v>3840</v>
      </c>
      <c r="N662">
        <v>45</v>
      </c>
      <c r="O662">
        <v>50</v>
      </c>
      <c r="P662">
        <v>43</v>
      </c>
      <c r="Q662">
        <v>40</v>
      </c>
      <c r="R662">
        <v>38</v>
      </c>
      <c r="S662">
        <v>62</v>
      </c>
      <c r="T662" t="s">
        <v>145</v>
      </c>
      <c r="W662" t="s">
        <v>2751</v>
      </c>
      <c r="X662">
        <v>1</v>
      </c>
      <c r="Y662">
        <v>1</v>
      </c>
      <c r="Z662">
        <v>1</v>
      </c>
      <c r="AA662">
        <v>2</v>
      </c>
      <c r="AB662">
        <v>0.5</v>
      </c>
      <c r="AC662">
        <v>2</v>
      </c>
      <c r="AD662">
        <v>1</v>
      </c>
      <c r="AE662">
        <v>1</v>
      </c>
      <c r="AF662">
        <v>0</v>
      </c>
      <c r="AG662">
        <v>1</v>
      </c>
      <c r="AH662">
        <v>1</v>
      </c>
      <c r="AI662">
        <v>0.5</v>
      </c>
      <c r="AJ662">
        <v>2</v>
      </c>
      <c r="AK662">
        <v>0</v>
      </c>
      <c r="AL662">
        <v>1</v>
      </c>
      <c r="AM662">
        <v>1</v>
      </c>
      <c r="AN662">
        <v>1</v>
      </c>
      <c r="AO662">
        <v>1</v>
      </c>
      <c r="AP662">
        <v>0</v>
      </c>
      <c r="AQ662" t="b">
        <f t="shared" si="50"/>
        <v>0</v>
      </c>
      <c r="AR662">
        <v>0</v>
      </c>
      <c r="AS662" t="b">
        <f t="shared" si="51"/>
        <v>0</v>
      </c>
      <c r="AT662">
        <v>0</v>
      </c>
      <c r="AU662" t="b">
        <f t="shared" si="52"/>
        <v>0</v>
      </c>
      <c r="AV662" t="s">
        <v>2748</v>
      </c>
      <c r="AW662" t="s">
        <v>63</v>
      </c>
      <c r="AX662" t="s">
        <v>2752</v>
      </c>
      <c r="AY662" t="s">
        <v>63</v>
      </c>
      <c r="AZ662" t="s">
        <v>2753</v>
      </c>
      <c r="BF662" t="s">
        <v>2754</v>
      </c>
      <c r="BG662" t="str">
        <f t="shared" si="53"/>
        <v>https://serebii.net/pokedex-sv/icon/661.png</v>
      </c>
      <c r="BH662" t="str">
        <f t="shared" si="54"/>
        <v>https://serebii.net/pokemon/art/661.png</v>
      </c>
    </row>
    <row r="663" spans="1:60" x14ac:dyDescent="0.25">
      <c r="A663">
        <v>662</v>
      </c>
      <c r="B663" t="s">
        <v>2706</v>
      </c>
      <c r="C663" t="s">
        <v>2752</v>
      </c>
      <c r="D663" t="s">
        <v>2755</v>
      </c>
      <c r="E663" t="s">
        <v>75</v>
      </c>
      <c r="F663" t="s">
        <v>86</v>
      </c>
      <c r="G663" t="s">
        <v>2185</v>
      </c>
      <c r="H663">
        <v>50.2</v>
      </c>
      <c r="I663">
        <v>49.8</v>
      </c>
      <c r="J663">
        <v>0.7</v>
      </c>
      <c r="K663">
        <v>16</v>
      </c>
      <c r="L663">
        <v>120</v>
      </c>
      <c r="M663">
        <v>3840</v>
      </c>
      <c r="N663">
        <v>62</v>
      </c>
      <c r="O663">
        <v>73</v>
      </c>
      <c r="P663">
        <v>55</v>
      </c>
      <c r="Q663">
        <v>56</v>
      </c>
      <c r="R663">
        <v>52</v>
      </c>
      <c r="S663">
        <v>84</v>
      </c>
      <c r="T663" t="s">
        <v>424</v>
      </c>
      <c r="W663" t="s">
        <v>2751</v>
      </c>
      <c r="X663">
        <v>1</v>
      </c>
      <c r="Y663">
        <v>0.5</v>
      </c>
      <c r="Z663">
        <v>2</v>
      </c>
      <c r="AA663">
        <v>2</v>
      </c>
      <c r="AB663">
        <v>0.25</v>
      </c>
      <c r="AC663">
        <v>1</v>
      </c>
      <c r="AD663">
        <v>0.5</v>
      </c>
      <c r="AE663">
        <v>1</v>
      </c>
      <c r="AF663">
        <v>0</v>
      </c>
      <c r="AG663">
        <v>1</v>
      </c>
      <c r="AH663">
        <v>1</v>
      </c>
      <c r="AI663">
        <v>0.25</v>
      </c>
      <c r="AJ663">
        <v>4</v>
      </c>
      <c r="AK663">
        <v>1</v>
      </c>
      <c r="AL663">
        <v>1</v>
      </c>
      <c r="AM663">
        <v>1</v>
      </c>
      <c r="AN663">
        <v>0.5</v>
      </c>
      <c r="AO663">
        <v>0.5</v>
      </c>
      <c r="AP663">
        <v>0</v>
      </c>
      <c r="AQ663" t="b">
        <f t="shared" si="50"/>
        <v>0</v>
      </c>
      <c r="AR663">
        <v>0</v>
      </c>
      <c r="AS663" t="b">
        <f t="shared" si="51"/>
        <v>0</v>
      </c>
      <c r="AT663">
        <v>0</v>
      </c>
      <c r="AU663" t="b">
        <f t="shared" si="52"/>
        <v>0</v>
      </c>
      <c r="AV663" t="s">
        <v>2748</v>
      </c>
      <c r="AW663" t="s">
        <v>63</v>
      </c>
      <c r="AX663" t="s">
        <v>2752</v>
      </c>
      <c r="AY663" t="s">
        <v>63</v>
      </c>
      <c r="AZ663" t="s">
        <v>2753</v>
      </c>
      <c r="BF663" t="s">
        <v>2756</v>
      </c>
      <c r="BG663" t="str">
        <f t="shared" si="53"/>
        <v>https://serebii.net/pokedex-sv/icon/662.png</v>
      </c>
      <c r="BH663" t="str">
        <f t="shared" si="54"/>
        <v>https://serebii.net/pokemon/art/662.png</v>
      </c>
    </row>
    <row r="664" spans="1:60" x14ac:dyDescent="0.25">
      <c r="A664">
        <v>663</v>
      </c>
      <c r="B664" t="s">
        <v>2706</v>
      </c>
      <c r="C664" t="s">
        <v>2753</v>
      </c>
      <c r="D664" t="s">
        <v>2757</v>
      </c>
      <c r="E664" t="s">
        <v>75</v>
      </c>
      <c r="F664" t="s">
        <v>86</v>
      </c>
      <c r="G664" t="s">
        <v>2758</v>
      </c>
      <c r="H664">
        <v>50.2</v>
      </c>
      <c r="I664">
        <v>49.8</v>
      </c>
      <c r="J664">
        <v>1.2</v>
      </c>
      <c r="K664">
        <v>24.5</v>
      </c>
      <c r="L664">
        <v>45</v>
      </c>
      <c r="M664">
        <v>3840</v>
      </c>
      <c r="N664">
        <v>78</v>
      </c>
      <c r="O664">
        <v>81</v>
      </c>
      <c r="P664">
        <v>71</v>
      </c>
      <c r="Q664">
        <v>74</v>
      </c>
      <c r="R664">
        <v>69</v>
      </c>
      <c r="S664">
        <v>126</v>
      </c>
      <c r="T664" t="s">
        <v>424</v>
      </c>
      <c r="W664" t="s">
        <v>2751</v>
      </c>
      <c r="X664">
        <v>1</v>
      </c>
      <c r="Y664">
        <v>0.5</v>
      </c>
      <c r="Z664">
        <v>2</v>
      </c>
      <c r="AA664">
        <v>2</v>
      </c>
      <c r="AB664">
        <v>0.25</v>
      </c>
      <c r="AC664">
        <v>1</v>
      </c>
      <c r="AD664">
        <v>0.5</v>
      </c>
      <c r="AE664">
        <v>1</v>
      </c>
      <c r="AF664">
        <v>0</v>
      </c>
      <c r="AG664">
        <v>1</v>
      </c>
      <c r="AH664">
        <v>1</v>
      </c>
      <c r="AI664">
        <v>0.25</v>
      </c>
      <c r="AJ664">
        <v>4</v>
      </c>
      <c r="AK664">
        <v>1</v>
      </c>
      <c r="AL664">
        <v>1</v>
      </c>
      <c r="AM664">
        <v>1</v>
      </c>
      <c r="AN664">
        <v>0.5</v>
      </c>
      <c r="AO664">
        <v>0.5</v>
      </c>
      <c r="AP664">
        <v>0</v>
      </c>
      <c r="AQ664" t="b">
        <f t="shared" si="50"/>
        <v>0</v>
      </c>
      <c r="AR664">
        <v>0</v>
      </c>
      <c r="AS664" t="b">
        <f t="shared" si="51"/>
        <v>0</v>
      </c>
      <c r="AT664">
        <v>0</v>
      </c>
      <c r="AU664" t="b">
        <f t="shared" si="52"/>
        <v>0</v>
      </c>
      <c r="AV664" t="s">
        <v>2748</v>
      </c>
      <c r="AW664" t="s">
        <v>63</v>
      </c>
      <c r="AX664" t="s">
        <v>2752</v>
      </c>
      <c r="AY664" t="s">
        <v>63</v>
      </c>
      <c r="AZ664" t="s">
        <v>2753</v>
      </c>
      <c r="BF664" t="s">
        <v>2759</v>
      </c>
      <c r="BG664" t="str">
        <f t="shared" si="53"/>
        <v>https://serebii.net/pokedex-sv/icon/663.png</v>
      </c>
      <c r="BH664" t="str">
        <f t="shared" si="54"/>
        <v>https://serebii.net/pokemon/art/663.png</v>
      </c>
    </row>
    <row r="665" spans="1:60" x14ac:dyDescent="0.25">
      <c r="A665">
        <v>664</v>
      </c>
      <c r="B665" t="s">
        <v>2706</v>
      </c>
      <c r="C665" t="s">
        <v>2760</v>
      </c>
      <c r="D665" t="s">
        <v>2761</v>
      </c>
      <c r="E665" t="s">
        <v>109</v>
      </c>
      <c r="G665" t="s">
        <v>2762</v>
      </c>
      <c r="H665">
        <v>50</v>
      </c>
      <c r="I665">
        <v>50</v>
      </c>
      <c r="J665">
        <v>0.3</v>
      </c>
      <c r="K665">
        <v>2.5</v>
      </c>
      <c r="L665">
        <v>255</v>
      </c>
      <c r="M665">
        <v>3840</v>
      </c>
      <c r="N665">
        <v>38</v>
      </c>
      <c r="O665">
        <v>35</v>
      </c>
      <c r="P665">
        <v>40</v>
      </c>
      <c r="Q665">
        <v>27</v>
      </c>
      <c r="R665">
        <v>25</v>
      </c>
      <c r="S665">
        <v>35</v>
      </c>
      <c r="T665" t="s">
        <v>111</v>
      </c>
      <c r="U665" t="s">
        <v>294</v>
      </c>
      <c r="W665" t="s">
        <v>232</v>
      </c>
      <c r="X665">
        <v>1</v>
      </c>
      <c r="Y665">
        <v>2</v>
      </c>
      <c r="Z665">
        <v>1</v>
      </c>
      <c r="AA665">
        <v>1</v>
      </c>
      <c r="AB665">
        <v>0.5</v>
      </c>
      <c r="AC665">
        <v>1</v>
      </c>
      <c r="AD665">
        <v>0.5</v>
      </c>
      <c r="AE665">
        <v>1</v>
      </c>
      <c r="AF665">
        <v>0.5</v>
      </c>
      <c r="AG665">
        <v>2</v>
      </c>
      <c r="AH665">
        <v>1</v>
      </c>
      <c r="AI665">
        <v>1</v>
      </c>
      <c r="AJ665">
        <v>2</v>
      </c>
      <c r="AK665">
        <v>1</v>
      </c>
      <c r="AL665">
        <v>1</v>
      </c>
      <c r="AM665">
        <v>1</v>
      </c>
      <c r="AN665">
        <v>1</v>
      </c>
      <c r="AO665">
        <v>1</v>
      </c>
      <c r="AP665">
        <v>0</v>
      </c>
      <c r="AQ665" t="b">
        <f t="shared" si="50"/>
        <v>0</v>
      </c>
      <c r="AR665">
        <v>0</v>
      </c>
      <c r="AS665" t="b">
        <f t="shared" si="51"/>
        <v>0</v>
      </c>
      <c r="AT665">
        <v>0</v>
      </c>
      <c r="AU665" t="b">
        <f t="shared" si="52"/>
        <v>0</v>
      </c>
      <c r="AV665" t="s">
        <v>2760</v>
      </c>
      <c r="AW665" t="s">
        <v>63</v>
      </c>
      <c r="AX665" t="s">
        <v>2763</v>
      </c>
      <c r="AY665" t="s">
        <v>63</v>
      </c>
      <c r="AZ665" t="s">
        <v>2764</v>
      </c>
      <c r="BF665" t="s">
        <v>2765</v>
      </c>
      <c r="BG665" t="str">
        <f t="shared" si="53"/>
        <v>https://serebii.net/pokedex-sv/icon/664.png</v>
      </c>
      <c r="BH665" t="str">
        <f t="shared" si="54"/>
        <v>https://serebii.net/pokemon/art/664.png</v>
      </c>
    </row>
    <row r="666" spans="1:60" x14ac:dyDescent="0.25">
      <c r="A666">
        <v>665</v>
      </c>
      <c r="B666" t="s">
        <v>2706</v>
      </c>
      <c r="C666" t="s">
        <v>2763</v>
      </c>
      <c r="D666" t="s">
        <v>2766</v>
      </c>
      <c r="E666" t="s">
        <v>109</v>
      </c>
      <c r="G666" t="s">
        <v>2762</v>
      </c>
      <c r="H666">
        <v>50</v>
      </c>
      <c r="I666">
        <v>50</v>
      </c>
      <c r="J666">
        <v>0.3</v>
      </c>
      <c r="K666">
        <v>8.4</v>
      </c>
      <c r="L666">
        <v>120</v>
      </c>
      <c r="M666">
        <v>3840</v>
      </c>
      <c r="N666">
        <v>45</v>
      </c>
      <c r="O666">
        <v>22</v>
      </c>
      <c r="P666">
        <v>60</v>
      </c>
      <c r="Q666">
        <v>27</v>
      </c>
      <c r="R666">
        <v>30</v>
      </c>
      <c r="S666">
        <v>29</v>
      </c>
      <c r="T666" t="s">
        <v>118</v>
      </c>
      <c r="W666" t="s">
        <v>232</v>
      </c>
      <c r="X666">
        <v>1</v>
      </c>
      <c r="Y666">
        <v>2</v>
      </c>
      <c r="Z666">
        <v>1</v>
      </c>
      <c r="AA666">
        <v>1</v>
      </c>
      <c r="AB666">
        <v>0.5</v>
      </c>
      <c r="AC666">
        <v>1</v>
      </c>
      <c r="AD666">
        <v>0.5</v>
      </c>
      <c r="AE666">
        <v>1</v>
      </c>
      <c r="AF666">
        <v>0.5</v>
      </c>
      <c r="AG666">
        <v>2</v>
      </c>
      <c r="AH666">
        <v>1</v>
      </c>
      <c r="AI666">
        <v>1</v>
      </c>
      <c r="AJ666">
        <v>2</v>
      </c>
      <c r="AK666">
        <v>1</v>
      </c>
      <c r="AL666">
        <v>1</v>
      </c>
      <c r="AM666">
        <v>1</v>
      </c>
      <c r="AN666">
        <v>1</v>
      </c>
      <c r="AO666">
        <v>1</v>
      </c>
      <c r="AP666">
        <v>0</v>
      </c>
      <c r="AQ666" t="b">
        <f t="shared" si="50"/>
        <v>0</v>
      </c>
      <c r="AR666">
        <v>0</v>
      </c>
      <c r="AS666" t="b">
        <f t="shared" si="51"/>
        <v>0</v>
      </c>
      <c r="AT666">
        <v>0</v>
      </c>
      <c r="AU666" t="b">
        <f t="shared" si="52"/>
        <v>0</v>
      </c>
      <c r="AV666" t="s">
        <v>2760</v>
      </c>
      <c r="AW666" t="s">
        <v>63</v>
      </c>
      <c r="AX666" t="s">
        <v>2763</v>
      </c>
      <c r="AY666" t="s">
        <v>63</v>
      </c>
      <c r="AZ666" t="s">
        <v>2764</v>
      </c>
      <c r="BF666" t="s">
        <v>2767</v>
      </c>
      <c r="BG666" t="str">
        <f t="shared" si="53"/>
        <v>https://serebii.net/pokedex-sv/icon/665.png</v>
      </c>
      <c r="BH666" t="str">
        <f t="shared" si="54"/>
        <v>https://serebii.net/pokemon/art/665.png</v>
      </c>
    </row>
    <row r="667" spans="1:60" x14ac:dyDescent="0.25">
      <c r="A667">
        <v>666</v>
      </c>
      <c r="B667" t="s">
        <v>2706</v>
      </c>
      <c r="C667" t="s">
        <v>2764</v>
      </c>
      <c r="D667" t="s">
        <v>2768</v>
      </c>
      <c r="E667" t="s">
        <v>109</v>
      </c>
      <c r="F667" t="s">
        <v>86</v>
      </c>
      <c r="G667" t="s">
        <v>2769</v>
      </c>
      <c r="H667">
        <v>50</v>
      </c>
      <c r="I667">
        <v>50</v>
      </c>
      <c r="J667">
        <v>1.2</v>
      </c>
      <c r="K667">
        <v>17</v>
      </c>
      <c r="L667">
        <v>45</v>
      </c>
      <c r="M667">
        <v>3840</v>
      </c>
      <c r="N667">
        <v>80</v>
      </c>
      <c r="O667">
        <v>52</v>
      </c>
      <c r="P667">
        <v>50</v>
      </c>
      <c r="Q667">
        <v>90</v>
      </c>
      <c r="R667">
        <v>50</v>
      </c>
      <c r="S667">
        <v>89</v>
      </c>
      <c r="T667" t="s">
        <v>111</v>
      </c>
      <c r="U667" t="s">
        <v>294</v>
      </c>
      <c r="W667" t="s">
        <v>232</v>
      </c>
      <c r="X667">
        <v>1</v>
      </c>
      <c r="Y667">
        <v>2</v>
      </c>
      <c r="Z667">
        <v>1</v>
      </c>
      <c r="AA667">
        <v>2</v>
      </c>
      <c r="AB667">
        <v>0.25</v>
      </c>
      <c r="AC667">
        <v>2</v>
      </c>
      <c r="AD667">
        <v>0.25</v>
      </c>
      <c r="AE667">
        <v>1</v>
      </c>
      <c r="AF667">
        <v>0</v>
      </c>
      <c r="AG667">
        <v>2</v>
      </c>
      <c r="AH667">
        <v>1</v>
      </c>
      <c r="AI667">
        <v>0.5</v>
      </c>
      <c r="AJ667">
        <v>4</v>
      </c>
      <c r="AK667">
        <v>1</v>
      </c>
      <c r="AL667">
        <v>1</v>
      </c>
      <c r="AM667">
        <v>1</v>
      </c>
      <c r="AN667">
        <v>1</v>
      </c>
      <c r="AO667">
        <v>1</v>
      </c>
      <c r="AP667">
        <v>0</v>
      </c>
      <c r="AQ667" t="b">
        <f t="shared" si="50"/>
        <v>0</v>
      </c>
      <c r="AR667">
        <v>0</v>
      </c>
      <c r="AS667" t="b">
        <f t="shared" si="51"/>
        <v>0</v>
      </c>
      <c r="AT667">
        <v>0</v>
      </c>
      <c r="AU667" t="b">
        <f t="shared" si="52"/>
        <v>0</v>
      </c>
      <c r="AV667" t="s">
        <v>2760</v>
      </c>
      <c r="AW667" t="s">
        <v>63</v>
      </c>
      <c r="AX667" t="s">
        <v>2763</v>
      </c>
      <c r="AY667" t="s">
        <v>63</v>
      </c>
      <c r="AZ667" t="s">
        <v>2764</v>
      </c>
      <c r="BF667" t="s">
        <v>2770</v>
      </c>
      <c r="BG667" t="str">
        <f t="shared" si="53"/>
        <v>https://serebii.net/pokedex-sv/icon/666.png</v>
      </c>
      <c r="BH667" t="str">
        <f t="shared" si="54"/>
        <v>https://serebii.net/pokemon/art/666.png</v>
      </c>
    </row>
    <row r="668" spans="1:60" x14ac:dyDescent="0.25">
      <c r="A668">
        <v>667</v>
      </c>
      <c r="B668" t="s">
        <v>2706</v>
      </c>
      <c r="C668" t="s">
        <v>2771</v>
      </c>
      <c r="D668" t="s">
        <v>2772</v>
      </c>
      <c r="E668" t="s">
        <v>75</v>
      </c>
      <c r="F668" t="s">
        <v>141</v>
      </c>
      <c r="G668" t="s">
        <v>2773</v>
      </c>
      <c r="H668">
        <v>11.2</v>
      </c>
      <c r="I668">
        <v>88.8</v>
      </c>
      <c r="J668">
        <v>0.6</v>
      </c>
      <c r="K668">
        <v>13.5</v>
      </c>
      <c r="L668">
        <v>220</v>
      </c>
      <c r="M668">
        <v>5120</v>
      </c>
      <c r="N668">
        <v>62</v>
      </c>
      <c r="O668">
        <v>50</v>
      </c>
      <c r="P668">
        <v>58</v>
      </c>
      <c r="Q668">
        <v>73</v>
      </c>
      <c r="R668">
        <v>54</v>
      </c>
      <c r="S668">
        <v>72</v>
      </c>
      <c r="T668" t="s">
        <v>207</v>
      </c>
      <c r="U668" t="s">
        <v>177</v>
      </c>
      <c r="W668" t="s">
        <v>685</v>
      </c>
      <c r="X668">
        <v>1</v>
      </c>
      <c r="Y668">
        <v>0.5</v>
      </c>
      <c r="Z668">
        <v>2</v>
      </c>
      <c r="AA668">
        <v>1</v>
      </c>
      <c r="AB668">
        <v>0.5</v>
      </c>
      <c r="AC668">
        <v>0.5</v>
      </c>
      <c r="AD668">
        <v>2</v>
      </c>
      <c r="AE668">
        <v>1</v>
      </c>
      <c r="AF668">
        <v>2</v>
      </c>
      <c r="AG668">
        <v>1</v>
      </c>
      <c r="AH668">
        <v>1</v>
      </c>
      <c r="AI668">
        <v>0.5</v>
      </c>
      <c r="AJ668">
        <v>2</v>
      </c>
      <c r="AK668">
        <v>0</v>
      </c>
      <c r="AL668">
        <v>1</v>
      </c>
      <c r="AM668">
        <v>1</v>
      </c>
      <c r="AN668">
        <v>0.5</v>
      </c>
      <c r="AO668">
        <v>0.5</v>
      </c>
      <c r="AP668">
        <v>0</v>
      </c>
      <c r="AQ668" t="b">
        <f t="shared" si="50"/>
        <v>0</v>
      </c>
      <c r="AR668">
        <v>0</v>
      </c>
      <c r="AS668" t="b">
        <f t="shared" si="51"/>
        <v>0</v>
      </c>
      <c r="AT668">
        <v>0</v>
      </c>
      <c r="AU668" t="b">
        <f t="shared" si="52"/>
        <v>0</v>
      </c>
      <c r="AV668" t="s">
        <v>2771</v>
      </c>
      <c r="AW668" t="s">
        <v>63</v>
      </c>
      <c r="AX668" t="s">
        <v>2774</v>
      </c>
      <c r="BF668" t="s">
        <v>2775</v>
      </c>
      <c r="BG668" t="str">
        <f t="shared" si="53"/>
        <v>https://serebii.net/pokedex-sv/icon/667.png</v>
      </c>
      <c r="BH668" t="str">
        <f t="shared" si="54"/>
        <v>https://serebii.net/pokemon/art/667.png</v>
      </c>
    </row>
    <row r="669" spans="1:60" x14ac:dyDescent="0.25">
      <c r="A669">
        <v>668</v>
      </c>
      <c r="B669" t="s">
        <v>2706</v>
      </c>
      <c r="C669" t="s">
        <v>2774</v>
      </c>
      <c r="D669" t="s">
        <v>2776</v>
      </c>
      <c r="E669" t="s">
        <v>75</v>
      </c>
      <c r="F669" t="s">
        <v>141</v>
      </c>
      <c r="G669" t="s">
        <v>980</v>
      </c>
      <c r="H669">
        <v>11.2</v>
      </c>
      <c r="I669">
        <v>88.8</v>
      </c>
      <c r="J669">
        <v>1.5</v>
      </c>
      <c r="K669">
        <v>81.5</v>
      </c>
      <c r="L669">
        <v>65</v>
      </c>
      <c r="M669">
        <v>5120</v>
      </c>
      <c r="N669">
        <v>86</v>
      </c>
      <c r="O669">
        <v>68</v>
      </c>
      <c r="P669">
        <v>72</v>
      </c>
      <c r="Q669">
        <v>109</v>
      </c>
      <c r="R669">
        <v>66</v>
      </c>
      <c r="S669">
        <v>106</v>
      </c>
      <c r="T669" t="s">
        <v>207</v>
      </c>
      <c r="U669" t="s">
        <v>177</v>
      </c>
      <c r="W669" t="s">
        <v>685</v>
      </c>
      <c r="X669">
        <v>1</v>
      </c>
      <c r="Y669">
        <v>0.5</v>
      </c>
      <c r="Z669">
        <v>2</v>
      </c>
      <c r="AA669">
        <v>1</v>
      </c>
      <c r="AB669">
        <v>0.5</v>
      </c>
      <c r="AC669">
        <v>0.5</v>
      </c>
      <c r="AD669">
        <v>2</v>
      </c>
      <c r="AE669">
        <v>1</v>
      </c>
      <c r="AF669">
        <v>2</v>
      </c>
      <c r="AG669">
        <v>1</v>
      </c>
      <c r="AH669">
        <v>1</v>
      </c>
      <c r="AI669">
        <v>0.5</v>
      </c>
      <c r="AJ669">
        <v>2</v>
      </c>
      <c r="AK669">
        <v>0</v>
      </c>
      <c r="AL669">
        <v>1</v>
      </c>
      <c r="AM669">
        <v>1</v>
      </c>
      <c r="AN669">
        <v>0.5</v>
      </c>
      <c r="AO669">
        <v>0.5</v>
      </c>
      <c r="AP669">
        <v>0</v>
      </c>
      <c r="AQ669" t="b">
        <f t="shared" si="50"/>
        <v>0</v>
      </c>
      <c r="AR669">
        <v>0</v>
      </c>
      <c r="AS669" t="b">
        <f t="shared" si="51"/>
        <v>0</v>
      </c>
      <c r="AT669">
        <v>0</v>
      </c>
      <c r="AU669" t="b">
        <f t="shared" si="52"/>
        <v>0</v>
      </c>
      <c r="AV669" t="s">
        <v>2771</v>
      </c>
      <c r="AW669" t="s">
        <v>63</v>
      </c>
      <c r="AX669" t="s">
        <v>2774</v>
      </c>
      <c r="BF669" t="s">
        <v>2777</v>
      </c>
      <c r="BG669" t="str">
        <f t="shared" si="53"/>
        <v>https://serebii.net/pokedex-sv/icon/668.png</v>
      </c>
      <c r="BH669" t="str">
        <f t="shared" si="54"/>
        <v>https://serebii.net/pokemon/art/668.png</v>
      </c>
    </row>
    <row r="670" spans="1:60" x14ac:dyDescent="0.25">
      <c r="A670">
        <v>669</v>
      </c>
      <c r="B670" t="s">
        <v>2706</v>
      </c>
      <c r="C670" t="s">
        <v>2778</v>
      </c>
      <c r="D670" t="s">
        <v>2779</v>
      </c>
      <c r="E670" t="s">
        <v>228</v>
      </c>
      <c r="G670" t="s">
        <v>2780</v>
      </c>
      <c r="H670">
        <v>0</v>
      </c>
      <c r="I670">
        <v>100</v>
      </c>
      <c r="J670">
        <v>0.1</v>
      </c>
      <c r="K670">
        <v>0.1</v>
      </c>
      <c r="L670">
        <v>225</v>
      </c>
      <c r="M670">
        <v>5120</v>
      </c>
      <c r="N670">
        <v>44</v>
      </c>
      <c r="O670">
        <v>38</v>
      </c>
      <c r="P670">
        <v>39</v>
      </c>
      <c r="Q670">
        <v>61</v>
      </c>
      <c r="R670">
        <v>79</v>
      </c>
      <c r="S670">
        <v>42</v>
      </c>
      <c r="T670" t="s">
        <v>2781</v>
      </c>
      <c r="W670" t="s">
        <v>2782</v>
      </c>
      <c r="X670">
        <v>1</v>
      </c>
      <c r="Y670">
        <v>1</v>
      </c>
      <c r="Z670">
        <v>1</v>
      </c>
      <c r="AA670">
        <v>1</v>
      </c>
      <c r="AB670">
        <v>1</v>
      </c>
      <c r="AC670">
        <v>1</v>
      </c>
      <c r="AD670">
        <v>0.5</v>
      </c>
      <c r="AE670">
        <v>2</v>
      </c>
      <c r="AF670">
        <v>1</v>
      </c>
      <c r="AG670">
        <v>1</v>
      </c>
      <c r="AH670">
        <v>1</v>
      </c>
      <c r="AI670">
        <v>0.5</v>
      </c>
      <c r="AJ670">
        <v>1</v>
      </c>
      <c r="AK670">
        <v>1</v>
      </c>
      <c r="AL670">
        <v>0</v>
      </c>
      <c r="AM670">
        <v>0.5</v>
      </c>
      <c r="AN670">
        <v>2</v>
      </c>
      <c r="AO670">
        <v>1</v>
      </c>
      <c r="AP670">
        <v>0</v>
      </c>
      <c r="AQ670" t="b">
        <f t="shared" si="50"/>
        <v>0</v>
      </c>
      <c r="AR670">
        <v>0</v>
      </c>
      <c r="AS670" t="b">
        <f t="shared" si="51"/>
        <v>0</v>
      </c>
      <c r="AT670">
        <v>0</v>
      </c>
      <c r="AU670" t="b">
        <f t="shared" si="52"/>
        <v>0</v>
      </c>
      <c r="AV670" t="s">
        <v>2778</v>
      </c>
      <c r="AW670" t="s">
        <v>63</v>
      </c>
      <c r="AX670" t="s">
        <v>2783</v>
      </c>
      <c r="AY670" t="s">
        <v>880</v>
      </c>
      <c r="AZ670" t="s">
        <v>2784</v>
      </c>
      <c r="BF670" t="s">
        <v>2785</v>
      </c>
      <c r="BG670" t="str">
        <f t="shared" si="53"/>
        <v>https://serebii.net/pokedex-sv/icon/669.png</v>
      </c>
      <c r="BH670" t="str">
        <f t="shared" si="54"/>
        <v>https://serebii.net/pokemon/art/669.png</v>
      </c>
    </row>
    <row r="671" spans="1:60" x14ac:dyDescent="0.25">
      <c r="A671">
        <v>670</v>
      </c>
      <c r="B671" t="s">
        <v>2706</v>
      </c>
      <c r="C671" t="s">
        <v>2783</v>
      </c>
      <c r="D671" t="s">
        <v>2783</v>
      </c>
      <c r="E671" t="s">
        <v>228</v>
      </c>
      <c r="G671" t="s">
        <v>229</v>
      </c>
      <c r="H671">
        <v>0</v>
      </c>
      <c r="I671">
        <v>100</v>
      </c>
      <c r="J671">
        <v>0.2</v>
      </c>
      <c r="K671">
        <v>0.9</v>
      </c>
      <c r="L671">
        <v>120</v>
      </c>
      <c r="M671">
        <v>5120</v>
      </c>
      <c r="N671">
        <v>54</v>
      </c>
      <c r="O671">
        <v>45</v>
      </c>
      <c r="P671">
        <v>47</v>
      </c>
      <c r="Q671">
        <v>75</v>
      </c>
      <c r="R671">
        <v>98</v>
      </c>
      <c r="S671">
        <v>52</v>
      </c>
      <c r="T671" t="s">
        <v>2781</v>
      </c>
      <c r="W671" t="s">
        <v>2782</v>
      </c>
      <c r="X671">
        <v>1</v>
      </c>
      <c r="Y671">
        <v>1</v>
      </c>
      <c r="Z671">
        <v>1</v>
      </c>
      <c r="AA671">
        <v>1</v>
      </c>
      <c r="AB671">
        <v>1</v>
      </c>
      <c r="AC671">
        <v>1</v>
      </c>
      <c r="AD671">
        <v>0.5</v>
      </c>
      <c r="AE671">
        <v>2</v>
      </c>
      <c r="AF671">
        <v>1</v>
      </c>
      <c r="AG671">
        <v>1</v>
      </c>
      <c r="AH671">
        <v>1</v>
      </c>
      <c r="AI671">
        <v>0.5</v>
      </c>
      <c r="AJ671">
        <v>1</v>
      </c>
      <c r="AK671">
        <v>1</v>
      </c>
      <c r="AL671">
        <v>0</v>
      </c>
      <c r="AM671">
        <v>0.5</v>
      </c>
      <c r="AN671">
        <v>2</v>
      </c>
      <c r="AO671">
        <v>1</v>
      </c>
      <c r="AP671">
        <v>0</v>
      </c>
      <c r="AQ671" t="b">
        <f t="shared" si="50"/>
        <v>0</v>
      </c>
      <c r="AR671">
        <v>0</v>
      </c>
      <c r="AS671" t="b">
        <f t="shared" si="51"/>
        <v>0</v>
      </c>
      <c r="AT671">
        <v>0</v>
      </c>
      <c r="AU671" t="b">
        <f t="shared" si="52"/>
        <v>0</v>
      </c>
      <c r="AV671" t="s">
        <v>2778</v>
      </c>
      <c r="AW671" t="s">
        <v>63</v>
      </c>
      <c r="AX671" t="s">
        <v>2783</v>
      </c>
      <c r="AY671" t="s">
        <v>880</v>
      </c>
      <c r="AZ671" t="s">
        <v>2784</v>
      </c>
      <c r="BF671" t="s">
        <v>2786</v>
      </c>
      <c r="BG671" t="str">
        <f t="shared" si="53"/>
        <v>https://serebii.net/pokedex-sv/icon/670.png</v>
      </c>
      <c r="BH671" t="str">
        <f t="shared" si="54"/>
        <v>https://serebii.net/pokemon/art/670.png</v>
      </c>
    </row>
    <row r="672" spans="1:60" x14ac:dyDescent="0.25">
      <c r="A672">
        <v>671</v>
      </c>
      <c r="B672" t="s">
        <v>2706</v>
      </c>
      <c r="C672" t="s">
        <v>2784</v>
      </c>
      <c r="D672" t="s">
        <v>2784</v>
      </c>
      <c r="E672" t="s">
        <v>228</v>
      </c>
      <c r="G672" t="s">
        <v>2787</v>
      </c>
      <c r="H672">
        <v>0</v>
      </c>
      <c r="I672">
        <v>100</v>
      </c>
      <c r="J672">
        <v>1.1000000000000001</v>
      </c>
      <c r="K672">
        <v>10</v>
      </c>
      <c r="L672">
        <v>45</v>
      </c>
      <c r="M672">
        <v>5120</v>
      </c>
      <c r="N672">
        <v>78</v>
      </c>
      <c r="O672">
        <v>65</v>
      </c>
      <c r="P672">
        <v>68</v>
      </c>
      <c r="Q672">
        <v>112</v>
      </c>
      <c r="R672">
        <v>154</v>
      </c>
      <c r="S672">
        <v>75</v>
      </c>
      <c r="T672" t="s">
        <v>2781</v>
      </c>
      <c r="W672" t="s">
        <v>2782</v>
      </c>
      <c r="X672">
        <v>1</v>
      </c>
      <c r="Y672">
        <v>1</v>
      </c>
      <c r="Z672">
        <v>1</v>
      </c>
      <c r="AA672">
        <v>1</v>
      </c>
      <c r="AB672">
        <v>1</v>
      </c>
      <c r="AC672">
        <v>1</v>
      </c>
      <c r="AD672">
        <v>0.5</v>
      </c>
      <c r="AE672">
        <v>2</v>
      </c>
      <c r="AF672">
        <v>1</v>
      </c>
      <c r="AG672">
        <v>1</v>
      </c>
      <c r="AH672">
        <v>1</v>
      </c>
      <c r="AI672">
        <v>0.5</v>
      </c>
      <c r="AJ672">
        <v>1</v>
      </c>
      <c r="AK672">
        <v>1</v>
      </c>
      <c r="AL672">
        <v>0</v>
      </c>
      <c r="AM672">
        <v>0.5</v>
      </c>
      <c r="AN672">
        <v>2</v>
      </c>
      <c r="AO672">
        <v>1</v>
      </c>
      <c r="AP672">
        <v>0</v>
      </c>
      <c r="AQ672" t="b">
        <f t="shared" si="50"/>
        <v>0</v>
      </c>
      <c r="AR672">
        <v>0</v>
      </c>
      <c r="AS672" t="b">
        <f t="shared" si="51"/>
        <v>0</v>
      </c>
      <c r="AT672">
        <v>0</v>
      </c>
      <c r="AU672" t="b">
        <f t="shared" si="52"/>
        <v>0</v>
      </c>
      <c r="AV672" t="s">
        <v>2778</v>
      </c>
      <c r="AW672" t="s">
        <v>63</v>
      </c>
      <c r="AX672" t="s">
        <v>2783</v>
      </c>
      <c r="AY672" t="s">
        <v>880</v>
      </c>
      <c r="AZ672" t="s">
        <v>2784</v>
      </c>
      <c r="BF672" t="s">
        <v>2788</v>
      </c>
      <c r="BG672" t="str">
        <f t="shared" si="53"/>
        <v>https://serebii.net/pokedex-sv/icon/671.png</v>
      </c>
      <c r="BH672" t="str">
        <f t="shared" si="54"/>
        <v>https://serebii.net/pokemon/art/671.png</v>
      </c>
    </row>
    <row r="673" spans="1:60" x14ac:dyDescent="0.25">
      <c r="A673">
        <v>672</v>
      </c>
      <c r="B673" t="s">
        <v>2706</v>
      </c>
      <c r="C673" t="s">
        <v>2789</v>
      </c>
      <c r="D673" t="s">
        <v>2790</v>
      </c>
      <c r="E673" t="s">
        <v>58</v>
      </c>
      <c r="G673" t="s">
        <v>2791</v>
      </c>
      <c r="H673">
        <v>50</v>
      </c>
      <c r="I673">
        <v>50</v>
      </c>
      <c r="J673">
        <v>0.9</v>
      </c>
      <c r="K673">
        <v>31</v>
      </c>
      <c r="L673">
        <v>200</v>
      </c>
      <c r="M673">
        <v>5120</v>
      </c>
      <c r="N673">
        <v>66</v>
      </c>
      <c r="O673">
        <v>65</v>
      </c>
      <c r="P673">
        <v>48</v>
      </c>
      <c r="Q673">
        <v>62</v>
      </c>
      <c r="R673">
        <v>57</v>
      </c>
      <c r="S673">
        <v>52</v>
      </c>
      <c r="T673" t="s">
        <v>913</v>
      </c>
      <c r="W673" t="s">
        <v>2792</v>
      </c>
      <c r="X673">
        <v>1</v>
      </c>
      <c r="Y673">
        <v>2</v>
      </c>
      <c r="Z673">
        <v>0.5</v>
      </c>
      <c r="AA673">
        <v>0.5</v>
      </c>
      <c r="AB673">
        <v>0.5</v>
      </c>
      <c r="AC673">
        <v>2</v>
      </c>
      <c r="AD673">
        <v>1</v>
      </c>
      <c r="AE673">
        <v>2</v>
      </c>
      <c r="AF673">
        <v>0.5</v>
      </c>
      <c r="AG673">
        <v>2</v>
      </c>
      <c r="AH673">
        <v>1</v>
      </c>
      <c r="AI673">
        <v>2</v>
      </c>
      <c r="AJ673">
        <v>1</v>
      </c>
      <c r="AK673">
        <v>1</v>
      </c>
      <c r="AL673">
        <v>1</v>
      </c>
      <c r="AM673">
        <v>1</v>
      </c>
      <c r="AN673">
        <v>1</v>
      </c>
      <c r="AO673">
        <v>1</v>
      </c>
      <c r="AP673">
        <v>0</v>
      </c>
      <c r="AQ673" t="b">
        <f t="shared" si="50"/>
        <v>0</v>
      </c>
      <c r="AR673">
        <v>0</v>
      </c>
      <c r="AS673" t="b">
        <f t="shared" si="51"/>
        <v>0</v>
      </c>
      <c r="AT673">
        <v>0</v>
      </c>
      <c r="AU673" t="b">
        <f t="shared" si="52"/>
        <v>0</v>
      </c>
      <c r="AV673" t="s">
        <v>2789</v>
      </c>
      <c r="AW673" t="s">
        <v>63</v>
      </c>
      <c r="AX673" t="s">
        <v>2793</v>
      </c>
      <c r="BF673" t="s">
        <v>2794</v>
      </c>
      <c r="BG673" t="str">
        <f t="shared" si="53"/>
        <v>https://serebii.net/pokedex-sv/icon/672.png</v>
      </c>
      <c r="BH673" t="str">
        <f t="shared" si="54"/>
        <v>https://serebii.net/pokemon/art/672.png</v>
      </c>
    </row>
    <row r="674" spans="1:60" x14ac:dyDescent="0.25">
      <c r="A674">
        <v>673</v>
      </c>
      <c r="B674" t="s">
        <v>2706</v>
      </c>
      <c r="C674" t="s">
        <v>2793</v>
      </c>
      <c r="D674" t="s">
        <v>2793</v>
      </c>
      <c r="E674" t="s">
        <v>58</v>
      </c>
      <c r="G674" t="s">
        <v>2791</v>
      </c>
      <c r="H674">
        <v>50</v>
      </c>
      <c r="I674">
        <v>50</v>
      </c>
      <c r="J674">
        <v>1.7</v>
      </c>
      <c r="K674">
        <v>91</v>
      </c>
      <c r="L674">
        <v>45</v>
      </c>
      <c r="M674">
        <v>5120</v>
      </c>
      <c r="N674">
        <v>123</v>
      </c>
      <c r="O674">
        <v>100</v>
      </c>
      <c r="P674">
        <v>62</v>
      </c>
      <c r="Q674">
        <v>97</v>
      </c>
      <c r="R674">
        <v>81</v>
      </c>
      <c r="S674">
        <v>68</v>
      </c>
      <c r="T674" t="s">
        <v>913</v>
      </c>
      <c r="W674" t="s">
        <v>2792</v>
      </c>
      <c r="X674">
        <v>1</v>
      </c>
      <c r="Y674">
        <v>2</v>
      </c>
      <c r="Z674">
        <v>0.5</v>
      </c>
      <c r="AA674">
        <v>0.5</v>
      </c>
      <c r="AB674">
        <v>0.5</v>
      </c>
      <c r="AC674">
        <v>2</v>
      </c>
      <c r="AD674">
        <v>1</v>
      </c>
      <c r="AE674">
        <v>2</v>
      </c>
      <c r="AF674">
        <v>0.5</v>
      </c>
      <c r="AG674">
        <v>2</v>
      </c>
      <c r="AH674">
        <v>1</v>
      </c>
      <c r="AI674">
        <v>2</v>
      </c>
      <c r="AJ674">
        <v>1</v>
      </c>
      <c r="AK674">
        <v>1</v>
      </c>
      <c r="AL674">
        <v>1</v>
      </c>
      <c r="AM674">
        <v>1</v>
      </c>
      <c r="AN674">
        <v>1</v>
      </c>
      <c r="AO674">
        <v>1</v>
      </c>
      <c r="AP674">
        <v>0</v>
      </c>
      <c r="AQ674" t="b">
        <f t="shared" si="50"/>
        <v>0</v>
      </c>
      <c r="AR674">
        <v>0</v>
      </c>
      <c r="AS674" t="b">
        <f t="shared" si="51"/>
        <v>0</v>
      </c>
      <c r="AT674">
        <v>0</v>
      </c>
      <c r="AU674" t="b">
        <f t="shared" si="52"/>
        <v>0</v>
      </c>
      <c r="AV674" t="s">
        <v>2789</v>
      </c>
      <c r="AW674" t="s">
        <v>63</v>
      </c>
      <c r="AX674" t="s">
        <v>2793</v>
      </c>
      <c r="BF674" t="s">
        <v>2795</v>
      </c>
      <c r="BG674" t="str">
        <f t="shared" si="53"/>
        <v>https://serebii.net/pokedex-sv/icon/673.png</v>
      </c>
      <c r="BH674" t="str">
        <f t="shared" si="54"/>
        <v>https://serebii.net/pokemon/art/673.png</v>
      </c>
    </row>
    <row r="675" spans="1:60" x14ac:dyDescent="0.25">
      <c r="A675">
        <v>674</v>
      </c>
      <c r="B675" t="s">
        <v>2706</v>
      </c>
      <c r="C675" t="s">
        <v>2796</v>
      </c>
      <c r="D675" t="s">
        <v>2797</v>
      </c>
      <c r="E675" t="s">
        <v>329</v>
      </c>
      <c r="G675" t="s">
        <v>1746</v>
      </c>
      <c r="H675">
        <v>50.2</v>
      </c>
      <c r="I675">
        <v>49.8</v>
      </c>
      <c r="J675">
        <v>0.6</v>
      </c>
      <c r="K675">
        <v>8</v>
      </c>
      <c r="L675">
        <v>220</v>
      </c>
      <c r="M675">
        <v>6400</v>
      </c>
      <c r="N675">
        <v>67</v>
      </c>
      <c r="O675">
        <v>82</v>
      </c>
      <c r="P675">
        <v>62</v>
      </c>
      <c r="Q675">
        <v>46</v>
      </c>
      <c r="R675">
        <v>48</v>
      </c>
      <c r="S675">
        <v>43</v>
      </c>
      <c r="T675" t="s">
        <v>577</v>
      </c>
      <c r="U675" t="s">
        <v>684</v>
      </c>
      <c r="W675" t="s">
        <v>622</v>
      </c>
      <c r="X675">
        <v>1</v>
      </c>
      <c r="Y675">
        <v>1</v>
      </c>
      <c r="Z675">
        <v>1</v>
      </c>
      <c r="AA675">
        <v>1</v>
      </c>
      <c r="AB675">
        <v>1</v>
      </c>
      <c r="AC675">
        <v>1</v>
      </c>
      <c r="AD675">
        <v>1</v>
      </c>
      <c r="AE675">
        <v>1</v>
      </c>
      <c r="AF675">
        <v>1</v>
      </c>
      <c r="AG675">
        <v>2</v>
      </c>
      <c r="AH675">
        <v>2</v>
      </c>
      <c r="AI675">
        <v>0.5</v>
      </c>
      <c r="AJ675">
        <v>0.5</v>
      </c>
      <c r="AK675">
        <v>1</v>
      </c>
      <c r="AL675">
        <v>1</v>
      </c>
      <c r="AM675">
        <v>0.5</v>
      </c>
      <c r="AN675">
        <v>1</v>
      </c>
      <c r="AO675">
        <v>2</v>
      </c>
      <c r="AP675">
        <v>0</v>
      </c>
      <c r="AQ675" t="b">
        <f t="shared" si="50"/>
        <v>0</v>
      </c>
      <c r="AR675">
        <v>0</v>
      </c>
      <c r="AS675" t="b">
        <f t="shared" si="51"/>
        <v>0</v>
      </c>
      <c r="AT675">
        <v>0</v>
      </c>
      <c r="AU675" t="b">
        <f t="shared" si="52"/>
        <v>0</v>
      </c>
      <c r="AV675" t="s">
        <v>2796</v>
      </c>
      <c r="AW675" t="s">
        <v>2798</v>
      </c>
      <c r="AX675" t="s">
        <v>2799</v>
      </c>
      <c r="BF675" t="s">
        <v>2800</v>
      </c>
      <c r="BG675" t="str">
        <f t="shared" si="53"/>
        <v>https://serebii.net/pokedex-sv/icon/674.png</v>
      </c>
      <c r="BH675" t="str">
        <f t="shared" si="54"/>
        <v>https://serebii.net/pokemon/art/674.png</v>
      </c>
    </row>
    <row r="676" spans="1:60" x14ac:dyDescent="0.25">
      <c r="A676">
        <v>675</v>
      </c>
      <c r="B676" t="s">
        <v>2706</v>
      </c>
      <c r="C676" t="s">
        <v>2799</v>
      </c>
      <c r="D676" t="s">
        <v>2801</v>
      </c>
      <c r="E676" t="s">
        <v>329</v>
      </c>
      <c r="F676" t="s">
        <v>157</v>
      </c>
      <c r="G676" t="s">
        <v>2802</v>
      </c>
      <c r="H676">
        <v>50.2</v>
      </c>
      <c r="I676">
        <v>49.8</v>
      </c>
      <c r="J676">
        <v>2.1</v>
      </c>
      <c r="K676">
        <v>136</v>
      </c>
      <c r="L676">
        <v>65</v>
      </c>
      <c r="M676">
        <v>6400</v>
      </c>
      <c r="N676">
        <v>95</v>
      </c>
      <c r="O676">
        <v>124</v>
      </c>
      <c r="P676">
        <v>78</v>
      </c>
      <c r="Q676">
        <v>69</v>
      </c>
      <c r="R676">
        <v>71</v>
      </c>
      <c r="S676">
        <v>58</v>
      </c>
      <c r="T676" t="s">
        <v>577</v>
      </c>
      <c r="U676" t="s">
        <v>684</v>
      </c>
      <c r="W676" t="s">
        <v>622</v>
      </c>
      <c r="X676">
        <v>1</v>
      </c>
      <c r="Y676">
        <v>1</v>
      </c>
      <c r="Z676">
        <v>1</v>
      </c>
      <c r="AA676">
        <v>1</v>
      </c>
      <c r="AB676">
        <v>1</v>
      </c>
      <c r="AC676">
        <v>1</v>
      </c>
      <c r="AD676">
        <v>2</v>
      </c>
      <c r="AE676">
        <v>1</v>
      </c>
      <c r="AF676">
        <v>1</v>
      </c>
      <c r="AG676">
        <v>2</v>
      </c>
      <c r="AH676">
        <v>0</v>
      </c>
      <c r="AI676">
        <v>1</v>
      </c>
      <c r="AJ676">
        <v>0.5</v>
      </c>
      <c r="AK676">
        <v>0.5</v>
      </c>
      <c r="AL676">
        <v>1</v>
      </c>
      <c r="AM676">
        <v>0.25</v>
      </c>
      <c r="AN676">
        <v>1</v>
      </c>
      <c r="AO676">
        <v>4</v>
      </c>
      <c r="AP676">
        <v>0</v>
      </c>
      <c r="AQ676" t="b">
        <f t="shared" si="50"/>
        <v>0</v>
      </c>
      <c r="AR676">
        <v>0</v>
      </c>
      <c r="AS676" t="b">
        <f t="shared" si="51"/>
        <v>0</v>
      </c>
      <c r="AT676">
        <v>0</v>
      </c>
      <c r="AU676" t="b">
        <f t="shared" si="52"/>
        <v>0</v>
      </c>
      <c r="AV676" t="s">
        <v>2796</v>
      </c>
      <c r="AW676" t="s">
        <v>2798</v>
      </c>
      <c r="AX676" t="s">
        <v>2799</v>
      </c>
      <c r="BF676" t="s">
        <v>2803</v>
      </c>
      <c r="BG676" t="str">
        <f t="shared" si="53"/>
        <v>https://serebii.net/pokedex-sv/icon/675.png</v>
      </c>
      <c r="BH676" t="str">
        <f t="shared" si="54"/>
        <v>https://serebii.net/pokemon/art/675.png</v>
      </c>
    </row>
    <row r="677" spans="1:60" x14ac:dyDescent="0.25">
      <c r="A677">
        <v>676</v>
      </c>
      <c r="B677" t="s">
        <v>2706</v>
      </c>
      <c r="C677" t="s">
        <v>2804</v>
      </c>
      <c r="D677" t="s">
        <v>2805</v>
      </c>
      <c r="E677" t="s">
        <v>141</v>
      </c>
      <c r="G677" t="s">
        <v>2806</v>
      </c>
      <c r="H677">
        <v>50</v>
      </c>
      <c r="I677">
        <v>50</v>
      </c>
      <c r="J677">
        <v>1.2</v>
      </c>
      <c r="K677">
        <v>28</v>
      </c>
      <c r="L677">
        <v>160</v>
      </c>
      <c r="M677">
        <v>5120</v>
      </c>
      <c r="N677">
        <v>75</v>
      </c>
      <c r="O677">
        <v>80</v>
      </c>
      <c r="P677">
        <v>60</v>
      </c>
      <c r="Q677">
        <v>65</v>
      </c>
      <c r="R677">
        <v>90</v>
      </c>
      <c r="S677">
        <v>102</v>
      </c>
      <c r="T677" t="s">
        <v>2807</v>
      </c>
      <c r="X677">
        <v>1</v>
      </c>
      <c r="Y677">
        <v>1</v>
      </c>
      <c r="Z677">
        <v>1</v>
      </c>
      <c r="AA677">
        <v>1</v>
      </c>
      <c r="AB677">
        <v>1</v>
      </c>
      <c r="AC677">
        <v>1</v>
      </c>
      <c r="AD677">
        <v>2</v>
      </c>
      <c r="AE677">
        <v>1</v>
      </c>
      <c r="AF677">
        <v>1</v>
      </c>
      <c r="AG677">
        <v>1</v>
      </c>
      <c r="AH677">
        <v>1</v>
      </c>
      <c r="AI677">
        <v>1</v>
      </c>
      <c r="AJ677">
        <v>1</v>
      </c>
      <c r="AK677">
        <v>0</v>
      </c>
      <c r="AL677">
        <v>1</v>
      </c>
      <c r="AM677">
        <v>1</v>
      </c>
      <c r="AN677">
        <v>1</v>
      </c>
      <c r="AO677">
        <v>1</v>
      </c>
      <c r="AP677">
        <v>0</v>
      </c>
      <c r="AQ677" t="b">
        <f t="shared" si="50"/>
        <v>0</v>
      </c>
      <c r="AR677">
        <v>0</v>
      </c>
      <c r="AS677" t="b">
        <f t="shared" si="51"/>
        <v>0</v>
      </c>
      <c r="AT677">
        <v>0</v>
      </c>
      <c r="AU677" t="b">
        <f t="shared" si="52"/>
        <v>0</v>
      </c>
      <c r="AV677" t="s">
        <v>2804</v>
      </c>
      <c r="BF677" t="s">
        <v>2808</v>
      </c>
      <c r="BG677" t="str">
        <f t="shared" si="53"/>
        <v>https://serebii.net/pokedex-sv/icon/676.png</v>
      </c>
      <c r="BH677" t="str">
        <f t="shared" si="54"/>
        <v>https://serebii.net/pokemon/art/676.png</v>
      </c>
    </row>
    <row r="678" spans="1:60" x14ac:dyDescent="0.25">
      <c r="A678">
        <v>677</v>
      </c>
      <c r="B678" t="s">
        <v>2706</v>
      </c>
      <c r="C678" t="s">
        <v>2809</v>
      </c>
      <c r="D678" t="s">
        <v>2810</v>
      </c>
      <c r="E678" t="s">
        <v>363</v>
      </c>
      <c r="G678" t="s">
        <v>2811</v>
      </c>
      <c r="H678">
        <v>50.2</v>
      </c>
      <c r="I678">
        <v>49.8</v>
      </c>
      <c r="J678">
        <v>0.3</v>
      </c>
      <c r="K678">
        <v>3.5</v>
      </c>
      <c r="L678">
        <v>190</v>
      </c>
      <c r="M678">
        <v>5120</v>
      </c>
      <c r="N678">
        <v>62</v>
      </c>
      <c r="O678">
        <v>48</v>
      </c>
      <c r="P678">
        <v>54</v>
      </c>
      <c r="Q678">
        <v>63</v>
      </c>
      <c r="R678">
        <v>60</v>
      </c>
      <c r="S678">
        <v>68</v>
      </c>
      <c r="T678" t="s">
        <v>143</v>
      </c>
      <c r="U678" t="s">
        <v>263</v>
      </c>
      <c r="W678" t="s">
        <v>433</v>
      </c>
      <c r="X678">
        <v>1</v>
      </c>
      <c r="Y678">
        <v>1</v>
      </c>
      <c r="Z678">
        <v>1</v>
      </c>
      <c r="AA678">
        <v>1</v>
      </c>
      <c r="AB678">
        <v>1</v>
      </c>
      <c r="AC678">
        <v>1</v>
      </c>
      <c r="AD678">
        <v>0.5</v>
      </c>
      <c r="AE678">
        <v>1</v>
      </c>
      <c r="AF678">
        <v>1</v>
      </c>
      <c r="AG678">
        <v>1</v>
      </c>
      <c r="AH678">
        <v>0.5</v>
      </c>
      <c r="AI678">
        <v>2</v>
      </c>
      <c r="AJ678">
        <v>1</v>
      </c>
      <c r="AK678">
        <v>2</v>
      </c>
      <c r="AL678">
        <v>1</v>
      </c>
      <c r="AM678">
        <v>2</v>
      </c>
      <c r="AN678">
        <v>1</v>
      </c>
      <c r="AO678">
        <v>1</v>
      </c>
      <c r="AP678">
        <v>0</v>
      </c>
      <c r="AQ678" t="b">
        <f t="shared" si="50"/>
        <v>0</v>
      </c>
      <c r="AR678">
        <v>0</v>
      </c>
      <c r="AS678" t="b">
        <f t="shared" si="51"/>
        <v>0</v>
      </c>
      <c r="AT678">
        <v>0</v>
      </c>
      <c r="AU678" t="b">
        <f t="shared" si="52"/>
        <v>0</v>
      </c>
      <c r="AV678" t="s">
        <v>2809</v>
      </c>
      <c r="AW678" t="s">
        <v>63</v>
      </c>
      <c r="AX678" t="s">
        <v>2812</v>
      </c>
      <c r="BF678" t="s">
        <v>2813</v>
      </c>
      <c r="BG678" t="str">
        <f t="shared" si="53"/>
        <v>https://serebii.net/pokedex-sv/icon/677.png</v>
      </c>
      <c r="BH678" t="str">
        <f t="shared" si="54"/>
        <v>https://serebii.net/pokemon/art/677.png</v>
      </c>
    </row>
    <row r="679" spans="1:60" x14ac:dyDescent="0.25">
      <c r="A679">
        <v>678</v>
      </c>
      <c r="B679" t="s">
        <v>2706</v>
      </c>
      <c r="C679" t="s">
        <v>2812</v>
      </c>
      <c r="D679" t="s">
        <v>2814</v>
      </c>
      <c r="E679" t="s">
        <v>363</v>
      </c>
      <c r="G679" t="s">
        <v>2815</v>
      </c>
      <c r="H679" t="s">
        <v>2816</v>
      </c>
      <c r="I679" t="s">
        <v>2816</v>
      </c>
      <c r="J679">
        <v>0.6</v>
      </c>
      <c r="K679">
        <v>8.5</v>
      </c>
      <c r="L679">
        <v>75</v>
      </c>
      <c r="M679">
        <v>5120</v>
      </c>
      <c r="N679">
        <v>74</v>
      </c>
      <c r="O679">
        <v>48</v>
      </c>
      <c r="P679">
        <v>76</v>
      </c>
      <c r="Q679">
        <v>83</v>
      </c>
      <c r="R679">
        <v>81</v>
      </c>
      <c r="S679">
        <v>104</v>
      </c>
      <c r="T679" t="s">
        <v>143</v>
      </c>
      <c r="U679" t="s">
        <v>263</v>
      </c>
      <c r="W679" t="s">
        <v>975</v>
      </c>
      <c r="X679">
        <v>1</v>
      </c>
      <c r="Y679">
        <v>1</v>
      </c>
      <c r="Z679">
        <v>1</v>
      </c>
      <c r="AA679">
        <v>1</v>
      </c>
      <c r="AB679">
        <v>1</v>
      </c>
      <c r="AC679">
        <v>1</v>
      </c>
      <c r="AD679">
        <v>0.5</v>
      </c>
      <c r="AE679">
        <v>1</v>
      </c>
      <c r="AF679">
        <v>1</v>
      </c>
      <c r="AG679">
        <v>1</v>
      </c>
      <c r="AH679">
        <v>0.5</v>
      </c>
      <c r="AI679">
        <v>2</v>
      </c>
      <c r="AJ679">
        <v>1</v>
      </c>
      <c r="AK679">
        <v>2</v>
      </c>
      <c r="AL679">
        <v>1</v>
      </c>
      <c r="AM679">
        <v>2</v>
      </c>
      <c r="AN679">
        <v>1</v>
      </c>
      <c r="AO679">
        <v>1</v>
      </c>
      <c r="AP679">
        <v>0</v>
      </c>
      <c r="AQ679" t="b">
        <f t="shared" si="50"/>
        <v>0</v>
      </c>
      <c r="AR679">
        <v>0</v>
      </c>
      <c r="AS679" t="b">
        <f t="shared" si="51"/>
        <v>0</v>
      </c>
      <c r="AT679">
        <v>0</v>
      </c>
      <c r="AU679" t="b">
        <f t="shared" si="52"/>
        <v>0</v>
      </c>
      <c r="AV679" t="s">
        <v>2809</v>
      </c>
      <c r="AW679" t="s">
        <v>63</v>
      </c>
      <c r="AX679" t="s">
        <v>2812</v>
      </c>
      <c r="BF679" t="s">
        <v>2817</v>
      </c>
      <c r="BG679" t="str">
        <f t="shared" si="53"/>
        <v>https://serebii.net/pokedex-sv/icon/678.png</v>
      </c>
      <c r="BH679" t="str">
        <f t="shared" si="54"/>
        <v>https://serebii.net/pokemon/art/678.png</v>
      </c>
    </row>
    <row r="680" spans="1:60" x14ac:dyDescent="0.25">
      <c r="A680">
        <v>679</v>
      </c>
      <c r="B680" t="s">
        <v>2706</v>
      </c>
      <c r="C680" t="s">
        <v>2818</v>
      </c>
      <c r="D680" t="s">
        <v>2819</v>
      </c>
      <c r="E680" t="s">
        <v>445</v>
      </c>
      <c r="F680" t="s">
        <v>499</v>
      </c>
      <c r="G680" t="s">
        <v>2820</v>
      </c>
      <c r="H680">
        <v>50.2</v>
      </c>
      <c r="I680">
        <v>49.8</v>
      </c>
      <c r="J680">
        <v>0.8</v>
      </c>
      <c r="K680">
        <v>2</v>
      </c>
      <c r="L680">
        <v>180</v>
      </c>
      <c r="M680">
        <v>5120</v>
      </c>
      <c r="N680">
        <v>45</v>
      </c>
      <c r="O680">
        <v>80</v>
      </c>
      <c r="P680">
        <v>100</v>
      </c>
      <c r="Q680">
        <v>35</v>
      </c>
      <c r="R680">
        <v>37</v>
      </c>
      <c r="S680">
        <v>28</v>
      </c>
      <c r="T680" t="s">
        <v>378</v>
      </c>
      <c r="X680">
        <v>0</v>
      </c>
      <c r="Y680">
        <v>2</v>
      </c>
      <c r="Z680">
        <v>1</v>
      </c>
      <c r="AA680">
        <v>1</v>
      </c>
      <c r="AB680">
        <v>0.5</v>
      </c>
      <c r="AC680">
        <v>0.5</v>
      </c>
      <c r="AD680">
        <v>0</v>
      </c>
      <c r="AE680">
        <v>0</v>
      </c>
      <c r="AF680">
        <v>2</v>
      </c>
      <c r="AG680">
        <v>0.5</v>
      </c>
      <c r="AH680">
        <v>0.5</v>
      </c>
      <c r="AI680">
        <v>0.25</v>
      </c>
      <c r="AJ680">
        <v>0.5</v>
      </c>
      <c r="AK680">
        <v>2</v>
      </c>
      <c r="AL680">
        <v>0.5</v>
      </c>
      <c r="AM680">
        <v>2</v>
      </c>
      <c r="AN680">
        <v>0.5</v>
      </c>
      <c r="AO680">
        <v>0.5</v>
      </c>
      <c r="AP680">
        <v>0</v>
      </c>
      <c r="AQ680" t="b">
        <f t="shared" si="50"/>
        <v>0</v>
      </c>
      <c r="AR680">
        <v>0</v>
      </c>
      <c r="AS680" t="b">
        <f t="shared" si="51"/>
        <v>0</v>
      </c>
      <c r="AT680">
        <v>0</v>
      </c>
      <c r="AU680" t="b">
        <f t="shared" si="52"/>
        <v>0</v>
      </c>
      <c r="AV680" t="s">
        <v>2818</v>
      </c>
      <c r="AW680" t="s">
        <v>63</v>
      </c>
      <c r="AX680" t="s">
        <v>2821</v>
      </c>
      <c r="AY680" t="s">
        <v>976</v>
      </c>
      <c r="AZ680" t="s">
        <v>2822</v>
      </c>
      <c r="BF680" t="s">
        <v>2823</v>
      </c>
      <c r="BG680" t="str">
        <f t="shared" si="53"/>
        <v>https://serebii.net/pokedex-sv/icon/679.png</v>
      </c>
      <c r="BH680" t="str">
        <f t="shared" si="54"/>
        <v>https://serebii.net/pokemon/art/679.png</v>
      </c>
    </row>
    <row r="681" spans="1:60" x14ac:dyDescent="0.25">
      <c r="A681">
        <v>680</v>
      </c>
      <c r="B681" t="s">
        <v>2706</v>
      </c>
      <c r="C681" t="s">
        <v>2821</v>
      </c>
      <c r="D681" t="s">
        <v>2824</v>
      </c>
      <c r="E681" t="s">
        <v>445</v>
      </c>
      <c r="F681" t="s">
        <v>499</v>
      </c>
      <c r="G681" t="s">
        <v>2820</v>
      </c>
      <c r="H681">
        <v>50.2</v>
      </c>
      <c r="I681">
        <v>49.8</v>
      </c>
      <c r="J681">
        <v>0.8</v>
      </c>
      <c r="K681">
        <v>4.5</v>
      </c>
      <c r="L681">
        <v>90</v>
      </c>
      <c r="M681">
        <v>5120</v>
      </c>
      <c r="N681">
        <v>59</v>
      </c>
      <c r="O681">
        <v>110</v>
      </c>
      <c r="P681">
        <v>150</v>
      </c>
      <c r="Q681">
        <v>45</v>
      </c>
      <c r="R681">
        <v>49</v>
      </c>
      <c r="S681">
        <v>35</v>
      </c>
      <c r="T681" t="s">
        <v>378</v>
      </c>
      <c r="X681">
        <v>0</v>
      </c>
      <c r="Y681">
        <v>2</v>
      </c>
      <c r="Z681">
        <v>1</v>
      </c>
      <c r="AA681">
        <v>1</v>
      </c>
      <c r="AB681">
        <v>0.5</v>
      </c>
      <c r="AC681">
        <v>0.5</v>
      </c>
      <c r="AD681">
        <v>0</v>
      </c>
      <c r="AE681">
        <v>0</v>
      </c>
      <c r="AF681">
        <v>2</v>
      </c>
      <c r="AG681">
        <v>0.5</v>
      </c>
      <c r="AH681">
        <v>0.5</v>
      </c>
      <c r="AI681">
        <v>0.25</v>
      </c>
      <c r="AJ681">
        <v>0.5</v>
      </c>
      <c r="AK681">
        <v>2</v>
      </c>
      <c r="AL681">
        <v>0.5</v>
      </c>
      <c r="AM681">
        <v>2</v>
      </c>
      <c r="AN681">
        <v>0.5</v>
      </c>
      <c r="AO681">
        <v>0.5</v>
      </c>
      <c r="AP681">
        <v>0</v>
      </c>
      <c r="AQ681" t="b">
        <f t="shared" si="50"/>
        <v>0</v>
      </c>
      <c r="AR681">
        <v>0</v>
      </c>
      <c r="AS681" t="b">
        <f t="shared" si="51"/>
        <v>0</v>
      </c>
      <c r="AT681">
        <v>0</v>
      </c>
      <c r="AU681" t="b">
        <f t="shared" si="52"/>
        <v>0</v>
      </c>
      <c r="AV681" t="s">
        <v>2818</v>
      </c>
      <c r="AW681" t="s">
        <v>63</v>
      </c>
      <c r="AX681" t="s">
        <v>2821</v>
      </c>
      <c r="AY681" t="s">
        <v>976</v>
      </c>
      <c r="AZ681" t="s">
        <v>2822</v>
      </c>
      <c r="BF681" t="s">
        <v>2825</v>
      </c>
      <c r="BG681" t="str">
        <f t="shared" si="53"/>
        <v>https://serebii.net/pokedex-sv/icon/680.png</v>
      </c>
      <c r="BH681" t="str">
        <f t="shared" si="54"/>
        <v>https://serebii.net/pokemon/art/680.png</v>
      </c>
    </row>
    <row r="682" spans="1:60" x14ac:dyDescent="0.25">
      <c r="A682">
        <v>681</v>
      </c>
      <c r="B682" t="s">
        <v>2706</v>
      </c>
      <c r="C682" t="s">
        <v>2822</v>
      </c>
      <c r="D682" t="s">
        <v>2826</v>
      </c>
      <c r="E682" t="s">
        <v>445</v>
      </c>
      <c r="F682" t="s">
        <v>499</v>
      </c>
      <c r="G682" t="s">
        <v>2827</v>
      </c>
      <c r="H682">
        <v>50.2</v>
      </c>
      <c r="I682">
        <v>49.8</v>
      </c>
      <c r="J682">
        <v>1.7</v>
      </c>
      <c r="K682">
        <v>53</v>
      </c>
      <c r="L682">
        <v>45</v>
      </c>
      <c r="M682">
        <v>5120</v>
      </c>
      <c r="N682">
        <v>60</v>
      </c>
      <c r="O682">
        <v>50</v>
      </c>
      <c r="P682">
        <v>140</v>
      </c>
      <c r="Q682">
        <v>50</v>
      </c>
      <c r="R682">
        <v>140</v>
      </c>
      <c r="S682">
        <v>60</v>
      </c>
      <c r="T682" t="s">
        <v>2828</v>
      </c>
      <c r="X682">
        <v>0</v>
      </c>
      <c r="Y682">
        <v>2</v>
      </c>
      <c r="Z682">
        <v>1</v>
      </c>
      <c r="AA682">
        <v>1</v>
      </c>
      <c r="AB682">
        <v>0.5</v>
      </c>
      <c r="AC682">
        <v>0.5</v>
      </c>
      <c r="AD682">
        <v>0</v>
      </c>
      <c r="AE682">
        <v>0</v>
      </c>
      <c r="AF682">
        <v>2</v>
      </c>
      <c r="AG682">
        <v>0.5</v>
      </c>
      <c r="AH682">
        <v>0.5</v>
      </c>
      <c r="AI682">
        <v>0.25</v>
      </c>
      <c r="AJ682">
        <v>0.5</v>
      </c>
      <c r="AK682">
        <v>2</v>
      </c>
      <c r="AL682">
        <v>0.5</v>
      </c>
      <c r="AM682">
        <v>2</v>
      </c>
      <c r="AN682">
        <v>0.5</v>
      </c>
      <c r="AO682">
        <v>0.5</v>
      </c>
      <c r="AP682">
        <v>0</v>
      </c>
      <c r="AQ682" t="b">
        <f t="shared" si="50"/>
        <v>0</v>
      </c>
      <c r="AR682">
        <v>0</v>
      </c>
      <c r="AS682" t="b">
        <f t="shared" si="51"/>
        <v>0</v>
      </c>
      <c r="AT682">
        <v>0</v>
      </c>
      <c r="AU682" t="b">
        <f t="shared" si="52"/>
        <v>0</v>
      </c>
      <c r="AV682" t="s">
        <v>2818</v>
      </c>
      <c r="AW682" t="s">
        <v>63</v>
      </c>
      <c r="AX682" t="s">
        <v>2821</v>
      </c>
      <c r="AY682" t="s">
        <v>976</v>
      </c>
      <c r="AZ682" t="s">
        <v>2822</v>
      </c>
      <c r="BF682" t="s">
        <v>2829</v>
      </c>
      <c r="BG682" t="str">
        <f t="shared" si="53"/>
        <v>https://serebii.net/pokedex-sv/icon/681.png</v>
      </c>
      <c r="BH682" t="str">
        <f t="shared" si="54"/>
        <v>https://serebii.net/pokemon/art/681.png</v>
      </c>
    </row>
    <row r="683" spans="1:60" x14ac:dyDescent="0.25">
      <c r="A683">
        <v>682</v>
      </c>
      <c r="B683" t="s">
        <v>2706</v>
      </c>
      <c r="C683" t="s">
        <v>2830</v>
      </c>
      <c r="D683" t="s">
        <v>2831</v>
      </c>
      <c r="E683" t="s">
        <v>228</v>
      </c>
      <c r="G683" t="s">
        <v>2832</v>
      </c>
      <c r="H683">
        <v>50.2</v>
      </c>
      <c r="I683">
        <v>49.8</v>
      </c>
      <c r="J683">
        <v>0.2</v>
      </c>
      <c r="K683">
        <v>0.5</v>
      </c>
      <c r="L683">
        <v>200</v>
      </c>
      <c r="M683">
        <v>5120</v>
      </c>
      <c r="N683">
        <v>78</v>
      </c>
      <c r="O683">
        <v>52</v>
      </c>
      <c r="P683">
        <v>60</v>
      </c>
      <c r="Q683">
        <v>63</v>
      </c>
      <c r="R683">
        <v>65</v>
      </c>
      <c r="S683">
        <v>23</v>
      </c>
      <c r="T683" t="s">
        <v>607</v>
      </c>
      <c r="W683" t="s">
        <v>2833</v>
      </c>
      <c r="X683">
        <v>1</v>
      </c>
      <c r="Y683">
        <v>1</v>
      </c>
      <c r="Z683">
        <v>1</v>
      </c>
      <c r="AA683">
        <v>1</v>
      </c>
      <c r="AB683">
        <v>1</v>
      </c>
      <c r="AC683">
        <v>1</v>
      </c>
      <c r="AD683">
        <v>0.5</v>
      </c>
      <c r="AE683">
        <v>2</v>
      </c>
      <c r="AF683">
        <v>1</v>
      </c>
      <c r="AG683">
        <v>1</v>
      </c>
      <c r="AH683">
        <v>1</v>
      </c>
      <c r="AI683">
        <v>0.5</v>
      </c>
      <c r="AJ683">
        <v>1</v>
      </c>
      <c r="AK683">
        <v>1</v>
      </c>
      <c r="AL683">
        <v>0</v>
      </c>
      <c r="AM683">
        <v>0.5</v>
      </c>
      <c r="AN683">
        <v>2</v>
      </c>
      <c r="AO683">
        <v>1</v>
      </c>
      <c r="AP683">
        <v>0</v>
      </c>
      <c r="AQ683" t="b">
        <f t="shared" si="50"/>
        <v>0</v>
      </c>
      <c r="AR683">
        <v>0</v>
      </c>
      <c r="AS683" t="b">
        <f t="shared" si="51"/>
        <v>0</v>
      </c>
      <c r="AT683">
        <v>0</v>
      </c>
      <c r="AU683" t="b">
        <f t="shared" si="52"/>
        <v>0</v>
      </c>
      <c r="AV683" t="s">
        <v>2830</v>
      </c>
      <c r="AW683" t="s">
        <v>2834</v>
      </c>
      <c r="AX683" t="s">
        <v>2835</v>
      </c>
      <c r="BF683" t="s">
        <v>2836</v>
      </c>
      <c r="BG683" t="str">
        <f t="shared" si="53"/>
        <v>https://serebii.net/pokedex-sv/icon/682.png</v>
      </c>
      <c r="BH683" t="str">
        <f t="shared" si="54"/>
        <v>https://serebii.net/pokemon/art/682.png</v>
      </c>
    </row>
    <row r="684" spans="1:60" x14ac:dyDescent="0.25">
      <c r="A684">
        <v>683</v>
      </c>
      <c r="B684" t="s">
        <v>2706</v>
      </c>
      <c r="C684" t="s">
        <v>2835</v>
      </c>
      <c r="D684" t="s">
        <v>2837</v>
      </c>
      <c r="E684" t="s">
        <v>228</v>
      </c>
      <c r="G684" t="s">
        <v>2838</v>
      </c>
      <c r="H684">
        <v>50.2</v>
      </c>
      <c r="I684">
        <v>49.8</v>
      </c>
      <c r="J684">
        <v>0.8</v>
      </c>
      <c r="K684">
        <v>15.5</v>
      </c>
      <c r="L684">
        <v>140</v>
      </c>
      <c r="M684">
        <v>5120</v>
      </c>
      <c r="N684">
        <v>101</v>
      </c>
      <c r="O684">
        <v>72</v>
      </c>
      <c r="P684">
        <v>72</v>
      </c>
      <c r="Q684">
        <v>99</v>
      </c>
      <c r="R684">
        <v>89</v>
      </c>
      <c r="S684">
        <v>29</v>
      </c>
      <c r="T684" t="s">
        <v>607</v>
      </c>
      <c r="W684" t="s">
        <v>2833</v>
      </c>
      <c r="X684">
        <v>1</v>
      </c>
      <c r="Y684">
        <v>1</v>
      </c>
      <c r="Z684">
        <v>1</v>
      </c>
      <c r="AA684">
        <v>1</v>
      </c>
      <c r="AB684">
        <v>1</v>
      </c>
      <c r="AC684">
        <v>1</v>
      </c>
      <c r="AD684">
        <v>0.5</v>
      </c>
      <c r="AE684">
        <v>2</v>
      </c>
      <c r="AF684">
        <v>1</v>
      </c>
      <c r="AG684">
        <v>1</v>
      </c>
      <c r="AH684">
        <v>1</v>
      </c>
      <c r="AI684">
        <v>0.5</v>
      </c>
      <c r="AJ684">
        <v>1</v>
      </c>
      <c r="AK684">
        <v>1</v>
      </c>
      <c r="AL684">
        <v>0</v>
      </c>
      <c r="AM684">
        <v>0.5</v>
      </c>
      <c r="AN684">
        <v>2</v>
      </c>
      <c r="AO684">
        <v>1</v>
      </c>
      <c r="AP684">
        <v>0</v>
      </c>
      <c r="AQ684" t="b">
        <f t="shared" si="50"/>
        <v>0</v>
      </c>
      <c r="AR684">
        <v>0</v>
      </c>
      <c r="AS684" t="b">
        <f t="shared" si="51"/>
        <v>0</v>
      </c>
      <c r="AT684">
        <v>0</v>
      </c>
      <c r="AU684" t="b">
        <f t="shared" si="52"/>
        <v>0</v>
      </c>
      <c r="AV684" t="s">
        <v>2830</v>
      </c>
      <c r="AW684" t="s">
        <v>2834</v>
      </c>
      <c r="AX684" t="s">
        <v>2835</v>
      </c>
      <c r="BF684" t="s">
        <v>2839</v>
      </c>
      <c r="BG684" t="str">
        <f t="shared" si="53"/>
        <v>https://serebii.net/pokedex-sv/icon/683.png</v>
      </c>
      <c r="BH684" t="str">
        <f t="shared" si="54"/>
        <v>https://serebii.net/pokemon/art/683.png</v>
      </c>
    </row>
    <row r="685" spans="1:60" x14ac:dyDescent="0.25">
      <c r="A685">
        <v>684</v>
      </c>
      <c r="B685" t="s">
        <v>2706</v>
      </c>
      <c r="C685" t="s">
        <v>2840</v>
      </c>
      <c r="D685" t="s">
        <v>2841</v>
      </c>
      <c r="E685" t="s">
        <v>228</v>
      </c>
      <c r="G685" t="s">
        <v>2842</v>
      </c>
      <c r="H685">
        <v>50.2</v>
      </c>
      <c r="I685">
        <v>49.8</v>
      </c>
      <c r="J685">
        <v>0.4</v>
      </c>
      <c r="K685">
        <v>3.5</v>
      </c>
      <c r="L685">
        <v>200</v>
      </c>
      <c r="M685">
        <v>5120</v>
      </c>
      <c r="N685">
        <v>62</v>
      </c>
      <c r="O685">
        <v>48</v>
      </c>
      <c r="P685">
        <v>66</v>
      </c>
      <c r="Q685">
        <v>59</v>
      </c>
      <c r="R685">
        <v>57</v>
      </c>
      <c r="S685">
        <v>49</v>
      </c>
      <c r="T685" t="s">
        <v>2843</v>
      </c>
      <c r="W685" t="s">
        <v>570</v>
      </c>
      <c r="X685">
        <v>1</v>
      </c>
      <c r="Y685">
        <v>1</v>
      </c>
      <c r="Z685">
        <v>1</v>
      </c>
      <c r="AA685">
        <v>1</v>
      </c>
      <c r="AB685">
        <v>1</v>
      </c>
      <c r="AC685">
        <v>1</v>
      </c>
      <c r="AD685">
        <v>0.5</v>
      </c>
      <c r="AE685">
        <v>2</v>
      </c>
      <c r="AF685">
        <v>1</v>
      </c>
      <c r="AG685">
        <v>1</v>
      </c>
      <c r="AH685">
        <v>1</v>
      </c>
      <c r="AI685">
        <v>0.5</v>
      </c>
      <c r="AJ685">
        <v>1</v>
      </c>
      <c r="AK685">
        <v>1</v>
      </c>
      <c r="AL685">
        <v>0</v>
      </c>
      <c r="AM685">
        <v>0.5</v>
      </c>
      <c r="AN685">
        <v>2</v>
      </c>
      <c r="AO685">
        <v>1</v>
      </c>
      <c r="AP685">
        <v>0</v>
      </c>
      <c r="AQ685" t="b">
        <f t="shared" si="50"/>
        <v>0</v>
      </c>
      <c r="AR685">
        <v>0</v>
      </c>
      <c r="AS685" t="b">
        <f t="shared" si="51"/>
        <v>0</v>
      </c>
      <c r="AT685">
        <v>0</v>
      </c>
      <c r="AU685" t="b">
        <f t="shared" si="52"/>
        <v>0</v>
      </c>
      <c r="AV685" t="s">
        <v>2840</v>
      </c>
      <c r="AW685" t="s">
        <v>2844</v>
      </c>
      <c r="AX685" t="s">
        <v>2845</v>
      </c>
      <c r="BF685" t="s">
        <v>2846</v>
      </c>
      <c r="BG685" t="str">
        <f t="shared" si="53"/>
        <v>https://serebii.net/pokedex-sv/icon/684.png</v>
      </c>
      <c r="BH685" t="str">
        <f t="shared" si="54"/>
        <v>https://serebii.net/pokemon/art/684.png</v>
      </c>
    </row>
    <row r="686" spans="1:60" x14ac:dyDescent="0.25">
      <c r="A686">
        <v>685</v>
      </c>
      <c r="B686" t="s">
        <v>2706</v>
      </c>
      <c r="C686" t="s">
        <v>2845</v>
      </c>
      <c r="D686" t="s">
        <v>2847</v>
      </c>
      <c r="E686" t="s">
        <v>228</v>
      </c>
      <c r="G686" t="s">
        <v>2848</v>
      </c>
      <c r="H686">
        <v>50.2</v>
      </c>
      <c r="I686">
        <v>49.8</v>
      </c>
      <c r="J686">
        <v>0.8</v>
      </c>
      <c r="K686">
        <v>5</v>
      </c>
      <c r="L686">
        <v>140</v>
      </c>
      <c r="M686">
        <v>5120</v>
      </c>
      <c r="N686">
        <v>82</v>
      </c>
      <c r="O686">
        <v>80</v>
      </c>
      <c r="P686">
        <v>86</v>
      </c>
      <c r="Q686">
        <v>85</v>
      </c>
      <c r="R686">
        <v>75</v>
      </c>
      <c r="S686">
        <v>72</v>
      </c>
      <c r="T686" t="s">
        <v>2843</v>
      </c>
      <c r="W686" t="s">
        <v>570</v>
      </c>
      <c r="X686">
        <v>1</v>
      </c>
      <c r="Y686">
        <v>1</v>
      </c>
      <c r="Z686">
        <v>1</v>
      </c>
      <c r="AA686">
        <v>1</v>
      </c>
      <c r="AB686">
        <v>1</v>
      </c>
      <c r="AC686">
        <v>1</v>
      </c>
      <c r="AD686">
        <v>0.5</v>
      </c>
      <c r="AE686">
        <v>2</v>
      </c>
      <c r="AF686">
        <v>1</v>
      </c>
      <c r="AG686">
        <v>1</v>
      </c>
      <c r="AH686">
        <v>1</v>
      </c>
      <c r="AI686">
        <v>0.5</v>
      </c>
      <c r="AJ686">
        <v>1</v>
      </c>
      <c r="AK686">
        <v>1</v>
      </c>
      <c r="AL686">
        <v>0</v>
      </c>
      <c r="AM686">
        <v>0.5</v>
      </c>
      <c r="AN686">
        <v>2</v>
      </c>
      <c r="AO686">
        <v>1</v>
      </c>
      <c r="AP686">
        <v>0</v>
      </c>
      <c r="AQ686" t="b">
        <f t="shared" si="50"/>
        <v>0</v>
      </c>
      <c r="AR686">
        <v>0</v>
      </c>
      <c r="AS686" t="b">
        <f t="shared" si="51"/>
        <v>0</v>
      </c>
      <c r="AT686">
        <v>0</v>
      </c>
      <c r="AU686" t="b">
        <f t="shared" si="52"/>
        <v>0</v>
      </c>
      <c r="AV686" t="s">
        <v>2840</v>
      </c>
      <c r="AW686" t="s">
        <v>2844</v>
      </c>
      <c r="AX686" t="s">
        <v>2845</v>
      </c>
      <c r="BF686" t="s">
        <v>2849</v>
      </c>
      <c r="BG686" t="str">
        <f t="shared" si="53"/>
        <v>https://serebii.net/pokedex-sv/icon/685.png</v>
      </c>
      <c r="BH686" t="str">
        <f t="shared" si="54"/>
        <v>https://serebii.net/pokemon/art/685.png</v>
      </c>
    </row>
    <row r="687" spans="1:60" x14ac:dyDescent="0.25">
      <c r="A687">
        <v>686</v>
      </c>
      <c r="B687" t="s">
        <v>2706</v>
      </c>
      <c r="C687" t="s">
        <v>2850</v>
      </c>
      <c r="D687" t="s">
        <v>2851</v>
      </c>
      <c r="E687" t="s">
        <v>157</v>
      </c>
      <c r="F687" t="s">
        <v>363</v>
      </c>
      <c r="G687" t="s">
        <v>2852</v>
      </c>
      <c r="H687">
        <v>50.2</v>
      </c>
      <c r="I687">
        <v>49.8</v>
      </c>
      <c r="J687">
        <v>0.4</v>
      </c>
      <c r="K687">
        <v>3.5</v>
      </c>
      <c r="L687">
        <v>190</v>
      </c>
      <c r="M687">
        <v>5120</v>
      </c>
      <c r="N687">
        <v>53</v>
      </c>
      <c r="O687">
        <v>54</v>
      </c>
      <c r="P687">
        <v>53</v>
      </c>
      <c r="Q687">
        <v>37</v>
      </c>
      <c r="R687">
        <v>46</v>
      </c>
      <c r="S687">
        <v>45</v>
      </c>
      <c r="T687" t="s">
        <v>1039</v>
      </c>
      <c r="U687" t="s">
        <v>1092</v>
      </c>
      <c r="W687" t="s">
        <v>263</v>
      </c>
      <c r="X687">
        <v>1</v>
      </c>
      <c r="Y687">
        <v>1</v>
      </c>
      <c r="Z687">
        <v>1</v>
      </c>
      <c r="AA687">
        <v>1</v>
      </c>
      <c r="AB687">
        <v>1</v>
      </c>
      <c r="AC687">
        <v>1</v>
      </c>
      <c r="AD687">
        <v>1</v>
      </c>
      <c r="AE687">
        <v>1</v>
      </c>
      <c r="AF687">
        <v>1</v>
      </c>
      <c r="AG687">
        <v>1</v>
      </c>
      <c r="AH687">
        <v>0</v>
      </c>
      <c r="AI687">
        <v>4</v>
      </c>
      <c r="AJ687">
        <v>1</v>
      </c>
      <c r="AK687">
        <v>1</v>
      </c>
      <c r="AL687">
        <v>1</v>
      </c>
      <c r="AM687">
        <v>1</v>
      </c>
      <c r="AN687">
        <v>1</v>
      </c>
      <c r="AO687">
        <v>2</v>
      </c>
      <c r="AP687">
        <v>0</v>
      </c>
      <c r="AQ687" t="b">
        <f t="shared" si="50"/>
        <v>0</v>
      </c>
      <c r="AR687">
        <v>0</v>
      </c>
      <c r="AS687" t="b">
        <f t="shared" si="51"/>
        <v>0</v>
      </c>
      <c r="AT687">
        <v>0</v>
      </c>
      <c r="AU687" t="b">
        <f t="shared" si="52"/>
        <v>0</v>
      </c>
      <c r="AV687" t="s">
        <v>2850</v>
      </c>
      <c r="AW687" t="s">
        <v>2853</v>
      </c>
      <c r="AX687" t="s">
        <v>2854</v>
      </c>
      <c r="BF687" t="s">
        <v>2855</v>
      </c>
      <c r="BG687" t="str">
        <f t="shared" si="53"/>
        <v>https://serebii.net/pokedex-sv/icon/686.png</v>
      </c>
      <c r="BH687" t="str">
        <f t="shared" si="54"/>
        <v>https://serebii.net/pokemon/art/686.png</v>
      </c>
    </row>
    <row r="688" spans="1:60" x14ac:dyDescent="0.25">
      <c r="A688">
        <v>687</v>
      </c>
      <c r="B688" t="s">
        <v>2706</v>
      </c>
      <c r="C688" t="s">
        <v>2854</v>
      </c>
      <c r="D688" t="s">
        <v>2856</v>
      </c>
      <c r="E688" t="s">
        <v>157</v>
      </c>
      <c r="F688" t="s">
        <v>363</v>
      </c>
      <c r="G688" t="s">
        <v>2857</v>
      </c>
      <c r="H688">
        <v>50.2</v>
      </c>
      <c r="I688">
        <v>49.8</v>
      </c>
      <c r="J688">
        <v>1.5</v>
      </c>
      <c r="K688">
        <v>47</v>
      </c>
      <c r="L688">
        <v>80</v>
      </c>
      <c r="M688">
        <v>5120</v>
      </c>
      <c r="N688">
        <v>86</v>
      </c>
      <c r="O688">
        <v>92</v>
      </c>
      <c r="P688">
        <v>88</v>
      </c>
      <c r="Q688">
        <v>68</v>
      </c>
      <c r="R688">
        <v>75</v>
      </c>
      <c r="S688">
        <v>73</v>
      </c>
      <c r="T688" t="s">
        <v>1039</v>
      </c>
      <c r="U688" t="s">
        <v>1092</v>
      </c>
      <c r="W688" t="s">
        <v>263</v>
      </c>
      <c r="X688">
        <v>1</v>
      </c>
      <c r="Y688">
        <v>1</v>
      </c>
      <c r="Z688">
        <v>1</v>
      </c>
      <c r="AA688">
        <v>1</v>
      </c>
      <c r="AB688">
        <v>1</v>
      </c>
      <c r="AC688">
        <v>1</v>
      </c>
      <c r="AD688">
        <v>1</v>
      </c>
      <c r="AE688">
        <v>1</v>
      </c>
      <c r="AF688">
        <v>1</v>
      </c>
      <c r="AG688">
        <v>1</v>
      </c>
      <c r="AH688">
        <v>0</v>
      </c>
      <c r="AI688">
        <v>4</v>
      </c>
      <c r="AJ688">
        <v>1</v>
      </c>
      <c r="AK688">
        <v>1</v>
      </c>
      <c r="AL688">
        <v>1</v>
      </c>
      <c r="AM688">
        <v>1</v>
      </c>
      <c r="AN688">
        <v>1</v>
      </c>
      <c r="AO688">
        <v>2</v>
      </c>
      <c r="AP688">
        <v>0</v>
      </c>
      <c r="AQ688" t="b">
        <f t="shared" si="50"/>
        <v>0</v>
      </c>
      <c r="AR688">
        <v>0</v>
      </c>
      <c r="AS688" t="b">
        <f t="shared" si="51"/>
        <v>0</v>
      </c>
      <c r="AT688">
        <v>0</v>
      </c>
      <c r="AU688" t="b">
        <f t="shared" si="52"/>
        <v>0</v>
      </c>
      <c r="AV688" t="s">
        <v>2850</v>
      </c>
      <c r="AW688" t="s">
        <v>2853</v>
      </c>
      <c r="AX688" t="s">
        <v>2854</v>
      </c>
      <c r="BF688" t="s">
        <v>2858</v>
      </c>
      <c r="BG688" t="str">
        <f t="shared" si="53"/>
        <v>https://serebii.net/pokedex-sv/icon/687.png</v>
      </c>
      <c r="BH688" t="str">
        <f t="shared" si="54"/>
        <v>https://serebii.net/pokemon/art/687.png</v>
      </c>
    </row>
    <row r="689" spans="1:60" x14ac:dyDescent="0.25">
      <c r="A689">
        <v>688</v>
      </c>
      <c r="B689" t="s">
        <v>2706</v>
      </c>
      <c r="C689" t="s">
        <v>2859</v>
      </c>
      <c r="D689" t="s">
        <v>2860</v>
      </c>
      <c r="E689" t="s">
        <v>410</v>
      </c>
      <c r="F689" t="s">
        <v>93</v>
      </c>
      <c r="G689" t="s">
        <v>2861</v>
      </c>
      <c r="H689">
        <v>50.2</v>
      </c>
      <c r="I689">
        <v>49.8</v>
      </c>
      <c r="J689">
        <v>0.5</v>
      </c>
      <c r="K689">
        <v>31</v>
      </c>
      <c r="L689">
        <v>120</v>
      </c>
      <c r="M689">
        <v>5120</v>
      </c>
      <c r="N689">
        <v>42</v>
      </c>
      <c r="O689">
        <v>52</v>
      </c>
      <c r="P689">
        <v>67</v>
      </c>
      <c r="Q689">
        <v>39</v>
      </c>
      <c r="R689">
        <v>56</v>
      </c>
      <c r="S689">
        <v>50</v>
      </c>
      <c r="T689" t="s">
        <v>2862</v>
      </c>
      <c r="U689" t="s">
        <v>136</v>
      </c>
      <c r="W689" t="s">
        <v>1049</v>
      </c>
      <c r="X689">
        <v>0.5</v>
      </c>
      <c r="Y689">
        <v>0.25</v>
      </c>
      <c r="Z689">
        <v>1</v>
      </c>
      <c r="AA689">
        <v>2</v>
      </c>
      <c r="AB689">
        <v>4</v>
      </c>
      <c r="AC689">
        <v>0.5</v>
      </c>
      <c r="AD689">
        <v>2</v>
      </c>
      <c r="AE689">
        <v>0.5</v>
      </c>
      <c r="AF689">
        <v>2</v>
      </c>
      <c r="AG689">
        <v>0.5</v>
      </c>
      <c r="AH689">
        <v>1</v>
      </c>
      <c r="AI689">
        <v>1</v>
      </c>
      <c r="AJ689">
        <v>1</v>
      </c>
      <c r="AK689">
        <v>1</v>
      </c>
      <c r="AL689">
        <v>1</v>
      </c>
      <c r="AM689">
        <v>1</v>
      </c>
      <c r="AN689">
        <v>1</v>
      </c>
      <c r="AO689">
        <v>1</v>
      </c>
      <c r="AP689">
        <v>0</v>
      </c>
      <c r="AQ689" t="b">
        <f t="shared" si="50"/>
        <v>0</v>
      </c>
      <c r="AR689">
        <v>0</v>
      </c>
      <c r="AS689" t="b">
        <f t="shared" si="51"/>
        <v>0</v>
      </c>
      <c r="AT689">
        <v>0</v>
      </c>
      <c r="AU689" t="b">
        <f t="shared" si="52"/>
        <v>0</v>
      </c>
      <c r="AV689" t="s">
        <v>2859</v>
      </c>
      <c r="AW689" t="s">
        <v>63</v>
      </c>
      <c r="AX689" t="s">
        <v>2863</v>
      </c>
      <c r="BF689" t="s">
        <v>2864</v>
      </c>
      <c r="BG689" t="str">
        <f t="shared" si="53"/>
        <v>https://serebii.net/pokedex-sv/icon/688.png</v>
      </c>
      <c r="BH689" t="str">
        <f t="shared" si="54"/>
        <v>https://serebii.net/pokemon/art/688.png</v>
      </c>
    </row>
    <row r="690" spans="1:60" x14ac:dyDescent="0.25">
      <c r="A690">
        <v>689</v>
      </c>
      <c r="B690" t="s">
        <v>2706</v>
      </c>
      <c r="C690" t="s">
        <v>2863</v>
      </c>
      <c r="D690" t="s">
        <v>2865</v>
      </c>
      <c r="E690" t="s">
        <v>410</v>
      </c>
      <c r="F690" t="s">
        <v>93</v>
      </c>
      <c r="G690" t="s">
        <v>2866</v>
      </c>
      <c r="H690">
        <v>50.2</v>
      </c>
      <c r="I690">
        <v>49.8</v>
      </c>
      <c r="J690">
        <v>1.3</v>
      </c>
      <c r="K690">
        <v>96</v>
      </c>
      <c r="L690">
        <v>45</v>
      </c>
      <c r="M690">
        <v>5120</v>
      </c>
      <c r="N690">
        <v>72</v>
      </c>
      <c r="O690">
        <v>105</v>
      </c>
      <c r="P690">
        <v>115</v>
      </c>
      <c r="Q690">
        <v>54</v>
      </c>
      <c r="R690">
        <v>86</v>
      </c>
      <c r="S690">
        <v>68</v>
      </c>
      <c r="T690" t="s">
        <v>2862</v>
      </c>
      <c r="U690" t="s">
        <v>136</v>
      </c>
      <c r="W690" t="s">
        <v>1049</v>
      </c>
      <c r="X690">
        <v>0.5</v>
      </c>
      <c r="Y690">
        <v>0.25</v>
      </c>
      <c r="Z690">
        <v>1</v>
      </c>
      <c r="AA690">
        <v>2</v>
      </c>
      <c r="AB690">
        <v>4</v>
      </c>
      <c r="AC690">
        <v>0.5</v>
      </c>
      <c r="AD690">
        <v>2</v>
      </c>
      <c r="AE690">
        <v>0.5</v>
      </c>
      <c r="AF690">
        <v>2</v>
      </c>
      <c r="AG690">
        <v>0.5</v>
      </c>
      <c r="AH690">
        <v>1</v>
      </c>
      <c r="AI690">
        <v>1</v>
      </c>
      <c r="AJ690">
        <v>1</v>
      </c>
      <c r="AK690">
        <v>1</v>
      </c>
      <c r="AL690">
        <v>1</v>
      </c>
      <c r="AM690">
        <v>1</v>
      </c>
      <c r="AN690">
        <v>1</v>
      </c>
      <c r="AO690">
        <v>1</v>
      </c>
      <c r="AP690">
        <v>0</v>
      </c>
      <c r="AQ690" t="b">
        <f t="shared" si="50"/>
        <v>0</v>
      </c>
      <c r="AR690">
        <v>0</v>
      </c>
      <c r="AS690" t="b">
        <f t="shared" si="51"/>
        <v>0</v>
      </c>
      <c r="AT690">
        <v>0</v>
      </c>
      <c r="AU690" t="b">
        <f t="shared" si="52"/>
        <v>0</v>
      </c>
      <c r="AV690" t="s">
        <v>2859</v>
      </c>
      <c r="AW690" t="s">
        <v>63</v>
      </c>
      <c r="AX690" t="s">
        <v>2863</v>
      </c>
      <c r="BF690" t="s">
        <v>2867</v>
      </c>
      <c r="BG690" t="str">
        <f t="shared" si="53"/>
        <v>https://serebii.net/pokedex-sv/icon/689.png</v>
      </c>
      <c r="BH690" t="str">
        <f t="shared" si="54"/>
        <v>https://serebii.net/pokemon/art/689.png</v>
      </c>
    </row>
    <row r="691" spans="1:60" x14ac:dyDescent="0.25">
      <c r="A691">
        <v>690</v>
      </c>
      <c r="B691" t="s">
        <v>2706</v>
      </c>
      <c r="C691" t="s">
        <v>2868</v>
      </c>
      <c r="D691" t="s">
        <v>2869</v>
      </c>
      <c r="E691" t="s">
        <v>59</v>
      </c>
      <c r="F691" t="s">
        <v>93</v>
      </c>
      <c r="G691" t="s">
        <v>2870</v>
      </c>
      <c r="H691">
        <v>50.2</v>
      </c>
      <c r="I691">
        <v>49.8</v>
      </c>
      <c r="J691">
        <v>0.5</v>
      </c>
      <c r="K691">
        <v>7.3</v>
      </c>
      <c r="L691">
        <v>225</v>
      </c>
      <c r="M691">
        <v>5120</v>
      </c>
      <c r="N691">
        <v>50</v>
      </c>
      <c r="O691">
        <v>60</v>
      </c>
      <c r="P691">
        <v>60</v>
      </c>
      <c r="Q691">
        <v>60</v>
      </c>
      <c r="R691">
        <v>60</v>
      </c>
      <c r="S691">
        <v>30</v>
      </c>
      <c r="T691" t="s">
        <v>206</v>
      </c>
      <c r="U691" t="s">
        <v>483</v>
      </c>
      <c r="W691" t="s">
        <v>714</v>
      </c>
      <c r="X691">
        <v>1</v>
      </c>
      <c r="Y691">
        <v>0.5</v>
      </c>
      <c r="Z691">
        <v>0.5</v>
      </c>
      <c r="AA691">
        <v>2</v>
      </c>
      <c r="AB691">
        <v>1</v>
      </c>
      <c r="AC691">
        <v>0.5</v>
      </c>
      <c r="AD691">
        <v>0.5</v>
      </c>
      <c r="AE691">
        <v>0.5</v>
      </c>
      <c r="AF691">
        <v>2</v>
      </c>
      <c r="AG691">
        <v>1</v>
      </c>
      <c r="AH691">
        <v>2</v>
      </c>
      <c r="AI691">
        <v>0.5</v>
      </c>
      <c r="AJ691">
        <v>1</v>
      </c>
      <c r="AK691">
        <v>1</v>
      </c>
      <c r="AL691">
        <v>1</v>
      </c>
      <c r="AM691">
        <v>1</v>
      </c>
      <c r="AN691">
        <v>0.5</v>
      </c>
      <c r="AO691">
        <v>0.5</v>
      </c>
      <c r="AP691">
        <v>0</v>
      </c>
      <c r="AQ691" t="b">
        <f t="shared" si="50"/>
        <v>0</v>
      </c>
      <c r="AR691">
        <v>0</v>
      </c>
      <c r="AS691" t="b">
        <f t="shared" si="51"/>
        <v>0</v>
      </c>
      <c r="AT691">
        <v>0</v>
      </c>
      <c r="AU691" t="b">
        <f t="shared" si="52"/>
        <v>0</v>
      </c>
      <c r="AV691" t="s">
        <v>2868</v>
      </c>
      <c r="AW691" t="s">
        <v>63</v>
      </c>
      <c r="AX691" t="s">
        <v>2871</v>
      </c>
      <c r="BF691" t="s">
        <v>2872</v>
      </c>
      <c r="BG691" t="str">
        <f t="shared" si="53"/>
        <v>https://serebii.net/pokedex-sv/icon/690.png</v>
      </c>
      <c r="BH691" t="str">
        <f t="shared" si="54"/>
        <v>https://serebii.net/pokemon/art/690.png</v>
      </c>
    </row>
    <row r="692" spans="1:60" x14ac:dyDescent="0.25">
      <c r="A692">
        <v>691</v>
      </c>
      <c r="B692" t="s">
        <v>2706</v>
      </c>
      <c r="C692" t="s">
        <v>2871</v>
      </c>
      <c r="D692" t="s">
        <v>2873</v>
      </c>
      <c r="E692" t="s">
        <v>59</v>
      </c>
      <c r="F692" t="s">
        <v>780</v>
      </c>
      <c r="G692" t="s">
        <v>2870</v>
      </c>
      <c r="H692">
        <v>50.2</v>
      </c>
      <c r="I692">
        <v>49.8</v>
      </c>
      <c r="J692">
        <v>1.8</v>
      </c>
      <c r="K692">
        <v>81.5</v>
      </c>
      <c r="L692">
        <v>55</v>
      </c>
      <c r="M692">
        <v>5120</v>
      </c>
      <c r="N692">
        <v>65</v>
      </c>
      <c r="O692">
        <v>75</v>
      </c>
      <c r="P692">
        <v>90</v>
      </c>
      <c r="Q692">
        <v>97</v>
      </c>
      <c r="R692">
        <v>123</v>
      </c>
      <c r="S692">
        <v>44</v>
      </c>
      <c r="T692" t="s">
        <v>206</v>
      </c>
      <c r="U692" t="s">
        <v>483</v>
      </c>
      <c r="W692" t="s">
        <v>714</v>
      </c>
      <c r="X692">
        <v>1</v>
      </c>
      <c r="Y692">
        <v>0.5</v>
      </c>
      <c r="Z692">
        <v>0.5</v>
      </c>
      <c r="AA692">
        <v>0.5</v>
      </c>
      <c r="AB692">
        <v>0.25</v>
      </c>
      <c r="AC692">
        <v>2</v>
      </c>
      <c r="AD692">
        <v>0.5</v>
      </c>
      <c r="AE692">
        <v>0.5</v>
      </c>
      <c r="AF692">
        <v>2</v>
      </c>
      <c r="AG692">
        <v>1</v>
      </c>
      <c r="AH692">
        <v>2</v>
      </c>
      <c r="AI692">
        <v>0.5</v>
      </c>
      <c r="AJ692">
        <v>1</v>
      </c>
      <c r="AK692">
        <v>1</v>
      </c>
      <c r="AL692">
        <v>2</v>
      </c>
      <c r="AM692">
        <v>1</v>
      </c>
      <c r="AN692">
        <v>1</v>
      </c>
      <c r="AO692">
        <v>1</v>
      </c>
      <c r="AP692">
        <v>0</v>
      </c>
      <c r="AQ692" t="b">
        <f t="shared" si="50"/>
        <v>0</v>
      </c>
      <c r="AR692">
        <v>0</v>
      </c>
      <c r="AS692" t="b">
        <f t="shared" si="51"/>
        <v>0</v>
      </c>
      <c r="AT692">
        <v>0</v>
      </c>
      <c r="AU692" t="b">
        <f t="shared" si="52"/>
        <v>0</v>
      </c>
      <c r="AV692" t="s">
        <v>2868</v>
      </c>
      <c r="AW692" t="s">
        <v>63</v>
      </c>
      <c r="AX692" t="s">
        <v>2871</v>
      </c>
      <c r="BF692" t="s">
        <v>2874</v>
      </c>
      <c r="BG692" t="str">
        <f t="shared" si="53"/>
        <v>https://serebii.net/pokedex-sv/icon/691.png</v>
      </c>
      <c r="BH692" t="str">
        <f t="shared" si="54"/>
        <v>https://serebii.net/pokemon/art/691.png</v>
      </c>
    </row>
    <row r="693" spans="1:60" x14ac:dyDescent="0.25">
      <c r="A693">
        <v>692</v>
      </c>
      <c r="B693" t="s">
        <v>2706</v>
      </c>
      <c r="C693" t="s">
        <v>2875</v>
      </c>
      <c r="D693" t="s">
        <v>2876</v>
      </c>
      <c r="E693" t="s">
        <v>93</v>
      </c>
      <c r="G693" t="s">
        <v>2877</v>
      </c>
      <c r="H693">
        <v>50.2</v>
      </c>
      <c r="I693">
        <v>49.8</v>
      </c>
      <c r="J693">
        <v>0.5</v>
      </c>
      <c r="K693">
        <v>8.3000000000000007</v>
      </c>
      <c r="L693">
        <v>225</v>
      </c>
      <c r="M693">
        <v>3840</v>
      </c>
      <c r="N693">
        <v>50</v>
      </c>
      <c r="O693">
        <v>53</v>
      </c>
      <c r="P693">
        <v>62</v>
      </c>
      <c r="Q693">
        <v>58</v>
      </c>
      <c r="R693">
        <v>63</v>
      </c>
      <c r="S693">
        <v>44</v>
      </c>
      <c r="T693" t="s">
        <v>2878</v>
      </c>
      <c r="X693">
        <v>1</v>
      </c>
      <c r="Y693">
        <v>0.5</v>
      </c>
      <c r="Z693">
        <v>0.5</v>
      </c>
      <c r="AA693">
        <v>2</v>
      </c>
      <c r="AB693">
        <v>2</v>
      </c>
      <c r="AC693">
        <v>0.5</v>
      </c>
      <c r="AD693">
        <v>1</v>
      </c>
      <c r="AE693">
        <v>1</v>
      </c>
      <c r="AF693">
        <v>1</v>
      </c>
      <c r="AG693">
        <v>1</v>
      </c>
      <c r="AH693">
        <v>1</v>
      </c>
      <c r="AI693">
        <v>1</v>
      </c>
      <c r="AJ693">
        <v>1</v>
      </c>
      <c r="AK693">
        <v>1</v>
      </c>
      <c r="AL693">
        <v>1</v>
      </c>
      <c r="AM693">
        <v>1</v>
      </c>
      <c r="AN693">
        <v>0.5</v>
      </c>
      <c r="AO693">
        <v>1</v>
      </c>
      <c r="AP693">
        <v>0</v>
      </c>
      <c r="AQ693" t="b">
        <f t="shared" si="50"/>
        <v>0</v>
      </c>
      <c r="AR693">
        <v>0</v>
      </c>
      <c r="AS693" t="b">
        <f t="shared" si="51"/>
        <v>0</v>
      </c>
      <c r="AT693">
        <v>0</v>
      </c>
      <c r="AU693" t="b">
        <f t="shared" si="52"/>
        <v>0</v>
      </c>
      <c r="AV693" t="s">
        <v>2875</v>
      </c>
      <c r="AW693" t="s">
        <v>63</v>
      </c>
      <c r="AX693" t="s">
        <v>2879</v>
      </c>
      <c r="BF693" t="s">
        <v>2880</v>
      </c>
      <c r="BG693" t="str">
        <f t="shared" si="53"/>
        <v>https://serebii.net/pokedex-sv/icon/692.png</v>
      </c>
      <c r="BH693" t="str">
        <f t="shared" si="54"/>
        <v>https://serebii.net/pokemon/art/692.png</v>
      </c>
    </row>
    <row r="694" spans="1:60" x14ac:dyDescent="0.25">
      <c r="A694">
        <v>693</v>
      </c>
      <c r="B694" t="s">
        <v>2706</v>
      </c>
      <c r="C694" t="s">
        <v>2879</v>
      </c>
      <c r="D694" t="s">
        <v>2881</v>
      </c>
      <c r="E694" t="s">
        <v>93</v>
      </c>
      <c r="G694" t="s">
        <v>2882</v>
      </c>
      <c r="H694">
        <v>50.2</v>
      </c>
      <c r="I694">
        <v>49.8</v>
      </c>
      <c r="J694">
        <v>1.3</v>
      </c>
      <c r="K694">
        <v>35.299999999999997</v>
      </c>
      <c r="L694">
        <v>55</v>
      </c>
      <c r="M694">
        <v>3840</v>
      </c>
      <c r="N694">
        <v>71</v>
      </c>
      <c r="O694">
        <v>73</v>
      </c>
      <c r="P694">
        <v>88</v>
      </c>
      <c r="Q694">
        <v>120</v>
      </c>
      <c r="R694">
        <v>89</v>
      </c>
      <c r="S694">
        <v>59</v>
      </c>
      <c r="T694" t="s">
        <v>2878</v>
      </c>
      <c r="X694">
        <v>1</v>
      </c>
      <c r="Y694">
        <v>0.5</v>
      </c>
      <c r="Z694">
        <v>0.5</v>
      </c>
      <c r="AA694">
        <v>2</v>
      </c>
      <c r="AB694">
        <v>2</v>
      </c>
      <c r="AC694">
        <v>0.5</v>
      </c>
      <c r="AD694">
        <v>1</v>
      </c>
      <c r="AE694">
        <v>1</v>
      </c>
      <c r="AF694">
        <v>1</v>
      </c>
      <c r="AG694">
        <v>1</v>
      </c>
      <c r="AH694">
        <v>1</v>
      </c>
      <c r="AI694">
        <v>1</v>
      </c>
      <c r="AJ694">
        <v>1</v>
      </c>
      <c r="AK694">
        <v>1</v>
      </c>
      <c r="AL694">
        <v>1</v>
      </c>
      <c r="AM694">
        <v>1</v>
      </c>
      <c r="AN694">
        <v>0.5</v>
      </c>
      <c r="AO694">
        <v>1</v>
      </c>
      <c r="AP694">
        <v>0</v>
      </c>
      <c r="AQ694" t="b">
        <f t="shared" si="50"/>
        <v>0</v>
      </c>
      <c r="AR694">
        <v>0</v>
      </c>
      <c r="AS694" t="b">
        <f t="shared" si="51"/>
        <v>0</v>
      </c>
      <c r="AT694">
        <v>0</v>
      </c>
      <c r="AU694" t="b">
        <f t="shared" si="52"/>
        <v>0</v>
      </c>
      <c r="AV694" t="s">
        <v>2875</v>
      </c>
      <c r="AW694" t="s">
        <v>63</v>
      </c>
      <c r="AX694" t="s">
        <v>2879</v>
      </c>
      <c r="BF694" t="s">
        <v>2883</v>
      </c>
      <c r="BG694" t="str">
        <f t="shared" si="53"/>
        <v>https://serebii.net/pokedex-sv/icon/693.png</v>
      </c>
      <c r="BH694" t="str">
        <f t="shared" si="54"/>
        <v>https://serebii.net/pokemon/art/693.png</v>
      </c>
    </row>
    <row r="695" spans="1:60" x14ac:dyDescent="0.25">
      <c r="A695">
        <v>694</v>
      </c>
      <c r="B695" t="s">
        <v>2706</v>
      </c>
      <c r="C695" t="s">
        <v>2884</v>
      </c>
      <c r="D695" t="s">
        <v>2885</v>
      </c>
      <c r="E695" t="s">
        <v>183</v>
      </c>
      <c r="F695" t="s">
        <v>141</v>
      </c>
      <c r="G695" t="s">
        <v>2886</v>
      </c>
      <c r="H695">
        <v>50.2</v>
      </c>
      <c r="I695">
        <v>49.8</v>
      </c>
      <c r="J695">
        <v>0.5</v>
      </c>
      <c r="K695">
        <v>6</v>
      </c>
      <c r="L695">
        <v>190</v>
      </c>
      <c r="M695">
        <v>5120</v>
      </c>
      <c r="N695">
        <v>44</v>
      </c>
      <c r="O695">
        <v>38</v>
      </c>
      <c r="P695">
        <v>33</v>
      </c>
      <c r="Q695">
        <v>61</v>
      </c>
      <c r="R695">
        <v>43</v>
      </c>
      <c r="S695">
        <v>70</v>
      </c>
      <c r="T695" t="s">
        <v>286</v>
      </c>
      <c r="U695" t="s">
        <v>198</v>
      </c>
      <c r="W695" t="s">
        <v>78</v>
      </c>
      <c r="X695">
        <v>1</v>
      </c>
      <c r="Y695">
        <v>1</v>
      </c>
      <c r="Z695">
        <v>1</v>
      </c>
      <c r="AA695">
        <v>0.5</v>
      </c>
      <c r="AB695">
        <v>1</v>
      </c>
      <c r="AC695">
        <v>1</v>
      </c>
      <c r="AD695">
        <v>2</v>
      </c>
      <c r="AE695">
        <v>1</v>
      </c>
      <c r="AF695">
        <v>2</v>
      </c>
      <c r="AG695">
        <v>0.5</v>
      </c>
      <c r="AH695">
        <v>1</v>
      </c>
      <c r="AI695">
        <v>1</v>
      </c>
      <c r="AJ695">
        <v>1</v>
      </c>
      <c r="AK695">
        <v>0</v>
      </c>
      <c r="AL695">
        <v>1</v>
      </c>
      <c r="AM695">
        <v>1</v>
      </c>
      <c r="AN695">
        <v>0.5</v>
      </c>
      <c r="AO695">
        <v>1</v>
      </c>
      <c r="AP695">
        <v>0</v>
      </c>
      <c r="AQ695" t="b">
        <f t="shared" si="50"/>
        <v>0</v>
      </c>
      <c r="AR695">
        <v>0</v>
      </c>
      <c r="AS695" t="b">
        <f t="shared" si="51"/>
        <v>0</v>
      </c>
      <c r="AT695">
        <v>0</v>
      </c>
      <c r="AU695" t="b">
        <f t="shared" si="52"/>
        <v>0</v>
      </c>
      <c r="AV695" t="s">
        <v>2884</v>
      </c>
      <c r="AW695" t="s">
        <v>274</v>
      </c>
      <c r="AX695" t="s">
        <v>2887</v>
      </c>
      <c r="BF695" t="s">
        <v>2888</v>
      </c>
      <c r="BG695" t="str">
        <f t="shared" si="53"/>
        <v>https://serebii.net/pokedex-sv/icon/694.png</v>
      </c>
      <c r="BH695" t="str">
        <f t="shared" si="54"/>
        <v>https://serebii.net/pokemon/art/694.png</v>
      </c>
    </row>
    <row r="696" spans="1:60" x14ac:dyDescent="0.25">
      <c r="A696">
        <v>695</v>
      </c>
      <c r="B696" t="s">
        <v>2706</v>
      </c>
      <c r="C696" t="s">
        <v>2887</v>
      </c>
      <c r="D696" t="s">
        <v>2889</v>
      </c>
      <c r="E696" t="s">
        <v>183</v>
      </c>
      <c r="F696" t="s">
        <v>141</v>
      </c>
      <c r="G696" t="s">
        <v>2886</v>
      </c>
      <c r="H696">
        <v>50.2</v>
      </c>
      <c r="I696">
        <v>49.8</v>
      </c>
      <c r="J696">
        <v>1</v>
      </c>
      <c r="K696">
        <v>21</v>
      </c>
      <c r="L696">
        <v>75</v>
      </c>
      <c r="M696">
        <v>5120</v>
      </c>
      <c r="N696">
        <v>62</v>
      </c>
      <c r="O696">
        <v>55</v>
      </c>
      <c r="P696">
        <v>52</v>
      </c>
      <c r="Q696">
        <v>109</v>
      </c>
      <c r="R696">
        <v>94</v>
      </c>
      <c r="S696">
        <v>109</v>
      </c>
      <c r="T696" t="s">
        <v>286</v>
      </c>
      <c r="U696" t="s">
        <v>198</v>
      </c>
      <c r="W696" t="s">
        <v>78</v>
      </c>
      <c r="X696">
        <v>1</v>
      </c>
      <c r="Y696">
        <v>1</v>
      </c>
      <c r="Z696">
        <v>1</v>
      </c>
      <c r="AA696">
        <v>0.5</v>
      </c>
      <c r="AB696">
        <v>1</v>
      </c>
      <c r="AC696">
        <v>1</v>
      </c>
      <c r="AD696">
        <v>2</v>
      </c>
      <c r="AE696">
        <v>1</v>
      </c>
      <c r="AF696">
        <v>2</v>
      </c>
      <c r="AG696">
        <v>0.5</v>
      </c>
      <c r="AH696">
        <v>1</v>
      </c>
      <c r="AI696">
        <v>1</v>
      </c>
      <c r="AJ696">
        <v>1</v>
      </c>
      <c r="AK696">
        <v>0</v>
      </c>
      <c r="AL696">
        <v>1</v>
      </c>
      <c r="AM696">
        <v>1</v>
      </c>
      <c r="AN696">
        <v>0.5</v>
      </c>
      <c r="AO696">
        <v>1</v>
      </c>
      <c r="AP696">
        <v>0</v>
      </c>
      <c r="AQ696" t="b">
        <f t="shared" si="50"/>
        <v>0</v>
      </c>
      <c r="AR696">
        <v>0</v>
      </c>
      <c r="AS696" t="b">
        <f t="shared" si="51"/>
        <v>0</v>
      </c>
      <c r="AT696">
        <v>0</v>
      </c>
      <c r="AU696" t="b">
        <f t="shared" si="52"/>
        <v>0</v>
      </c>
      <c r="AV696" t="s">
        <v>2884</v>
      </c>
      <c r="AW696" t="s">
        <v>274</v>
      </c>
      <c r="AX696" t="s">
        <v>2887</v>
      </c>
      <c r="BF696" t="s">
        <v>2890</v>
      </c>
      <c r="BG696" t="str">
        <f t="shared" si="53"/>
        <v>https://serebii.net/pokedex-sv/icon/695.png</v>
      </c>
      <c r="BH696" t="str">
        <f t="shared" si="54"/>
        <v>https://serebii.net/pokemon/art/695.png</v>
      </c>
    </row>
    <row r="697" spans="1:60" x14ac:dyDescent="0.25">
      <c r="A697">
        <v>696</v>
      </c>
      <c r="B697" t="s">
        <v>2706</v>
      </c>
      <c r="C697" t="s">
        <v>2891</v>
      </c>
      <c r="D697" t="s">
        <v>2892</v>
      </c>
      <c r="E697" t="s">
        <v>410</v>
      </c>
      <c r="F697" t="s">
        <v>780</v>
      </c>
      <c r="G697" t="s">
        <v>2893</v>
      </c>
      <c r="H697">
        <v>88.14</v>
      </c>
      <c r="I697">
        <v>11.86</v>
      </c>
      <c r="J697">
        <v>0.8</v>
      </c>
      <c r="K697">
        <v>26</v>
      </c>
      <c r="L697">
        <v>45</v>
      </c>
      <c r="M697">
        <v>7680</v>
      </c>
      <c r="N697">
        <v>58</v>
      </c>
      <c r="O697">
        <v>89</v>
      </c>
      <c r="P697">
        <v>77</v>
      </c>
      <c r="Q697">
        <v>45</v>
      </c>
      <c r="R697">
        <v>45</v>
      </c>
      <c r="S697">
        <v>48</v>
      </c>
      <c r="T697" t="s">
        <v>2894</v>
      </c>
      <c r="W697" t="s">
        <v>413</v>
      </c>
      <c r="X697">
        <v>0.5</v>
      </c>
      <c r="Y697">
        <v>0.25</v>
      </c>
      <c r="Z697">
        <v>1</v>
      </c>
      <c r="AA697">
        <v>0.5</v>
      </c>
      <c r="AB697">
        <v>1</v>
      </c>
      <c r="AC697">
        <v>2</v>
      </c>
      <c r="AD697">
        <v>2</v>
      </c>
      <c r="AE697">
        <v>0.5</v>
      </c>
      <c r="AF697">
        <v>2</v>
      </c>
      <c r="AG697">
        <v>0.5</v>
      </c>
      <c r="AH697">
        <v>1</v>
      </c>
      <c r="AI697">
        <v>1</v>
      </c>
      <c r="AJ697">
        <v>1</v>
      </c>
      <c r="AK697">
        <v>1</v>
      </c>
      <c r="AL697">
        <v>2</v>
      </c>
      <c r="AM697">
        <v>1</v>
      </c>
      <c r="AN697">
        <v>2</v>
      </c>
      <c r="AO697">
        <v>2</v>
      </c>
      <c r="AP697">
        <v>0</v>
      </c>
      <c r="AQ697" t="b">
        <f t="shared" si="50"/>
        <v>0</v>
      </c>
      <c r="AR697">
        <v>0</v>
      </c>
      <c r="AS697" t="b">
        <f t="shared" si="51"/>
        <v>0</v>
      </c>
      <c r="AT697">
        <v>0</v>
      </c>
      <c r="AU697" t="b">
        <f t="shared" si="52"/>
        <v>0</v>
      </c>
      <c r="AV697" t="s">
        <v>2891</v>
      </c>
      <c r="AW697" t="s">
        <v>2895</v>
      </c>
      <c r="AX697" t="s">
        <v>2896</v>
      </c>
      <c r="BF697" t="s">
        <v>2897</v>
      </c>
      <c r="BG697" t="str">
        <f t="shared" si="53"/>
        <v>https://serebii.net/pokedex-sv/icon/696.png</v>
      </c>
      <c r="BH697" t="str">
        <f t="shared" si="54"/>
        <v>https://serebii.net/pokemon/art/696.png</v>
      </c>
    </row>
    <row r="698" spans="1:60" x14ac:dyDescent="0.25">
      <c r="A698">
        <v>697</v>
      </c>
      <c r="B698" t="s">
        <v>2706</v>
      </c>
      <c r="C698" t="s">
        <v>2896</v>
      </c>
      <c r="D698" t="s">
        <v>2898</v>
      </c>
      <c r="E698" t="s">
        <v>410</v>
      </c>
      <c r="F698" t="s">
        <v>780</v>
      </c>
      <c r="G698" t="s">
        <v>2899</v>
      </c>
      <c r="H698">
        <v>88.14</v>
      </c>
      <c r="I698">
        <v>11.86</v>
      </c>
      <c r="J698">
        <v>2.5</v>
      </c>
      <c r="K698">
        <v>270</v>
      </c>
      <c r="L698">
        <v>45</v>
      </c>
      <c r="M698">
        <v>7680</v>
      </c>
      <c r="N698">
        <v>82</v>
      </c>
      <c r="O698">
        <v>121</v>
      </c>
      <c r="P698">
        <v>119</v>
      </c>
      <c r="Q698">
        <v>69</v>
      </c>
      <c r="R698">
        <v>59</v>
      </c>
      <c r="S698">
        <v>71</v>
      </c>
      <c r="T698" t="s">
        <v>2894</v>
      </c>
      <c r="W698" t="s">
        <v>412</v>
      </c>
      <c r="X698">
        <v>0.5</v>
      </c>
      <c r="Y698">
        <v>0.25</v>
      </c>
      <c r="Z698">
        <v>1</v>
      </c>
      <c r="AA698">
        <v>0.5</v>
      </c>
      <c r="AB698">
        <v>1</v>
      </c>
      <c r="AC698">
        <v>2</v>
      </c>
      <c r="AD698">
        <v>2</v>
      </c>
      <c r="AE698">
        <v>0.5</v>
      </c>
      <c r="AF698">
        <v>2</v>
      </c>
      <c r="AG698">
        <v>0.5</v>
      </c>
      <c r="AH698">
        <v>1</v>
      </c>
      <c r="AI698">
        <v>1</v>
      </c>
      <c r="AJ698">
        <v>1</v>
      </c>
      <c r="AK698">
        <v>1</v>
      </c>
      <c r="AL698">
        <v>2</v>
      </c>
      <c r="AM698">
        <v>1</v>
      </c>
      <c r="AN698">
        <v>2</v>
      </c>
      <c r="AO698">
        <v>2</v>
      </c>
      <c r="AP698">
        <v>0</v>
      </c>
      <c r="AQ698" t="b">
        <f t="shared" si="50"/>
        <v>0</v>
      </c>
      <c r="AR698">
        <v>0</v>
      </c>
      <c r="AS698" t="b">
        <f t="shared" si="51"/>
        <v>0</v>
      </c>
      <c r="AT698">
        <v>0</v>
      </c>
      <c r="AU698" t="b">
        <f t="shared" si="52"/>
        <v>0</v>
      </c>
      <c r="AV698" t="s">
        <v>2891</v>
      </c>
      <c r="AW698" t="s">
        <v>2895</v>
      </c>
      <c r="AX698" t="s">
        <v>2896</v>
      </c>
      <c r="BF698" t="s">
        <v>2900</v>
      </c>
      <c r="BG698" t="str">
        <f t="shared" si="53"/>
        <v>https://serebii.net/pokedex-sv/icon/697.png</v>
      </c>
      <c r="BH698" t="str">
        <f t="shared" si="54"/>
        <v>https://serebii.net/pokemon/art/697.png</v>
      </c>
    </row>
    <row r="699" spans="1:60" x14ac:dyDescent="0.25">
      <c r="A699">
        <v>698</v>
      </c>
      <c r="B699" t="s">
        <v>2706</v>
      </c>
      <c r="C699" t="s">
        <v>2901</v>
      </c>
      <c r="D699" t="s">
        <v>2902</v>
      </c>
      <c r="E699" t="s">
        <v>410</v>
      </c>
      <c r="F699" t="s">
        <v>197</v>
      </c>
      <c r="G699" t="s">
        <v>2903</v>
      </c>
      <c r="H699">
        <v>88.14</v>
      </c>
      <c r="I699">
        <v>11.86</v>
      </c>
      <c r="J699">
        <v>1.3</v>
      </c>
      <c r="K699">
        <v>25.2</v>
      </c>
      <c r="L699">
        <v>45</v>
      </c>
      <c r="M699">
        <v>7680</v>
      </c>
      <c r="N699">
        <v>77</v>
      </c>
      <c r="O699">
        <v>59</v>
      </c>
      <c r="P699">
        <v>50</v>
      </c>
      <c r="Q699">
        <v>67</v>
      </c>
      <c r="R699">
        <v>63</v>
      </c>
      <c r="S699">
        <v>46</v>
      </c>
      <c r="T699" t="s">
        <v>2904</v>
      </c>
      <c r="W699" t="s">
        <v>1994</v>
      </c>
      <c r="X699">
        <v>0.5</v>
      </c>
      <c r="Y699">
        <v>1</v>
      </c>
      <c r="Z699">
        <v>2</v>
      </c>
      <c r="AA699">
        <v>1</v>
      </c>
      <c r="AB699">
        <v>2</v>
      </c>
      <c r="AC699">
        <v>0.5</v>
      </c>
      <c r="AD699">
        <v>4</v>
      </c>
      <c r="AE699">
        <v>0.5</v>
      </c>
      <c r="AF699">
        <v>2</v>
      </c>
      <c r="AG699">
        <v>0.5</v>
      </c>
      <c r="AH699">
        <v>1</v>
      </c>
      <c r="AI699">
        <v>1</v>
      </c>
      <c r="AJ699">
        <v>2</v>
      </c>
      <c r="AK699">
        <v>1</v>
      </c>
      <c r="AL699">
        <v>1</v>
      </c>
      <c r="AM699">
        <v>1</v>
      </c>
      <c r="AN699">
        <v>4</v>
      </c>
      <c r="AO699">
        <v>1</v>
      </c>
      <c r="AP699">
        <v>0</v>
      </c>
      <c r="AQ699" t="b">
        <f t="shared" si="50"/>
        <v>0</v>
      </c>
      <c r="AR699">
        <v>0</v>
      </c>
      <c r="AS699" t="b">
        <f t="shared" si="51"/>
        <v>0</v>
      </c>
      <c r="AT699">
        <v>0</v>
      </c>
      <c r="AU699" t="b">
        <f t="shared" si="52"/>
        <v>0</v>
      </c>
      <c r="AV699" t="s">
        <v>2901</v>
      </c>
      <c r="AW699" t="s">
        <v>2905</v>
      </c>
      <c r="AX699" t="s">
        <v>2906</v>
      </c>
      <c r="BF699" t="s">
        <v>2907</v>
      </c>
      <c r="BG699" t="str">
        <f t="shared" si="53"/>
        <v>https://serebii.net/pokedex-sv/icon/698.png</v>
      </c>
      <c r="BH699" t="str">
        <f t="shared" si="54"/>
        <v>https://serebii.net/pokemon/art/698.png</v>
      </c>
    </row>
    <row r="700" spans="1:60" x14ac:dyDescent="0.25">
      <c r="A700">
        <v>699</v>
      </c>
      <c r="B700" t="s">
        <v>2706</v>
      </c>
      <c r="C700" t="s">
        <v>2906</v>
      </c>
      <c r="D700" t="s">
        <v>2908</v>
      </c>
      <c r="E700" t="s">
        <v>410</v>
      </c>
      <c r="F700" t="s">
        <v>197</v>
      </c>
      <c r="G700" t="s">
        <v>2903</v>
      </c>
      <c r="H700">
        <v>88.14</v>
      </c>
      <c r="I700">
        <v>11.86</v>
      </c>
      <c r="J700">
        <v>2.7</v>
      </c>
      <c r="K700">
        <v>225</v>
      </c>
      <c r="L700">
        <v>45</v>
      </c>
      <c r="M700">
        <v>7680</v>
      </c>
      <c r="N700">
        <v>123</v>
      </c>
      <c r="O700">
        <v>77</v>
      </c>
      <c r="P700">
        <v>72</v>
      </c>
      <c r="Q700">
        <v>99</v>
      </c>
      <c r="R700">
        <v>92</v>
      </c>
      <c r="S700">
        <v>58</v>
      </c>
      <c r="T700" t="s">
        <v>2904</v>
      </c>
      <c r="W700" t="s">
        <v>1994</v>
      </c>
      <c r="X700">
        <v>0.5</v>
      </c>
      <c r="Y700">
        <v>1</v>
      </c>
      <c r="Z700">
        <v>2</v>
      </c>
      <c r="AA700">
        <v>1</v>
      </c>
      <c r="AB700">
        <v>2</v>
      </c>
      <c r="AC700">
        <v>0.5</v>
      </c>
      <c r="AD700">
        <v>4</v>
      </c>
      <c r="AE700">
        <v>0.5</v>
      </c>
      <c r="AF700">
        <v>2</v>
      </c>
      <c r="AG700">
        <v>0.5</v>
      </c>
      <c r="AH700">
        <v>1</v>
      </c>
      <c r="AI700">
        <v>1</v>
      </c>
      <c r="AJ700">
        <v>2</v>
      </c>
      <c r="AK700">
        <v>1</v>
      </c>
      <c r="AL700">
        <v>1</v>
      </c>
      <c r="AM700">
        <v>1</v>
      </c>
      <c r="AN700">
        <v>4</v>
      </c>
      <c r="AO700">
        <v>1</v>
      </c>
      <c r="AP700">
        <v>0</v>
      </c>
      <c r="AQ700" t="b">
        <f t="shared" si="50"/>
        <v>0</v>
      </c>
      <c r="AR700">
        <v>0</v>
      </c>
      <c r="AS700" t="b">
        <f t="shared" si="51"/>
        <v>0</v>
      </c>
      <c r="AT700">
        <v>0</v>
      </c>
      <c r="AU700" t="b">
        <f t="shared" si="52"/>
        <v>0</v>
      </c>
      <c r="AV700" t="s">
        <v>2901</v>
      </c>
      <c r="AW700" t="s">
        <v>2905</v>
      </c>
      <c r="AX700" t="s">
        <v>2906</v>
      </c>
      <c r="BF700" t="s">
        <v>2909</v>
      </c>
      <c r="BG700" t="str">
        <f t="shared" si="53"/>
        <v>https://serebii.net/pokedex-sv/icon/699.png</v>
      </c>
      <c r="BH700" t="str">
        <f t="shared" si="54"/>
        <v>https://serebii.net/pokemon/art/699.png</v>
      </c>
    </row>
    <row r="701" spans="1:60" x14ac:dyDescent="0.25">
      <c r="A701">
        <v>700</v>
      </c>
      <c r="B701" t="s">
        <v>2706</v>
      </c>
      <c r="C701" t="s">
        <v>2910</v>
      </c>
      <c r="D701" t="s">
        <v>2911</v>
      </c>
      <c r="E701" t="s">
        <v>228</v>
      </c>
      <c r="G701" t="s">
        <v>2912</v>
      </c>
      <c r="H701">
        <v>88.14</v>
      </c>
      <c r="I701">
        <v>11.86</v>
      </c>
      <c r="J701">
        <v>1</v>
      </c>
      <c r="K701">
        <v>23.5</v>
      </c>
      <c r="L701">
        <v>45</v>
      </c>
      <c r="M701">
        <v>8960</v>
      </c>
      <c r="N701">
        <v>95</v>
      </c>
      <c r="O701">
        <v>65</v>
      </c>
      <c r="P701">
        <v>65</v>
      </c>
      <c r="Q701">
        <v>110</v>
      </c>
      <c r="R701">
        <v>130</v>
      </c>
      <c r="S701">
        <v>60</v>
      </c>
      <c r="T701" t="s">
        <v>230</v>
      </c>
      <c r="W701" t="s">
        <v>2913</v>
      </c>
      <c r="X701">
        <v>1</v>
      </c>
      <c r="Y701">
        <v>1</v>
      </c>
      <c r="Z701">
        <v>1</v>
      </c>
      <c r="AA701">
        <v>1</v>
      </c>
      <c r="AB701">
        <v>1</v>
      </c>
      <c r="AC701">
        <v>1</v>
      </c>
      <c r="AD701">
        <v>0.5</v>
      </c>
      <c r="AE701">
        <v>2</v>
      </c>
      <c r="AF701">
        <v>1</v>
      </c>
      <c r="AG701">
        <v>1</v>
      </c>
      <c r="AH701">
        <v>1</v>
      </c>
      <c r="AI701">
        <v>0.5</v>
      </c>
      <c r="AJ701">
        <v>1</v>
      </c>
      <c r="AK701">
        <v>1</v>
      </c>
      <c r="AL701">
        <v>0</v>
      </c>
      <c r="AM701">
        <v>0.5</v>
      </c>
      <c r="AN701">
        <v>2</v>
      </c>
      <c r="AO701">
        <v>1</v>
      </c>
      <c r="AP701">
        <v>0</v>
      </c>
      <c r="AQ701" t="b">
        <f t="shared" si="50"/>
        <v>0</v>
      </c>
      <c r="AR701">
        <v>0</v>
      </c>
      <c r="AS701" t="b">
        <f t="shared" si="51"/>
        <v>0</v>
      </c>
      <c r="AT701">
        <v>0</v>
      </c>
      <c r="AU701" t="b">
        <f t="shared" si="52"/>
        <v>0</v>
      </c>
      <c r="AV701" t="s">
        <v>711</v>
      </c>
      <c r="BF701" t="s">
        <v>2914</v>
      </c>
      <c r="BG701" t="str">
        <f t="shared" si="53"/>
        <v>https://serebii.net/pokedex-sv/icon/700.png</v>
      </c>
      <c r="BH701" t="str">
        <f t="shared" si="54"/>
        <v>https://serebii.net/pokemon/art/700.png</v>
      </c>
    </row>
    <row r="702" spans="1:60" x14ac:dyDescent="0.25">
      <c r="A702">
        <v>701</v>
      </c>
      <c r="B702" t="s">
        <v>2706</v>
      </c>
      <c r="C702" t="s">
        <v>2915</v>
      </c>
      <c r="D702" t="s">
        <v>2916</v>
      </c>
      <c r="E702" t="s">
        <v>329</v>
      </c>
      <c r="F702" t="s">
        <v>86</v>
      </c>
      <c r="G702" t="s">
        <v>2917</v>
      </c>
      <c r="H702">
        <v>50.2</v>
      </c>
      <c r="I702">
        <v>49.8</v>
      </c>
      <c r="J702">
        <v>0.8</v>
      </c>
      <c r="K702">
        <v>21.5</v>
      </c>
      <c r="L702">
        <v>100</v>
      </c>
      <c r="M702">
        <v>5120</v>
      </c>
      <c r="N702">
        <v>78</v>
      </c>
      <c r="O702">
        <v>92</v>
      </c>
      <c r="P702">
        <v>75</v>
      </c>
      <c r="Q702">
        <v>74</v>
      </c>
      <c r="R702">
        <v>63</v>
      </c>
      <c r="S702">
        <v>118</v>
      </c>
      <c r="T702" t="s">
        <v>318</v>
      </c>
      <c r="U702" t="s">
        <v>570</v>
      </c>
      <c r="W702" t="s">
        <v>684</v>
      </c>
      <c r="X702">
        <v>1</v>
      </c>
      <c r="Y702">
        <v>1</v>
      </c>
      <c r="Z702">
        <v>1</v>
      </c>
      <c r="AA702">
        <v>2</v>
      </c>
      <c r="AB702">
        <v>0.5</v>
      </c>
      <c r="AC702">
        <v>2</v>
      </c>
      <c r="AD702">
        <v>0.5</v>
      </c>
      <c r="AE702">
        <v>1</v>
      </c>
      <c r="AF702">
        <v>0</v>
      </c>
      <c r="AG702">
        <v>2</v>
      </c>
      <c r="AH702">
        <v>2</v>
      </c>
      <c r="AI702">
        <v>0.25</v>
      </c>
      <c r="AJ702">
        <v>1</v>
      </c>
      <c r="AK702">
        <v>1</v>
      </c>
      <c r="AL702">
        <v>1</v>
      </c>
      <c r="AM702">
        <v>0.5</v>
      </c>
      <c r="AN702">
        <v>1</v>
      </c>
      <c r="AO702">
        <v>2</v>
      </c>
      <c r="AP702">
        <v>0</v>
      </c>
      <c r="AQ702" t="b">
        <f t="shared" si="50"/>
        <v>0</v>
      </c>
      <c r="AR702">
        <v>0</v>
      </c>
      <c r="AS702" t="b">
        <f t="shared" si="51"/>
        <v>0</v>
      </c>
      <c r="AT702">
        <v>0</v>
      </c>
      <c r="AU702" t="b">
        <f t="shared" si="52"/>
        <v>0</v>
      </c>
      <c r="AV702" t="s">
        <v>2915</v>
      </c>
      <c r="BF702" t="s">
        <v>2918</v>
      </c>
      <c r="BG702" t="str">
        <f t="shared" si="53"/>
        <v>https://serebii.net/pokedex-sv/icon/701.png</v>
      </c>
      <c r="BH702" t="str">
        <f t="shared" si="54"/>
        <v>https://serebii.net/pokemon/art/701.png</v>
      </c>
    </row>
    <row r="703" spans="1:60" x14ac:dyDescent="0.25">
      <c r="A703">
        <v>702</v>
      </c>
      <c r="B703" t="s">
        <v>2706</v>
      </c>
      <c r="C703" t="s">
        <v>2919</v>
      </c>
      <c r="D703" t="s">
        <v>2919</v>
      </c>
      <c r="E703" t="s">
        <v>183</v>
      </c>
      <c r="F703" t="s">
        <v>228</v>
      </c>
      <c r="G703" t="s">
        <v>2920</v>
      </c>
      <c r="H703">
        <v>50.2</v>
      </c>
      <c r="I703">
        <v>49.8</v>
      </c>
      <c r="J703">
        <v>0.2</v>
      </c>
      <c r="K703">
        <v>2.2000000000000002</v>
      </c>
      <c r="L703">
        <v>180</v>
      </c>
      <c r="M703">
        <v>5120</v>
      </c>
      <c r="N703">
        <v>67</v>
      </c>
      <c r="O703">
        <v>58</v>
      </c>
      <c r="P703">
        <v>57</v>
      </c>
      <c r="Q703">
        <v>81</v>
      </c>
      <c r="R703">
        <v>67</v>
      </c>
      <c r="S703">
        <v>101</v>
      </c>
      <c r="T703" t="s">
        <v>2743</v>
      </c>
      <c r="U703" t="s">
        <v>312</v>
      </c>
      <c r="W703" t="s">
        <v>898</v>
      </c>
      <c r="X703">
        <v>1</v>
      </c>
      <c r="Y703">
        <v>1</v>
      </c>
      <c r="Z703">
        <v>1</v>
      </c>
      <c r="AA703">
        <v>0.5</v>
      </c>
      <c r="AB703">
        <v>1</v>
      </c>
      <c r="AC703">
        <v>1</v>
      </c>
      <c r="AD703">
        <v>0.5</v>
      </c>
      <c r="AE703">
        <v>2</v>
      </c>
      <c r="AF703">
        <v>2</v>
      </c>
      <c r="AG703">
        <v>0.5</v>
      </c>
      <c r="AH703">
        <v>1</v>
      </c>
      <c r="AI703">
        <v>0.5</v>
      </c>
      <c r="AJ703">
        <v>1</v>
      </c>
      <c r="AK703">
        <v>1</v>
      </c>
      <c r="AL703">
        <v>0</v>
      </c>
      <c r="AM703">
        <v>0.5</v>
      </c>
      <c r="AN703">
        <v>1</v>
      </c>
      <c r="AO703">
        <v>1</v>
      </c>
      <c r="AP703">
        <v>0</v>
      </c>
      <c r="AQ703" t="b">
        <f t="shared" si="50"/>
        <v>0</v>
      </c>
      <c r="AR703">
        <v>0</v>
      </c>
      <c r="AS703" t="b">
        <f t="shared" si="51"/>
        <v>0</v>
      </c>
      <c r="AT703">
        <v>0</v>
      </c>
      <c r="AU703" t="b">
        <f t="shared" si="52"/>
        <v>0</v>
      </c>
      <c r="AV703" t="s">
        <v>2919</v>
      </c>
      <c r="BF703" t="s">
        <v>2921</v>
      </c>
      <c r="BG703" t="str">
        <f t="shared" si="53"/>
        <v>https://serebii.net/pokedex-sv/icon/702.png</v>
      </c>
      <c r="BH703" t="str">
        <f t="shared" si="54"/>
        <v>https://serebii.net/pokemon/art/702.png</v>
      </c>
    </row>
    <row r="704" spans="1:60" x14ac:dyDescent="0.25">
      <c r="A704">
        <v>703</v>
      </c>
      <c r="B704" t="s">
        <v>2706</v>
      </c>
      <c r="C704" t="s">
        <v>2922</v>
      </c>
      <c r="D704" t="s">
        <v>2923</v>
      </c>
      <c r="E704" t="s">
        <v>410</v>
      </c>
      <c r="F704" t="s">
        <v>228</v>
      </c>
      <c r="G704" t="s">
        <v>2924</v>
      </c>
      <c r="J704">
        <v>0.3</v>
      </c>
      <c r="K704">
        <v>5.7</v>
      </c>
      <c r="L704">
        <v>60</v>
      </c>
      <c r="M704">
        <v>6400</v>
      </c>
      <c r="N704">
        <v>50</v>
      </c>
      <c r="O704">
        <v>50</v>
      </c>
      <c r="P704">
        <v>150</v>
      </c>
      <c r="Q704">
        <v>50</v>
      </c>
      <c r="R704">
        <v>150</v>
      </c>
      <c r="S704">
        <v>50</v>
      </c>
      <c r="T704" t="s">
        <v>402</v>
      </c>
      <c r="W704" t="s">
        <v>413</v>
      </c>
      <c r="X704">
        <v>0.5</v>
      </c>
      <c r="Y704">
        <v>0.5</v>
      </c>
      <c r="Z704">
        <v>2</v>
      </c>
      <c r="AA704">
        <v>1</v>
      </c>
      <c r="AB704">
        <v>2</v>
      </c>
      <c r="AC704">
        <v>1</v>
      </c>
      <c r="AD704">
        <v>1</v>
      </c>
      <c r="AE704">
        <v>1</v>
      </c>
      <c r="AF704">
        <v>2</v>
      </c>
      <c r="AG704">
        <v>0.5</v>
      </c>
      <c r="AH704">
        <v>1</v>
      </c>
      <c r="AI704">
        <v>0.5</v>
      </c>
      <c r="AJ704">
        <v>1</v>
      </c>
      <c r="AK704">
        <v>1</v>
      </c>
      <c r="AL704">
        <v>0</v>
      </c>
      <c r="AM704">
        <v>0.5</v>
      </c>
      <c r="AN704">
        <v>4</v>
      </c>
      <c r="AO704">
        <v>1</v>
      </c>
      <c r="AP704">
        <v>0</v>
      </c>
      <c r="AQ704" t="b">
        <f t="shared" si="50"/>
        <v>0</v>
      </c>
      <c r="AR704">
        <v>0</v>
      </c>
      <c r="AS704" t="b">
        <f t="shared" si="51"/>
        <v>0</v>
      </c>
      <c r="AT704">
        <v>0</v>
      </c>
      <c r="AU704" t="b">
        <f t="shared" si="52"/>
        <v>0</v>
      </c>
      <c r="AV704" t="s">
        <v>2922</v>
      </c>
      <c r="BF704" t="s">
        <v>2925</v>
      </c>
      <c r="BG704" t="str">
        <f t="shared" si="53"/>
        <v>https://serebii.net/pokedex-sv/icon/703.png</v>
      </c>
      <c r="BH704" t="str">
        <f t="shared" si="54"/>
        <v>https://serebii.net/pokemon/art/703.png</v>
      </c>
    </row>
    <row r="705" spans="1:60" x14ac:dyDescent="0.25">
      <c r="A705">
        <v>704</v>
      </c>
      <c r="B705" t="s">
        <v>2706</v>
      </c>
      <c r="C705" t="s">
        <v>2926</v>
      </c>
      <c r="D705" t="s">
        <v>2927</v>
      </c>
      <c r="E705" t="s">
        <v>780</v>
      </c>
      <c r="G705" t="s">
        <v>2928</v>
      </c>
      <c r="H705">
        <v>50.2</v>
      </c>
      <c r="I705">
        <v>49.8</v>
      </c>
      <c r="J705">
        <v>0.3</v>
      </c>
      <c r="K705">
        <v>2.8</v>
      </c>
      <c r="L705">
        <v>45</v>
      </c>
      <c r="M705">
        <v>10240</v>
      </c>
      <c r="N705">
        <v>45</v>
      </c>
      <c r="O705">
        <v>50</v>
      </c>
      <c r="P705">
        <v>35</v>
      </c>
      <c r="Q705">
        <v>55</v>
      </c>
      <c r="R705">
        <v>75</v>
      </c>
      <c r="S705">
        <v>40</v>
      </c>
      <c r="T705" t="s">
        <v>913</v>
      </c>
      <c r="U705" t="s">
        <v>473</v>
      </c>
      <c r="W705" t="s">
        <v>2929</v>
      </c>
      <c r="X705">
        <v>1</v>
      </c>
      <c r="Y705">
        <v>0.5</v>
      </c>
      <c r="Z705">
        <v>0.5</v>
      </c>
      <c r="AA705">
        <v>0.5</v>
      </c>
      <c r="AB705">
        <v>0.5</v>
      </c>
      <c r="AC705">
        <v>2</v>
      </c>
      <c r="AD705">
        <v>1</v>
      </c>
      <c r="AE705">
        <v>1</v>
      </c>
      <c r="AF705">
        <v>1</v>
      </c>
      <c r="AG705">
        <v>1</v>
      </c>
      <c r="AH705">
        <v>1</v>
      </c>
      <c r="AI705">
        <v>1</v>
      </c>
      <c r="AJ705">
        <v>1</v>
      </c>
      <c r="AK705">
        <v>1</v>
      </c>
      <c r="AL705">
        <v>2</v>
      </c>
      <c r="AM705">
        <v>1</v>
      </c>
      <c r="AN705">
        <v>1</v>
      </c>
      <c r="AO705">
        <v>2</v>
      </c>
      <c r="AP705">
        <v>0</v>
      </c>
      <c r="AQ705" t="b">
        <f t="shared" si="50"/>
        <v>0</v>
      </c>
      <c r="AR705">
        <v>0</v>
      </c>
      <c r="AS705" t="b">
        <f t="shared" si="51"/>
        <v>0</v>
      </c>
      <c r="AT705">
        <v>0</v>
      </c>
      <c r="AU705" t="b">
        <f t="shared" si="52"/>
        <v>0</v>
      </c>
      <c r="AV705" t="s">
        <v>2926</v>
      </c>
      <c r="AW705" t="s">
        <v>63</v>
      </c>
      <c r="AX705" t="s">
        <v>2930</v>
      </c>
      <c r="AY705" t="s">
        <v>2931</v>
      </c>
      <c r="AZ705" t="s">
        <v>2932</v>
      </c>
      <c r="BF705" t="s">
        <v>2933</v>
      </c>
      <c r="BG705" t="str">
        <f t="shared" si="53"/>
        <v>https://serebii.net/pokedex-sv/icon/704.png</v>
      </c>
      <c r="BH705" t="str">
        <f t="shared" si="54"/>
        <v>https://serebii.net/pokemon/art/704.png</v>
      </c>
    </row>
    <row r="706" spans="1:60" x14ac:dyDescent="0.25">
      <c r="A706">
        <v>705</v>
      </c>
      <c r="B706" t="s">
        <v>2706</v>
      </c>
      <c r="C706" t="s">
        <v>2930</v>
      </c>
      <c r="D706" t="s">
        <v>2934</v>
      </c>
      <c r="E706" t="s">
        <v>780</v>
      </c>
      <c r="G706" t="s">
        <v>2928</v>
      </c>
      <c r="H706">
        <v>50.2</v>
      </c>
      <c r="I706">
        <v>49.8</v>
      </c>
      <c r="J706">
        <v>0.8</v>
      </c>
      <c r="K706">
        <v>17.5</v>
      </c>
      <c r="L706">
        <v>45</v>
      </c>
      <c r="M706">
        <v>10240</v>
      </c>
      <c r="N706">
        <v>68</v>
      </c>
      <c r="O706">
        <v>75</v>
      </c>
      <c r="P706">
        <v>53</v>
      </c>
      <c r="Q706">
        <v>83</v>
      </c>
      <c r="R706">
        <v>113</v>
      </c>
      <c r="S706">
        <v>60</v>
      </c>
      <c r="T706" t="s">
        <v>913</v>
      </c>
      <c r="U706" t="s">
        <v>473</v>
      </c>
      <c r="W706" t="s">
        <v>2929</v>
      </c>
      <c r="X706">
        <v>1</v>
      </c>
      <c r="Y706">
        <v>0.5</v>
      </c>
      <c r="Z706">
        <v>0.5</v>
      </c>
      <c r="AA706">
        <v>0.5</v>
      </c>
      <c r="AB706">
        <v>0.5</v>
      </c>
      <c r="AC706">
        <v>2</v>
      </c>
      <c r="AD706">
        <v>1</v>
      </c>
      <c r="AE706">
        <v>1</v>
      </c>
      <c r="AF706">
        <v>1</v>
      </c>
      <c r="AG706">
        <v>1</v>
      </c>
      <c r="AH706">
        <v>1</v>
      </c>
      <c r="AI706">
        <v>1</v>
      </c>
      <c r="AJ706">
        <v>1</v>
      </c>
      <c r="AK706">
        <v>1</v>
      </c>
      <c r="AL706">
        <v>2</v>
      </c>
      <c r="AM706">
        <v>1</v>
      </c>
      <c r="AN706">
        <v>1</v>
      </c>
      <c r="AO706">
        <v>2</v>
      </c>
      <c r="AP706">
        <v>0</v>
      </c>
      <c r="AQ706" t="b">
        <f t="shared" ref="AQ706:AQ769" si="55">AP706=1</f>
        <v>0</v>
      </c>
      <c r="AR706">
        <v>0</v>
      </c>
      <c r="AS706" t="b">
        <f t="shared" ref="AS706:AS769" si="56">AR706=1</f>
        <v>0</v>
      </c>
      <c r="AT706">
        <v>0</v>
      </c>
      <c r="AU706" t="b">
        <f t="shared" ref="AU706:AU769" si="57">AT706=1</f>
        <v>0</v>
      </c>
      <c r="AV706" t="s">
        <v>2926</v>
      </c>
      <c r="AW706" t="s">
        <v>63</v>
      </c>
      <c r="AX706" t="s">
        <v>2930</v>
      </c>
      <c r="AY706" t="s">
        <v>2931</v>
      </c>
      <c r="AZ706" t="s">
        <v>2932</v>
      </c>
      <c r="BF706" t="s">
        <v>2935</v>
      </c>
      <c r="BG706" t="str">
        <f t="shared" ref="BG706:BG769" si="58">CONCATENATE("https://serebii.net/pokedex-sv/icon/",TEXT(A706,"000"),".png")</f>
        <v>https://serebii.net/pokedex-sv/icon/705.png</v>
      </c>
      <c r="BH706" t="str">
        <f t="shared" ref="BH706:BH769" si="59">CONCATENATE("https://serebii.net/pokemon/art/",TEXT(A706,"000"),".png")</f>
        <v>https://serebii.net/pokemon/art/705.png</v>
      </c>
    </row>
    <row r="707" spans="1:60" x14ac:dyDescent="0.25">
      <c r="A707">
        <v>706</v>
      </c>
      <c r="B707" t="s">
        <v>2706</v>
      </c>
      <c r="C707" t="s">
        <v>2932</v>
      </c>
      <c r="D707" t="s">
        <v>2936</v>
      </c>
      <c r="E707" t="s">
        <v>780</v>
      </c>
      <c r="G707" t="s">
        <v>627</v>
      </c>
      <c r="H707">
        <v>50.2</v>
      </c>
      <c r="I707">
        <v>49.8</v>
      </c>
      <c r="J707">
        <v>2</v>
      </c>
      <c r="K707">
        <v>150.5</v>
      </c>
      <c r="L707">
        <v>45</v>
      </c>
      <c r="M707">
        <v>10240</v>
      </c>
      <c r="N707">
        <v>90</v>
      </c>
      <c r="O707">
        <v>100</v>
      </c>
      <c r="P707">
        <v>70</v>
      </c>
      <c r="Q707">
        <v>110</v>
      </c>
      <c r="R707">
        <v>150</v>
      </c>
      <c r="S707">
        <v>80</v>
      </c>
      <c r="T707" t="s">
        <v>913</v>
      </c>
      <c r="U707" t="s">
        <v>473</v>
      </c>
      <c r="W707" t="s">
        <v>2929</v>
      </c>
      <c r="X707">
        <v>1</v>
      </c>
      <c r="Y707">
        <v>0.5</v>
      </c>
      <c r="Z707">
        <v>0.5</v>
      </c>
      <c r="AA707">
        <v>0.5</v>
      </c>
      <c r="AB707">
        <v>0.5</v>
      </c>
      <c r="AC707">
        <v>2</v>
      </c>
      <c r="AD707">
        <v>1</v>
      </c>
      <c r="AE707">
        <v>1</v>
      </c>
      <c r="AF707">
        <v>1</v>
      </c>
      <c r="AG707">
        <v>1</v>
      </c>
      <c r="AH707">
        <v>1</v>
      </c>
      <c r="AI707">
        <v>1</v>
      </c>
      <c r="AJ707">
        <v>1</v>
      </c>
      <c r="AK707">
        <v>1</v>
      </c>
      <c r="AL707">
        <v>2</v>
      </c>
      <c r="AM707">
        <v>1</v>
      </c>
      <c r="AN707">
        <v>1</v>
      </c>
      <c r="AO707">
        <v>2</v>
      </c>
      <c r="AP707">
        <v>0</v>
      </c>
      <c r="AQ707" t="b">
        <f t="shared" si="55"/>
        <v>0</v>
      </c>
      <c r="AR707">
        <v>0</v>
      </c>
      <c r="AS707" t="b">
        <f t="shared" si="56"/>
        <v>0</v>
      </c>
      <c r="AT707">
        <v>0</v>
      </c>
      <c r="AU707" t="b">
        <f t="shared" si="57"/>
        <v>0</v>
      </c>
      <c r="AV707" t="s">
        <v>2926</v>
      </c>
      <c r="AW707" t="s">
        <v>63</v>
      </c>
      <c r="AX707" t="s">
        <v>2930</v>
      </c>
      <c r="AY707" t="s">
        <v>2931</v>
      </c>
      <c r="AZ707" t="s">
        <v>2932</v>
      </c>
      <c r="BF707" t="s">
        <v>2937</v>
      </c>
      <c r="BG707" t="str">
        <f t="shared" si="58"/>
        <v>https://serebii.net/pokedex-sv/icon/706.png</v>
      </c>
      <c r="BH707" t="str">
        <f t="shared" si="59"/>
        <v>https://serebii.net/pokemon/art/706.png</v>
      </c>
    </row>
    <row r="708" spans="1:60" x14ac:dyDescent="0.25">
      <c r="A708">
        <v>707</v>
      </c>
      <c r="B708" t="s">
        <v>2706</v>
      </c>
      <c r="C708" t="s">
        <v>2938</v>
      </c>
      <c r="D708" t="s">
        <v>2939</v>
      </c>
      <c r="E708" t="s">
        <v>445</v>
      </c>
      <c r="F708" t="s">
        <v>228</v>
      </c>
      <c r="G708" t="s">
        <v>2940</v>
      </c>
      <c r="H708">
        <v>50.2</v>
      </c>
      <c r="I708">
        <v>49.8</v>
      </c>
      <c r="J708">
        <v>0.2</v>
      </c>
      <c r="K708">
        <v>3</v>
      </c>
      <c r="L708">
        <v>75</v>
      </c>
      <c r="M708">
        <v>5120</v>
      </c>
      <c r="N708">
        <v>57</v>
      </c>
      <c r="O708">
        <v>80</v>
      </c>
      <c r="P708">
        <v>91</v>
      </c>
      <c r="Q708">
        <v>80</v>
      </c>
      <c r="R708">
        <v>87</v>
      </c>
      <c r="S708">
        <v>75</v>
      </c>
      <c r="T708" t="s">
        <v>975</v>
      </c>
      <c r="W708" t="s">
        <v>2721</v>
      </c>
      <c r="X708">
        <v>0.5</v>
      </c>
      <c r="Y708">
        <v>2</v>
      </c>
      <c r="Z708">
        <v>1</v>
      </c>
      <c r="AA708">
        <v>1</v>
      </c>
      <c r="AB708">
        <v>0.5</v>
      </c>
      <c r="AC708">
        <v>0.5</v>
      </c>
      <c r="AD708">
        <v>1</v>
      </c>
      <c r="AE708">
        <v>0</v>
      </c>
      <c r="AF708">
        <v>2</v>
      </c>
      <c r="AG708">
        <v>0.5</v>
      </c>
      <c r="AH708">
        <v>0.5</v>
      </c>
      <c r="AI708">
        <v>0.25</v>
      </c>
      <c r="AJ708">
        <v>0.5</v>
      </c>
      <c r="AK708">
        <v>1</v>
      </c>
      <c r="AL708">
        <v>0</v>
      </c>
      <c r="AM708">
        <v>0.5</v>
      </c>
      <c r="AN708">
        <v>1</v>
      </c>
      <c r="AO708">
        <v>0.5</v>
      </c>
      <c r="AP708">
        <v>0</v>
      </c>
      <c r="AQ708" t="b">
        <f t="shared" si="55"/>
        <v>0</v>
      </c>
      <c r="AR708">
        <v>0</v>
      </c>
      <c r="AS708" t="b">
        <f t="shared" si="56"/>
        <v>0</v>
      </c>
      <c r="AT708">
        <v>0</v>
      </c>
      <c r="AU708" t="b">
        <f t="shared" si="57"/>
        <v>0</v>
      </c>
      <c r="AV708" t="s">
        <v>2938</v>
      </c>
      <c r="BF708" t="s">
        <v>2941</v>
      </c>
      <c r="BG708" t="str">
        <f t="shared" si="58"/>
        <v>https://serebii.net/pokedex-sv/icon/707.png</v>
      </c>
      <c r="BH708" t="str">
        <f t="shared" si="59"/>
        <v>https://serebii.net/pokemon/art/707.png</v>
      </c>
    </row>
    <row r="709" spans="1:60" x14ac:dyDescent="0.25">
      <c r="A709">
        <v>708</v>
      </c>
      <c r="B709" t="s">
        <v>2706</v>
      </c>
      <c r="C709" t="s">
        <v>2942</v>
      </c>
      <c r="D709" t="s">
        <v>2943</v>
      </c>
      <c r="E709" t="s">
        <v>499</v>
      </c>
      <c r="F709" t="s">
        <v>58</v>
      </c>
      <c r="G709" t="s">
        <v>2944</v>
      </c>
      <c r="H709">
        <v>50.2</v>
      </c>
      <c r="I709">
        <v>49.8</v>
      </c>
      <c r="J709">
        <v>0.4</v>
      </c>
      <c r="K709">
        <v>7</v>
      </c>
      <c r="L709">
        <v>120</v>
      </c>
      <c r="M709">
        <v>5120</v>
      </c>
      <c r="N709">
        <v>43</v>
      </c>
      <c r="O709">
        <v>70</v>
      </c>
      <c r="P709">
        <v>48</v>
      </c>
      <c r="Q709">
        <v>50</v>
      </c>
      <c r="R709">
        <v>60</v>
      </c>
      <c r="S709">
        <v>38</v>
      </c>
      <c r="T709" t="s">
        <v>605</v>
      </c>
      <c r="U709" t="s">
        <v>258</v>
      </c>
      <c r="W709" t="s">
        <v>550</v>
      </c>
      <c r="X709">
        <v>0</v>
      </c>
      <c r="Y709">
        <v>2</v>
      </c>
      <c r="Z709">
        <v>0.5</v>
      </c>
      <c r="AA709">
        <v>0.5</v>
      </c>
      <c r="AB709">
        <v>0.5</v>
      </c>
      <c r="AC709">
        <v>2</v>
      </c>
      <c r="AD709">
        <v>0</v>
      </c>
      <c r="AE709">
        <v>1</v>
      </c>
      <c r="AF709">
        <v>0.5</v>
      </c>
      <c r="AG709">
        <v>2</v>
      </c>
      <c r="AH709">
        <v>1</v>
      </c>
      <c r="AI709">
        <v>1</v>
      </c>
      <c r="AJ709">
        <v>1</v>
      </c>
      <c r="AK709">
        <v>2</v>
      </c>
      <c r="AL709">
        <v>1</v>
      </c>
      <c r="AM709">
        <v>2</v>
      </c>
      <c r="AN709">
        <v>1</v>
      </c>
      <c r="AO709">
        <v>1</v>
      </c>
      <c r="AP709">
        <v>0</v>
      </c>
      <c r="AQ709" t="b">
        <f t="shared" si="55"/>
        <v>0</v>
      </c>
      <c r="AR709">
        <v>0</v>
      </c>
      <c r="AS709" t="b">
        <f t="shared" si="56"/>
        <v>0</v>
      </c>
      <c r="AT709">
        <v>0</v>
      </c>
      <c r="AU709" t="b">
        <f t="shared" si="57"/>
        <v>0</v>
      </c>
      <c r="AV709" t="s">
        <v>2942</v>
      </c>
      <c r="AW709" t="s">
        <v>367</v>
      </c>
      <c r="AX709" t="s">
        <v>2945</v>
      </c>
      <c r="BF709" t="s">
        <v>2946</v>
      </c>
      <c r="BG709" t="str">
        <f t="shared" si="58"/>
        <v>https://serebii.net/pokedex-sv/icon/708.png</v>
      </c>
      <c r="BH709" t="str">
        <f t="shared" si="59"/>
        <v>https://serebii.net/pokemon/art/708.png</v>
      </c>
    </row>
    <row r="710" spans="1:60" x14ac:dyDescent="0.25">
      <c r="A710">
        <v>709</v>
      </c>
      <c r="B710" t="s">
        <v>2706</v>
      </c>
      <c r="C710" t="s">
        <v>2945</v>
      </c>
      <c r="D710" t="s">
        <v>2947</v>
      </c>
      <c r="E710" t="s">
        <v>499</v>
      </c>
      <c r="F710" t="s">
        <v>58</v>
      </c>
      <c r="G710" t="s">
        <v>2948</v>
      </c>
      <c r="H710">
        <v>50.2</v>
      </c>
      <c r="I710">
        <v>49.8</v>
      </c>
      <c r="J710">
        <v>1.5</v>
      </c>
      <c r="K710">
        <v>71</v>
      </c>
      <c r="L710">
        <v>60</v>
      </c>
      <c r="M710">
        <v>5120</v>
      </c>
      <c r="N710">
        <v>85</v>
      </c>
      <c r="O710">
        <v>110</v>
      </c>
      <c r="P710">
        <v>76</v>
      </c>
      <c r="Q710">
        <v>65</v>
      </c>
      <c r="R710">
        <v>82</v>
      </c>
      <c r="S710">
        <v>56</v>
      </c>
      <c r="T710" t="s">
        <v>605</v>
      </c>
      <c r="U710" t="s">
        <v>258</v>
      </c>
      <c r="W710" t="s">
        <v>550</v>
      </c>
      <c r="X710">
        <v>0</v>
      </c>
      <c r="Y710">
        <v>2</v>
      </c>
      <c r="Z710">
        <v>0.5</v>
      </c>
      <c r="AA710">
        <v>0.5</v>
      </c>
      <c r="AB710">
        <v>0.5</v>
      </c>
      <c r="AC710">
        <v>2</v>
      </c>
      <c r="AD710">
        <v>0</v>
      </c>
      <c r="AE710">
        <v>1</v>
      </c>
      <c r="AF710">
        <v>0.5</v>
      </c>
      <c r="AG710">
        <v>2</v>
      </c>
      <c r="AH710">
        <v>1</v>
      </c>
      <c r="AI710">
        <v>1</v>
      </c>
      <c r="AJ710">
        <v>1</v>
      </c>
      <c r="AK710">
        <v>2</v>
      </c>
      <c r="AL710">
        <v>1</v>
      </c>
      <c r="AM710">
        <v>2</v>
      </c>
      <c r="AN710">
        <v>1</v>
      </c>
      <c r="AO710">
        <v>1</v>
      </c>
      <c r="AP710">
        <v>0</v>
      </c>
      <c r="AQ710" t="b">
        <f t="shared" si="55"/>
        <v>0</v>
      </c>
      <c r="AR710">
        <v>0</v>
      </c>
      <c r="AS710" t="b">
        <f t="shared" si="56"/>
        <v>0</v>
      </c>
      <c r="AT710">
        <v>0</v>
      </c>
      <c r="AU710" t="b">
        <f t="shared" si="57"/>
        <v>0</v>
      </c>
      <c r="AV710" t="s">
        <v>2942</v>
      </c>
      <c r="AW710" t="s">
        <v>367</v>
      </c>
      <c r="AX710" t="s">
        <v>2945</v>
      </c>
      <c r="BF710" t="s">
        <v>2949</v>
      </c>
      <c r="BG710" t="str">
        <f t="shared" si="58"/>
        <v>https://serebii.net/pokedex-sv/icon/709.png</v>
      </c>
      <c r="BH710" t="str">
        <f t="shared" si="59"/>
        <v>https://serebii.net/pokemon/art/709.png</v>
      </c>
    </row>
    <row r="711" spans="1:60" x14ac:dyDescent="0.25">
      <c r="A711">
        <v>710</v>
      </c>
      <c r="B711" t="s">
        <v>2706</v>
      </c>
      <c r="C711" t="s">
        <v>2950</v>
      </c>
      <c r="D711" t="s">
        <v>2951</v>
      </c>
      <c r="E711" t="s">
        <v>499</v>
      </c>
      <c r="F711" t="s">
        <v>58</v>
      </c>
      <c r="G711" t="s">
        <v>2952</v>
      </c>
      <c r="H711">
        <v>50.2</v>
      </c>
      <c r="I711">
        <v>49.8</v>
      </c>
      <c r="J711">
        <v>0.4</v>
      </c>
      <c r="K711">
        <v>5</v>
      </c>
      <c r="L711">
        <v>120</v>
      </c>
      <c r="M711">
        <v>5120</v>
      </c>
      <c r="N711">
        <v>49</v>
      </c>
      <c r="O711">
        <v>66</v>
      </c>
      <c r="P711">
        <v>70</v>
      </c>
      <c r="Q711">
        <v>44</v>
      </c>
      <c r="R711">
        <v>55</v>
      </c>
      <c r="S711">
        <v>51</v>
      </c>
      <c r="T711" t="s">
        <v>312</v>
      </c>
      <c r="U711" t="s">
        <v>258</v>
      </c>
      <c r="W711" t="s">
        <v>523</v>
      </c>
      <c r="X711">
        <v>0</v>
      </c>
      <c r="Y711">
        <v>2</v>
      </c>
      <c r="Z711">
        <v>0.5</v>
      </c>
      <c r="AA711">
        <v>0.5</v>
      </c>
      <c r="AB711">
        <v>0.5</v>
      </c>
      <c r="AC711">
        <v>2</v>
      </c>
      <c r="AD711">
        <v>0</v>
      </c>
      <c r="AE711">
        <v>1</v>
      </c>
      <c r="AF711">
        <v>0.5</v>
      </c>
      <c r="AG711">
        <v>2</v>
      </c>
      <c r="AH711">
        <v>1</v>
      </c>
      <c r="AI711">
        <v>1</v>
      </c>
      <c r="AJ711">
        <v>1</v>
      </c>
      <c r="AK711">
        <v>2</v>
      </c>
      <c r="AL711">
        <v>1</v>
      </c>
      <c r="AM711">
        <v>2</v>
      </c>
      <c r="AN711">
        <v>1</v>
      </c>
      <c r="AO711">
        <v>1</v>
      </c>
      <c r="AP711">
        <v>0</v>
      </c>
      <c r="AQ711" t="b">
        <f t="shared" si="55"/>
        <v>0</v>
      </c>
      <c r="AR711">
        <v>0</v>
      </c>
      <c r="AS711" t="b">
        <f t="shared" si="56"/>
        <v>0</v>
      </c>
      <c r="AT711">
        <v>0</v>
      </c>
      <c r="AU711" t="b">
        <f t="shared" si="57"/>
        <v>0</v>
      </c>
      <c r="AV711" t="s">
        <v>2950</v>
      </c>
      <c r="AW711" t="s">
        <v>367</v>
      </c>
      <c r="AX711" t="s">
        <v>2953</v>
      </c>
      <c r="BF711" t="s">
        <v>2954</v>
      </c>
      <c r="BG711" t="str">
        <f t="shared" si="58"/>
        <v>https://serebii.net/pokedex-sv/icon/710.png</v>
      </c>
      <c r="BH711" t="str">
        <f t="shared" si="59"/>
        <v>https://serebii.net/pokemon/art/710.png</v>
      </c>
    </row>
    <row r="712" spans="1:60" x14ac:dyDescent="0.25">
      <c r="A712">
        <v>711</v>
      </c>
      <c r="B712" t="s">
        <v>2706</v>
      </c>
      <c r="C712" t="s">
        <v>2953</v>
      </c>
      <c r="D712" t="s">
        <v>2955</v>
      </c>
      <c r="E712" t="s">
        <v>499</v>
      </c>
      <c r="F712" t="s">
        <v>58</v>
      </c>
      <c r="G712" t="s">
        <v>2952</v>
      </c>
      <c r="H712">
        <v>50.2</v>
      </c>
      <c r="I712">
        <v>49.8</v>
      </c>
      <c r="J712">
        <v>0.9</v>
      </c>
      <c r="K712">
        <v>12.5</v>
      </c>
      <c r="L712">
        <v>60</v>
      </c>
      <c r="M712">
        <v>5120</v>
      </c>
      <c r="N712">
        <v>65</v>
      </c>
      <c r="O712">
        <v>90</v>
      </c>
      <c r="P712">
        <v>122</v>
      </c>
      <c r="Q712">
        <v>58</v>
      </c>
      <c r="R712">
        <v>75</v>
      </c>
      <c r="S712">
        <v>84</v>
      </c>
      <c r="T712" t="s">
        <v>312</v>
      </c>
      <c r="U712" t="s">
        <v>258</v>
      </c>
      <c r="W712" t="s">
        <v>523</v>
      </c>
      <c r="X712">
        <v>0</v>
      </c>
      <c r="Y712">
        <v>2</v>
      </c>
      <c r="Z712">
        <v>0.5</v>
      </c>
      <c r="AA712">
        <v>0.5</v>
      </c>
      <c r="AB712">
        <v>0.5</v>
      </c>
      <c r="AC712">
        <v>2</v>
      </c>
      <c r="AD712">
        <v>0</v>
      </c>
      <c r="AE712">
        <v>1</v>
      </c>
      <c r="AF712">
        <v>0.5</v>
      </c>
      <c r="AG712">
        <v>2</v>
      </c>
      <c r="AH712">
        <v>1</v>
      </c>
      <c r="AI712">
        <v>1</v>
      </c>
      <c r="AJ712">
        <v>1</v>
      </c>
      <c r="AK712">
        <v>2</v>
      </c>
      <c r="AL712">
        <v>1</v>
      </c>
      <c r="AM712">
        <v>2</v>
      </c>
      <c r="AN712">
        <v>1</v>
      </c>
      <c r="AO712">
        <v>1</v>
      </c>
      <c r="AP712">
        <v>0</v>
      </c>
      <c r="AQ712" t="b">
        <f t="shared" si="55"/>
        <v>0</v>
      </c>
      <c r="AR712">
        <v>0</v>
      </c>
      <c r="AS712" t="b">
        <f t="shared" si="56"/>
        <v>0</v>
      </c>
      <c r="AT712">
        <v>0</v>
      </c>
      <c r="AU712" t="b">
        <f t="shared" si="57"/>
        <v>0</v>
      </c>
      <c r="AV712" t="s">
        <v>2950</v>
      </c>
      <c r="AW712" t="s">
        <v>367</v>
      </c>
      <c r="AX712" t="s">
        <v>2953</v>
      </c>
      <c r="BF712" t="s">
        <v>2956</v>
      </c>
      <c r="BG712" t="str">
        <f t="shared" si="58"/>
        <v>https://serebii.net/pokedex-sv/icon/711.png</v>
      </c>
      <c r="BH712" t="str">
        <f t="shared" si="59"/>
        <v>https://serebii.net/pokemon/art/711.png</v>
      </c>
    </row>
    <row r="713" spans="1:60" x14ac:dyDescent="0.25">
      <c r="A713">
        <v>712</v>
      </c>
      <c r="B713" t="s">
        <v>2706</v>
      </c>
      <c r="C713" t="s">
        <v>2957</v>
      </c>
      <c r="D713" t="s">
        <v>2958</v>
      </c>
      <c r="E713" t="s">
        <v>197</v>
      </c>
      <c r="G713" t="s">
        <v>2959</v>
      </c>
      <c r="H713">
        <v>50.2</v>
      </c>
      <c r="I713">
        <v>49.8</v>
      </c>
      <c r="J713">
        <v>1</v>
      </c>
      <c r="K713">
        <v>99.5</v>
      </c>
      <c r="L713">
        <v>190</v>
      </c>
      <c r="M713">
        <v>5120</v>
      </c>
      <c r="N713">
        <v>55</v>
      </c>
      <c r="O713">
        <v>69</v>
      </c>
      <c r="P713">
        <v>85</v>
      </c>
      <c r="Q713">
        <v>32</v>
      </c>
      <c r="R713">
        <v>35</v>
      </c>
      <c r="S713">
        <v>28</v>
      </c>
      <c r="T713" t="s">
        <v>433</v>
      </c>
      <c r="U713" t="s">
        <v>474</v>
      </c>
      <c r="W713" t="s">
        <v>413</v>
      </c>
      <c r="X713">
        <v>1</v>
      </c>
      <c r="Y713">
        <v>2</v>
      </c>
      <c r="Z713">
        <v>1</v>
      </c>
      <c r="AA713">
        <v>1</v>
      </c>
      <c r="AB713">
        <v>1</v>
      </c>
      <c r="AC713">
        <v>0.5</v>
      </c>
      <c r="AD713">
        <v>2</v>
      </c>
      <c r="AE713">
        <v>1</v>
      </c>
      <c r="AF713">
        <v>1</v>
      </c>
      <c r="AG713">
        <v>1</v>
      </c>
      <c r="AH713">
        <v>1</v>
      </c>
      <c r="AI713">
        <v>1</v>
      </c>
      <c r="AJ713">
        <v>2</v>
      </c>
      <c r="AK713">
        <v>1</v>
      </c>
      <c r="AL713">
        <v>1</v>
      </c>
      <c r="AM713">
        <v>1</v>
      </c>
      <c r="AN713">
        <v>2</v>
      </c>
      <c r="AO713">
        <v>1</v>
      </c>
      <c r="AP713">
        <v>0</v>
      </c>
      <c r="AQ713" t="b">
        <f t="shared" si="55"/>
        <v>0</v>
      </c>
      <c r="AR713">
        <v>0</v>
      </c>
      <c r="AS713" t="b">
        <f t="shared" si="56"/>
        <v>0</v>
      </c>
      <c r="AT713">
        <v>0</v>
      </c>
      <c r="AU713" t="b">
        <f t="shared" si="57"/>
        <v>0</v>
      </c>
      <c r="AV713" t="s">
        <v>2957</v>
      </c>
      <c r="AW713" t="s">
        <v>63</v>
      </c>
      <c r="AX713" t="s">
        <v>2960</v>
      </c>
      <c r="BF713" t="s">
        <v>2961</v>
      </c>
      <c r="BG713" t="str">
        <f t="shared" si="58"/>
        <v>https://serebii.net/pokedex-sv/icon/712.png</v>
      </c>
      <c r="BH713" t="str">
        <f t="shared" si="59"/>
        <v>https://serebii.net/pokemon/art/712.png</v>
      </c>
    </row>
    <row r="714" spans="1:60" x14ac:dyDescent="0.25">
      <c r="A714">
        <v>713</v>
      </c>
      <c r="B714" t="s">
        <v>2706</v>
      </c>
      <c r="C714" t="s">
        <v>2960</v>
      </c>
      <c r="D714" t="s">
        <v>2962</v>
      </c>
      <c r="E714" t="s">
        <v>197</v>
      </c>
      <c r="G714" t="s">
        <v>1698</v>
      </c>
      <c r="H714">
        <v>50.2</v>
      </c>
      <c r="I714">
        <v>49.8</v>
      </c>
      <c r="J714">
        <v>2</v>
      </c>
      <c r="K714">
        <v>505</v>
      </c>
      <c r="L714">
        <v>55</v>
      </c>
      <c r="M714">
        <v>5120</v>
      </c>
      <c r="N714">
        <v>95</v>
      </c>
      <c r="O714">
        <v>117</v>
      </c>
      <c r="P714">
        <v>184</v>
      </c>
      <c r="Q714">
        <v>44</v>
      </c>
      <c r="R714">
        <v>46</v>
      </c>
      <c r="S714">
        <v>28</v>
      </c>
      <c r="T714" t="s">
        <v>433</v>
      </c>
      <c r="U714" t="s">
        <v>474</v>
      </c>
      <c r="W714" t="s">
        <v>413</v>
      </c>
      <c r="X714">
        <v>1</v>
      </c>
      <c r="Y714">
        <v>2</v>
      </c>
      <c r="Z714">
        <v>1</v>
      </c>
      <c r="AA714">
        <v>1</v>
      </c>
      <c r="AB714">
        <v>1</v>
      </c>
      <c r="AC714">
        <v>0.5</v>
      </c>
      <c r="AD714">
        <v>2</v>
      </c>
      <c r="AE714">
        <v>1</v>
      </c>
      <c r="AF714">
        <v>1</v>
      </c>
      <c r="AG714">
        <v>1</v>
      </c>
      <c r="AH714">
        <v>1</v>
      </c>
      <c r="AI714">
        <v>1</v>
      </c>
      <c r="AJ714">
        <v>2</v>
      </c>
      <c r="AK714">
        <v>1</v>
      </c>
      <c r="AL714">
        <v>1</v>
      </c>
      <c r="AM714">
        <v>1</v>
      </c>
      <c r="AN714">
        <v>2</v>
      </c>
      <c r="AO714">
        <v>1</v>
      </c>
      <c r="AP714">
        <v>0</v>
      </c>
      <c r="AQ714" t="b">
        <f t="shared" si="55"/>
        <v>0</v>
      </c>
      <c r="AR714">
        <v>0</v>
      </c>
      <c r="AS714" t="b">
        <f t="shared" si="56"/>
        <v>0</v>
      </c>
      <c r="AT714">
        <v>0</v>
      </c>
      <c r="AU714" t="b">
        <f t="shared" si="57"/>
        <v>0</v>
      </c>
      <c r="AV714" t="s">
        <v>2957</v>
      </c>
      <c r="AW714" t="s">
        <v>63</v>
      </c>
      <c r="AX714" t="s">
        <v>2960</v>
      </c>
      <c r="BF714" t="s">
        <v>2963</v>
      </c>
      <c r="BG714" t="str">
        <f t="shared" si="58"/>
        <v>https://serebii.net/pokedex-sv/icon/713.png</v>
      </c>
      <c r="BH714" t="str">
        <f t="shared" si="59"/>
        <v>https://serebii.net/pokemon/art/713.png</v>
      </c>
    </row>
    <row r="715" spans="1:60" x14ac:dyDescent="0.25">
      <c r="A715">
        <v>714</v>
      </c>
      <c r="B715" t="s">
        <v>2706</v>
      </c>
      <c r="C715" t="s">
        <v>2964</v>
      </c>
      <c r="D715" t="s">
        <v>2965</v>
      </c>
      <c r="E715" t="s">
        <v>86</v>
      </c>
      <c r="F715" t="s">
        <v>780</v>
      </c>
      <c r="G715" t="s">
        <v>2966</v>
      </c>
      <c r="H715">
        <v>50.2</v>
      </c>
      <c r="I715">
        <v>49.8</v>
      </c>
      <c r="J715">
        <v>0.5</v>
      </c>
      <c r="K715">
        <v>8</v>
      </c>
      <c r="L715">
        <v>190</v>
      </c>
      <c r="M715">
        <v>5120</v>
      </c>
      <c r="N715">
        <v>40</v>
      </c>
      <c r="O715">
        <v>30</v>
      </c>
      <c r="P715">
        <v>35</v>
      </c>
      <c r="Q715">
        <v>45</v>
      </c>
      <c r="R715">
        <v>40</v>
      </c>
      <c r="S715">
        <v>55</v>
      </c>
      <c r="T715" t="s">
        <v>258</v>
      </c>
      <c r="U715" t="s">
        <v>263</v>
      </c>
      <c r="W715" t="s">
        <v>995</v>
      </c>
      <c r="X715">
        <v>1</v>
      </c>
      <c r="Y715">
        <v>0.5</v>
      </c>
      <c r="Z715">
        <v>0.5</v>
      </c>
      <c r="AA715">
        <v>1</v>
      </c>
      <c r="AB715">
        <v>0.25</v>
      </c>
      <c r="AC715">
        <v>4</v>
      </c>
      <c r="AD715">
        <v>0.5</v>
      </c>
      <c r="AE715">
        <v>1</v>
      </c>
      <c r="AF715">
        <v>0</v>
      </c>
      <c r="AG715">
        <v>1</v>
      </c>
      <c r="AH715">
        <v>1</v>
      </c>
      <c r="AI715">
        <v>0.5</v>
      </c>
      <c r="AJ715">
        <v>2</v>
      </c>
      <c r="AK715">
        <v>1</v>
      </c>
      <c r="AL715">
        <v>2</v>
      </c>
      <c r="AM715">
        <v>1</v>
      </c>
      <c r="AN715">
        <v>1</v>
      </c>
      <c r="AO715">
        <v>2</v>
      </c>
      <c r="AP715">
        <v>0</v>
      </c>
      <c r="AQ715" t="b">
        <f t="shared" si="55"/>
        <v>0</v>
      </c>
      <c r="AR715">
        <v>0</v>
      </c>
      <c r="AS715" t="b">
        <f t="shared" si="56"/>
        <v>0</v>
      </c>
      <c r="AT715">
        <v>0</v>
      </c>
      <c r="AU715" t="b">
        <f t="shared" si="57"/>
        <v>0</v>
      </c>
      <c r="AV715" t="s">
        <v>2964</v>
      </c>
      <c r="AW715" t="s">
        <v>63</v>
      </c>
      <c r="AX715" t="s">
        <v>2967</v>
      </c>
      <c r="BF715" t="s">
        <v>2968</v>
      </c>
      <c r="BG715" t="str">
        <f t="shared" si="58"/>
        <v>https://serebii.net/pokedex-sv/icon/714.png</v>
      </c>
      <c r="BH715" t="str">
        <f t="shared" si="59"/>
        <v>https://serebii.net/pokemon/art/714.png</v>
      </c>
    </row>
    <row r="716" spans="1:60" x14ac:dyDescent="0.25">
      <c r="A716">
        <v>715</v>
      </c>
      <c r="B716" t="s">
        <v>2706</v>
      </c>
      <c r="C716" t="s">
        <v>2967</v>
      </c>
      <c r="D716" t="s">
        <v>2969</v>
      </c>
      <c r="E716" t="s">
        <v>86</v>
      </c>
      <c r="F716" t="s">
        <v>780</v>
      </c>
      <c r="G716" t="s">
        <v>2966</v>
      </c>
      <c r="H716">
        <v>50.2</v>
      </c>
      <c r="I716">
        <v>49.8</v>
      </c>
      <c r="J716">
        <v>1.5</v>
      </c>
      <c r="K716">
        <v>85</v>
      </c>
      <c r="L716">
        <v>45</v>
      </c>
      <c r="M716">
        <v>5120</v>
      </c>
      <c r="N716">
        <v>85</v>
      </c>
      <c r="O716">
        <v>70</v>
      </c>
      <c r="P716">
        <v>80</v>
      </c>
      <c r="Q716">
        <v>97</v>
      </c>
      <c r="R716">
        <v>80</v>
      </c>
      <c r="S716">
        <v>123</v>
      </c>
      <c r="T716" t="s">
        <v>258</v>
      </c>
      <c r="U716" t="s">
        <v>263</v>
      </c>
      <c r="W716" t="s">
        <v>995</v>
      </c>
      <c r="X716">
        <v>1</v>
      </c>
      <c r="Y716">
        <v>0.5</v>
      </c>
      <c r="Z716">
        <v>0.5</v>
      </c>
      <c r="AA716">
        <v>1</v>
      </c>
      <c r="AB716">
        <v>0.25</v>
      </c>
      <c r="AC716">
        <v>4</v>
      </c>
      <c r="AD716">
        <v>0.5</v>
      </c>
      <c r="AE716">
        <v>1</v>
      </c>
      <c r="AF716">
        <v>0</v>
      </c>
      <c r="AG716">
        <v>1</v>
      </c>
      <c r="AH716">
        <v>1</v>
      </c>
      <c r="AI716">
        <v>0.5</v>
      </c>
      <c r="AJ716">
        <v>2</v>
      </c>
      <c r="AK716">
        <v>1</v>
      </c>
      <c r="AL716">
        <v>2</v>
      </c>
      <c r="AM716">
        <v>1</v>
      </c>
      <c r="AN716">
        <v>1</v>
      </c>
      <c r="AO716">
        <v>2</v>
      </c>
      <c r="AP716">
        <v>0</v>
      </c>
      <c r="AQ716" t="b">
        <f t="shared" si="55"/>
        <v>0</v>
      </c>
      <c r="AR716">
        <v>0</v>
      </c>
      <c r="AS716" t="b">
        <f t="shared" si="56"/>
        <v>0</v>
      </c>
      <c r="AT716">
        <v>0</v>
      </c>
      <c r="AU716" t="b">
        <f t="shared" si="57"/>
        <v>0</v>
      </c>
      <c r="AV716" t="s">
        <v>2964</v>
      </c>
      <c r="AW716" t="s">
        <v>63</v>
      </c>
      <c r="AX716" t="s">
        <v>2967</v>
      </c>
      <c r="BF716" t="s">
        <v>2970</v>
      </c>
      <c r="BG716" t="str">
        <f t="shared" si="58"/>
        <v>https://serebii.net/pokedex-sv/icon/715.png</v>
      </c>
      <c r="BH716" t="str">
        <f t="shared" si="59"/>
        <v>https://serebii.net/pokemon/art/715.png</v>
      </c>
    </row>
    <row r="717" spans="1:60" x14ac:dyDescent="0.25">
      <c r="A717">
        <v>716</v>
      </c>
      <c r="B717" t="s">
        <v>2706</v>
      </c>
      <c r="C717" t="s">
        <v>2971</v>
      </c>
      <c r="D717" t="s">
        <v>2971</v>
      </c>
      <c r="E717" t="s">
        <v>228</v>
      </c>
      <c r="G717" t="s">
        <v>2972</v>
      </c>
      <c r="J717">
        <v>3</v>
      </c>
      <c r="K717">
        <v>215</v>
      </c>
      <c r="L717">
        <v>45</v>
      </c>
      <c r="M717">
        <v>30720</v>
      </c>
      <c r="N717">
        <v>126</v>
      </c>
      <c r="O717">
        <v>131</v>
      </c>
      <c r="P717">
        <v>95</v>
      </c>
      <c r="Q717">
        <v>131</v>
      </c>
      <c r="R717">
        <v>98</v>
      </c>
      <c r="S717">
        <v>99</v>
      </c>
      <c r="T717" t="s">
        <v>2973</v>
      </c>
      <c r="X717">
        <v>1</v>
      </c>
      <c r="Y717">
        <v>1</v>
      </c>
      <c r="Z717">
        <v>1</v>
      </c>
      <c r="AA717">
        <v>1</v>
      </c>
      <c r="AB717">
        <v>1</v>
      </c>
      <c r="AC717">
        <v>1</v>
      </c>
      <c r="AD717">
        <v>0.5</v>
      </c>
      <c r="AE717">
        <v>2</v>
      </c>
      <c r="AF717">
        <v>1</v>
      </c>
      <c r="AG717">
        <v>1</v>
      </c>
      <c r="AH717">
        <v>1</v>
      </c>
      <c r="AI717">
        <v>0.5</v>
      </c>
      <c r="AJ717">
        <v>1</v>
      </c>
      <c r="AK717">
        <v>1</v>
      </c>
      <c r="AL717">
        <v>0</v>
      </c>
      <c r="AM717">
        <v>0.5</v>
      </c>
      <c r="AN717">
        <v>2</v>
      </c>
      <c r="AO717">
        <v>1</v>
      </c>
      <c r="AP717">
        <v>0</v>
      </c>
      <c r="AQ717" t="b">
        <f t="shared" si="55"/>
        <v>0</v>
      </c>
      <c r="AR717">
        <v>1</v>
      </c>
      <c r="AS717" t="b">
        <f t="shared" si="56"/>
        <v>1</v>
      </c>
      <c r="AT717">
        <v>0</v>
      </c>
      <c r="AU717" t="b">
        <f t="shared" si="57"/>
        <v>0</v>
      </c>
      <c r="AV717" t="s">
        <v>2971</v>
      </c>
      <c r="BF717" t="s">
        <v>2974</v>
      </c>
      <c r="BG717" t="str">
        <f t="shared" si="58"/>
        <v>https://serebii.net/pokedex-sv/icon/716.png</v>
      </c>
      <c r="BH717" t="str">
        <f t="shared" si="59"/>
        <v>https://serebii.net/pokemon/art/716.png</v>
      </c>
    </row>
    <row r="718" spans="1:60" x14ac:dyDescent="0.25">
      <c r="A718">
        <v>717</v>
      </c>
      <c r="B718" t="s">
        <v>2706</v>
      </c>
      <c r="C718" t="s">
        <v>2975</v>
      </c>
      <c r="D718" t="s">
        <v>2975</v>
      </c>
      <c r="E718" t="s">
        <v>157</v>
      </c>
      <c r="F718" t="s">
        <v>86</v>
      </c>
      <c r="G718" t="s">
        <v>2976</v>
      </c>
      <c r="J718">
        <v>5.8</v>
      </c>
      <c r="K718">
        <v>203</v>
      </c>
      <c r="L718">
        <v>45</v>
      </c>
      <c r="M718">
        <v>30720</v>
      </c>
      <c r="N718">
        <v>126</v>
      </c>
      <c r="O718">
        <v>131</v>
      </c>
      <c r="P718">
        <v>95</v>
      </c>
      <c r="Q718">
        <v>131</v>
      </c>
      <c r="R718">
        <v>98</v>
      </c>
      <c r="S718">
        <v>99</v>
      </c>
      <c r="T718" t="s">
        <v>2977</v>
      </c>
      <c r="X718">
        <v>1</v>
      </c>
      <c r="Y718">
        <v>1</v>
      </c>
      <c r="Z718">
        <v>1</v>
      </c>
      <c r="AA718">
        <v>2</v>
      </c>
      <c r="AB718">
        <v>0.5</v>
      </c>
      <c r="AC718">
        <v>2</v>
      </c>
      <c r="AD718">
        <v>1</v>
      </c>
      <c r="AE718">
        <v>1</v>
      </c>
      <c r="AF718">
        <v>0</v>
      </c>
      <c r="AG718">
        <v>1</v>
      </c>
      <c r="AH718">
        <v>0</v>
      </c>
      <c r="AI718">
        <v>1</v>
      </c>
      <c r="AJ718">
        <v>2</v>
      </c>
      <c r="AK718">
        <v>0.5</v>
      </c>
      <c r="AL718">
        <v>1</v>
      </c>
      <c r="AM718">
        <v>0.5</v>
      </c>
      <c r="AN718">
        <v>1</v>
      </c>
      <c r="AO718">
        <v>2</v>
      </c>
      <c r="AP718">
        <v>0</v>
      </c>
      <c r="AQ718" t="b">
        <f t="shared" si="55"/>
        <v>0</v>
      </c>
      <c r="AR718">
        <v>1</v>
      </c>
      <c r="AS718" t="b">
        <f t="shared" si="56"/>
        <v>1</v>
      </c>
      <c r="AT718">
        <v>0</v>
      </c>
      <c r="AU718" t="b">
        <f t="shared" si="57"/>
        <v>0</v>
      </c>
      <c r="AV718" t="s">
        <v>2975</v>
      </c>
      <c r="BF718" t="s">
        <v>2978</v>
      </c>
      <c r="BG718" t="str">
        <f t="shared" si="58"/>
        <v>https://serebii.net/pokedex-sv/icon/717.png</v>
      </c>
      <c r="BH718" t="str">
        <f t="shared" si="59"/>
        <v>https://serebii.net/pokemon/art/717.png</v>
      </c>
    </row>
    <row r="719" spans="1:60" x14ac:dyDescent="0.25">
      <c r="A719">
        <v>718</v>
      </c>
      <c r="B719" t="s">
        <v>2706</v>
      </c>
      <c r="C719" t="s">
        <v>2979</v>
      </c>
      <c r="D719" t="s">
        <v>2979</v>
      </c>
      <c r="E719" t="s">
        <v>780</v>
      </c>
      <c r="F719" t="s">
        <v>196</v>
      </c>
      <c r="G719" t="s">
        <v>2980</v>
      </c>
      <c r="J719">
        <v>5</v>
      </c>
      <c r="K719">
        <v>305</v>
      </c>
      <c r="L719">
        <v>3</v>
      </c>
      <c r="M719">
        <v>30720</v>
      </c>
      <c r="N719">
        <v>108</v>
      </c>
      <c r="O719">
        <v>100</v>
      </c>
      <c r="P719">
        <v>121</v>
      </c>
      <c r="Q719">
        <v>81</v>
      </c>
      <c r="R719">
        <v>95</v>
      </c>
      <c r="S719">
        <v>95</v>
      </c>
      <c r="T719" t="s">
        <v>2981</v>
      </c>
      <c r="U719" t="s">
        <v>2982</v>
      </c>
      <c r="X719">
        <v>1</v>
      </c>
      <c r="Y719">
        <v>0.5</v>
      </c>
      <c r="Z719">
        <v>1</v>
      </c>
      <c r="AA719">
        <v>0</v>
      </c>
      <c r="AB719">
        <v>1</v>
      </c>
      <c r="AC719">
        <v>4</v>
      </c>
      <c r="AD719">
        <v>1</v>
      </c>
      <c r="AE719">
        <v>0.5</v>
      </c>
      <c r="AF719">
        <v>1</v>
      </c>
      <c r="AG719">
        <v>1</v>
      </c>
      <c r="AH719">
        <v>1</v>
      </c>
      <c r="AI719">
        <v>1</v>
      </c>
      <c r="AJ719">
        <v>0.5</v>
      </c>
      <c r="AK719">
        <v>1</v>
      </c>
      <c r="AL719">
        <v>2</v>
      </c>
      <c r="AM719">
        <v>1</v>
      </c>
      <c r="AN719">
        <v>1</v>
      </c>
      <c r="AO719">
        <v>2</v>
      </c>
      <c r="AP719">
        <v>0</v>
      </c>
      <c r="AQ719" t="b">
        <f t="shared" si="55"/>
        <v>0</v>
      </c>
      <c r="AR719">
        <v>1</v>
      </c>
      <c r="AS719" t="b">
        <f t="shared" si="56"/>
        <v>1</v>
      </c>
      <c r="AT719">
        <v>0</v>
      </c>
      <c r="AU719" t="b">
        <f t="shared" si="57"/>
        <v>0</v>
      </c>
      <c r="AV719" t="s">
        <v>2979</v>
      </c>
      <c r="BF719" t="s">
        <v>2983</v>
      </c>
      <c r="BG719" t="str">
        <f t="shared" si="58"/>
        <v>https://serebii.net/pokedex-sv/icon/718.png</v>
      </c>
      <c r="BH719" t="str">
        <f t="shared" si="59"/>
        <v>https://serebii.net/pokemon/art/718.png</v>
      </c>
    </row>
    <row r="720" spans="1:60" x14ac:dyDescent="0.25">
      <c r="A720">
        <v>719</v>
      </c>
      <c r="B720" t="s">
        <v>2706</v>
      </c>
      <c r="C720" t="s">
        <v>2984</v>
      </c>
      <c r="D720" t="s">
        <v>2984</v>
      </c>
      <c r="E720" t="s">
        <v>410</v>
      </c>
      <c r="F720" t="s">
        <v>228</v>
      </c>
      <c r="G720" t="s">
        <v>2924</v>
      </c>
      <c r="J720">
        <v>0.7</v>
      </c>
      <c r="K720">
        <v>8.8000000000000007</v>
      </c>
      <c r="L720">
        <v>3</v>
      </c>
      <c r="M720">
        <v>6400</v>
      </c>
      <c r="N720">
        <v>50</v>
      </c>
      <c r="O720">
        <v>100</v>
      </c>
      <c r="P720">
        <v>150</v>
      </c>
      <c r="Q720">
        <v>100</v>
      </c>
      <c r="R720">
        <v>150</v>
      </c>
      <c r="S720">
        <v>50</v>
      </c>
      <c r="T720" t="s">
        <v>402</v>
      </c>
      <c r="X720">
        <v>0.5</v>
      </c>
      <c r="Y720">
        <v>0.5</v>
      </c>
      <c r="Z720">
        <v>2</v>
      </c>
      <c r="AA720">
        <v>1</v>
      </c>
      <c r="AB720">
        <v>2</v>
      </c>
      <c r="AC720">
        <v>1</v>
      </c>
      <c r="AD720">
        <v>1</v>
      </c>
      <c r="AE720">
        <v>1</v>
      </c>
      <c r="AF720">
        <v>2</v>
      </c>
      <c r="AG720">
        <v>0.5</v>
      </c>
      <c r="AH720">
        <v>1</v>
      </c>
      <c r="AI720">
        <v>0.5</v>
      </c>
      <c r="AJ720">
        <v>1</v>
      </c>
      <c r="AK720">
        <v>1</v>
      </c>
      <c r="AL720">
        <v>0</v>
      </c>
      <c r="AM720">
        <v>0.5</v>
      </c>
      <c r="AN720">
        <v>4</v>
      </c>
      <c r="AO720">
        <v>1</v>
      </c>
      <c r="AP720">
        <v>0</v>
      </c>
      <c r="AQ720" t="b">
        <f t="shared" si="55"/>
        <v>0</v>
      </c>
      <c r="AR720">
        <v>0</v>
      </c>
      <c r="AS720" t="b">
        <f t="shared" si="56"/>
        <v>0</v>
      </c>
      <c r="AT720">
        <v>1</v>
      </c>
      <c r="AU720" t="b">
        <f t="shared" si="57"/>
        <v>1</v>
      </c>
      <c r="AV720" t="s">
        <v>2984</v>
      </c>
      <c r="BD720" t="s">
        <v>2985</v>
      </c>
      <c r="BF720" t="s">
        <v>2986</v>
      </c>
      <c r="BG720" t="str">
        <f t="shared" si="58"/>
        <v>https://serebii.net/pokedex-sv/icon/719.png</v>
      </c>
      <c r="BH720" t="str">
        <f t="shared" si="59"/>
        <v>https://serebii.net/pokemon/art/719.png</v>
      </c>
    </row>
    <row r="721" spans="1:60" x14ac:dyDescent="0.25">
      <c r="A721">
        <v>720</v>
      </c>
      <c r="B721" t="s">
        <v>2706</v>
      </c>
      <c r="C721" t="s">
        <v>2987</v>
      </c>
      <c r="D721" t="s">
        <v>2988</v>
      </c>
      <c r="E721" t="s">
        <v>363</v>
      </c>
      <c r="F721" t="s">
        <v>499</v>
      </c>
      <c r="G721" t="s">
        <v>2989</v>
      </c>
      <c r="J721">
        <v>0.5</v>
      </c>
      <c r="K721">
        <v>9</v>
      </c>
      <c r="L721">
        <v>3</v>
      </c>
      <c r="M721">
        <v>30720</v>
      </c>
      <c r="N721">
        <v>80</v>
      </c>
      <c r="O721">
        <v>110</v>
      </c>
      <c r="P721">
        <v>60</v>
      </c>
      <c r="Q721">
        <v>150</v>
      </c>
      <c r="R721">
        <v>130</v>
      </c>
      <c r="S721">
        <v>70</v>
      </c>
      <c r="T721" t="s">
        <v>2721</v>
      </c>
      <c r="X721">
        <v>0</v>
      </c>
      <c r="Y721">
        <v>1</v>
      </c>
      <c r="Z721">
        <v>1</v>
      </c>
      <c r="AA721">
        <v>1</v>
      </c>
      <c r="AB721">
        <v>1</v>
      </c>
      <c r="AC721">
        <v>1</v>
      </c>
      <c r="AD721">
        <v>0</v>
      </c>
      <c r="AE721">
        <v>0.5</v>
      </c>
      <c r="AF721">
        <v>1</v>
      </c>
      <c r="AG721">
        <v>1</v>
      </c>
      <c r="AH721">
        <v>0.5</v>
      </c>
      <c r="AI721">
        <v>1</v>
      </c>
      <c r="AJ721">
        <v>1</v>
      </c>
      <c r="AK721">
        <v>4</v>
      </c>
      <c r="AL721">
        <v>1</v>
      </c>
      <c r="AM721">
        <v>4</v>
      </c>
      <c r="AN721">
        <v>1</v>
      </c>
      <c r="AO721">
        <v>1</v>
      </c>
      <c r="AP721">
        <v>0</v>
      </c>
      <c r="AQ721" t="b">
        <f t="shared" si="55"/>
        <v>0</v>
      </c>
      <c r="AR721">
        <v>0</v>
      </c>
      <c r="AS721" t="b">
        <f t="shared" si="56"/>
        <v>0</v>
      </c>
      <c r="AT721">
        <v>1</v>
      </c>
      <c r="AU721" t="b">
        <f t="shared" si="57"/>
        <v>1</v>
      </c>
      <c r="AV721" t="s">
        <v>2987</v>
      </c>
      <c r="BF721" t="s">
        <v>2990</v>
      </c>
      <c r="BG721" t="str">
        <f t="shared" si="58"/>
        <v>https://serebii.net/pokedex-sv/icon/720.png</v>
      </c>
      <c r="BH721" t="str">
        <f t="shared" si="59"/>
        <v>https://serebii.net/pokemon/art/720.png</v>
      </c>
    </row>
    <row r="722" spans="1:60" x14ac:dyDescent="0.25">
      <c r="A722">
        <v>721</v>
      </c>
      <c r="B722" t="s">
        <v>2706</v>
      </c>
      <c r="C722" t="s">
        <v>2991</v>
      </c>
      <c r="D722" t="s">
        <v>2991</v>
      </c>
      <c r="E722" t="s">
        <v>75</v>
      </c>
      <c r="F722" t="s">
        <v>93</v>
      </c>
      <c r="G722" t="s">
        <v>2992</v>
      </c>
      <c r="J722">
        <v>1.7</v>
      </c>
      <c r="K722">
        <v>195</v>
      </c>
      <c r="L722">
        <v>3</v>
      </c>
      <c r="M722">
        <v>30720</v>
      </c>
      <c r="N722">
        <v>80</v>
      </c>
      <c r="O722">
        <v>110</v>
      </c>
      <c r="P722">
        <v>120</v>
      </c>
      <c r="Q722">
        <v>130</v>
      </c>
      <c r="R722">
        <v>90</v>
      </c>
      <c r="S722">
        <v>70</v>
      </c>
      <c r="T722" t="s">
        <v>350</v>
      </c>
      <c r="X722">
        <v>1</v>
      </c>
      <c r="Y722">
        <v>0.25</v>
      </c>
      <c r="Z722">
        <v>1</v>
      </c>
      <c r="AA722">
        <v>2</v>
      </c>
      <c r="AB722">
        <v>1</v>
      </c>
      <c r="AC722">
        <v>0.25</v>
      </c>
      <c r="AD722">
        <v>1</v>
      </c>
      <c r="AE722">
        <v>1</v>
      </c>
      <c r="AF722">
        <v>2</v>
      </c>
      <c r="AG722">
        <v>1</v>
      </c>
      <c r="AH722">
        <v>1</v>
      </c>
      <c r="AI722">
        <v>0.5</v>
      </c>
      <c r="AJ722">
        <v>2</v>
      </c>
      <c r="AK722">
        <v>1</v>
      </c>
      <c r="AL722">
        <v>1</v>
      </c>
      <c r="AM722">
        <v>1</v>
      </c>
      <c r="AN722">
        <v>0.25</v>
      </c>
      <c r="AO722">
        <v>0.5</v>
      </c>
      <c r="AP722">
        <v>0</v>
      </c>
      <c r="AQ722" t="b">
        <f t="shared" si="55"/>
        <v>0</v>
      </c>
      <c r="AR722">
        <v>0</v>
      </c>
      <c r="AS722" t="b">
        <f t="shared" si="56"/>
        <v>0</v>
      </c>
      <c r="AT722">
        <v>1</v>
      </c>
      <c r="AU722" t="b">
        <f t="shared" si="57"/>
        <v>1</v>
      </c>
      <c r="AV722" t="s">
        <v>2991</v>
      </c>
      <c r="BF722" t="s">
        <v>2993</v>
      </c>
      <c r="BG722" t="str">
        <f t="shared" si="58"/>
        <v>https://serebii.net/pokedex-sv/icon/721.png</v>
      </c>
      <c r="BH722" t="str">
        <f t="shared" si="59"/>
        <v>https://serebii.net/pokemon/art/721.png</v>
      </c>
    </row>
    <row r="723" spans="1:60" x14ac:dyDescent="0.25">
      <c r="A723">
        <v>722</v>
      </c>
      <c r="B723" t="s">
        <v>2994</v>
      </c>
      <c r="C723" t="s">
        <v>2995</v>
      </c>
      <c r="D723" t="s">
        <v>2996</v>
      </c>
      <c r="E723" t="s">
        <v>58</v>
      </c>
      <c r="F723" t="s">
        <v>86</v>
      </c>
      <c r="G723" t="s">
        <v>2997</v>
      </c>
      <c r="H723">
        <v>88.14</v>
      </c>
      <c r="I723">
        <v>11.86</v>
      </c>
      <c r="J723">
        <v>0.3</v>
      </c>
      <c r="K723">
        <v>1.5</v>
      </c>
      <c r="L723">
        <v>45</v>
      </c>
      <c r="M723">
        <v>3840</v>
      </c>
      <c r="N723">
        <v>68</v>
      </c>
      <c r="O723">
        <v>55</v>
      </c>
      <c r="P723">
        <v>55</v>
      </c>
      <c r="Q723">
        <v>50</v>
      </c>
      <c r="R723">
        <v>50</v>
      </c>
      <c r="S723">
        <v>42</v>
      </c>
      <c r="T723" t="s">
        <v>61</v>
      </c>
      <c r="W723" t="s">
        <v>2998</v>
      </c>
      <c r="X723">
        <v>1</v>
      </c>
      <c r="Y723">
        <v>2</v>
      </c>
      <c r="Z723">
        <v>0.5</v>
      </c>
      <c r="AA723">
        <v>1</v>
      </c>
      <c r="AB723">
        <v>0.25</v>
      </c>
      <c r="AC723">
        <v>4</v>
      </c>
      <c r="AD723">
        <v>0.5</v>
      </c>
      <c r="AE723">
        <v>2</v>
      </c>
      <c r="AF723">
        <v>0</v>
      </c>
      <c r="AG723">
        <v>2</v>
      </c>
      <c r="AH723">
        <v>1</v>
      </c>
      <c r="AI723">
        <v>1</v>
      </c>
      <c r="AJ723">
        <v>2</v>
      </c>
      <c r="AK723">
        <v>1</v>
      </c>
      <c r="AL723">
        <v>1</v>
      </c>
      <c r="AM723">
        <v>1</v>
      </c>
      <c r="AN723">
        <v>1</v>
      </c>
      <c r="AO723">
        <v>1</v>
      </c>
      <c r="AP723">
        <v>0</v>
      </c>
      <c r="AQ723" t="b">
        <f t="shared" si="55"/>
        <v>0</v>
      </c>
      <c r="AR723">
        <v>0</v>
      </c>
      <c r="AS723" t="b">
        <f t="shared" si="56"/>
        <v>0</v>
      </c>
      <c r="AT723">
        <v>0</v>
      </c>
      <c r="AU723" t="b">
        <f t="shared" si="57"/>
        <v>0</v>
      </c>
      <c r="AV723" t="s">
        <v>2995</v>
      </c>
      <c r="AW723" t="s">
        <v>63</v>
      </c>
      <c r="AX723" t="s">
        <v>2999</v>
      </c>
      <c r="AY723" t="s">
        <v>63</v>
      </c>
      <c r="AZ723" t="s">
        <v>3000</v>
      </c>
      <c r="BF723" t="s">
        <v>3001</v>
      </c>
      <c r="BG723" t="str">
        <f t="shared" si="58"/>
        <v>https://serebii.net/pokedex-sv/icon/722.png</v>
      </c>
      <c r="BH723" t="str">
        <f t="shared" si="59"/>
        <v>https://serebii.net/pokemon/art/722.png</v>
      </c>
    </row>
    <row r="724" spans="1:60" x14ac:dyDescent="0.25">
      <c r="A724">
        <v>723</v>
      </c>
      <c r="B724" t="s">
        <v>2994</v>
      </c>
      <c r="C724" t="s">
        <v>2999</v>
      </c>
      <c r="D724" t="s">
        <v>3002</v>
      </c>
      <c r="E724" t="s">
        <v>58</v>
      </c>
      <c r="F724" t="s">
        <v>86</v>
      </c>
      <c r="G724" t="s">
        <v>3003</v>
      </c>
      <c r="H724">
        <v>88.14</v>
      </c>
      <c r="I724">
        <v>11.86</v>
      </c>
      <c r="J724">
        <v>0.7</v>
      </c>
      <c r="K724">
        <v>16</v>
      </c>
      <c r="L724">
        <v>45</v>
      </c>
      <c r="M724">
        <v>3840</v>
      </c>
      <c r="N724">
        <v>78</v>
      </c>
      <c r="O724">
        <v>75</v>
      </c>
      <c r="P724">
        <v>75</v>
      </c>
      <c r="Q724">
        <v>70</v>
      </c>
      <c r="R724">
        <v>70</v>
      </c>
      <c r="S724">
        <v>52</v>
      </c>
      <c r="T724" t="s">
        <v>61</v>
      </c>
      <c r="W724" t="s">
        <v>2998</v>
      </c>
      <c r="X724">
        <v>1</v>
      </c>
      <c r="Y724">
        <v>2</v>
      </c>
      <c r="Z724">
        <v>0.5</v>
      </c>
      <c r="AA724">
        <v>1</v>
      </c>
      <c r="AB724">
        <v>0.25</v>
      </c>
      <c r="AC724">
        <v>4</v>
      </c>
      <c r="AD724">
        <v>0.5</v>
      </c>
      <c r="AE724">
        <v>2</v>
      </c>
      <c r="AF724">
        <v>0</v>
      </c>
      <c r="AG724">
        <v>2</v>
      </c>
      <c r="AH724">
        <v>1</v>
      </c>
      <c r="AI724">
        <v>1</v>
      </c>
      <c r="AJ724">
        <v>2</v>
      </c>
      <c r="AK724">
        <v>1</v>
      </c>
      <c r="AL724">
        <v>1</v>
      </c>
      <c r="AM724">
        <v>1</v>
      </c>
      <c r="AN724">
        <v>1</v>
      </c>
      <c r="AO724">
        <v>1</v>
      </c>
      <c r="AP724">
        <v>0</v>
      </c>
      <c r="AQ724" t="b">
        <f t="shared" si="55"/>
        <v>0</v>
      </c>
      <c r="AR724">
        <v>0</v>
      </c>
      <c r="AS724" t="b">
        <f t="shared" si="56"/>
        <v>0</v>
      </c>
      <c r="AT724">
        <v>0</v>
      </c>
      <c r="AU724" t="b">
        <f t="shared" si="57"/>
        <v>0</v>
      </c>
      <c r="AV724" t="s">
        <v>2995</v>
      </c>
      <c r="AW724" t="s">
        <v>63</v>
      </c>
      <c r="AX724" t="s">
        <v>2999</v>
      </c>
      <c r="AY724" t="s">
        <v>63</v>
      </c>
      <c r="AZ724" t="s">
        <v>3000</v>
      </c>
      <c r="BF724" t="s">
        <v>3004</v>
      </c>
      <c r="BG724" t="str">
        <f t="shared" si="58"/>
        <v>https://serebii.net/pokedex-sv/icon/723.png</v>
      </c>
      <c r="BH724" t="str">
        <f t="shared" si="59"/>
        <v>https://serebii.net/pokemon/art/723.png</v>
      </c>
    </row>
    <row r="725" spans="1:60" x14ac:dyDescent="0.25">
      <c r="A725">
        <v>724</v>
      </c>
      <c r="B725" t="s">
        <v>2994</v>
      </c>
      <c r="C725" t="s">
        <v>3000</v>
      </c>
      <c r="D725" t="s">
        <v>3005</v>
      </c>
      <c r="E725" t="s">
        <v>58</v>
      </c>
      <c r="F725" t="s">
        <v>499</v>
      </c>
      <c r="G725" t="s">
        <v>3006</v>
      </c>
      <c r="H725">
        <v>88.14</v>
      </c>
      <c r="I725">
        <v>11.86</v>
      </c>
      <c r="J725">
        <v>1.6</v>
      </c>
      <c r="K725">
        <v>36.6</v>
      </c>
      <c r="L725">
        <v>45</v>
      </c>
      <c r="M725">
        <v>3840</v>
      </c>
      <c r="N725">
        <v>78</v>
      </c>
      <c r="O725">
        <v>107</v>
      </c>
      <c r="P725">
        <v>75</v>
      </c>
      <c r="Q725">
        <v>100</v>
      </c>
      <c r="R725">
        <v>100</v>
      </c>
      <c r="S725">
        <v>70</v>
      </c>
      <c r="T725" t="s">
        <v>61</v>
      </c>
      <c r="W725" t="s">
        <v>2998</v>
      </c>
      <c r="X725">
        <v>0</v>
      </c>
      <c r="Y725">
        <v>2</v>
      </c>
      <c r="Z725">
        <v>0.5</v>
      </c>
      <c r="AA725">
        <v>0.5</v>
      </c>
      <c r="AB725">
        <v>0.5</v>
      </c>
      <c r="AC725">
        <v>2</v>
      </c>
      <c r="AD725">
        <v>0</v>
      </c>
      <c r="AE725">
        <v>1</v>
      </c>
      <c r="AF725">
        <v>0.5</v>
      </c>
      <c r="AG725">
        <v>2</v>
      </c>
      <c r="AH725">
        <v>1</v>
      </c>
      <c r="AI725">
        <v>1</v>
      </c>
      <c r="AJ725">
        <v>1</v>
      </c>
      <c r="AK725">
        <v>2</v>
      </c>
      <c r="AL725">
        <v>1</v>
      </c>
      <c r="AM725">
        <v>2</v>
      </c>
      <c r="AN725">
        <v>1</v>
      </c>
      <c r="AO725">
        <v>1</v>
      </c>
      <c r="AP725">
        <v>0</v>
      </c>
      <c r="AQ725" t="b">
        <f t="shared" si="55"/>
        <v>0</v>
      </c>
      <c r="AR725">
        <v>0</v>
      </c>
      <c r="AS725" t="b">
        <f t="shared" si="56"/>
        <v>0</v>
      </c>
      <c r="AT725">
        <v>0</v>
      </c>
      <c r="AU725" t="b">
        <f t="shared" si="57"/>
        <v>0</v>
      </c>
      <c r="AV725" t="s">
        <v>2995</v>
      </c>
      <c r="AW725" t="s">
        <v>63</v>
      </c>
      <c r="AX725" t="s">
        <v>2999</v>
      </c>
      <c r="AY725" t="s">
        <v>63</v>
      </c>
      <c r="AZ725" t="s">
        <v>3000</v>
      </c>
      <c r="BF725" t="s">
        <v>3007</v>
      </c>
      <c r="BG725" t="str">
        <f t="shared" si="58"/>
        <v>https://serebii.net/pokedex-sv/icon/724.png</v>
      </c>
      <c r="BH725" t="str">
        <f t="shared" si="59"/>
        <v>https://serebii.net/pokemon/art/724.png</v>
      </c>
    </row>
    <row r="726" spans="1:60" x14ac:dyDescent="0.25">
      <c r="A726">
        <v>725</v>
      </c>
      <c r="B726" t="s">
        <v>2994</v>
      </c>
      <c r="C726" t="s">
        <v>3008</v>
      </c>
      <c r="D726" t="s">
        <v>3009</v>
      </c>
      <c r="E726" t="s">
        <v>75</v>
      </c>
      <c r="G726" t="s">
        <v>3010</v>
      </c>
      <c r="H726">
        <v>88.14</v>
      </c>
      <c r="I726">
        <v>11.86</v>
      </c>
      <c r="J726">
        <v>0.4</v>
      </c>
      <c r="K726">
        <v>4.3</v>
      </c>
      <c r="L726">
        <v>45</v>
      </c>
      <c r="M726">
        <v>3840</v>
      </c>
      <c r="N726">
        <v>45</v>
      </c>
      <c r="O726">
        <v>65</v>
      </c>
      <c r="P726">
        <v>40</v>
      </c>
      <c r="Q726">
        <v>60</v>
      </c>
      <c r="R726">
        <v>40</v>
      </c>
      <c r="S726">
        <v>70</v>
      </c>
      <c r="T726" t="s">
        <v>77</v>
      </c>
      <c r="W726" t="s">
        <v>176</v>
      </c>
      <c r="X726">
        <v>1</v>
      </c>
      <c r="Y726">
        <v>0.5</v>
      </c>
      <c r="Z726">
        <v>2</v>
      </c>
      <c r="AA726">
        <v>1</v>
      </c>
      <c r="AB726">
        <v>0.5</v>
      </c>
      <c r="AC726">
        <v>0.5</v>
      </c>
      <c r="AD726">
        <v>1</v>
      </c>
      <c r="AE726">
        <v>1</v>
      </c>
      <c r="AF726">
        <v>2</v>
      </c>
      <c r="AG726">
        <v>1</v>
      </c>
      <c r="AH726">
        <v>1</v>
      </c>
      <c r="AI726">
        <v>0.5</v>
      </c>
      <c r="AJ726">
        <v>2</v>
      </c>
      <c r="AK726">
        <v>1</v>
      </c>
      <c r="AL726">
        <v>1</v>
      </c>
      <c r="AM726">
        <v>1</v>
      </c>
      <c r="AN726">
        <v>0.5</v>
      </c>
      <c r="AO726">
        <v>0.5</v>
      </c>
      <c r="AP726">
        <v>0</v>
      </c>
      <c r="AQ726" t="b">
        <f t="shared" si="55"/>
        <v>0</v>
      </c>
      <c r="AR726">
        <v>0</v>
      </c>
      <c r="AS726" t="b">
        <f t="shared" si="56"/>
        <v>0</v>
      </c>
      <c r="AT726">
        <v>0</v>
      </c>
      <c r="AU726" t="b">
        <f t="shared" si="57"/>
        <v>0</v>
      </c>
      <c r="AV726" t="s">
        <v>3008</v>
      </c>
      <c r="AW726" t="s">
        <v>63</v>
      </c>
      <c r="AX726" t="s">
        <v>3011</v>
      </c>
      <c r="AY726" t="s">
        <v>63</v>
      </c>
      <c r="AZ726" t="s">
        <v>3012</v>
      </c>
      <c r="BF726" t="s">
        <v>3013</v>
      </c>
      <c r="BG726" t="str">
        <f t="shared" si="58"/>
        <v>https://serebii.net/pokedex-sv/icon/725.png</v>
      </c>
      <c r="BH726" t="str">
        <f t="shared" si="59"/>
        <v>https://serebii.net/pokemon/art/725.png</v>
      </c>
    </row>
    <row r="727" spans="1:60" x14ac:dyDescent="0.25">
      <c r="A727">
        <v>726</v>
      </c>
      <c r="B727" t="s">
        <v>2994</v>
      </c>
      <c r="C727" t="s">
        <v>3011</v>
      </c>
      <c r="D727" t="s">
        <v>3014</v>
      </c>
      <c r="E727" t="s">
        <v>75</v>
      </c>
      <c r="G727" t="s">
        <v>3010</v>
      </c>
      <c r="H727">
        <v>88.14</v>
      </c>
      <c r="I727">
        <v>11.86</v>
      </c>
      <c r="J727">
        <v>0.7</v>
      </c>
      <c r="K727">
        <v>25</v>
      </c>
      <c r="L727">
        <v>45</v>
      </c>
      <c r="M727">
        <v>3840</v>
      </c>
      <c r="N727">
        <v>65</v>
      </c>
      <c r="O727">
        <v>85</v>
      </c>
      <c r="P727">
        <v>50</v>
      </c>
      <c r="Q727">
        <v>80</v>
      </c>
      <c r="R727">
        <v>50</v>
      </c>
      <c r="S727">
        <v>90</v>
      </c>
      <c r="T727" t="s">
        <v>77</v>
      </c>
      <c r="W727" t="s">
        <v>176</v>
      </c>
      <c r="X727">
        <v>1</v>
      </c>
      <c r="Y727">
        <v>0.5</v>
      </c>
      <c r="Z727">
        <v>2</v>
      </c>
      <c r="AA727">
        <v>1</v>
      </c>
      <c r="AB727">
        <v>0.5</v>
      </c>
      <c r="AC727">
        <v>0.5</v>
      </c>
      <c r="AD727">
        <v>1</v>
      </c>
      <c r="AE727">
        <v>1</v>
      </c>
      <c r="AF727">
        <v>2</v>
      </c>
      <c r="AG727">
        <v>1</v>
      </c>
      <c r="AH727">
        <v>1</v>
      </c>
      <c r="AI727">
        <v>0.5</v>
      </c>
      <c r="AJ727">
        <v>2</v>
      </c>
      <c r="AK727">
        <v>1</v>
      </c>
      <c r="AL727">
        <v>1</v>
      </c>
      <c r="AM727">
        <v>1</v>
      </c>
      <c r="AN727">
        <v>0.5</v>
      </c>
      <c r="AO727">
        <v>0.5</v>
      </c>
      <c r="AP727">
        <v>0</v>
      </c>
      <c r="AQ727" t="b">
        <f t="shared" si="55"/>
        <v>0</v>
      </c>
      <c r="AR727">
        <v>0</v>
      </c>
      <c r="AS727" t="b">
        <f t="shared" si="56"/>
        <v>0</v>
      </c>
      <c r="AT727">
        <v>0</v>
      </c>
      <c r="AU727" t="b">
        <f t="shared" si="57"/>
        <v>0</v>
      </c>
      <c r="AV727" t="s">
        <v>3008</v>
      </c>
      <c r="AW727" t="s">
        <v>63</v>
      </c>
      <c r="AX727" t="s">
        <v>3011</v>
      </c>
      <c r="AY727" t="s">
        <v>63</v>
      </c>
      <c r="AZ727" t="s">
        <v>3012</v>
      </c>
      <c r="BF727" t="s">
        <v>3015</v>
      </c>
      <c r="BG727" t="str">
        <f t="shared" si="58"/>
        <v>https://serebii.net/pokedex-sv/icon/726.png</v>
      </c>
      <c r="BH727" t="str">
        <f t="shared" si="59"/>
        <v>https://serebii.net/pokemon/art/726.png</v>
      </c>
    </row>
    <row r="728" spans="1:60" x14ac:dyDescent="0.25">
      <c r="A728">
        <v>727</v>
      </c>
      <c r="B728" t="s">
        <v>2994</v>
      </c>
      <c r="C728" t="s">
        <v>3012</v>
      </c>
      <c r="D728" t="s">
        <v>3016</v>
      </c>
      <c r="E728" t="s">
        <v>75</v>
      </c>
      <c r="F728" t="s">
        <v>157</v>
      </c>
      <c r="G728" t="s">
        <v>3017</v>
      </c>
      <c r="H728">
        <v>88.14</v>
      </c>
      <c r="I728">
        <v>11.86</v>
      </c>
      <c r="J728">
        <v>1.8</v>
      </c>
      <c r="K728">
        <v>83</v>
      </c>
      <c r="L728">
        <v>45</v>
      </c>
      <c r="M728">
        <v>3840</v>
      </c>
      <c r="N728">
        <v>95</v>
      </c>
      <c r="O728">
        <v>115</v>
      </c>
      <c r="P728">
        <v>90</v>
      </c>
      <c r="Q728">
        <v>80</v>
      </c>
      <c r="R728">
        <v>90</v>
      </c>
      <c r="S728">
        <v>60</v>
      </c>
      <c r="T728" t="s">
        <v>77</v>
      </c>
      <c r="W728" t="s">
        <v>176</v>
      </c>
      <c r="X728">
        <v>1</v>
      </c>
      <c r="Y728">
        <v>0.5</v>
      </c>
      <c r="Z728">
        <v>2</v>
      </c>
      <c r="AA728">
        <v>1</v>
      </c>
      <c r="AB728">
        <v>0.5</v>
      </c>
      <c r="AC728">
        <v>0.5</v>
      </c>
      <c r="AD728">
        <v>2</v>
      </c>
      <c r="AE728">
        <v>1</v>
      </c>
      <c r="AF728">
        <v>2</v>
      </c>
      <c r="AG728">
        <v>1</v>
      </c>
      <c r="AH728">
        <v>0</v>
      </c>
      <c r="AI728">
        <v>1</v>
      </c>
      <c r="AJ728">
        <v>2</v>
      </c>
      <c r="AK728">
        <v>0.5</v>
      </c>
      <c r="AL728">
        <v>1</v>
      </c>
      <c r="AM728">
        <v>0.5</v>
      </c>
      <c r="AN728">
        <v>0.5</v>
      </c>
      <c r="AO728">
        <v>1</v>
      </c>
      <c r="AP728">
        <v>0</v>
      </c>
      <c r="AQ728" t="b">
        <f t="shared" si="55"/>
        <v>0</v>
      </c>
      <c r="AR728">
        <v>0</v>
      </c>
      <c r="AS728" t="b">
        <f t="shared" si="56"/>
        <v>0</v>
      </c>
      <c r="AT728">
        <v>0</v>
      </c>
      <c r="AU728" t="b">
        <f t="shared" si="57"/>
        <v>0</v>
      </c>
      <c r="AV728" t="s">
        <v>3008</v>
      </c>
      <c r="AW728" t="s">
        <v>63</v>
      </c>
      <c r="AX728" t="s">
        <v>3011</v>
      </c>
      <c r="AY728" t="s">
        <v>63</v>
      </c>
      <c r="AZ728" t="s">
        <v>3012</v>
      </c>
      <c r="BF728" t="s">
        <v>3018</v>
      </c>
      <c r="BG728" t="str">
        <f t="shared" si="58"/>
        <v>https://serebii.net/pokedex-sv/icon/727.png</v>
      </c>
      <c r="BH728" t="str">
        <f t="shared" si="59"/>
        <v>https://serebii.net/pokemon/art/727.png</v>
      </c>
    </row>
    <row r="729" spans="1:60" x14ac:dyDescent="0.25">
      <c r="A729">
        <v>728</v>
      </c>
      <c r="B729" t="s">
        <v>2994</v>
      </c>
      <c r="C729" t="s">
        <v>3019</v>
      </c>
      <c r="D729" t="s">
        <v>3020</v>
      </c>
      <c r="E729" t="s">
        <v>93</v>
      </c>
      <c r="G729" t="s">
        <v>471</v>
      </c>
      <c r="H729">
        <v>88.14</v>
      </c>
      <c r="I729">
        <v>11.86</v>
      </c>
      <c r="J729">
        <v>0.4</v>
      </c>
      <c r="K729">
        <v>7.5</v>
      </c>
      <c r="L729">
        <v>45</v>
      </c>
      <c r="M729">
        <v>3840</v>
      </c>
      <c r="N729">
        <v>50</v>
      </c>
      <c r="O729">
        <v>54</v>
      </c>
      <c r="P729">
        <v>54</v>
      </c>
      <c r="Q729">
        <v>66</v>
      </c>
      <c r="R729">
        <v>56</v>
      </c>
      <c r="S729">
        <v>40</v>
      </c>
      <c r="T729" t="s">
        <v>95</v>
      </c>
      <c r="W729" t="s">
        <v>3021</v>
      </c>
      <c r="X729">
        <v>1</v>
      </c>
      <c r="Y729">
        <v>0.5</v>
      </c>
      <c r="Z729">
        <v>0.5</v>
      </c>
      <c r="AA729">
        <v>2</v>
      </c>
      <c r="AB729">
        <v>2</v>
      </c>
      <c r="AC729">
        <v>0.5</v>
      </c>
      <c r="AD729">
        <v>1</v>
      </c>
      <c r="AE729">
        <v>1</v>
      </c>
      <c r="AF729">
        <v>1</v>
      </c>
      <c r="AG729">
        <v>1</v>
      </c>
      <c r="AH729">
        <v>1</v>
      </c>
      <c r="AI729">
        <v>1</v>
      </c>
      <c r="AJ729">
        <v>1</v>
      </c>
      <c r="AK729">
        <v>1</v>
      </c>
      <c r="AL729">
        <v>1</v>
      </c>
      <c r="AM729">
        <v>1</v>
      </c>
      <c r="AN729">
        <v>0.5</v>
      </c>
      <c r="AO729">
        <v>1</v>
      </c>
      <c r="AP729">
        <v>0</v>
      </c>
      <c r="AQ729" t="b">
        <f t="shared" si="55"/>
        <v>0</v>
      </c>
      <c r="AR729">
        <v>0</v>
      </c>
      <c r="AS729" t="b">
        <f t="shared" si="56"/>
        <v>0</v>
      </c>
      <c r="AT729">
        <v>0</v>
      </c>
      <c r="AU729" t="b">
        <f t="shared" si="57"/>
        <v>0</v>
      </c>
      <c r="AV729" t="s">
        <v>3019</v>
      </c>
      <c r="AW729" t="s">
        <v>63</v>
      </c>
      <c r="AX729" t="s">
        <v>3022</v>
      </c>
      <c r="AY729" t="s">
        <v>63</v>
      </c>
      <c r="AZ729" t="s">
        <v>3023</v>
      </c>
      <c r="BF729" t="s">
        <v>3024</v>
      </c>
      <c r="BG729" t="str">
        <f t="shared" si="58"/>
        <v>https://serebii.net/pokedex-sv/icon/728.png</v>
      </c>
      <c r="BH729" t="str">
        <f t="shared" si="59"/>
        <v>https://serebii.net/pokemon/art/728.png</v>
      </c>
    </row>
    <row r="730" spans="1:60" x14ac:dyDescent="0.25">
      <c r="A730">
        <v>729</v>
      </c>
      <c r="B730" t="s">
        <v>2994</v>
      </c>
      <c r="C730" t="s">
        <v>3022</v>
      </c>
      <c r="D730" t="s">
        <v>3025</v>
      </c>
      <c r="E730" t="s">
        <v>93</v>
      </c>
      <c r="G730" t="s">
        <v>3026</v>
      </c>
      <c r="H730">
        <v>88.14</v>
      </c>
      <c r="I730">
        <v>11.86</v>
      </c>
      <c r="J730">
        <v>0.6</v>
      </c>
      <c r="K730">
        <v>17.5</v>
      </c>
      <c r="L730">
        <v>45</v>
      </c>
      <c r="M730">
        <v>3840</v>
      </c>
      <c r="N730">
        <v>60</v>
      </c>
      <c r="O730">
        <v>69</v>
      </c>
      <c r="P730">
        <v>69</v>
      </c>
      <c r="Q730">
        <v>91</v>
      </c>
      <c r="R730">
        <v>81</v>
      </c>
      <c r="S730">
        <v>50</v>
      </c>
      <c r="T730" t="s">
        <v>95</v>
      </c>
      <c r="W730" t="s">
        <v>3021</v>
      </c>
      <c r="X730">
        <v>1</v>
      </c>
      <c r="Y730">
        <v>0.5</v>
      </c>
      <c r="Z730">
        <v>0.5</v>
      </c>
      <c r="AA730">
        <v>2</v>
      </c>
      <c r="AB730">
        <v>2</v>
      </c>
      <c r="AC730">
        <v>0.5</v>
      </c>
      <c r="AD730">
        <v>1</v>
      </c>
      <c r="AE730">
        <v>1</v>
      </c>
      <c r="AF730">
        <v>1</v>
      </c>
      <c r="AG730">
        <v>1</v>
      </c>
      <c r="AH730">
        <v>1</v>
      </c>
      <c r="AI730">
        <v>1</v>
      </c>
      <c r="AJ730">
        <v>1</v>
      </c>
      <c r="AK730">
        <v>1</v>
      </c>
      <c r="AL730">
        <v>1</v>
      </c>
      <c r="AM730">
        <v>1</v>
      </c>
      <c r="AN730">
        <v>0.5</v>
      </c>
      <c r="AO730">
        <v>1</v>
      </c>
      <c r="AP730">
        <v>0</v>
      </c>
      <c r="AQ730" t="b">
        <f t="shared" si="55"/>
        <v>0</v>
      </c>
      <c r="AR730">
        <v>0</v>
      </c>
      <c r="AS730" t="b">
        <f t="shared" si="56"/>
        <v>0</v>
      </c>
      <c r="AT730">
        <v>0</v>
      </c>
      <c r="AU730" t="b">
        <f t="shared" si="57"/>
        <v>0</v>
      </c>
      <c r="AV730" t="s">
        <v>3019</v>
      </c>
      <c r="AW730" t="s">
        <v>63</v>
      </c>
      <c r="AX730" t="s">
        <v>3022</v>
      </c>
      <c r="AY730" t="s">
        <v>63</v>
      </c>
      <c r="AZ730" t="s">
        <v>3023</v>
      </c>
      <c r="BF730" t="s">
        <v>3027</v>
      </c>
      <c r="BG730" t="str">
        <f t="shared" si="58"/>
        <v>https://serebii.net/pokedex-sv/icon/729.png</v>
      </c>
      <c r="BH730" t="str">
        <f t="shared" si="59"/>
        <v>https://serebii.net/pokemon/art/729.png</v>
      </c>
    </row>
    <row r="731" spans="1:60" x14ac:dyDescent="0.25">
      <c r="A731">
        <v>730</v>
      </c>
      <c r="B731" t="s">
        <v>2994</v>
      </c>
      <c r="C731" t="s">
        <v>3023</v>
      </c>
      <c r="D731" t="s">
        <v>3028</v>
      </c>
      <c r="E731" t="s">
        <v>93</v>
      </c>
      <c r="F731" t="s">
        <v>228</v>
      </c>
      <c r="G731" t="s">
        <v>3029</v>
      </c>
      <c r="H731">
        <v>88.14</v>
      </c>
      <c r="I731">
        <v>11.86</v>
      </c>
      <c r="J731">
        <v>1.8</v>
      </c>
      <c r="K731">
        <v>44</v>
      </c>
      <c r="L731">
        <v>45</v>
      </c>
      <c r="M731">
        <v>3840</v>
      </c>
      <c r="N731">
        <v>80</v>
      </c>
      <c r="O731">
        <v>74</v>
      </c>
      <c r="P731">
        <v>74</v>
      </c>
      <c r="Q731">
        <v>126</v>
      </c>
      <c r="R731">
        <v>116</v>
      </c>
      <c r="S731">
        <v>60</v>
      </c>
      <c r="T731" t="s">
        <v>95</v>
      </c>
      <c r="W731" t="s">
        <v>3021</v>
      </c>
      <c r="X731">
        <v>1</v>
      </c>
      <c r="Y731">
        <v>0.5</v>
      </c>
      <c r="Z731">
        <v>0.5</v>
      </c>
      <c r="AA731">
        <v>2</v>
      </c>
      <c r="AB731">
        <v>2</v>
      </c>
      <c r="AC731">
        <v>0.5</v>
      </c>
      <c r="AD731">
        <v>0.5</v>
      </c>
      <c r="AE731">
        <v>2</v>
      </c>
      <c r="AF731">
        <v>1</v>
      </c>
      <c r="AG731">
        <v>1</v>
      </c>
      <c r="AH731">
        <v>1</v>
      </c>
      <c r="AI731">
        <v>0.5</v>
      </c>
      <c r="AJ731">
        <v>1</v>
      </c>
      <c r="AK731">
        <v>1</v>
      </c>
      <c r="AL731">
        <v>0</v>
      </c>
      <c r="AM731">
        <v>0.5</v>
      </c>
      <c r="AN731">
        <v>1</v>
      </c>
      <c r="AO731">
        <v>1</v>
      </c>
      <c r="AP731">
        <v>0</v>
      </c>
      <c r="AQ731" t="b">
        <f t="shared" si="55"/>
        <v>0</v>
      </c>
      <c r="AR731">
        <v>0</v>
      </c>
      <c r="AS731" t="b">
        <f t="shared" si="56"/>
        <v>0</v>
      </c>
      <c r="AT731">
        <v>0</v>
      </c>
      <c r="AU731" t="b">
        <f t="shared" si="57"/>
        <v>0</v>
      </c>
      <c r="AV731" t="s">
        <v>3019</v>
      </c>
      <c r="AW731" t="s">
        <v>63</v>
      </c>
      <c r="AX731" t="s">
        <v>3022</v>
      </c>
      <c r="AY731" t="s">
        <v>63</v>
      </c>
      <c r="AZ731" t="s">
        <v>3023</v>
      </c>
      <c r="BF731" t="s">
        <v>3030</v>
      </c>
      <c r="BG731" t="str">
        <f t="shared" si="58"/>
        <v>https://serebii.net/pokedex-sv/icon/730.png</v>
      </c>
      <c r="BH731" t="str">
        <f t="shared" si="59"/>
        <v>https://serebii.net/pokemon/art/730.png</v>
      </c>
    </row>
    <row r="732" spans="1:60" x14ac:dyDescent="0.25">
      <c r="A732">
        <v>731</v>
      </c>
      <c r="B732" t="s">
        <v>2994</v>
      </c>
      <c r="C732" t="s">
        <v>3031</v>
      </c>
      <c r="D732" t="s">
        <v>3032</v>
      </c>
      <c r="E732" t="s">
        <v>141</v>
      </c>
      <c r="F732" t="s">
        <v>86</v>
      </c>
      <c r="G732" t="s">
        <v>3033</v>
      </c>
      <c r="H732">
        <v>50</v>
      </c>
      <c r="I732">
        <v>50</v>
      </c>
      <c r="J732">
        <v>0.3</v>
      </c>
      <c r="K732">
        <v>1.2</v>
      </c>
      <c r="L732">
        <v>255</v>
      </c>
      <c r="M732">
        <v>3840</v>
      </c>
      <c r="N732">
        <v>35</v>
      </c>
      <c r="O732">
        <v>75</v>
      </c>
      <c r="P732">
        <v>30</v>
      </c>
      <c r="Q732">
        <v>30</v>
      </c>
      <c r="R732">
        <v>30</v>
      </c>
      <c r="S732">
        <v>65</v>
      </c>
      <c r="T732" t="s">
        <v>143</v>
      </c>
      <c r="U732" t="s">
        <v>491</v>
      </c>
      <c r="W732" t="s">
        <v>312</v>
      </c>
      <c r="X732">
        <v>1</v>
      </c>
      <c r="Y732">
        <v>1</v>
      </c>
      <c r="Z732">
        <v>1</v>
      </c>
      <c r="AA732">
        <v>2</v>
      </c>
      <c r="AB732">
        <v>0.5</v>
      </c>
      <c r="AC732">
        <v>2</v>
      </c>
      <c r="AD732">
        <v>1</v>
      </c>
      <c r="AE732">
        <v>1</v>
      </c>
      <c r="AF732">
        <v>0</v>
      </c>
      <c r="AG732">
        <v>1</v>
      </c>
      <c r="AH732">
        <v>1</v>
      </c>
      <c r="AI732">
        <v>0.5</v>
      </c>
      <c r="AJ732">
        <v>2</v>
      </c>
      <c r="AK732">
        <v>0</v>
      </c>
      <c r="AL732">
        <v>1</v>
      </c>
      <c r="AM732">
        <v>1</v>
      </c>
      <c r="AN732">
        <v>1</v>
      </c>
      <c r="AO732">
        <v>1</v>
      </c>
      <c r="AP732">
        <v>0</v>
      </c>
      <c r="AQ732" t="b">
        <f t="shared" si="55"/>
        <v>0</v>
      </c>
      <c r="AR732">
        <v>0</v>
      </c>
      <c r="AS732" t="b">
        <f t="shared" si="56"/>
        <v>0</v>
      </c>
      <c r="AT732">
        <v>0</v>
      </c>
      <c r="AU732" t="b">
        <f t="shared" si="57"/>
        <v>0</v>
      </c>
      <c r="AV732" t="s">
        <v>3031</v>
      </c>
      <c r="AW732" t="s">
        <v>63</v>
      </c>
      <c r="AX732" t="s">
        <v>3034</v>
      </c>
      <c r="AY732" t="s">
        <v>63</v>
      </c>
      <c r="AZ732" t="s">
        <v>3035</v>
      </c>
      <c r="BF732" t="s">
        <v>3036</v>
      </c>
      <c r="BG732" t="str">
        <f t="shared" si="58"/>
        <v>https://serebii.net/pokedex-sv/icon/731.png</v>
      </c>
      <c r="BH732" t="str">
        <f t="shared" si="59"/>
        <v>https://serebii.net/pokemon/art/731.png</v>
      </c>
    </row>
    <row r="733" spans="1:60" x14ac:dyDescent="0.25">
      <c r="A733">
        <v>732</v>
      </c>
      <c r="B733" t="s">
        <v>2994</v>
      </c>
      <c r="C733" t="s">
        <v>3034</v>
      </c>
      <c r="D733" t="s">
        <v>3037</v>
      </c>
      <c r="E733" t="s">
        <v>141</v>
      </c>
      <c r="F733" t="s">
        <v>86</v>
      </c>
      <c r="G733" t="s">
        <v>3038</v>
      </c>
      <c r="H733">
        <v>50</v>
      </c>
      <c r="I733">
        <v>50</v>
      </c>
      <c r="J733">
        <v>0.6</v>
      </c>
      <c r="K733">
        <v>14.8</v>
      </c>
      <c r="L733">
        <v>120</v>
      </c>
      <c r="M733">
        <v>3840</v>
      </c>
      <c r="N733">
        <v>55</v>
      </c>
      <c r="O733">
        <v>85</v>
      </c>
      <c r="P733">
        <v>50</v>
      </c>
      <c r="Q733">
        <v>40</v>
      </c>
      <c r="R733">
        <v>50</v>
      </c>
      <c r="S733">
        <v>75</v>
      </c>
      <c r="T733" t="s">
        <v>143</v>
      </c>
      <c r="U733" t="s">
        <v>491</v>
      </c>
      <c r="W733" t="s">
        <v>312</v>
      </c>
      <c r="X733">
        <v>1</v>
      </c>
      <c r="Y733">
        <v>1</v>
      </c>
      <c r="Z733">
        <v>1</v>
      </c>
      <c r="AA733">
        <v>2</v>
      </c>
      <c r="AB733">
        <v>0.5</v>
      </c>
      <c r="AC733">
        <v>2</v>
      </c>
      <c r="AD733">
        <v>1</v>
      </c>
      <c r="AE733">
        <v>1</v>
      </c>
      <c r="AF733">
        <v>0</v>
      </c>
      <c r="AG733">
        <v>1</v>
      </c>
      <c r="AH733">
        <v>1</v>
      </c>
      <c r="AI733">
        <v>0.5</v>
      </c>
      <c r="AJ733">
        <v>2</v>
      </c>
      <c r="AK733">
        <v>0</v>
      </c>
      <c r="AL733">
        <v>1</v>
      </c>
      <c r="AM733">
        <v>1</v>
      </c>
      <c r="AN733">
        <v>1</v>
      </c>
      <c r="AO733">
        <v>1</v>
      </c>
      <c r="AP733">
        <v>0</v>
      </c>
      <c r="AQ733" t="b">
        <f t="shared" si="55"/>
        <v>0</v>
      </c>
      <c r="AR733">
        <v>0</v>
      </c>
      <c r="AS733" t="b">
        <f t="shared" si="56"/>
        <v>0</v>
      </c>
      <c r="AT733">
        <v>0</v>
      </c>
      <c r="AU733" t="b">
        <f t="shared" si="57"/>
        <v>0</v>
      </c>
      <c r="AV733" t="s">
        <v>3031</v>
      </c>
      <c r="AW733" t="s">
        <v>63</v>
      </c>
      <c r="AX733" t="s">
        <v>3034</v>
      </c>
      <c r="AY733" t="s">
        <v>63</v>
      </c>
      <c r="AZ733" t="s">
        <v>3035</v>
      </c>
      <c r="BF733" t="s">
        <v>3039</v>
      </c>
      <c r="BG733" t="str">
        <f t="shared" si="58"/>
        <v>https://serebii.net/pokedex-sv/icon/732.png</v>
      </c>
      <c r="BH733" t="str">
        <f t="shared" si="59"/>
        <v>https://serebii.net/pokemon/art/732.png</v>
      </c>
    </row>
    <row r="734" spans="1:60" x14ac:dyDescent="0.25">
      <c r="A734">
        <v>733</v>
      </c>
      <c r="B734" t="s">
        <v>2994</v>
      </c>
      <c r="C734" t="s">
        <v>3035</v>
      </c>
      <c r="D734" t="s">
        <v>3040</v>
      </c>
      <c r="E734" t="s">
        <v>141</v>
      </c>
      <c r="F734" t="s">
        <v>86</v>
      </c>
      <c r="G734" t="s">
        <v>3041</v>
      </c>
      <c r="H734">
        <v>50</v>
      </c>
      <c r="I734">
        <v>50</v>
      </c>
      <c r="J734">
        <v>1.1000000000000001</v>
      </c>
      <c r="K734">
        <v>26</v>
      </c>
      <c r="L734">
        <v>45</v>
      </c>
      <c r="M734">
        <v>3840</v>
      </c>
      <c r="N734">
        <v>80</v>
      </c>
      <c r="O734">
        <v>120</v>
      </c>
      <c r="P734">
        <v>75</v>
      </c>
      <c r="Q734">
        <v>75</v>
      </c>
      <c r="R734">
        <v>75</v>
      </c>
      <c r="S734">
        <v>60</v>
      </c>
      <c r="T734" t="s">
        <v>143</v>
      </c>
      <c r="U734" t="s">
        <v>491</v>
      </c>
      <c r="W734" t="s">
        <v>217</v>
      </c>
      <c r="X734">
        <v>1</v>
      </c>
      <c r="Y734">
        <v>1</v>
      </c>
      <c r="Z734">
        <v>1</v>
      </c>
      <c r="AA734">
        <v>2</v>
      </c>
      <c r="AB734">
        <v>0.5</v>
      </c>
      <c r="AC734">
        <v>2</v>
      </c>
      <c r="AD734">
        <v>1</v>
      </c>
      <c r="AE734">
        <v>1</v>
      </c>
      <c r="AF734">
        <v>0</v>
      </c>
      <c r="AG734">
        <v>1</v>
      </c>
      <c r="AH734">
        <v>1</v>
      </c>
      <c r="AI734">
        <v>0.5</v>
      </c>
      <c r="AJ734">
        <v>2</v>
      </c>
      <c r="AK734">
        <v>0</v>
      </c>
      <c r="AL734">
        <v>1</v>
      </c>
      <c r="AM734">
        <v>1</v>
      </c>
      <c r="AN734">
        <v>1</v>
      </c>
      <c r="AO734">
        <v>1</v>
      </c>
      <c r="AP734">
        <v>0</v>
      </c>
      <c r="AQ734" t="b">
        <f t="shared" si="55"/>
        <v>0</v>
      </c>
      <c r="AR734">
        <v>0</v>
      </c>
      <c r="AS734" t="b">
        <f t="shared" si="56"/>
        <v>0</v>
      </c>
      <c r="AT734">
        <v>0</v>
      </c>
      <c r="AU734" t="b">
        <f t="shared" si="57"/>
        <v>0</v>
      </c>
      <c r="AV734" t="s">
        <v>3031</v>
      </c>
      <c r="AW734" t="s">
        <v>63</v>
      </c>
      <c r="AX734" t="s">
        <v>3034</v>
      </c>
      <c r="AY734" t="s">
        <v>63</v>
      </c>
      <c r="AZ734" t="s">
        <v>3035</v>
      </c>
      <c r="BF734" t="s">
        <v>3042</v>
      </c>
      <c r="BG734" t="str">
        <f t="shared" si="58"/>
        <v>https://serebii.net/pokedex-sv/icon/733.png</v>
      </c>
      <c r="BH734" t="str">
        <f t="shared" si="59"/>
        <v>https://serebii.net/pokemon/art/733.png</v>
      </c>
    </row>
    <row r="735" spans="1:60" x14ac:dyDescent="0.25">
      <c r="A735">
        <v>734</v>
      </c>
      <c r="B735" t="s">
        <v>2994</v>
      </c>
      <c r="C735" t="s">
        <v>3043</v>
      </c>
      <c r="D735" t="s">
        <v>3044</v>
      </c>
      <c r="E735" t="s">
        <v>141</v>
      </c>
      <c r="G735" t="s">
        <v>3045</v>
      </c>
      <c r="H735">
        <v>50</v>
      </c>
      <c r="I735">
        <v>50</v>
      </c>
      <c r="J735">
        <v>0.4</v>
      </c>
      <c r="K735">
        <v>6</v>
      </c>
      <c r="L735">
        <v>255</v>
      </c>
      <c r="M735">
        <v>3840</v>
      </c>
      <c r="N735">
        <v>48</v>
      </c>
      <c r="O735">
        <v>70</v>
      </c>
      <c r="P735">
        <v>30</v>
      </c>
      <c r="Q735">
        <v>30</v>
      </c>
      <c r="R735">
        <v>30</v>
      </c>
      <c r="S735">
        <v>45</v>
      </c>
      <c r="T735" t="s">
        <v>3046</v>
      </c>
      <c r="U735" t="s">
        <v>2894</v>
      </c>
      <c r="W735" t="s">
        <v>714</v>
      </c>
      <c r="X735">
        <v>1</v>
      </c>
      <c r="Y735">
        <v>1</v>
      </c>
      <c r="Z735">
        <v>1</v>
      </c>
      <c r="AA735">
        <v>1</v>
      </c>
      <c r="AB735">
        <v>1</v>
      </c>
      <c r="AC735">
        <v>1</v>
      </c>
      <c r="AD735">
        <v>2</v>
      </c>
      <c r="AE735">
        <v>1</v>
      </c>
      <c r="AF735">
        <v>1</v>
      </c>
      <c r="AG735">
        <v>1</v>
      </c>
      <c r="AH735">
        <v>1</v>
      </c>
      <c r="AI735">
        <v>1</v>
      </c>
      <c r="AJ735">
        <v>1</v>
      </c>
      <c r="AK735">
        <v>0</v>
      </c>
      <c r="AL735">
        <v>1</v>
      </c>
      <c r="AM735">
        <v>1</v>
      </c>
      <c r="AN735">
        <v>1</v>
      </c>
      <c r="AO735">
        <v>1</v>
      </c>
      <c r="AP735">
        <v>0</v>
      </c>
      <c r="AQ735" t="b">
        <f t="shared" si="55"/>
        <v>0</v>
      </c>
      <c r="AR735">
        <v>0</v>
      </c>
      <c r="AS735" t="b">
        <f t="shared" si="56"/>
        <v>0</v>
      </c>
      <c r="AT735">
        <v>0</v>
      </c>
      <c r="AU735" t="b">
        <f t="shared" si="57"/>
        <v>0</v>
      </c>
      <c r="AV735" t="s">
        <v>3043</v>
      </c>
      <c r="AW735" t="s">
        <v>2895</v>
      </c>
      <c r="AX735" t="s">
        <v>3047</v>
      </c>
      <c r="BF735" t="s">
        <v>3048</v>
      </c>
      <c r="BG735" t="str">
        <f t="shared" si="58"/>
        <v>https://serebii.net/pokedex-sv/icon/734.png</v>
      </c>
      <c r="BH735" t="str">
        <f t="shared" si="59"/>
        <v>https://serebii.net/pokemon/art/734.png</v>
      </c>
    </row>
    <row r="736" spans="1:60" x14ac:dyDescent="0.25">
      <c r="A736">
        <v>735</v>
      </c>
      <c r="B736" t="s">
        <v>2994</v>
      </c>
      <c r="C736" t="s">
        <v>3047</v>
      </c>
      <c r="D736" t="s">
        <v>3049</v>
      </c>
      <c r="E736" t="s">
        <v>141</v>
      </c>
      <c r="G736" t="s">
        <v>3050</v>
      </c>
      <c r="H736">
        <v>50</v>
      </c>
      <c r="I736">
        <v>50</v>
      </c>
      <c r="J736">
        <v>0.7</v>
      </c>
      <c r="K736">
        <v>14.2</v>
      </c>
      <c r="L736">
        <v>127</v>
      </c>
      <c r="M736">
        <v>3840</v>
      </c>
      <c r="N736">
        <v>88</v>
      </c>
      <c r="O736">
        <v>110</v>
      </c>
      <c r="P736">
        <v>60</v>
      </c>
      <c r="Q736">
        <v>55</v>
      </c>
      <c r="R736">
        <v>60</v>
      </c>
      <c r="S736">
        <v>45</v>
      </c>
      <c r="T736" t="s">
        <v>3046</v>
      </c>
      <c r="U736" t="s">
        <v>2894</v>
      </c>
      <c r="W736" t="s">
        <v>714</v>
      </c>
      <c r="X736">
        <v>1</v>
      </c>
      <c r="Y736">
        <v>1</v>
      </c>
      <c r="Z736">
        <v>1</v>
      </c>
      <c r="AA736">
        <v>1</v>
      </c>
      <c r="AB736">
        <v>1</v>
      </c>
      <c r="AC736">
        <v>1</v>
      </c>
      <c r="AD736">
        <v>2</v>
      </c>
      <c r="AE736">
        <v>1</v>
      </c>
      <c r="AF736">
        <v>1</v>
      </c>
      <c r="AG736">
        <v>1</v>
      </c>
      <c r="AH736">
        <v>1</v>
      </c>
      <c r="AI736">
        <v>1</v>
      </c>
      <c r="AJ736">
        <v>1</v>
      </c>
      <c r="AK736">
        <v>0</v>
      </c>
      <c r="AL736">
        <v>1</v>
      </c>
      <c r="AM736">
        <v>1</v>
      </c>
      <c r="AN736">
        <v>1</v>
      </c>
      <c r="AO736">
        <v>1</v>
      </c>
      <c r="AP736">
        <v>0</v>
      </c>
      <c r="AQ736" t="b">
        <f t="shared" si="55"/>
        <v>0</v>
      </c>
      <c r="AR736">
        <v>0</v>
      </c>
      <c r="AS736" t="b">
        <f t="shared" si="56"/>
        <v>0</v>
      </c>
      <c r="AT736">
        <v>0</v>
      </c>
      <c r="AU736" t="b">
        <f t="shared" si="57"/>
        <v>0</v>
      </c>
      <c r="AV736" t="s">
        <v>3043</v>
      </c>
      <c r="AW736" t="s">
        <v>2895</v>
      </c>
      <c r="AX736" t="s">
        <v>3047</v>
      </c>
      <c r="BF736" t="s">
        <v>3051</v>
      </c>
      <c r="BG736" t="str">
        <f t="shared" si="58"/>
        <v>https://serebii.net/pokedex-sv/icon/735.png</v>
      </c>
      <c r="BH736" t="str">
        <f t="shared" si="59"/>
        <v>https://serebii.net/pokemon/art/735.png</v>
      </c>
    </row>
    <row r="737" spans="1:60" x14ac:dyDescent="0.25">
      <c r="A737">
        <v>736</v>
      </c>
      <c r="B737" t="s">
        <v>2994</v>
      </c>
      <c r="C737" t="s">
        <v>3052</v>
      </c>
      <c r="D737" t="s">
        <v>3053</v>
      </c>
      <c r="E737" t="s">
        <v>109</v>
      </c>
      <c r="G737" t="s">
        <v>3054</v>
      </c>
      <c r="H737">
        <v>50.2</v>
      </c>
      <c r="I737">
        <v>49.8</v>
      </c>
      <c r="J737">
        <v>0.4</v>
      </c>
      <c r="K737">
        <v>4.4000000000000004</v>
      </c>
      <c r="L737">
        <v>255</v>
      </c>
      <c r="M737">
        <v>3840</v>
      </c>
      <c r="N737">
        <v>47</v>
      </c>
      <c r="O737">
        <v>62</v>
      </c>
      <c r="P737">
        <v>45</v>
      </c>
      <c r="Q737">
        <v>55</v>
      </c>
      <c r="R737">
        <v>45</v>
      </c>
      <c r="S737">
        <v>46</v>
      </c>
      <c r="T737" t="s">
        <v>135</v>
      </c>
      <c r="X737">
        <v>1</v>
      </c>
      <c r="Y737">
        <v>2</v>
      </c>
      <c r="Z737">
        <v>1</v>
      </c>
      <c r="AA737">
        <v>1</v>
      </c>
      <c r="AB737">
        <v>0.5</v>
      </c>
      <c r="AC737">
        <v>1</v>
      </c>
      <c r="AD737">
        <v>0.5</v>
      </c>
      <c r="AE737">
        <v>1</v>
      </c>
      <c r="AF737">
        <v>0.5</v>
      </c>
      <c r="AG737">
        <v>2</v>
      </c>
      <c r="AH737">
        <v>1</v>
      </c>
      <c r="AI737">
        <v>1</v>
      </c>
      <c r="AJ737">
        <v>2</v>
      </c>
      <c r="AK737">
        <v>1</v>
      </c>
      <c r="AL737">
        <v>1</v>
      </c>
      <c r="AM737">
        <v>1</v>
      </c>
      <c r="AN737">
        <v>1</v>
      </c>
      <c r="AO737">
        <v>1</v>
      </c>
      <c r="AP737">
        <v>0</v>
      </c>
      <c r="AQ737" t="b">
        <f t="shared" si="55"/>
        <v>0</v>
      </c>
      <c r="AR737">
        <v>0</v>
      </c>
      <c r="AS737" t="b">
        <f t="shared" si="56"/>
        <v>0</v>
      </c>
      <c r="AT737">
        <v>0</v>
      </c>
      <c r="AU737" t="b">
        <f t="shared" si="57"/>
        <v>0</v>
      </c>
      <c r="AV737" t="s">
        <v>3052</v>
      </c>
      <c r="AW737" t="s">
        <v>63</v>
      </c>
      <c r="AX737" t="s">
        <v>3055</v>
      </c>
      <c r="AY737" t="s">
        <v>188</v>
      </c>
      <c r="AZ737" t="s">
        <v>3056</v>
      </c>
      <c r="BF737" t="s">
        <v>3057</v>
      </c>
      <c r="BG737" t="str">
        <f t="shared" si="58"/>
        <v>https://serebii.net/pokedex-sv/icon/736.png</v>
      </c>
      <c r="BH737" t="str">
        <f t="shared" si="59"/>
        <v>https://serebii.net/pokemon/art/736.png</v>
      </c>
    </row>
    <row r="738" spans="1:60" x14ac:dyDescent="0.25">
      <c r="A738">
        <v>737</v>
      </c>
      <c r="B738" t="s">
        <v>2994</v>
      </c>
      <c r="C738" t="s">
        <v>3055</v>
      </c>
      <c r="D738" t="s">
        <v>3058</v>
      </c>
      <c r="E738" t="s">
        <v>109</v>
      </c>
      <c r="F738" t="s">
        <v>183</v>
      </c>
      <c r="G738" t="s">
        <v>3059</v>
      </c>
      <c r="H738">
        <v>50.2</v>
      </c>
      <c r="I738">
        <v>49.8</v>
      </c>
      <c r="J738">
        <v>0.5</v>
      </c>
      <c r="K738">
        <v>10.5</v>
      </c>
      <c r="L738">
        <v>120</v>
      </c>
      <c r="M738">
        <v>3840</v>
      </c>
      <c r="N738">
        <v>57</v>
      </c>
      <c r="O738">
        <v>82</v>
      </c>
      <c r="P738">
        <v>95</v>
      </c>
      <c r="Q738">
        <v>55</v>
      </c>
      <c r="R738">
        <v>75</v>
      </c>
      <c r="S738">
        <v>36</v>
      </c>
      <c r="T738" t="s">
        <v>3060</v>
      </c>
      <c r="X738">
        <v>1</v>
      </c>
      <c r="Y738">
        <v>2</v>
      </c>
      <c r="Z738">
        <v>1</v>
      </c>
      <c r="AA738">
        <v>0.5</v>
      </c>
      <c r="AB738">
        <v>0.5</v>
      </c>
      <c r="AC738">
        <v>1</v>
      </c>
      <c r="AD738">
        <v>0.5</v>
      </c>
      <c r="AE738">
        <v>1</v>
      </c>
      <c r="AF738">
        <v>1</v>
      </c>
      <c r="AG738">
        <v>1</v>
      </c>
      <c r="AH738">
        <v>1</v>
      </c>
      <c r="AI738">
        <v>1</v>
      </c>
      <c r="AJ738">
        <v>2</v>
      </c>
      <c r="AK738">
        <v>1</v>
      </c>
      <c r="AL738">
        <v>1</v>
      </c>
      <c r="AM738">
        <v>1</v>
      </c>
      <c r="AN738">
        <v>0.5</v>
      </c>
      <c r="AO738">
        <v>1</v>
      </c>
      <c r="AP738">
        <v>0</v>
      </c>
      <c r="AQ738" t="b">
        <f t="shared" si="55"/>
        <v>0</v>
      </c>
      <c r="AR738">
        <v>0</v>
      </c>
      <c r="AS738" t="b">
        <f t="shared" si="56"/>
        <v>0</v>
      </c>
      <c r="AT738">
        <v>0</v>
      </c>
      <c r="AU738" t="b">
        <f t="shared" si="57"/>
        <v>0</v>
      </c>
      <c r="AV738" t="s">
        <v>3052</v>
      </c>
      <c r="AW738" t="s">
        <v>63</v>
      </c>
      <c r="AX738" t="s">
        <v>3055</v>
      </c>
      <c r="AY738" t="s">
        <v>188</v>
      </c>
      <c r="AZ738" t="s">
        <v>3056</v>
      </c>
      <c r="BF738" t="s">
        <v>3061</v>
      </c>
      <c r="BG738" t="str">
        <f t="shared" si="58"/>
        <v>https://serebii.net/pokedex-sv/icon/737.png</v>
      </c>
      <c r="BH738" t="str">
        <f t="shared" si="59"/>
        <v>https://serebii.net/pokemon/art/737.png</v>
      </c>
    </row>
    <row r="739" spans="1:60" x14ac:dyDescent="0.25">
      <c r="A739">
        <v>738</v>
      </c>
      <c r="B739" t="s">
        <v>2994</v>
      </c>
      <c r="C739" t="s">
        <v>3056</v>
      </c>
      <c r="D739" t="s">
        <v>3062</v>
      </c>
      <c r="E739" t="s">
        <v>109</v>
      </c>
      <c r="F739" t="s">
        <v>183</v>
      </c>
      <c r="G739" t="s">
        <v>3063</v>
      </c>
      <c r="H739">
        <v>50.2</v>
      </c>
      <c r="I739">
        <v>49.8</v>
      </c>
      <c r="J739">
        <v>1.5</v>
      </c>
      <c r="K739">
        <v>45</v>
      </c>
      <c r="L739">
        <v>45</v>
      </c>
      <c r="M739">
        <v>3840</v>
      </c>
      <c r="N739">
        <v>77</v>
      </c>
      <c r="O739">
        <v>70</v>
      </c>
      <c r="P739">
        <v>90</v>
      </c>
      <c r="Q739">
        <v>145</v>
      </c>
      <c r="R739">
        <v>75</v>
      </c>
      <c r="S739">
        <v>43</v>
      </c>
      <c r="T739" t="s">
        <v>501</v>
      </c>
      <c r="X739">
        <v>1</v>
      </c>
      <c r="Y739">
        <v>2</v>
      </c>
      <c r="Z739">
        <v>1</v>
      </c>
      <c r="AA739">
        <v>0.5</v>
      </c>
      <c r="AB739">
        <v>0.5</v>
      </c>
      <c r="AC739">
        <v>1</v>
      </c>
      <c r="AD739">
        <v>0.5</v>
      </c>
      <c r="AE739">
        <v>1</v>
      </c>
      <c r="AF739">
        <v>1</v>
      </c>
      <c r="AG739">
        <v>1</v>
      </c>
      <c r="AH739">
        <v>1</v>
      </c>
      <c r="AI739">
        <v>1</v>
      </c>
      <c r="AJ739">
        <v>2</v>
      </c>
      <c r="AK739">
        <v>1</v>
      </c>
      <c r="AL739">
        <v>1</v>
      </c>
      <c r="AM739">
        <v>1</v>
      </c>
      <c r="AN739">
        <v>0.5</v>
      </c>
      <c r="AO739">
        <v>1</v>
      </c>
      <c r="AP739">
        <v>0</v>
      </c>
      <c r="AQ739" t="b">
        <f t="shared" si="55"/>
        <v>0</v>
      </c>
      <c r="AR739">
        <v>0</v>
      </c>
      <c r="AS739" t="b">
        <f t="shared" si="56"/>
        <v>0</v>
      </c>
      <c r="AT739">
        <v>0</v>
      </c>
      <c r="AU739" t="b">
        <f t="shared" si="57"/>
        <v>0</v>
      </c>
      <c r="AV739" t="s">
        <v>3052</v>
      </c>
      <c r="AW739" t="s">
        <v>63</v>
      </c>
      <c r="AX739" t="s">
        <v>3055</v>
      </c>
      <c r="AY739" t="s">
        <v>188</v>
      </c>
      <c r="AZ739" t="s">
        <v>3056</v>
      </c>
      <c r="BF739" t="s">
        <v>3064</v>
      </c>
      <c r="BG739" t="str">
        <f t="shared" si="58"/>
        <v>https://serebii.net/pokedex-sv/icon/738.png</v>
      </c>
      <c r="BH739" t="str">
        <f t="shared" si="59"/>
        <v>https://serebii.net/pokemon/art/738.png</v>
      </c>
    </row>
    <row r="740" spans="1:60" x14ac:dyDescent="0.25">
      <c r="A740">
        <v>739</v>
      </c>
      <c r="B740" t="s">
        <v>2994</v>
      </c>
      <c r="C740" t="s">
        <v>3065</v>
      </c>
      <c r="D740" t="s">
        <v>3066</v>
      </c>
      <c r="E740" t="s">
        <v>329</v>
      </c>
      <c r="G740" t="s">
        <v>3067</v>
      </c>
      <c r="H740">
        <v>50</v>
      </c>
      <c r="I740">
        <v>50</v>
      </c>
      <c r="J740">
        <v>0.6</v>
      </c>
      <c r="K740">
        <v>7</v>
      </c>
      <c r="L740">
        <v>225</v>
      </c>
      <c r="M740">
        <v>5120</v>
      </c>
      <c r="N740">
        <v>47</v>
      </c>
      <c r="O740">
        <v>82</v>
      </c>
      <c r="P740">
        <v>57</v>
      </c>
      <c r="Q740">
        <v>42</v>
      </c>
      <c r="R740">
        <v>47</v>
      </c>
      <c r="S740">
        <v>63</v>
      </c>
      <c r="T740" t="s">
        <v>532</v>
      </c>
      <c r="U740" t="s">
        <v>577</v>
      </c>
      <c r="W740" t="s">
        <v>332</v>
      </c>
      <c r="X740">
        <v>1</v>
      </c>
      <c r="Y740">
        <v>1</v>
      </c>
      <c r="Z740">
        <v>1</v>
      </c>
      <c r="AA740">
        <v>1</v>
      </c>
      <c r="AB740">
        <v>1</v>
      </c>
      <c r="AC740">
        <v>1</v>
      </c>
      <c r="AD740">
        <v>1</v>
      </c>
      <c r="AE740">
        <v>1</v>
      </c>
      <c r="AF740">
        <v>1</v>
      </c>
      <c r="AG740">
        <v>2</v>
      </c>
      <c r="AH740">
        <v>2</v>
      </c>
      <c r="AI740">
        <v>0.5</v>
      </c>
      <c r="AJ740">
        <v>0.5</v>
      </c>
      <c r="AK740">
        <v>1</v>
      </c>
      <c r="AL740">
        <v>1</v>
      </c>
      <c r="AM740">
        <v>0.5</v>
      </c>
      <c r="AN740">
        <v>1</v>
      </c>
      <c r="AO740">
        <v>2</v>
      </c>
      <c r="AP740">
        <v>0</v>
      </c>
      <c r="AQ740" t="b">
        <f t="shared" si="55"/>
        <v>0</v>
      </c>
      <c r="AR740">
        <v>0</v>
      </c>
      <c r="AS740" t="b">
        <f t="shared" si="56"/>
        <v>0</v>
      </c>
      <c r="AT740">
        <v>0</v>
      </c>
      <c r="AU740" t="b">
        <f t="shared" si="57"/>
        <v>0</v>
      </c>
      <c r="AV740" t="s">
        <v>3065</v>
      </c>
      <c r="AW740" t="s">
        <v>3068</v>
      </c>
      <c r="AX740" t="s">
        <v>3069</v>
      </c>
      <c r="BF740" t="s">
        <v>3070</v>
      </c>
      <c r="BG740" t="str">
        <f t="shared" si="58"/>
        <v>https://serebii.net/pokedex-sv/icon/739.png</v>
      </c>
      <c r="BH740" t="str">
        <f t="shared" si="59"/>
        <v>https://serebii.net/pokemon/art/739.png</v>
      </c>
    </row>
    <row r="741" spans="1:60" x14ac:dyDescent="0.25">
      <c r="A741">
        <v>740</v>
      </c>
      <c r="B741" t="s">
        <v>2994</v>
      </c>
      <c r="C741" t="s">
        <v>3069</v>
      </c>
      <c r="D741" t="s">
        <v>3071</v>
      </c>
      <c r="E741" t="s">
        <v>329</v>
      </c>
      <c r="F741" t="s">
        <v>197</v>
      </c>
      <c r="G741" t="s">
        <v>3072</v>
      </c>
      <c r="H741">
        <v>50</v>
      </c>
      <c r="I741">
        <v>50</v>
      </c>
      <c r="J741">
        <v>1.7</v>
      </c>
      <c r="K741">
        <v>180</v>
      </c>
      <c r="L741">
        <v>60</v>
      </c>
      <c r="M741">
        <v>5120</v>
      </c>
      <c r="N741">
        <v>97</v>
      </c>
      <c r="O741">
        <v>132</v>
      </c>
      <c r="P741">
        <v>77</v>
      </c>
      <c r="Q741">
        <v>62</v>
      </c>
      <c r="R741">
        <v>67</v>
      </c>
      <c r="S741">
        <v>43</v>
      </c>
      <c r="T741" t="s">
        <v>532</v>
      </c>
      <c r="U741" t="s">
        <v>577</v>
      </c>
      <c r="W741" t="s">
        <v>332</v>
      </c>
      <c r="X741">
        <v>1</v>
      </c>
      <c r="Y741">
        <v>2</v>
      </c>
      <c r="Z741">
        <v>1</v>
      </c>
      <c r="AA741">
        <v>1</v>
      </c>
      <c r="AB741">
        <v>1</v>
      </c>
      <c r="AC741">
        <v>0.5</v>
      </c>
      <c r="AD741">
        <v>2</v>
      </c>
      <c r="AE741">
        <v>1</v>
      </c>
      <c r="AF741">
        <v>1</v>
      </c>
      <c r="AG741">
        <v>2</v>
      </c>
      <c r="AH741">
        <v>2</v>
      </c>
      <c r="AI741">
        <v>0.5</v>
      </c>
      <c r="AJ741">
        <v>1</v>
      </c>
      <c r="AK741">
        <v>1</v>
      </c>
      <c r="AL741">
        <v>1</v>
      </c>
      <c r="AM741">
        <v>0.5</v>
      </c>
      <c r="AN741">
        <v>2</v>
      </c>
      <c r="AO741">
        <v>2</v>
      </c>
      <c r="AP741">
        <v>0</v>
      </c>
      <c r="AQ741" t="b">
        <f t="shared" si="55"/>
        <v>0</v>
      </c>
      <c r="AR741">
        <v>0</v>
      </c>
      <c r="AS741" t="b">
        <f t="shared" si="56"/>
        <v>0</v>
      </c>
      <c r="AT741">
        <v>0</v>
      </c>
      <c r="AU741" t="b">
        <f t="shared" si="57"/>
        <v>0</v>
      </c>
      <c r="AV741" t="s">
        <v>3065</v>
      </c>
      <c r="AW741" t="s">
        <v>3068</v>
      </c>
      <c r="AX741" t="s">
        <v>3069</v>
      </c>
      <c r="BF741" t="s">
        <v>3073</v>
      </c>
      <c r="BG741" t="str">
        <f t="shared" si="58"/>
        <v>https://serebii.net/pokedex-sv/icon/740.png</v>
      </c>
      <c r="BH741" t="str">
        <f t="shared" si="59"/>
        <v>https://serebii.net/pokemon/art/740.png</v>
      </c>
    </row>
    <row r="742" spans="1:60" x14ac:dyDescent="0.25">
      <c r="A742">
        <v>741</v>
      </c>
      <c r="B742" t="s">
        <v>2994</v>
      </c>
      <c r="C742" t="s">
        <v>3074</v>
      </c>
      <c r="D742" t="s">
        <v>3075</v>
      </c>
      <c r="E742" t="s">
        <v>75</v>
      </c>
      <c r="F742" t="s">
        <v>86</v>
      </c>
      <c r="G742" t="s">
        <v>3076</v>
      </c>
      <c r="H742">
        <v>24.6</v>
      </c>
      <c r="I742">
        <v>75.400000000000006</v>
      </c>
      <c r="J742">
        <v>0.6</v>
      </c>
      <c r="K742">
        <v>3.4</v>
      </c>
      <c r="L742">
        <v>45</v>
      </c>
      <c r="M742">
        <v>5120</v>
      </c>
      <c r="N742">
        <v>75</v>
      </c>
      <c r="O742">
        <v>70</v>
      </c>
      <c r="P742">
        <v>70</v>
      </c>
      <c r="Q742">
        <v>98</v>
      </c>
      <c r="R742">
        <v>70</v>
      </c>
      <c r="S742">
        <v>93</v>
      </c>
      <c r="T742" t="s">
        <v>3077</v>
      </c>
      <c r="X742">
        <v>1</v>
      </c>
      <c r="Y742">
        <v>0.5</v>
      </c>
      <c r="Z742">
        <v>2</v>
      </c>
      <c r="AA742">
        <v>2</v>
      </c>
      <c r="AB742">
        <v>0.25</v>
      </c>
      <c r="AC742">
        <v>1</v>
      </c>
      <c r="AD742">
        <v>0.5</v>
      </c>
      <c r="AE742">
        <v>1</v>
      </c>
      <c r="AF742">
        <v>0</v>
      </c>
      <c r="AG742">
        <v>1</v>
      </c>
      <c r="AH742">
        <v>1</v>
      </c>
      <c r="AI742">
        <v>0.25</v>
      </c>
      <c r="AJ742">
        <v>4</v>
      </c>
      <c r="AK742">
        <v>1</v>
      </c>
      <c r="AL742">
        <v>1</v>
      </c>
      <c r="AM742">
        <v>1</v>
      </c>
      <c r="AN742">
        <v>0.5</v>
      </c>
      <c r="AO742">
        <v>0.5</v>
      </c>
      <c r="AP742">
        <v>0</v>
      </c>
      <c r="AQ742" t="b">
        <f t="shared" si="55"/>
        <v>0</v>
      </c>
      <c r="AR742">
        <v>0</v>
      </c>
      <c r="AS742" t="b">
        <f t="shared" si="56"/>
        <v>0</v>
      </c>
      <c r="AT742">
        <v>0</v>
      </c>
      <c r="AU742" t="b">
        <f t="shared" si="57"/>
        <v>0</v>
      </c>
      <c r="AV742" t="s">
        <v>3074</v>
      </c>
      <c r="BF742" t="s">
        <v>3078</v>
      </c>
      <c r="BG742" t="str">
        <f t="shared" si="58"/>
        <v>https://serebii.net/pokedex-sv/icon/741.png</v>
      </c>
      <c r="BH742" t="str">
        <f t="shared" si="59"/>
        <v>https://serebii.net/pokemon/art/741.png</v>
      </c>
    </row>
    <row r="743" spans="1:60" x14ac:dyDescent="0.25">
      <c r="A743">
        <v>742</v>
      </c>
      <c r="B743" t="s">
        <v>2994</v>
      </c>
      <c r="C743" t="s">
        <v>3079</v>
      </c>
      <c r="D743" t="s">
        <v>3080</v>
      </c>
      <c r="E743" t="s">
        <v>109</v>
      </c>
      <c r="F743" t="s">
        <v>228</v>
      </c>
      <c r="G743" t="s">
        <v>3081</v>
      </c>
      <c r="H743">
        <v>50.2</v>
      </c>
      <c r="I743">
        <v>49.8</v>
      </c>
      <c r="J743">
        <v>0.1</v>
      </c>
      <c r="K743">
        <v>0.2</v>
      </c>
      <c r="L743">
        <v>190</v>
      </c>
      <c r="M743">
        <v>5120</v>
      </c>
      <c r="N743">
        <v>40</v>
      </c>
      <c r="O743">
        <v>45</v>
      </c>
      <c r="P743">
        <v>40</v>
      </c>
      <c r="Q743">
        <v>55</v>
      </c>
      <c r="R743">
        <v>40</v>
      </c>
      <c r="S743">
        <v>84</v>
      </c>
      <c r="T743" t="s">
        <v>1056</v>
      </c>
      <c r="U743" t="s">
        <v>111</v>
      </c>
      <c r="W743" t="s">
        <v>2843</v>
      </c>
      <c r="X743">
        <v>1</v>
      </c>
      <c r="Y743">
        <v>2</v>
      </c>
      <c r="Z743">
        <v>1</v>
      </c>
      <c r="AA743">
        <v>1</v>
      </c>
      <c r="AB743">
        <v>0.5</v>
      </c>
      <c r="AC743">
        <v>1</v>
      </c>
      <c r="AD743">
        <v>0.25</v>
      </c>
      <c r="AE743">
        <v>2</v>
      </c>
      <c r="AF743">
        <v>0.5</v>
      </c>
      <c r="AG743">
        <v>2</v>
      </c>
      <c r="AH743">
        <v>1</v>
      </c>
      <c r="AI743">
        <v>0.5</v>
      </c>
      <c r="AJ743">
        <v>2</v>
      </c>
      <c r="AK743">
        <v>1</v>
      </c>
      <c r="AL743">
        <v>0</v>
      </c>
      <c r="AM743">
        <v>0.5</v>
      </c>
      <c r="AN743">
        <v>2</v>
      </c>
      <c r="AO743">
        <v>1</v>
      </c>
      <c r="AP743">
        <v>0</v>
      </c>
      <c r="AQ743" t="b">
        <f t="shared" si="55"/>
        <v>0</v>
      </c>
      <c r="AR743">
        <v>0</v>
      </c>
      <c r="AS743" t="b">
        <f t="shared" si="56"/>
        <v>0</v>
      </c>
      <c r="AT743">
        <v>0</v>
      </c>
      <c r="AU743" t="b">
        <f t="shared" si="57"/>
        <v>0</v>
      </c>
      <c r="AV743" t="s">
        <v>3079</v>
      </c>
      <c r="AW743" t="s">
        <v>63</v>
      </c>
      <c r="AX743" t="s">
        <v>3082</v>
      </c>
      <c r="BF743" t="s">
        <v>3083</v>
      </c>
      <c r="BG743" t="str">
        <f t="shared" si="58"/>
        <v>https://serebii.net/pokedex-sv/icon/742.png</v>
      </c>
      <c r="BH743" t="str">
        <f t="shared" si="59"/>
        <v>https://serebii.net/pokemon/art/742.png</v>
      </c>
    </row>
    <row r="744" spans="1:60" x14ac:dyDescent="0.25">
      <c r="A744">
        <v>743</v>
      </c>
      <c r="B744" t="s">
        <v>2994</v>
      </c>
      <c r="C744" t="s">
        <v>3082</v>
      </c>
      <c r="D744" t="s">
        <v>3084</v>
      </c>
      <c r="E744" t="s">
        <v>109</v>
      </c>
      <c r="F744" t="s">
        <v>228</v>
      </c>
      <c r="G744" t="s">
        <v>3081</v>
      </c>
      <c r="H744">
        <v>50.2</v>
      </c>
      <c r="I744">
        <v>49.8</v>
      </c>
      <c r="J744">
        <v>0.2</v>
      </c>
      <c r="K744">
        <v>0.5</v>
      </c>
      <c r="L744">
        <v>75</v>
      </c>
      <c r="M744">
        <v>5120</v>
      </c>
      <c r="N744">
        <v>60</v>
      </c>
      <c r="O744">
        <v>55</v>
      </c>
      <c r="P744">
        <v>60</v>
      </c>
      <c r="Q744">
        <v>95</v>
      </c>
      <c r="R744">
        <v>70</v>
      </c>
      <c r="S744">
        <v>124</v>
      </c>
      <c r="T744" t="s">
        <v>1056</v>
      </c>
      <c r="U744" t="s">
        <v>111</v>
      </c>
      <c r="W744" t="s">
        <v>2843</v>
      </c>
      <c r="X744">
        <v>1</v>
      </c>
      <c r="Y744">
        <v>2</v>
      </c>
      <c r="Z744">
        <v>1</v>
      </c>
      <c r="AA744">
        <v>1</v>
      </c>
      <c r="AB744">
        <v>0.5</v>
      </c>
      <c r="AC744">
        <v>1</v>
      </c>
      <c r="AD744">
        <v>0.25</v>
      </c>
      <c r="AE744">
        <v>2</v>
      </c>
      <c r="AF744">
        <v>0.5</v>
      </c>
      <c r="AG744">
        <v>2</v>
      </c>
      <c r="AH744">
        <v>1</v>
      </c>
      <c r="AI744">
        <v>0.5</v>
      </c>
      <c r="AJ744">
        <v>2</v>
      </c>
      <c r="AK744">
        <v>1</v>
      </c>
      <c r="AL744">
        <v>0</v>
      </c>
      <c r="AM744">
        <v>0.5</v>
      </c>
      <c r="AN744">
        <v>2</v>
      </c>
      <c r="AO744">
        <v>1</v>
      </c>
      <c r="AP744">
        <v>0</v>
      </c>
      <c r="AQ744" t="b">
        <f t="shared" si="55"/>
        <v>0</v>
      </c>
      <c r="AR744">
        <v>0</v>
      </c>
      <c r="AS744" t="b">
        <f t="shared" si="56"/>
        <v>0</v>
      </c>
      <c r="AT744">
        <v>0</v>
      </c>
      <c r="AU744" t="b">
        <f t="shared" si="57"/>
        <v>0</v>
      </c>
      <c r="AV744" t="s">
        <v>3079</v>
      </c>
      <c r="AW744" t="s">
        <v>63</v>
      </c>
      <c r="AX744" t="s">
        <v>3082</v>
      </c>
      <c r="BF744" t="s">
        <v>3085</v>
      </c>
      <c r="BG744" t="str">
        <f t="shared" si="58"/>
        <v>https://serebii.net/pokedex-sv/icon/743.png</v>
      </c>
      <c r="BH744" t="str">
        <f t="shared" si="59"/>
        <v>https://serebii.net/pokemon/art/743.png</v>
      </c>
    </row>
    <row r="745" spans="1:60" x14ac:dyDescent="0.25">
      <c r="A745">
        <v>744</v>
      </c>
      <c r="B745" t="s">
        <v>2994</v>
      </c>
      <c r="C745" t="s">
        <v>3086</v>
      </c>
      <c r="D745" t="s">
        <v>3087</v>
      </c>
      <c r="E745" t="s">
        <v>410</v>
      </c>
      <c r="G745" t="s">
        <v>340</v>
      </c>
      <c r="H745">
        <v>50.2</v>
      </c>
      <c r="I745">
        <v>49.8</v>
      </c>
      <c r="J745">
        <v>0.5</v>
      </c>
      <c r="K745">
        <v>9.1999999999999993</v>
      </c>
      <c r="L745">
        <v>190</v>
      </c>
      <c r="M745">
        <v>3840</v>
      </c>
      <c r="N745">
        <v>45</v>
      </c>
      <c r="O745">
        <v>65</v>
      </c>
      <c r="P745">
        <v>40</v>
      </c>
      <c r="Q745">
        <v>30</v>
      </c>
      <c r="R745">
        <v>40</v>
      </c>
      <c r="S745">
        <v>60</v>
      </c>
      <c r="T745" t="s">
        <v>143</v>
      </c>
      <c r="U745" t="s">
        <v>331</v>
      </c>
      <c r="W745" t="s">
        <v>379</v>
      </c>
      <c r="X745">
        <v>0.5</v>
      </c>
      <c r="Y745">
        <v>0.5</v>
      </c>
      <c r="Z745">
        <v>2</v>
      </c>
      <c r="AA745">
        <v>1</v>
      </c>
      <c r="AB745">
        <v>2</v>
      </c>
      <c r="AC745">
        <v>1</v>
      </c>
      <c r="AD745">
        <v>2</v>
      </c>
      <c r="AE745">
        <v>0.5</v>
      </c>
      <c r="AF745">
        <v>2</v>
      </c>
      <c r="AG745">
        <v>0.5</v>
      </c>
      <c r="AH745">
        <v>1</v>
      </c>
      <c r="AI745">
        <v>1</v>
      </c>
      <c r="AJ745">
        <v>1</v>
      </c>
      <c r="AK745">
        <v>1</v>
      </c>
      <c r="AL745">
        <v>1</v>
      </c>
      <c r="AM745">
        <v>1</v>
      </c>
      <c r="AN745">
        <v>2</v>
      </c>
      <c r="AO745">
        <v>1</v>
      </c>
      <c r="AP745">
        <v>0</v>
      </c>
      <c r="AQ745" t="b">
        <f t="shared" si="55"/>
        <v>0</v>
      </c>
      <c r="AR745">
        <v>0</v>
      </c>
      <c r="AS745" t="b">
        <f t="shared" si="56"/>
        <v>0</v>
      </c>
      <c r="AT745">
        <v>0</v>
      </c>
      <c r="AU745" t="b">
        <f t="shared" si="57"/>
        <v>0</v>
      </c>
      <c r="AV745" t="s">
        <v>3086</v>
      </c>
      <c r="AW745" t="s">
        <v>161</v>
      </c>
      <c r="AX745" t="s">
        <v>3088</v>
      </c>
      <c r="BF745" t="s">
        <v>3089</v>
      </c>
      <c r="BG745" t="str">
        <f t="shared" si="58"/>
        <v>https://serebii.net/pokedex-sv/icon/744.png</v>
      </c>
      <c r="BH745" t="str">
        <f t="shared" si="59"/>
        <v>https://serebii.net/pokemon/art/744.png</v>
      </c>
    </row>
    <row r="746" spans="1:60" x14ac:dyDescent="0.25">
      <c r="A746">
        <v>745</v>
      </c>
      <c r="B746" t="s">
        <v>2994</v>
      </c>
      <c r="C746" t="s">
        <v>3088</v>
      </c>
      <c r="D746" t="s">
        <v>3090</v>
      </c>
      <c r="E746" t="s">
        <v>410</v>
      </c>
      <c r="G746" t="s">
        <v>3091</v>
      </c>
      <c r="H746">
        <v>50.2</v>
      </c>
      <c r="I746">
        <v>49.8</v>
      </c>
      <c r="J746">
        <v>0.8</v>
      </c>
      <c r="K746">
        <v>25</v>
      </c>
      <c r="L746">
        <v>90</v>
      </c>
      <c r="M746">
        <v>3840</v>
      </c>
      <c r="N746">
        <v>75</v>
      </c>
      <c r="O746">
        <v>115</v>
      </c>
      <c r="P746">
        <v>65</v>
      </c>
      <c r="Q746">
        <v>55</v>
      </c>
      <c r="R746">
        <v>65</v>
      </c>
      <c r="S746">
        <v>112</v>
      </c>
      <c r="T746" t="s">
        <v>143</v>
      </c>
      <c r="U746" t="s">
        <v>2158</v>
      </c>
      <c r="W746" t="s">
        <v>379</v>
      </c>
      <c r="X746">
        <v>0.5</v>
      </c>
      <c r="Y746">
        <v>0.5</v>
      </c>
      <c r="Z746">
        <v>2</v>
      </c>
      <c r="AA746">
        <v>1</v>
      </c>
      <c r="AB746">
        <v>2</v>
      </c>
      <c r="AC746">
        <v>1</v>
      </c>
      <c r="AD746">
        <v>2</v>
      </c>
      <c r="AE746">
        <v>0.5</v>
      </c>
      <c r="AF746">
        <v>2</v>
      </c>
      <c r="AG746">
        <v>0.5</v>
      </c>
      <c r="AH746">
        <v>1</v>
      </c>
      <c r="AI746">
        <v>1</v>
      </c>
      <c r="AJ746">
        <v>1</v>
      </c>
      <c r="AK746">
        <v>1</v>
      </c>
      <c r="AL746">
        <v>1</v>
      </c>
      <c r="AM746">
        <v>1</v>
      </c>
      <c r="AN746">
        <v>2</v>
      </c>
      <c r="AO746">
        <v>1</v>
      </c>
      <c r="AP746">
        <v>0</v>
      </c>
      <c r="AQ746" t="b">
        <f t="shared" si="55"/>
        <v>0</v>
      </c>
      <c r="AR746">
        <v>0</v>
      </c>
      <c r="AS746" t="b">
        <f t="shared" si="56"/>
        <v>0</v>
      </c>
      <c r="AT746">
        <v>0</v>
      </c>
      <c r="AU746" t="b">
        <f t="shared" si="57"/>
        <v>0</v>
      </c>
      <c r="AV746" t="s">
        <v>3086</v>
      </c>
      <c r="AW746" t="s">
        <v>161</v>
      </c>
      <c r="AX746" t="s">
        <v>3088</v>
      </c>
      <c r="BF746" t="s">
        <v>3092</v>
      </c>
      <c r="BG746" t="str">
        <f t="shared" si="58"/>
        <v>https://serebii.net/pokedex-sv/icon/745.png</v>
      </c>
      <c r="BH746" t="str">
        <f t="shared" si="59"/>
        <v>https://serebii.net/pokemon/art/745.png</v>
      </c>
    </row>
    <row r="747" spans="1:60" x14ac:dyDescent="0.25">
      <c r="A747">
        <v>746</v>
      </c>
      <c r="B747" t="s">
        <v>2994</v>
      </c>
      <c r="C747" t="s">
        <v>3093</v>
      </c>
      <c r="D747" t="s">
        <v>3094</v>
      </c>
      <c r="E747" t="s">
        <v>93</v>
      </c>
      <c r="G747" t="s">
        <v>3095</v>
      </c>
      <c r="H747">
        <v>50.2</v>
      </c>
      <c r="I747">
        <v>49.8</v>
      </c>
      <c r="J747">
        <v>0.2</v>
      </c>
      <c r="K747">
        <v>0.3</v>
      </c>
      <c r="L747">
        <v>60</v>
      </c>
      <c r="M747">
        <v>3840</v>
      </c>
      <c r="N747">
        <v>45</v>
      </c>
      <c r="O747">
        <v>20</v>
      </c>
      <c r="P747">
        <v>20</v>
      </c>
      <c r="Q747">
        <v>25</v>
      </c>
      <c r="R747">
        <v>25</v>
      </c>
      <c r="S747">
        <v>40</v>
      </c>
      <c r="T747" t="s">
        <v>3096</v>
      </c>
      <c r="X747">
        <v>1</v>
      </c>
      <c r="Y747">
        <v>0.5</v>
      </c>
      <c r="Z747">
        <v>0.5</v>
      </c>
      <c r="AA747">
        <v>2</v>
      </c>
      <c r="AB747">
        <v>2</v>
      </c>
      <c r="AC747">
        <v>0.5</v>
      </c>
      <c r="AD747">
        <v>1</v>
      </c>
      <c r="AE747">
        <v>1</v>
      </c>
      <c r="AF747">
        <v>1</v>
      </c>
      <c r="AG747">
        <v>1</v>
      </c>
      <c r="AH747">
        <v>1</v>
      </c>
      <c r="AI747">
        <v>1</v>
      </c>
      <c r="AJ747">
        <v>1</v>
      </c>
      <c r="AK747">
        <v>1</v>
      </c>
      <c r="AL747">
        <v>1</v>
      </c>
      <c r="AM747">
        <v>1</v>
      </c>
      <c r="AN747">
        <v>0.5</v>
      </c>
      <c r="AO747">
        <v>1</v>
      </c>
      <c r="AP747">
        <v>0</v>
      </c>
      <c r="AQ747" t="b">
        <f t="shared" si="55"/>
        <v>0</v>
      </c>
      <c r="AR747">
        <v>0</v>
      </c>
      <c r="AS747" t="b">
        <f t="shared" si="56"/>
        <v>0</v>
      </c>
      <c r="AT747">
        <v>0</v>
      </c>
      <c r="AU747" t="b">
        <f t="shared" si="57"/>
        <v>0</v>
      </c>
      <c r="AV747" t="s">
        <v>3093</v>
      </c>
      <c r="BF747" t="s">
        <v>3097</v>
      </c>
      <c r="BG747" t="str">
        <f t="shared" si="58"/>
        <v>https://serebii.net/pokedex-sv/icon/746.png</v>
      </c>
      <c r="BH747" t="str">
        <f t="shared" si="59"/>
        <v>https://serebii.net/pokemon/art/746.png</v>
      </c>
    </row>
    <row r="748" spans="1:60" x14ac:dyDescent="0.25">
      <c r="A748">
        <v>747</v>
      </c>
      <c r="B748" t="s">
        <v>2994</v>
      </c>
      <c r="C748" t="s">
        <v>3098</v>
      </c>
      <c r="D748" t="s">
        <v>3099</v>
      </c>
      <c r="E748" t="s">
        <v>59</v>
      </c>
      <c r="F748" t="s">
        <v>93</v>
      </c>
      <c r="G748" t="s">
        <v>3100</v>
      </c>
      <c r="H748">
        <v>50.2</v>
      </c>
      <c r="I748">
        <v>49.8</v>
      </c>
      <c r="J748">
        <v>0.4</v>
      </c>
      <c r="K748">
        <v>8</v>
      </c>
      <c r="L748">
        <v>190</v>
      </c>
      <c r="M748">
        <v>5120</v>
      </c>
      <c r="N748">
        <v>50</v>
      </c>
      <c r="O748">
        <v>53</v>
      </c>
      <c r="P748">
        <v>62</v>
      </c>
      <c r="Q748">
        <v>43</v>
      </c>
      <c r="R748">
        <v>52</v>
      </c>
      <c r="S748">
        <v>45</v>
      </c>
      <c r="T748" t="s">
        <v>3101</v>
      </c>
      <c r="U748" t="s">
        <v>318</v>
      </c>
      <c r="W748" t="s">
        <v>434</v>
      </c>
      <c r="X748">
        <v>1</v>
      </c>
      <c r="Y748">
        <v>0.5</v>
      </c>
      <c r="Z748">
        <v>0.5</v>
      </c>
      <c r="AA748">
        <v>2</v>
      </c>
      <c r="AB748">
        <v>1</v>
      </c>
      <c r="AC748">
        <v>0.5</v>
      </c>
      <c r="AD748">
        <v>0.5</v>
      </c>
      <c r="AE748">
        <v>0.5</v>
      </c>
      <c r="AF748">
        <v>2</v>
      </c>
      <c r="AG748">
        <v>1</v>
      </c>
      <c r="AH748">
        <v>2</v>
      </c>
      <c r="AI748">
        <v>0.5</v>
      </c>
      <c r="AJ748">
        <v>1</v>
      </c>
      <c r="AK748">
        <v>1</v>
      </c>
      <c r="AL748">
        <v>1</v>
      </c>
      <c r="AM748">
        <v>1</v>
      </c>
      <c r="AN748">
        <v>0.5</v>
      </c>
      <c r="AO748">
        <v>0.5</v>
      </c>
      <c r="AP748">
        <v>0</v>
      </c>
      <c r="AQ748" t="b">
        <f t="shared" si="55"/>
        <v>0</v>
      </c>
      <c r="AR748">
        <v>0</v>
      </c>
      <c r="AS748" t="b">
        <f t="shared" si="56"/>
        <v>0</v>
      </c>
      <c r="AT748">
        <v>0</v>
      </c>
      <c r="AU748" t="b">
        <f t="shared" si="57"/>
        <v>0</v>
      </c>
      <c r="AV748" t="s">
        <v>3098</v>
      </c>
      <c r="AW748" t="s">
        <v>63</v>
      </c>
      <c r="AX748" t="s">
        <v>3102</v>
      </c>
      <c r="BF748" t="s">
        <v>3103</v>
      </c>
      <c r="BG748" t="str">
        <f t="shared" si="58"/>
        <v>https://serebii.net/pokedex-sv/icon/747.png</v>
      </c>
      <c r="BH748" t="str">
        <f t="shared" si="59"/>
        <v>https://serebii.net/pokemon/art/747.png</v>
      </c>
    </row>
    <row r="749" spans="1:60" x14ac:dyDescent="0.25">
      <c r="A749">
        <v>748</v>
      </c>
      <c r="B749" t="s">
        <v>2994</v>
      </c>
      <c r="C749" t="s">
        <v>3102</v>
      </c>
      <c r="D749" t="s">
        <v>3104</v>
      </c>
      <c r="E749" t="s">
        <v>59</v>
      </c>
      <c r="F749" t="s">
        <v>93</v>
      </c>
      <c r="G749" t="s">
        <v>3100</v>
      </c>
      <c r="H749">
        <v>50.2</v>
      </c>
      <c r="I749">
        <v>49.8</v>
      </c>
      <c r="J749">
        <v>0.7</v>
      </c>
      <c r="K749">
        <v>14.5</v>
      </c>
      <c r="L749">
        <v>75</v>
      </c>
      <c r="M749">
        <v>5120</v>
      </c>
      <c r="N749">
        <v>50</v>
      </c>
      <c r="O749">
        <v>63</v>
      </c>
      <c r="P749">
        <v>152</v>
      </c>
      <c r="Q749">
        <v>53</v>
      </c>
      <c r="R749">
        <v>142</v>
      </c>
      <c r="S749">
        <v>35</v>
      </c>
      <c r="T749" t="s">
        <v>3101</v>
      </c>
      <c r="U749" t="s">
        <v>318</v>
      </c>
      <c r="W749" t="s">
        <v>434</v>
      </c>
      <c r="X749">
        <v>1</v>
      </c>
      <c r="Y749">
        <v>0.5</v>
      </c>
      <c r="Z749">
        <v>0.5</v>
      </c>
      <c r="AA749">
        <v>2</v>
      </c>
      <c r="AB749">
        <v>1</v>
      </c>
      <c r="AC749">
        <v>0.5</v>
      </c>
      <c r="AD749">
        <v>0.5</v>
      </c>
      <c r="AE749">
        <v>0.5</v>
      </c>
      <c r="AF749">
        <v>2</v>
      </c>
      <c r="AG749">
        <v>1</v>
      </c>
      <c r="AH749">
        <v>2</v>
      </c>
      <c r="AI749">
        <v>0.5</v>
      </c>
      <c r="AJ749">
        <v>1</v>
      </c>
      <c r="AK749">
        <v>1</v>
      </c>
      <c r="AL749">
        <v>1</v>
      </c>
      <c r="AM749">
        <v>1</v>
      </c>
      <c r="AN749">
        <v>0.5</v>
      </c>
      <c r="AO749">
        <v>0.5</v>
      </c>
      <c r="AP749">
        <v>0</v>
      </c>
      <c r="AQ749" t="b">
        <f t="shared" si="55"/>
        <v>0</v>
      </c>
      <c r="AR749">
        <v>0</v>
      </c>
      <c r="AS749" t="b">
        <f t="shared" si="56"/>
        <v>0</v>
      </c>
      <c r="AT749">
        <v>0</v>
      </c>
      <c r="AU749" t="b">
        <f t="shared" si="57"/>
        <v>0</v>
      </c>
      <c r="AV749" t="s">
        <v>3098</v>
      </c>
      <c r="AW749" t="s">
        <v>63</v>
      </c>
      <c r="AX749" t="s">
        <v>3102</v>
      </c>
      <c r="BF749" t="s">
        <v>3105</v>
      </c>
      <c r="BG749" t="str">
        <f t="shared" si="58"/>
        <v>https://serebii.net/pokedex-sv/icon/748.png</v>
      </c>
      <c r="BH749" t="str">
        <f t="shared" si="59"/>
        <v>https://serebii.net/pokemon/art/748.png</v>
      </c>
    </row>
    <row r="750" spans="1:60" x14ac:dyDescent="0.25">
      <c r="A750">
        <v>749</v>
      </c>
      <c r="B750" t="s">
        <v>2994</v>
      </c>
      <c r="C750" t="s">
        <v>3106</v>
      </c>
      <c r="D750" t="s">
        <v>3107</v>
      </c>
      <c r="E750" t="s">
        <v>196</v>
      </c>
      <c r="G750" t="s">
        <v>3108</v>
      </c>
      <c r="H750">
        <v>50.2</v>
      </c>
      <c r="I750">
        <v>49.8</v>
      </c>
      <c r="J750">
        <v>1</v>
      </c>
      <c r="K750">
        <v>110</v>
      </c>
      <c r="L750">
        <v>190</v>
      </c>
      <c r="M750">
        <v>5120</v>
      </c>
      <c r="N750">
        <v>70</v>
      </c>
      <c r="O750">
        <v>100</v>
      </c>
      <c r="P750">
        <v>70</v>
      </c>
      <c r="Q750">
        <v>45</v>
      </c>
      <c r="R750">
        <v>55</v>
      </c>
      <c r="S750">
        <v>45</v>
      </c>
      <c r="T750" t="s">
        <v>433</v>
      </c>
      <c r="U750" t="s">
        <v>3109</v>
      </c>
      <c r="W750" t="s">
        <v>262</v>
      </c>
      <c r="X750">
        <v>1</v>
      </c>
      <c r="Y750">
        <v>1</v>
      </c>
      <c r="Z750">
        <v>2</v>
      </c>
      <c r="AA750">
        <v>0</v>
      </c>
      <c r="AB750">
        <v>2</v>
      </c>
      <c r="AC750">
        <v>2</v>
      </c>
      <c r="AD750">
        <v>1</v>
      </c>
      <c r="AE750">
        <v>0.5</v>
      </c>
      <c r="AF750">
        <v>1</v>
      </c>
      <c r="AG750">
        <v>1</v>
      </c>
      <c r="AH750">
        <v>1</v>
      </c>
      <c r="AI750">
        <v>1</v>
      </c>
      <c r="AJ750">
        <v>0.5</v>
      </c>
      <c r="AK750">
        <v>1</v>
      </c>
      <c r="AL750">
        <v>1</v>
      </c>
      <c r="AM750">
        <v>1</v>
      </c>
      <c r="AN750">
        <v>1</v>
      </c>
      <c r="AO750">
        <v>1</v>
      </c>
      <c r="AP750">
        <v>0</v>
      </c>
      <c r="AQ750" t="b">
        <f t="shared" si="55"/>
        <v>0</v>
      </c>
      <c r="AR750">
        <v>0</v>
      </c>
      <c r="AS750" t="b">
        <f t="shared" si="56"/>
        <v>0</v>
      </c>
      <c r="AT750">
        <v>0</v>
      </c>
      <c r="AU750" t="b">
        <f t="shared" si="57"/>
        <v>0</v>
      </c>
      <c r="AV750" t="s">
        <v>3106</v>
      </c>
      <c r="AW750" t="s">
        <v>63</v>
      </c>
      <c r="AX750" t="s">
        <v>3110</v>
      </c>
      <c r="BF750" t="s">
        <v>3111</v>
      </c>
      <c r="BG750" t="str">
        <f t="shared" si="58"/>
        <v>https://serebii.net/pokedex-sv/icon/749.png</v>
      </c>
      <c r="BH750" t="str">
        <f t="shared" si="59"/>
        <v>https://serebii.net/pokemon/art/749.png</v>
      </c>
    </row>
    <row r="751" spans="1:60" x14ac:dyDescent="0.25">
      <c r="A751">
        <v>750</v>
      </c>
      <c r="B751" t="s">
        <v>2994</v>
      </c>
      <c r="C751" t="s">
        <v>3110</v>
      </c>
      <c r="D751" t="s">
        <v>3112</v>
      </c>
      <c r="E751" t="s">
        <v>196</v>
      </c>
      <c r="G751" t="s">
        <v>3113</v>
      </c>
      <c r="H751">
        <v>50.2</v>
      </c>
      <c r="I751">
        <v>49.8</v>
      </c>
      <c r="J751">
        <v>2.5</v>
      </c>
      <c r="K751">
        <v>920</v>
      </c>
      <c r="L751">
        <v>60</v>
      </c>
      <c r="M751">
        <v>5120</v>
      </c>
      <c r="N751">
        <v>100</v>
      </c>
      <c r="O751">
        <v>125</v>
      </c>
      <c r="P751">
        <v>100</v>
      </c>
      <c r="Q751">
        <v>55</v>
      </c>
      <c r="R751">
        <v>85</v>
      </c>
      <c r="S751">
        <v>35</v>
      </c>
      <c r="T751" t="s">
        <v>433</v>
      </c>
      <c r="U751" t="s">
        <v>3109</v>
      </c>
      <c r="W751" t="s">
        <v>262</v>
      </c>
      <c r="X751">
        <v>1</v>
      </c>
      <c r="Y751">
        <v>1</v>
      </c>
      <c r="Z751">
        <v>2</v>
      </c>
      <c r="AA751">
        <v>0</v>
      </c>
      <c r="AB751">
        <v>2</v>
      </c>
      <c r="AC751">
        <v>2</v>
      </c>
      <c r="AD751">
        <v>1</v>
      </c>
      <c r="AE751">
        <v>0.5</v>
      </c>
      <c r="AF751">
        <v>1</v>
      </c>
      <c r="AG751">
        <v>1</v>
      </c>
      <c r="AH751">
        <v>1</v>
      </c>
      <c r="AI751">
        <v>1</v>
      </c>
      <c r="AJ751">
        <v>0.5</v>
      </c>
      <c r="AK751">
        <v>1</v>
      </c>
      <c r="AL751">
        <v>1</v>
      </c>
      <c r="AM751">
        <v>1</v>
      </c>
      <c r="AN751">
        <v>1</v>
      </c>
      <c r="AO751">
        <v>1</v>
      </c>
      <c r="AP751">
        <v>0</v>
      </c>
      <c r="AQ751" t="b">
        <f t="shared" si="55"/>
        <v>0</v>
      </c>
      <c r="AR751">
        <v>0</v>
      </c>
      <c r="AS751" t="b">
        <f t="shared" si="56"/>
        <v>0</v>
      </c>
      <c r="AT751">
        <v>0</v>
      </c>
      <c r="AU751" t="b">
        <f t="shared" si="57"/>
        <v>0</v>
      </c>
      <c r="AV751" t="s">
        <v>3106</v>
      </c>
      <c r="AW751" t="s">
        <v>63</v>
      </c>
      <c r="AX751" t="s">
        <v>3110</v>
      </c>
      <c r="BF751" t="s">
        <v>3114</v>
      </c>
      <c r="BG751" t="str">
        <f t="shared" si="58"/>
        <v>https://serebii.net/pokedex-sv/icon/750.png</v>
      </c>
      <c r="BH751" t="str">
        <f t="shared" si="59"/>
        <v>https://serebii.net/pokemon/art/750.png</v>
      </c>
    </row>
    <row r="752" spans="1:60" x14ac:dyDescent="0.25">
      <c r="A752">
        <v>751</v>
      </c>
      <c r="B752" t="s">
        <v>2994</v>
      </c>
      <c r="C752" t="s">
        <v>3115</v>
      </c>
      <c r="D752" t="s">
        <v>3116</v>
      </c>
      <c r="E752" t="s">
        <v>93</v>
      </c>
      <c r="F752" t="s">
        <v>109</v>
      </c>
      <c r="G752" t="s">
        <v>3117</v>
      </c>
      <c r="H752">
        <v>50.2</v>
      </c>
      <c r="I752">
        <v>49.8</v>
      </c>
      <c r="J752">
        <v>0.3</v>
      </c>
      <c r="K752">
        <v>4</v>
      </c>
      <c r="L752">
        <v>200</v>
      </c>
      <c r="M752">
        <v>3840</v>
      </c>
      <c r="N752">
        <v>38</v>
      </c>
      <c r="O752">
        <v>40</v>
      </c>
      <c r="P752">
        <v>52</v>
      </c>
      <c r="Q752">
        <v>40</v>
      </c>
      <c r="R752">
        <v>72</v>
      </c>
      <c r="S752">
        <v>27</v>
      </c>
      <c r="T752" t="s">
        <v>3118</v>
      </c>
      <c r="W752" t="s">
        <v>350</v>
      </c>
      <c r="X752">
        <v>1</v>
      </c>
      <c r="Y752">
        <v>1</v>
      </c>
      <c r="Z752">
        <v>0.5</v>
      </c>
      <c r="AA752">
        <v>2</v>
      </c>
      <c r="AB752">
        <v>1</v>
      </c>
      <c r="AC752">
        <v>0.5</v>
      </c>
      <c r="AD752">
        <v>0.5</v>
      </c>
      <c r="AE752">
        <v>1</v>
      </c>
      <c r="AF752">
        <v>0.5</v>
      </c>
      <c r="AG752">
        <v>2</v>
      </c>
      <c r="AH752">
        <v>1</v>
      </c>
      <c r="AI752">
        <v>1</v>
      </c>
      <c r="AJ752">
        <v>2</v>
      </c>
      <c r="AK752">
        <v>1</v>
      </c>
      <c r="AL752">
        <v>1</v>
      </c>
      <c r="AM752">
        <v>1</v>
      </c>
      <c r="AN752">
        <v>0.5</v>
      </c>
      <c r="AO752">
        <v>1</v>
      </c>
      <c r="AP752">
        <v>0</v>
      </c>
      <c r="AQ752" t="b">
        <f t="shared" si="55"/>
        <v>0</v>
      </c>
      <c r="AR752">
        <v>0</v>
      </c>
      <c r="AS752" t="b">
        <f t="shared" si="56"/>
        <v>0</v>
      </c>
      <c r="AT752">
        <v>0</v>
      </c>
      <c r="AU752" t="b">
        <f t="shared" si="57"/>
        <v>0</v>
      </c>
      <c r="AV752" t="s">
        <v>3115</v>
      </c>
      <c r="AW752" t="s">
        <v>63</v>
      </c>
      <c r="AX752" t="s">
        <v>3119</v>
      </c>
      <c r="BF752" t="s">
        <v>3120</v>
      </c>
      <c r="BG752" t="str">
        <f t="shared" si="58"/>
        <v>https://serebii.net/pokedex-sv/icon/751.png</v>
      </c>
      <c r="BH752" t="str">
        <f t="shared" si="59"/>
        <v>https://serebii.net/pokemon/art/751.png</v>
      </c>
    </row>
    <row r="753" spans="1:60" x14ac:dyDescent="0.25">
      <c r="A753">
        <v>752</v>
      </c>
      <c r="B753" t="s">
        <v>2994</v>
      </c>
      <c r="C753" t="s">
        <v>3119</v>
      </c>
      <c r="D753" t="s">
        <v>3121</v>
      </c>
      <c r="E753" t="s">
        <v>93</v>
      </c>
      <c r="F753" t="s">
        <v>109</v>
      </c>
      <c r="G753" t="s">
        <v>3117</v>
      </c>
      <c r="H753">
        <v>50.2</v>
      </c>
      <c r="I753">
        <v>49.8</v>
      </c>
      <c r="J753">
        <v>1.8</v>
      </c>
      <c r="K753">
        <v>82</v>
      </c>
      <c r="L753">
        <v>100</v>
      </c>
      <c r="M753">
        <v>3840</v>
      </c>
      <c r="N753">
        <v>68</v>
      </c>
      <c r="O753">
        <v>70</v>
      </c>
      <c r="P753">
        <v>92</v>
      </c>
      <c r="Q753">
        <v>50</v>
      </c>
      <c r="R753">
        <v>132</v>
      </c>
      <c r="S753">
        <v>42</v>
      </c>
      <c r="T753" t="s">
        <v>3118</v>
      </c>
      <c r="W753" t="s">
        <v>350</v>
      </c>
      <c r="X753">
        <v>1</v>
      </c>
      <c r="Y753">
        <v>1</v>
      </c>
      <c r="Z753">
        <v>0.5</v>
      </c>
      <c r="AA753">
        <v>2</v>
      </c>
      <c r="AB753">
        <v>1</v>
      </c>
      <c r="AC753">
        <v>0.5</v>
      </c>
      <c r="AD753">
        <v>0.5</v>
      </c>
      <c r="AE753">
        <v>1</v>
      </c>
      <c r="AF753">
        <v>0.5</v>
      </c>
      <c r="AG753">
        <v>2</v>
      </c>
      <c r="AH753">
        <v>1</v>
      </c>
      <c r="AI753">
        <v>1</v>
      </c>
      <c r="AJ753">
        <v>2</v>
      </c>
      <c r="AK753">
        <v>1</v>
      </c>
      <c r="AL753">
        <v>1</v>
      </c>
      <c r="AM753">
        <v>1</v>
      </c>
      <c r="AN753">
        <v>0.5</v>
      </c>
      <c r="AO753">
        <v>1</v>
      </c>
      <c r="AP753">
        <v>0</v>
      </c>
      <c r="AQ753" t="b">
        <f t="shared" si="55"/>
        <v>0</v>
      </c>
      <c r="AR753">
        <v>0</v>
      </c>
      <c r="AS753" t="b">
        <f t="shared" si="56"/>
        <v>0</v>
      </c>
      <c r="AT753">
        <v>0</v>
      </c>
      <c r="AU753" t="b">
        <f t="shared" si="57"/>
        <v>0</v>
      </c>
      <c r="AV753" t="s">
        <v>3115</v>
      </c>
      <c r="AW753" t="s">
        <v>63</v>
      </c>
      <c r="AX753" t="s">
        <v>3119</v>
      </c>
      <c r="BF753" t="s">
        <v>3122</v>
      </c>
      <c r="BG753" t="str">
        <f t="shared" si="58"/>
        <v>https://serebii.net/pokedex-sv/icon/752.png</v>
      </c>
      <c r="BH753" t="str">
        <f t="shared" si="59"/>
        <v>https://serebii.net/pokemon/art/752.png</v>
      </c>
    </row>
    <row r="754" spans="1:60" x14ac:dyDescent="0.25">
      <c r="A754">
        <v>753</v>
      </c>
      <c r="B754" t="s">
        <v>2994</v>
      </c>
      <c r="C754" t="s">
        <v>3123</v>
      </c>
      <c r="D754" t="s">
        <v>3124</v>
      </c>
      <c r="E754" t="s">
        <v>58</v>
      </c>
      <c r="G754" t="s">
        <v>3125</v>
      </c>
      <c r="H754">
        <v>50.2</v>
      </c>
      <c r="I754">
        <v>49.8</v>
      </c>
      <c r="J754">
        <v>0.3</v>
      </c>
      <c r="K754">
        <v>1.5</v>
      </c>
      <c r="L754">
        <v>190</v>
      </c>
      <c r="M754">
        <v>5120</v>
      </c>
      <c r="N754">
        <v>40</v>
      </c>
      <c r="O754">
        <v>55</v>
      </c>
      <c r="P754">
        <v>35</v>
      </c>
      <c r="Q754">
        <v>50</v>
      </c>
      <c r="R754">
        <v>35</v>
      </c>
      <c r="S754">
        <v>35</v>
      </c>
      <c r="T754" t="s">
        <v>615</v>
      </c>
      <c r="W754" t="s">
        <v>1039</v>
      </c>
      <c r="X754">
        <v>1</v>
      </c>
      <c r="Y754">
        <v>2</v>
      </c>
      <c r="Z754">
        <v>0.5</v>
      </c>
      <c r="AA754">
        <v>0.5</v>
      </c>
      <c r="AB754">
        <v>0.5</v>
      </c>
      <c r="AC754">
        <v>2</v>
      </c>
      <c r="AD754">
        <v>1</v>
      </c>
      <c r="AE754">
        <v>2</v>
      </c>
      <c r="AF754">
        <v>0.5</v>
      </c>
      <c r="AG754">
        <v>2</v>
      </c>
      <c r="AH754">
        <v>1</v>
      </c>
      <c r="AI754">
        <v>2</v>
      </c>
      <c r="AJ754">
        <v>1</v>
      </c>
      <c r="AK754">
        <v>1</v>
      </c>
      <c r="AL754">
        <v>1</v>
      </c>
      <c r="AM754">
        <v>1</v>
      </c>
      <c r="AN754">
        <v>1</v>
      </c>
      <c r="AO754">
        <v>1</v>
      </c>
      <c r="AP754">
        <v>0</v>
      </c>
      <c r="AQ754" t="b">
        <f t="shared" si="55"/>
        <v>0</v>
      </c>
      <c r="AR754">
        <v>0</v>
      </c>
      <c r="AS754" t="b">
        <f t="shared" si="56"/>
        <v>0</v>
      </c>
      <c r="AT754">
        <v>0</v>
      </c>
      <c r="AU754" t="b">
        <f t="shared" si="57"/>
        <v>0</v>
      </c>
      <c r="AV754" t="s">
        <v>3123</v>
      </c>
      <c r="AW754" t="s">
        <v>2895</v>
      </c>
      <c r="AX754" t="s">
        <v>3126</v>
      </c>
      <c r="BF754" t="s">
        <v>3127</v>
      </c>
      <c r="BG754" t="str">
        <f t="shared" si="58"/>
        <v>https://serebii.net/pokedex-sv/icon/753.png</v>
      </c>
      <c r="BH754" t="str">
        <f t="shared" si="59"/>
        <v>https://serebii.net/pokemon/art/753.png</v>
      </c>
    </row>
    <row r="755" spans="1:60" x14ac:dyDescent="0.25">
      <c r="A755">
        <v>754</v>
      </c>
      <c r="B755" t="s">
        <v>2994</v>
      </c>
      <c r="C755" t="s">
        <v>3126</v>
      </c>
      <c r="D755" t="s">
        <v>3128</v>
      </c>
      <c r="E755" t="s">
        <v>58</v>
      </c>
      <c r="G755" t="s">
        <v>3129</v>
      </c>
      <c r="H755">
        <v>50.2</v>
      </c>
      <c r="I755">
        <v>49.8</v>
      </c>
      <c r="J755">
        <v>0.9</v>
      </c>
      <c r="K755">
        <v>18.5</v>
      </c>
      <c r="L755">
        <v>75</v>
      </c>
      <c r="M755">
        <v>5120</v>
      </c>
      <c r="N755">
        <v>70</v>
      </c>
      <c r="O755">
        <v>105</v>
      </c>
      <c r="P755">
        <v>90</v>
      </c>
      <c r="Q755">
        <v>80</v>
      </c>
      <c r="R755">
        <v>90</v>
      </c>
      <c r="S755">
        <v>45</v>
      </c>
      <c r="T755" t="s">
        <v>615</v>
      </c>
      <c r="W755" t="s">
        <v>1039</v>
      </c>
      <c r="X755">
        <v>1</v>
      </c>
      <c r="Y755">
        <v>2</v>
      </c>
      <c r="Z755">
        <v>0.5</v>
      </c>
      <c r="AA755">
        <v>0.5</v>
      </c>
      <c r="AB755">
        <v>0.5</v>
      </c>
      <c r="AC755">
        <v>2</v>
      </c>
      <c r="AD755">
        <v>1</v>
      </c>
      <c r="AE755">
        <v>2</v>
      </c>
      <c r="AF755">
        <v>0.5</v>
      </c>
      <c r="AG755">
        <v>2</v>
      </c>
      <c r="AH755">
        <v>1</v>
      </c>
      <c r="AI755">
        <v>2</v>
      </c>
      <c r="AJ755">
        <v>1</v>
      </c>
      <c r="AK755">
        <v>1</v>
      </c>
      <c r="AL755">
        <v>1</v>
      </c>
      <c r="AM755">
        <v>1</v>
      </c>
      <c r="AN755">
        <v>1</v>
      </c>
      <c r="AO755">
        <v>1</v>
      </c>
      <c r="AP755">
        <v>0</v>
      </c>
      <c r="AQ755" t="b">
        <f t="shared" si="55"/>
        <v>0</v>
      </c>
      <c r="AR755">
        <v>0</v>
      </c>
      <c r="AS755" t="b">
        <f t="shared" si="56"/>
        <v>0</v>
      </c>
      <c r="AT755">
        <v>0</v>
      </c>
      <c r="AU755" t="b">
        <f t="shared" si="57"/>
        <v>0</v>
      </c>
      <c r="AV755" t="s">
        <v>3123</v>
      </c>
      <c r="AW755" t="s">
        <v>2895</v>
      </c>
      <c r="AX755" t="s">
        <v>3126</v>
      </c>
      <c r="BF755" t="s">
        <v>3130</v>
      </c>
      <c r="BG755" t="str">
        <f t="shared" si="58"/>
        <v>https://serebii.net/pokedex-sv/icon/754.png</v>
      </c>
      <c r="BH755" t="str">
        <f t="shared" si="59"/>
        <v>https://serebii.net/pokemon/art/754.png</v>
      </c>
    </row>
    <row r="756" spans="1:60" x14ac:dyDescent="0.25">
      <c r="A756">
        <v>755</v>
      </c>
      <c r="B756" t="s">
        <v>2994</v>
      </c>
      <c r="C756" t="s">
        <v>3131</v>
      </c>
      <c r="D756" t="s">
        <v>3132</v>
      </c>
      <c r="E756" t="s">
        <v>58</v>
      </c>
      <c r="F756" t="s">
        <v>228</v>
      </c>
      <c r="G756" t="s">
        <v>3133</v>
      </c>
      <c r="H756">
        <v>50.2</v>
      </c>
      <c r="I756">
        <v>49.8</v>
      </c>
      <c r="J756">
        <v>0.2</v>
      </c>
      <c r="K756">
        <v>1.5</v>
      </c>
      <c r="L756">
        <v>190</v>
      </c>
      <c r="M756">
        <v>5120</v>
      </c>
      <c r="N756">
        <v>40</v>
      </c>
      <c r="O756">
        <v>35</v>
      </c>
      <c r="P756">
        <v>55</v>
      </c>
      <c r="Q756">
        <v>65</v>
      </c>
      <c r="R756">
        <v>75</v>
      </c>
      <c r="S756">
        <v>15</v>
      </c>
      <c r="T756" t="s">
        <v>644</v>
      </c>
      <c r="U756" t="s">
        <v>282</v>
      </c>
      <c r="W756" t="s">
        <v>96</v>
      </c>
      <c r="X756">
        <v>1</v>
      </c>
      <c r="Y756">
        <v>2</v>
      </c>
      <c r="Z756">
        <v>0.5</v>
      </c>
      <c r="AA756">
        <v>0.5</v>
      </c>
      <c r="AB756">
        <v>0.5</v>
      </c>
      <c r="AC756">
        <v>2</v>
      </c>
      <c r="AD756">
        <v>0.5</v>
      </c>
      <c r="AE756">
        <v>4</v>
      </c>
      <c r="AF756">
        <v>0.5</v>
      </c>
      <c r="AG756">
        <v>2</v>
      </c>
      <c r="AH756">
        <v>1</v>
      </c>
      <c r="AI756">
        <v>1</v>
      </c>
      <c r="AJ756">
        <v>1</v>
      </c>
      <c r="AK756">
        <v>1</v>
      </c>
      <c r="AL756">
        <v>0</v>
      </c>
      <c r="AM756">
        <v>0.5</v>
      </c>
      <c r="AN756">
        <v>2</v>
      </c>
      <c r="AO756">
        <v>1</v>
      </c>
      <c r="AP756">
        <v>0</v>
      </c>
      <c r="AQ756" t="b">
        <f t="shared" si="55"/>
        <v>0</v>
      </c>
      <c r="AR756">
        <v>0</v>
      </c>
      <c r="AS756" t="b">
        <f t="shared" si="56"/>
        <v>0</v>
      </c>
      <c r="AT756">
        <v>0</v>
      </c>
      <c r="AU756" t="b">
        <f t="shared" si="57"/>
        <v>0</v>
      </c>
      <c r="AV756" t="s">
        <v>3131</v>
      </c>
      <c r="AW756" t="s">
        <v>63</v>
      </c>
      <c r="AX756" t="s">
        <v>3134</v>
      </c>
      <c r="BF756" t="s">
        <v>3135</v>
      </c>
      <c r="BG756" t="str">
        <f t="shared" si="58"/>
        <v>https://serebii.net/pokedex-sv/icon/755.png</v>
      </c>
      <c r="BH756" t="str">
        <f t="shared" si="59"/>
        <v>https://serebii.net/pokemon/art/755.png</v>
      </c>
    </row>
    <row r="757" spans="1:60" x14ac:dyDescent="0.25">
      <c r="A757">
        <v>756</v>
      </c>
      <c r="B757" t="s">
        <v>2994</v>
      </c>
      <c r="C757" t="s">
        <v>3134</v>
      </c>
      <c r="D757" t="s">
        <v>3136</v>
      </c>
      <c r="E757" t="s">
        <v>58</v>
      </c>
      <c r="F757" t="s">
        <v>228</v>
      </c>
      <c r="G757" t="s">
        <v>3133</v>
      </c>
      <c r="H757">
        <v>50.2</v>
      </c>
      <c r="I757">
        <v>49.8</v>
      </c>
      <c r="J757">
        <v>1</v>
      </c>
      <c r="K757">
        <v>11.5</v>
      </c>
      <c r="L757">
        <v>75</v>
      </c>
      <c r="M757">
        <v>5120</v>
      </c>
      <c r="N757">
        <v>60</v>
      </c>
      <c r="O757">
        <v>45</v>
      </c>
      <c r="P757">
        <v>80</v>
      </c>
      <c r="Q757">
        <v>90</v>
      </c>
      <c r="R757">
        <v>100</v>
      </c>
      <c r="S757">
        <v>30</v>
      </c>
      <c r="T757" t="s">
        <v>644</v>
      </c>
      <c r="U757" t="s">
        <v>282</v>
      </c>
      <c r="W757" t="s">
        <v>96</v>
      </c>
      <c r="X757">
        <v>1</v>
      </c>
      <c r="Y757">
        <v>2</v>
      </c>
      <c r="Z757">
        <v>0.5</v>
      </c>
      <c r="AA757">
        <v>0.5</v>
      </c>
      <c r="AB757">
        <v>0.5</v>
      </c>
      <c r="AC757">
        <v>2</v>
      </c>
      <c r="AD757">
        <v>0.5</v>
      </c>
      <c r="AE757">
        <v>4</v>
      </c>
      <c r="AF757">
        <v>0.5</v>
      </c>
      <c r="AG757">
        <v>2</v>
      </c>
      <c r="AH757">
        <v>1</v>
      </c>
      <c r="AI757">
        <v>1</v>
      </c>
      <c r="AJ757">
        <v>1</v>
      </c>
      <c r="AK757">
        <v>1</v>
      </c>
      <c r="AL757">
        <v>0</v>
      </c>
      <c r="AM757">
        <v>0.5</v>
      </c>
      <c r="AN757">
        <v>2</v>
      </c>
      <c r="AO757">
        <v>1</v>
      </c>
      <c r="AP757">
        <v>0</v>
      </c>
      <c r="AQ757" t="b">
        <f t="shared" si="55"/>
        <v>0</v>
      </c>
      <c r="AR757">
        <v>0</v>
      </c>
      <c r="AS757" t="b">
        <f t="shared" si="56"/>
        <v>0</v>
      </c>
      <c r="AT757">
        <v>0</v>
      </c>
      <c r="AU757" t="b">
        <f t="shared" si="57"/>
        <v>0</v>
      </c>
      <c r="AV757" t="s">
        <v>3131</v>
      </c>
      <c r="AW757" t="s">
        <v>63</v>
      </c>
      <c r="AX757" t="s">
        <v>3134</v>
      </c>
      <c r="BF757" t="s">
        <v>3137</v>
      </c>
      <c r="BG757" t="str">
        <f t="shared" si="58"/>
        <v>https://serebii.net/pokedex-sv/icon/756.png</v>
      </c>
      <c r="BH757" t="str">
        <f t="shared" si="59"/>
        <v>https://serebii.net/pokemon/art/756.png</v>
      </c>
    </row>
    <row r="758" spans="1:60" x14ac:dyDescent="0.25">
      <c r="A758">
        <v>757</v>
      </c>
      <c r="B758" t="s">
        <v>2994</v>
      </c>
      <c r="C758" t="s">
        <v>3138</v>
      </c>
      <c r="D758" t="s">
        <v>3139</v>
      </c>
      <c r="E758" t="s">
        <v>59</v>
      </c>
      <c r="F758" t="s">
        <v>75</v>
      </c>
      <c r="G758" t="s">
        <v>3140</v>
      </c>
      <c r="H758">
        <v>88.14</v>
      </c>
      <c r="I758">
        <v>11.86</v>
      </c>
      <c r="J758">
        <v>0.6</v>
      </c>
      <c r="K758">
        <v>4.8</v>
      </c>
      <c r="L758">
        <v>120</v>
      </c>
      <c r="M758">
        <v>5120</v>
      </c>
      <c r="N758">
        <v>48</v>
      </c>
      <c r="O758">
        <v>44</v>
      </c>
      <c r="P758">
        <v>40</v>
      </c>
      <c r="Q758">
        <v>71</v>
      </c>
      <c r="R758">
        <v>40</v>
      </c>
      <c r="S758">
        <v>77</v>
      </c>
      <c r="T758" t="s">
        <v>3141</v>
      </c>
      <c r="W758" t="s">
        <v>432</v>
      </c>
      <c r="X758">
        <v>1</v>
      </c>
      <c r="Y758">
        <v>0.5</v>
      </c>
      <c r="Z758">
        <v>2</v>
      </c>
      <c r="AA758">
        <v>1</v>
      </c>
      <c r="AB758">
        <v>0.25</v>
      </c>
      <c r="AC758">
        <v>0.5</v>
      </c>
      <c r="AD758">
        <v>0.5</v>
      </c>
      <c r="AE758">
        <v>0.5</v>
      </c>
      <c r="AF758">
        <v>4</v>
      </c>
      <c r="AG758">
        <v>1</v>
      </c>
      <c r="AH758">
        <v>2</v>
      </c>
      <c r="AI758">
        <v>0.25</v>
      </c>
      <c r="AJ758">
        <v>2</v>
      </c>
      <c r="AK758">
        <v>1</v>
      </c>
      <c r="AL758">
        <v>1</v>
      </c>
      <c r="AM758">
        <v>1</v>
      </c>
      <c r="AN758">
        <v>0.5</v>
      </c>
      <c r="AO758">
        <v>0.25</v>
      </c>
      <c r="AP758">
        <v>0</v>
      </c>
      <c r="AQ758" t="b">
        <f t="shared" si="55"/>
        <v>0</v>
      </c>
      <c r="AR758">
        <v>0</v>
      </c>
      <c r="AS758" t="b">
        <f t="shared" si="56"/>
        <v>0</v>
      </c>
      <c r="AT758">
        <v>0</v>
      </c>
      <c r="AU758" t="b">
        <f t="shared" si="57"/>
        <v>0</v>
      </c>
      <c r="AV758" t="s">
        <v>3138</v>
      </c>
      <c r="AW758" t="s">
        <v>1832</v>
      </c>
      <c r="AX758" t="s">
        <v>3142</v>
      </c>
      <c r="BF758" t="s">
        <v>3143</v>
      </c>
      <c r="BG758" t="str">
        <f t="shared" si="58"/>
        <v>https://serebii.net/pokedex-sv/icon/757.png</v>
      </c>
      <c r="BH758" t="str">
        <f t="shared" si="59"/>
        <v>https://serebii.net/pokemon/art/757.png</v>
      </c>
    </row>
    <row r="759" spans="1:60" x14ac:dyDescent="0.25">
      <c r="A759">
        <v>758</v>
      </c>
      <c r="B759" t="s">
        <v>2994</v>
      </c>
      <c r="C759" t="s">
        <v>3142</v>
      </c>
      <c r="D759" t="s">
        <v>3144</v>
      </c>
      <c r="E759" t="s">
        <v>59</v>
      </c>
      <c r="F759" t="s">
        <v>75</v>
      </c>
      <c r="G759" t="s">
        <v>3140</v>
      </c>
      <c r="H759">
        <v>0</v>
      </c>
      <c r="I759">
        <v>100</v>
      </c>
      <c r="J759">
        <v>1.2</v>
      </c>
      <c r="K759">
        <v>22.2</v>
      </c>
      <c r="L759">
        <v>45</v>
      </c>
      <c r="M759">
        <v>5120</v>
      </c>
      <c r="N759">
        <v>68</v>
      </c>
      <c r="O759">
        <v>64</v>
      </c>
      <c r="P759">
        <v>60</v>
      </c>
      <c r="Q759">
        <v>111</v>
      </c>
      <c r="R759">
        <v>60</v>
      </c>
      <c r="S759">
        <v>117</v>
      </c>
      <c r="T759" t="s">
        <v>3141</v>
      </c>
      <c r="W759" t="s">
        <v>432</v>
      </c>
      <c r="X759">
        <v>1</v>
      </c>
      <c r="Y759">
        <v>0.5</v>
      </c>
      <c r="Z759">
        <v>2</v>
      </c>
      <c r="AA759">
        <v>1</v>
      </c>
      <c r="AB759">
        <v>0.25</v>
      </c>
      <c r="AC759">
        <v>0.5</v>
      </c>
      <c r="AD759">
        <v>0.5</v>
      </c>
      <c r="AE759">
        <v>0.5</v>
      </c>
      <c r="AF759">
        <v>4</v>
      </c>
      <c r="AG759">
        <v>1</v>
      </c>
      <c r="AH759">
        <v>2</v>
      </c>
      <c r="AI759">
        <v>0.25</v>
      </c>
      <c r="AJ759">
        <v>2</v>
      </c>
      <c r="AK759">
        <v>1</v>
      </c>
      <c r="AL759">
        <v>1</v>
      </c>
      <c r="AM759">
        <v>1</v>
      </c>
      <c r="AN759">
        <v>0.5</v>
      </c>
      <c r="AO759">
        <v>0.25</v>
      </c>
      <c r="AP759">
        <v>0</v>
      </c>
      <c r="AQ759" t="b">
        <f t="shared" si="55"/>
        <v>0</v>
      </c>
      <c r="AR759">
        <v>0</v>
      </c>
      <c r="AS759" t="b">
        <f t="shared" si="56"/>
        <v>0</v>
      </c>
      <c r="AT759">
        <v>0</v>
      </c>
      <c r="AU759" t="b">
        <f t="shared" si="57"/>
        <v>0</v>
      </c>
      <c r="AV759" t="s">
        <v>3138</v>
      </c>
      <c r="AW759" t="s">
        <v>1832</v>
      </c>
      <c r="AX759" t="s">
        <v>3142</v>
      </c>
      <c r="BF759" t="s">
        <v>3145</v>
      </c>
      <c r="BG759" t="str">
        <f t="shared" si="58"/>
        <v>https://serebii.net/pokedex-sv/icon/758.png</v>
      </c>
      <c r="BH759" t="str">
        <f t="shared" si="59"/>
        <v>https://serebii.net/pokemon/art/758.png</v>
      </c>
    </row>
    <row r="760" spans="1:60" x14ac:dyDescent="0.25">
      <c r="A760">
        <v>759</v>
      </c>
      <c r="B760" t="s">
        <v>2994</v>
      </c>
      <c r="C760" t="s">
        <v>3146</v>
      </c>
      <c r="D760" t="s">
        <v>3147</v>
      </c>
      <c r="E760" t="s">
        <v>141</v>
      </c>
      <c r="F760" t="s">
        <v>329</v>
      </c>
      <c r="G760" t="s">
        <v>3148</v>
      </c>
      <c r="H760">
        <v>50.2</v>
      </c>
      <c r="I760">
        <v>49.8</v>
      </c>
      <c r="J760">
        <v>0.5</v>
      </c>
      <c r="K760">
        <v>6.8</v>
      </c>
      <c r="L760">
        <v>140</v>
      </c>
      <c r="M760">
        <v>3840</v>
      </c>
      <c r="N760">
        <v>70</v>
      </c>
      <c r="O760">
        <v>75</v>
      </c>
      <c r="P760">
        <v>50</v>
      </c>
      <c r="Q760">
        <v>45</v>
      </c>
      <c r="R760">
        <v>50</v>
      </c>
      <c r="S760">
        <v>50</v>
      </c>
      <c r="T760" t="s">
        <v>3149</v>
      </c>
      <c r="U760" t="s">
        <v>1876</v>
      </c>
      <c r="W760" t="s">
        <v>230</v>
      </c>
      <c r="X760">
        <v>1</v>
      </c>
      <c r="Y760">
        <v>1</v>
      </c>
      <c r="Z760">
        <v>1</v>
      </c>
      <c r="AA760">
        <v>1</v>
      </c>
      <c r="AB760">
        <v>1</v>
      </c>
      <c r="AC760">
        <v>1</v>
      </c>
      <c r="AD760">
        <v>2</v>
      </c>
      <c r="AE760">
        <v>1</v>
      </c>
      <c r="AF760">
        <v>1</v>
      </c>
      <c r="AG760">
        <v>2</v>
      </c>
      <c r="AH760">
        <v>2</v>
      </c>
      <c r="AI760">
        <v>0.5</v>
      </c>
      <c r="AJ760">
        <v>0.5</v>
      </c>
      <c r="AK760">
        <v>0</v>
      </c>
      <c r="AL760">
        <v>1</v>
      </c>
      <c r="AM760">
        <v>0.5</v>
      </c>
      <c r="AN760">
        <v>1</v>
      </c>
      <c r="AO760">
        <v>2</v>
      </c>
      <c r="AP760">
        <v>0</v>
      </c>
      <c r="AQ760" t="b">
        <f t="shared" si="55"/>
        <v>0</v>
      </c>
      <c r="AR760">
        <v>0</v>
      </c>
      <c r="AS760" t="b">
        <f t="shared" si="56"/>
        <v>0</v>
      </c>
      <c r="AT760">
        <v>0</v>
      </c>
      <c r="AU760" t="b">
        <f t="shared" si="57"/>
        <v>0</v>
      </c>
      <c r="AV760" t="s">
        <v>3146</v>
      </c>
      <c r="AW760" t="s">
        <v>63</v>
      </c>
      <c r="AX760" t="s">
        <v>3150</v>
      </c>
      <c r="BF760" t="s">
        <v>3151</v>
      </c>
      <c r="BG760" t="str">
        <f t="shared" si="58"/>
        <v>https://serebii.net/pokedex-sv/icon/759.png</v>
      </c>
      <c r="BH760" t="str">
        <f t="shared" si="59"/>
        <v>https://serebii.net/pokemon/art/759.png</v>
      </c>
    </row>
    <row r="761" spans="1:60" x14ac:dyDescent="0.25">
      <c r="A761">
        <v>760</v>
      </c>
      <c r="B761" t="s">
        <v>2994</v>
      </c>
      <c r="C761" t="s">
        <v>3150</v>
      </c>
      <c r="D761" t="s">
        <v>3152</v>
      </c>
      <c r="E761" t="s">
        <v>141</v>
      </c>
      <c r="F761" t="s">
        <v>329</v>
      </c>
      <c r="G761" t="s">
        <v>3153</v>
      </c>
      <c r="H761">
        <v>50.2</v>
      </c>
      <c r="I761">
        <v>49.8</v>
      </c>
      <c r="J761">
        <v>2.1</v>
      </c>
      <c r="K761">
        <v>135</v>
      </c>
      <c r="L761">
        <v>70</v>
      </c>
      <c r="M761">
        <v>3840</v>
      </c>
      <c r="N761">
        <v>120</v>
      </c>
      <c r="O761">
        <v>125</v>
      </c>
      <c r="P761">
        <v>80</v>
      </c>
      <c r="Q761">
        <v>55</v>
      </c>
      <c r="R761">
        <v>60</v>
      </c>
      <c r="S761">
        <v>60</v>
      </c>
      <c r="T761" t="s">
        <v>3149</v>
      </c>
      <c r="U761" t="s">
        <v>1876</v>
      </c>
      <c r="W761" t="s">
        <v>177</v>
      </c>
      <c r="X761">
        <v>1</v>
      </c>
      <c r="Y761">
        <v>1</v>
      </c>
      <c r="Z761">
        <v>1</v>
      </c>
      <c r="AA761">
        <v>1</v>
      </c>
      <c r="AB761">
        <v>1</v>
      </c>
      <c r="AC761">
        <v>1</v>
      </c>
      <c r="AD761">
        <v>2</v>
      </c>
      <c r="AE761">
        <v>1</v>
      </c>
      <c r="AF761">
        <v>1</v>
      </c>
      <c r="AG761">
        <v>2</v>
      </c>
      <c r="AH761">
        <v>2</v>
      </c>
      <c r="AI761">
        <v>0.5</v>
      </c>
      <c r="AJ761">
        <v>0.5</v>
      </c>
      <c r="AK761">
        <v>0</v>
      </c>
      <c r="AL761">
        <v>1</v>
      </c>
      <c r="AM761">
        <v>0.5</v>
      </c>
      <c r="AN761">
        <v>1</v>
      </c>
      <c r="AO761">
        <v>2</v>
      </c>
      <c r="AP761">
        <v>0</v>
      </c>
      <c r="AQ761" t="b">
        <f t="shared" si="55"/>
        <v>0</v>
      </c>
      <c r="AR761">
        <v>0</v>
      </c>
      <c r="AS761" t="b">
        <f t="shared" si="56"/>
        <v>0</v>
      </c>
      <c r="AT761">
        <v>0</v>
      </c>
      <c r="AU761" t="b">
        <f t="shared" si="57"/>
        <v>0</v>
      </c>
      <c r="AV761" t="s">
        <v>3146</v>
      </c>
      <c r="AW761" t="s">
        <v>63</v>
      </c>
      <c r="AX761" t="s">
        <v>3150</v>
      </c>
      <c r="BF761" t="s">
        <v>3154</v>
      </c>
      <c r="BG761" t="str">
        <f t="shared" si="58"/>
        <v>https://serebii.net/pokedex-sv/icon/760.png</v>
      </c>
      <c r="BH761" t="str">
        <f t="shared" si="59"/>
        <v>https://serebii.net/pokemon/art/760.png</v>
      </c>
    </row>
    <row r="762" spans="1:60" x14ac:dyDescent="0.25">
      <c r="A762">
        <v>761</v>
      </c>
      <c r="B762" t="s">
        <v>2994</v>
      </c>
      <c r="C762" t="s">
        <v>3155</v>
      </c>
      <c r="D762" t="s">
        <v>3156</v>
      </c>
      <c r="E762" t="s">
        <v>58</v>
      </c>
      <c r="G762" t="s">
        <v>1613</v>
      </c>
      <c r="H762">
        <v>0</v>
      </c>
      <c r="I762">
        <v>100</v>
      </c>
      <c r="J762">
        <v>0.3</v>
      </c>
      <c r="K762">
        <v>3.2</v>
      </c>
      <c r="L762">
        <v>235</v>
      </c>
      <c r="M762">
        <v>5120</v>
      </c>
      <c r="N762">
        <v>42</v>
      </c>
      <c r="O762">
        <v>30</v>
      </c>
      <c r="P762">
        <v>38</v>
      </c>
      <c r="Q762">
        <v>30</v>
      </c>
      <c r="R762">
        <v>38</v>
      </c>
      <c r="S762">
        <v>32</v>
      </c>
      <c r="T762" t="s">
        <v>615</v>
      </c>
      <c r="U762" t="s">
        <v>432</v>
      </c>
      <c r="W762" t="s">
        <v>2843</v>
      </c>
      <c r="X762">
        <v>1</v>
      </c>
      <c r="Y762">
        <v>2</v>
      </c>
      <c r="Z762">
        <v>0.5</v>
      </c>
      <c r="AA762">
        <v>0.5</v>
      </c>
      <c r="AB762">
        <v>0.5</v>
      </c>
      <c r="AC762">
        <v>2</v>
      </c>
      <c r="AD762">
        <v>1</v>
      </c>
      <c r="AE762">
        <v>2</v>
      </c>
      <c r="AF762">
        <v>0.5</v>
      </c>
      <c r="AG762">
        <v>2</v>
      </c>
      <c r="AH762">
        <v>1</v>
      </c>
      <c r="AI762">
        <v>2</v>
      </c>
      <c r="AJ762">
        <v>1</v>
      </c>
      <c r="AK762">
        <v>1</v>
      </c>
      <c r="AL762">
        <v>1</v>
      </c>
      <c r="AM762">
        <v>1</v>
      </c>
      <c r="AN762">
        <v>1</v>
      </c>
      <c r="AO762">
        <v>1</v>
      </c>
      <c r="AP762">
        <v>0</v>
      </c>
      <c r="AQ762" t="b">
        <f t="shared" si="55"/>
        <v>0</v>
      </c>
      <c r="AR762">
        <v>0</v>
      </c>
      <c r="AS762" t="b">
        <f t="shared" si="56"/>
        <v>0</v>
      </c>
      <c r="AT762">
        <v>0</v>
      </c>
      <c r="AU762" t="b">
        <f t="shared" si="57"/>
        <v>0</v>
      </c>
      <c r="AV762" t="s">
        <v>3155</v>
      </c>
      <c r="AW762" t="s">
        <v>63</v>
      </c>
      <c r="AX762" t="s">
        <v>3157</v>
      </c>
      <c r="AY762" t="s">
        <v>3158</v>
      </c>
      <c r="AZ762" t="s">
        <v>3159</v>
      </c>
      <c r="BF762" t="s">
        <v>3160</v>
      </c>
      <c r="BG762" t="str">
        <f t="shared" si="58"/>
        <v>https://serebii.net/pokedex-sv/icon/761.png</v>
      </c>
      <c r="BH762" t="str">
        <f t="shared" si="59"/>
        <v>https://serebii.net/pokemon/art/761.png</v>
      </c>
    </row>
    <row r="763" spans="1:60" x14ac:dyDescent="0.25">
      <c r="A763">
        <v>762</v>
      </c>
      <c r="B763" t="s">
        <v>2994</v>
      </c>
      <c r="C763" t="s">
        <v>3157</v>
      </c>
      <c r="D763" t="s">
        <v>3161</v>
      </c>
      <c r="E763" t="s">
        <v>58</v>
      </c>
      <c r="G763" t="s">
        <v>1613</v>
      </c>
      <c r="H763">
        <v>0</v>
      </c>
      <c r="I763">
        <v>100</v>
      </c>
      <c r="J763">
        <v>0.7</v>
      </c>
      <c r="K763">
        <v>8.1999999999999993</v>
      </c>
      <c r="L763">
        <v>120</v>
      </c>
      <c r="M763">
        <v>5120</v>
      </c>
      <c r="N763">
        <v>52</v>
      </c>
      <c r="O763">
        <v>40</v>
      </c>
      <c r="P763">
        <v>48</v>
      </c>
      <c r="Q763">
        <v>40</v>
      </c>
      <c r="R763">
        <v>48</v>
      </c>
      <c r="S763">
        <v>62</v>
      </c>
      <c r="T763" t="s">
        <v>615</v>
      </c>
      <c r="U763" t="s">
        <v>432</v>
      </c>
      <c r="W763" t="s">
        <v>2843</v>
      </c>
      <c r="X763">
        <v>1</v>
      </c>
      <c r="Y763">
        <v>2</v>
      </c>
      <c r="Z763">
        <v>0.5</v>
      </c>
      <c r="AA763">
        <v>0.5</v>
      </c>
      <c r="AB763">
        <v>0.5</v>
      </c>
      <c r="AC763">
        <v>2</v>
      </c>
      <c r="AD763">
        <v>1</v>
      </c>
      <c r="AE763">
        <v>2</v>
      </c>
      <c r="AF763">
        <v>0.5</v>
      </c>
      <c r="AG763">
        <v>2</v>
      </c>
      <c r="AH763">
        <v>1</v>
      </c>
      <c r="AI763">
        <v>2</v>
      </c>
      <c r="AJ763">
        <v>1</v>
      </c>
      <c r="AK763">
        <v>1</v>
      </c>
      <c r="AL763">
        <v>1</v>
      </c>
      <c r="AM763">
        <v>1</v>
      </c>
      <c r="AN763">
        <v>1</v>
      </c>
      <c r="AO763">
        <v>1</v>
      </c>
      <c r="AP763">
        <v>0</v>
      </c>
      <c r="AQ763" t="b">
        <f t="shared" si="55"/>
        <v>0</v>
      </c>
      <c r="AR763">
        <v>0</v>
      </c>
      <c r="AS763" t="b">
        <f t="shared" si="56"/>
        <v>0</v>
      </c>
      <c r="AT763">
        <v>0</v>
      </c>
      <c r="AU763" t="b">
        <f t="shared" si="57"/>
        <v>0</v>
      </c>
      <c r="AV763" t="s">
        <v>3155</v>
      </c>
      <c r="AW763" t="s">
        <v>63</v>
      </c>
      <c r="AX763" t="s">
        <v>3157</v>
      </c>
      <c r="AY763" t="s">
        <v>3158</v>
      </c>
      <c r="AZ763" t="s">
        <v>3159</v>
      </c>
      <c r="BF763" t="s">
        <v>3162</v>
      </c>
      <c r="BG763" t="str">
        <f t="shared" si="58"/>
        <v>https://serebii.net/pokedex-sv/icon/762.png</v>
      </c>
      <c r="BH763" t="str">
        <f t="shared" si="59"/>
        <v>https://serebii.net/pokemon/art/762.png</v>
      </c>
    </row>
    <row r="764" spans="1:60" x14ac:dyDescent="0.25">
      <c r="A764">
        <v>763</v>
      </c>
      <c r="B764" t="s">
        <v>2994</v>
      </c>
      <c r="C764" t="s">
        <v>3159</v>
      </c>
      <c r="D764" t="s">
        <v>3163</v>
      </c>
      <c r="E764" t="s">
        <v>58</v>
      </c>
      <c r="G764" t="s">
        <v>1613</v>
      </c>
      <c r="H764">
        <v>0</v>
      </c>
      <c r="I764">
        <v>100</v>
      </c>
      <c r="J764">
        <v>1.2</v>
      </c>
      <c r="K764">
        <v>21.4</v>
      </c>
      <c r="L764">
        <v>45</v>
      </c>
      <c r="M764">
        <v>5120</v>
      </c>
      <c r="N764">
        <v>72</v>
      </c>
      <c r="O764">
        <v>120</v>
      </c>
      <c r="P764">
        <v>98</v>
      </c>
      <c r="Q764">
        <v>50</v>
      </c>
      <c r="R764">
        <v>98</v>
      </c>
      <c r="S764">
        <v>72</v>
      </c>
      <c r="T764" t="s">
        <v>615</v>
      </c>
      <c r="U764" t="s">
        <v>3164</v>
      </c>
      <c r="W764" t="s">
        <v>2843</v>
      </c>
      <c r="X764">
        <v>1</v>
      </c>
      <c r="Y764">
        <v>2</v>
      </c>
      <c r="Z764">
        <v>0.5</v>
      </c>
      <c r="AA764">
        <v>0.5</v>
      </c>
      <c r="AB764">
        <v>0.5</v>
      </c>
      <c r="AC764">
        <v>2</v>
      </c>
      <c r="AD764">
        <v>1</v>
      </c>
      <c r="AE764">
        <v>2</v>
      </c>
      <c r="AF764">
        <v>0.5</v>
      </c>
      <c r="AG764">
        <v>2</v>
      </c>
      <c r="AH764">
        <v>1</v>
      </c>
      <c r="AI764">
        <v>2</v>
      </c>
      <c r="AJ764">
        <v>1</v>
      </c>
      <c r="AK764">
        <v>1</v>
      </c>
      <c r="AL764">
        <v>1</v>
      </c>
      <c r="AM764">
        <v>1</v>
      </c>
      <c r="AN764">
        <v>1</v>
      </c>
      <c r="AO764">
        <v>1</v>
      </c>
      <c r="AP764">
        <v>0</v>
      </c>
      <c r="AQ764" t="b">
        <f t="shared" si="55"/>
        <v>0</v>
      </c>
      <c r="AR764">
        <v>0</v>
      </c>
      <c r="AS764" t="b">
        <f t="shared" si="56"/>
        <v>0</v>
      </c>
      <c r="AT764">
        <v>0</v>
      </c>
      <c r="AU764" t="b">
        <f t="shared" si="57"/>
        <v>0</v>
      </c>
      <c r="AV764" t="s">
        <v>3155</v>
      </c>
      <c r="AW764" t="s">
        <v>63</v>
      </c>
      <c r="AX764" t="s">
        <v>3157</v>
      </c>
      <c r="AY764" t="s">
        <v>3158</v>
      </c>
      <c r="AZ764" t="s">
        <v>3159</v>
      </c>
      <c r="BF764" t="s">
        <v>3165</v>
      </c>
      <c r="BG764" t="str">
        <f t="shared" si="58"/>
        <v>https://serebii.net/pokedex-sv/icon/763.png</v>
      </c>
      <c r="BH764" t="str">
        <f t="shared" si="59"/>
        <v>https://serebii.net/pokemon/art/763.png</v>
      </c>
    </row>
    <row r="765" spans="1:60" x14ac:dyDescent="0.25">
      <c r="A765">
        <v>764</v>
      </c>
      <c r="B765" t="s">
        <v>2994</v>
      </c>
      <c r="C765" t="s">
        <v>3166</v>
      </c>
      <c r="D765" t="s">
        <v>3167</v>
      </c>
      <c r="E765" t="s">
        <v>228</v>
      </c>
      <c r="G765" t="s">
        <v>3168</v>
      </c>
      <c r="H765">
        <v>24.9</v>
      </c>
      <c r="I765">
        <v>75.099999999999994</v>
      </c>
      <c r="J765">
        <v>0.1</v>
      </c>
      <c r="K765">
        <v>0.3</v>
      </c>
      <c r="L765">
        <v>60</v>
      </c>
      <c r="M765">
        <v>5120</v>
      </c>
      <c r="N765">
        <v>51</v>
      </c>
      <c r="O765">
        <v>52</v>
      </c>
      <c r="P765">
        <v>90</v>
      </c>
      <c r="Q765">
        <v>82</v>
      </c>
      <c r="R765">
        <v>110</v>
      </c>
      <c r="S765">
        <v>100</v>
      </c>
      <c r="T765" t="s">
        <v>2781</v>
      </c>
      <c r="U765" t="s">
        <v>3169</v>
      </c>
      <c r="W765" t="s">
        <v>605</v>
      </c>
      <c r="X765">
        <v>1</v>
      </c>
      <c r="Y765">
        <v>1</v>
      </c>
      <c r="Z765">
        <v>1</v>
      </c>
      <c r="AA765">
        <v>1</v>
      </c>
      <c r="AB765">
        <v>1</v>
      </c>
      <c r="AC765">
        <v>1</v>
      </c>
      <c r="AD765">
        <v>0.5</v>
      </c>
      <c r="AE765">
        <v>2</v>
      </c>
      <c r="AF765">
        <v>1</v>
      </c>
      <c r="AG765">
        <v>1</v>
      </c>
      <c r="AH765">
        <v>1</v>
      </c>
      <c r="AI765">
        <v>0.5</v>
      </c>
      <c r="AJ765">
        <v>1</v>
      </c>
      <c r="AK765">
        <v>1</v>
      </c>
      <c r="AL765">
        <v>0</v>
      </c>
      <c r="AM765">
        <v>0.5</v>
      </c>
      <c r="AN765">
        <v>2</v>
      </c>
      <c r="AO765">
        <v>1</v>
      </c>
      <c r="AP765">
        <v>0</v>
      </c>
      <c r="AQ765" t="b">
        <f t="shared" si="55"/>
        <v>0</v>
      </c>
      <c r="AR765">
        <v>0</v>
      </c>
      <c r="AS765" t="b">
        <f t="shared" si="56"/>
        <v>0</v>
      </c>
      <c r="AT765">
        <v>0</v>
      </c>
      <c r="AU765" t="b">
        <f t="shared" si="57"/>
        <v>0</v>
      </c>
      <c r="AV765" t="s">
        <v>3166</v>
      </c>
      <c r="BF765" t="s">
        <v>3170</v>
      </c>
      <c r="BG765" t="str">
        <f t="shared" si="58"/>
        <v>https://serebii.net/pokedex-sv/icon/764.png</v>
      </c>
      <c r="BH765" t="str">
        <f t="shared" si="59"/>
        <v>https://serebii.net/pokemon/art/764.png</v>
      </c>
    </row>
    <row r="766" spans="1:60" x14ac:dyDescent="0.25">
      <c r="A766">
        <v>765</v>
      </c>
      <c r="B766" t="s">
        <v>2994</v>
      </c>
      <c r="C766" t="s">
        <v>3171</v>
      </c>
      <c r="D766" t="s">
        <v>3172</v>
      </c>
      <c r="E766" t="s">
        <v>141</v>
      </c>
      <c r="F766" t="s">
        <v>363</v>
      </c>
      <c r="G766" t="s">
        <v>3173</v>
      </c>
      <c r="H766">
        <v>50.2</v>
      </c>
      <c r="I766">
        <v>49.8</v>
      </c>
      <c r="J766">
        <v>1.5</v>
      </c>
      <c r="K766">
        <v>76</v>
      </c>
      <c r="L766">
        <v>45</v>
      </c>
      <c r="M766">
        <v>5120</v>
      </c>
      <c r="N766">
        <v>90</v>
      </c>
      <c r="O766">
        <v>60</v>
      </c>
      <c r="P766">
        <v>80</v>
      </c>
      <c r="Q766">
        <v>90</v>
      </c>
      <c r="R766">
        <v>110</v>
      </c>
      <c r="S766">
        <v>60</v>
      </c>
      <c r="T766" t="s">
        <v>262</v>
      </c>
      <c r="U766" t="s">
        <v>995</v>
      </c>
      <c r="W766" t="s">
        <v>2782</v>
      </c>
      <c r="X766">
        <v>1</v>
      </c>
      <c r="Y766">
        <v>1</v>
      </c>
      <c r="Z766">
        <v>1</v>
      </c>
      <c r="AA766">
        <v>1</v>
      </c>
      <c r="AB766">
        <v>1</v>
      </c>
      <c r="AC766">
        <v>1</v>
      </c>
      <c r="AD766">
        <v>1</v>
      </c>
      <c r="AE766">
        <v>1</v>
      </c>
      <c r="AF766">
        <v>1</v>
      </c>
      <c r="AG766">
        <v>1</v>
      </c>
      <c r="AH766">
        <v>0.5</v>
      </c>
      <c r="AI766">
        <v>2</v>
      </c>
      <c r="AJ766">
        <v>1</v>
      </c>
      <c r="AK766">
        <v>0</v>
      </c>
      <c r="AL766">
        <v>1</v>
      </c>
      <c r="AM766">
        <v>2</v>
      </c>
      <c r="AN766">
        <v>1</v>
      </c>
      <c r="AO766">
        <v>1</v>
      </c>
      <c r="AP766">
        <v>0</v>
      </c>
      <c r="AQ766" t="b">
        <f t="shared" si="55"/>
        <v>0</v>
      </c>
      <c r="AR766">
        <v>0</v>
      </c>
      <c r="AS766" t="b">
        <f t="shared" si="56"/>
        <v>0</v>
      </c>
      <c r="AT766">
        <v>0</v>
      </c>
      <c r="AU766" t="b">
        <f t="shared" si="57"/>
        <v>0</v>
      </c>
      <c r="AV766" t="s">
        <v>3171</v>
      </c>
      <c r="BF766" t="s">
        <v>3174</v>
      </c>
      <c r="BG766" t="str">
        <f t="shared" si="58"/>
        <v>https://serebii.net/pokedex-sv/icon/765.png</v>
      </c>
      <c r="BH766" t="str">
        <f t="shared" si="59"/>
        <v>https://serebii.net/pokemon/art/765.png</v>
      </c>
    </row>
    <row r="767" spans="1:60" x14ac:dyDescent="0.25">
      <c r="A767">
        <v>766</v>
      </c>
      <c r="B767" t="s">
        <v>2994</v>
      </c>
      <c r="C767" t="s">
        <v>3175</v>
      </c>
      <c r="D767" t="s">
        <v>3176</v>
      </c>
      <c r="E767" t="s">
        <v>329</v>
      </c>
      <c r="G767" t="s">
        <v>3177</v>
      </c>
      <c r="H767">
        <v>50.2</v>
      </c>
      <c r="I767">
        <v>49.8</v>
      </c>
      <c r="J767">
        <v>2</v>
      </c>
      <c r="K767">
        <v>82.8</v>
      </c>
      <c r="L767">
        <v>45</v>
      </c>
      <c r="M767">
        <v>5120</v>
      </c>
      <c r="N767">
        <v>100</v>
      </c>
      <c r="O767">
        <v>120</v>
      </c>
      <c r="P767">
        <v>90</v>
      </c>
      <c r="Q767">
        <v>40</v>
      </c>
      <c r="R767">
        <v>60</v>
      </c>
      <c r="S767">
        <v>80</v>
      </c>
      <c r="T767" t="s">
        <v>3178</v>
      </c>
      <c r="W767" t="s">
        <v>333</v>
      </c>
      <c r="X767">
        <v>1</v>
      </c>
      <c r="Y767">
        <v>1</v>
      </c>
      <c r="Z767">
        <v>1</v>
      </c>
      <c r="AA767">
        <v>1</v>
      </c>
      <c r="AB767">
        <v>1</v>
      </c>
      <c r="AC767">
        <v>1</v>
      </c>
      <c r="AD767">
        <v>1</v>
      </c>
      <c r="AE767">
        <v>1</v>
      </c>
      <c r="AF767">
        <v>1</v>
      </c>
      <c r="AG767">
        <v>2</v>
      </c>
      <c r="AH767">
        <v>2</v>
      </c>
      <c r="AI767">
        <v>0.5</v>
      </c>
      <c r="AJ767">
        <v>0.5</v>
      </c>
      <c r="AK767">
        <v>1</v>
      </c>
      <c r="AL767">
        <v>1</v>
      </c>
      <c r="AM767">
        <v>0.5</v>
      </c>
      <c r="AN767">
        <v>1</v>
      </c>
      <c r="AO767">
        <v>2</v>
      </c>
      <c r="AP767">
        <v>0</v>
      </c>
      <c r="AQ767" t="b">
        <f t="shared" si="55"/>
        <v>0</v>
      </c>
      <c r="AR767">
        <v>0</v>
      </c>
      <c r="AS767" t="b">
        <f t="shared" si="56"/>
        <v>0</v>
      </c>
      <c r="AT767">
        <v>0</v>
      </c>
      <c r="AU767" t="b">
        <f t="shared" si="57"/>
        <v>0</v>
      </c>
      <c r="AV767" t="s">
        <v>3175</v>
      </c>
      <c r="BF767" t="s">
        <v>3179</v>
      </c>
      <c r="BG767" t="str">
        <f t="shared" si="58"/>
        <v>https://serebii.net/pokedex-sv/icon/766.png</v>
      </c>
      <c r="BH767" t="str">
        <f t="shared" si="59"/>
        <v>https://serebii.net/pokemon/art/766.png</v>
      </c>
    </row>
    <row r="768" spans="1:60" x14ac:dyDescent="0.25">
      <c r="A768">
        <v>767</v>
      </c>
      <c r="B768" t="s">
        <v>2994</v>
      </c>
      <c r="C768" t="s">
        <v>3180</v>
      </c>
      <c r="D768" t="s">
        <v>3181</v>
      </c>
      <c r="E768" t="s">
        <v>109</v>
      </c>
      <c r="F768" t="s">
        <v>93</v>
      </c>
      <c r="G768" t="s">
        <v>3182</v>
      </c>
      <c r="H768">
        <v>50.2</v>
      </c>
      <c r="I768">
        <v>49.8</v>
      </c>
      <c r="J768">
        <v>0.5</v>
      </c>
      <c r="K768">
        <v>12</v>
      </c>
      <c r="L768">
        <v>90</v>
      </c>
      <c r="M768">
        <v>5120</v>
      </c>
      <c r="N768">
        <v>25</v>
      </c>
      <c r="O768">
        <v>35</v>
      </c>
      <c r="P768">
        <v>40</v>
      </c>
      <c r="Q768">
        <v>20</v>
      </c>
      <c r="R768">
        <v>30</v>
      </c>
      <c r="S768">
        <v>80</v>
      </c>
      <c r="T768" t="s">
        <v>3183</v>
      </c>
      <c r="X768">
        <v>1</v>
      </c>
      <c r="Y768">
        <v>1</v>
      </c>
      <c r="Z768">
        <v>0.5</v>
      </c>
      <c r="AA768">
        <v>2</v>
      </c>
      <c r="AB768">
        <v>1</v>
      </c>
      <c r="AC768">
        <v>0.5</v>
      </c>
      <c r="AD768">
        <v>0.5</v>
      </c>
      <c r="AE768">
        <v>1</v>
      </c>
      <c r="AF768">
        <v>0.5</v>
      </c>
      <c r="AG768">
        <v>2</v>
      </c>
      <c r="AH768">
        <v>1</v>
      </c>
      <c r="AI768">
        <v>1</v>
      </c>
      <c r="AJ768">
        <v>2</v>
      </c>
      <c r="AK768">
        <v>1</v>
      </c>
      <c r="AL768">
        <v>1</v>
      </c>
      <c r="AM768">
        <v>1</v>
      </c>
      <c r="AN768">
        <v>0.5</v>
      </c>
      <c r="AO768">
        <v>1</v>
      </c>
      <c r="AP768">
        <v>0</v>
      </c>
      <c r="AQ768" t="b">
        <f t="shared" si="55"/>
        <v>0</v>
      </c>
      <c r="AR768">
        <v>0</v>
      </c>
      <c r="AS768" t="b">
        <f t="shared" si="56"/>
        <v>0</v>
      </c>
      <c r="AT768">
        <v>0</v>
      </c>
      <c r="AU768" t="b">
        <f t="shared" si="57"/>
        <v>0</v>
      </c>
      <c r="AV768" t="s">
        <v>3180</v>
      </c>
      <c r="AW768" t="s">
        <v>63</v>
      </c>
      <c r="AX768" t="s">
        <v>3184</v>
      </c>
      <c r="BF768" t="s">
        <v>3185</v>
      </c>
      <c r="BG768" t="str">
        <f t="shared" si="58"/>
        <v>https://serebii.net/pokedex-sv/icon/767.png</v>
      </c>
      <c r="BH768" t="str">
        <f t="shared" si="59"/>
        <v>https://serebii.net/pokemon/art/767.png</v>
      </c>
    </row>
    <row r="769" spans="1:60" x14ac:dyDescent="0.25">
      <c r="A769">
        <v>768</v>
      </c>
      <c r="B769" t="s">
        <v>2994</v>
      </c>
      <c r="C769" t="s">
        <v>3184</v>
      </c>
      <c r="D769" t="s">
        <v>3186</v>
      </c>
      <c r="E769" t="s">
        <v>109</v>
      </c>
      <c r="F769" t="s">
        <v>93</v>
      </c>
      <c r="G769" t="s">
        <v>3187</v>
      </c>
      <c r="H769">
        <v>50.2</v>
      </c>
      <c r="I769">
        <v>49.8</v>
      </c>
      <c r="J769">
        <v>2</v>
      </c>
      <c r="K769">
        <v>108</v>
      </c>
      <c r="L769">
        <v>45</v>
      </c>
      <c r="M769">
        <v>5120</v>
      </c>
      <c r="N769">
        <v>75</v>
      </c>
      <c r="O769">
        <v>125</v>
      </c>
      <c r="P769">
        <v>140</v>
      </c>
      <c r="Q769">
        <v>60</v>
      </c>
      <c r="R769">
        <v>90</v>
      </c>
      <c r="S769">
        <v>40</v>
      </c>
      <c r="T769" t="s">
        <v>3188</v>
      </c>
      <c r="X769">
        <v>1</v>
      </c>
      <c r="Y769">
        <v>1</v>
      </c>
      <c r="Z769">
        <v>0.5</v>
      </c>
      <c r="AA769">
        <v>2</v>
      </c>
      <c r="AB769">
        <v>1</v>
      </c>
      <c r="AC769">
        <v>0.5</v>
      </c>
      <c r="AD769">
        <v>0.5</v>
      </c>
      <c r="AE769">
        <v>1</v>
      </c>
      <c r="AF769">
        <v>0.5</v>
      </c>
      <c r="AG769">
        <v>2</v>
      </c>
      <c r="AH769">
        <v>1</v>
      </c>
      <c r="AI769">
        <v>1</v>
      </c>
      <c r="AJ769">
        <v>2</v>
      </c>
      <c r="AK769">
        <v>1</v>
      </c>
      <c r="AL769">
        <v>1</v>
      </c>
      <c r="AM769">
        <v>1</v>
      </c>
      <c r="AN769">
        <v>0.5</v>
      </c>
      <c r="AO769">
        <v>1</v>
      </c>
      <c r="AP769">
        <v>0</v>
      </c>
      <c r="AQ769" t="b">
        <f t="shared" si="55"/>
        <v>0</v>
      </c>
      <c r="AR769">
        <v>0</v>
      </c>
      <c r="AS769" t="b">
        <f t="shared" si="56"/>
        <v>0</v>
      </c>
      <c r="AT769">
        <v>0</v>
      </c>
      <c r="AU769" t="b">
        <f t="shared" si="57"/>
        <v>0</v>
      </c>
      <c r="AV769" t="s">
        <v>3180</v>
      </c>
      <c r="AW769" t="s">
        <v>63</v>
      </c>
      <c r="AX769" t="s">
        <v>3184</v>
      </c>
      <c r="BF769" t="s">
        <v>3189</v>
      </c>
      <c r="BG769" t="str">
        <f t="shared" si="58"/>
        <v>https://serebii.net/pokedex-sv/icon/768.png</v>
      </c>
      <c r="BH769" t="str">
        <f t="shared" si="59"/>
        <v>https://serebii.net/pokemon/art/768.png</v>
      </c>
    </row>
    <row r="770" spans="1:60" x14ac:dyDescent="0.25">
      <c r="A770">
        <v>769</v>
      </c>
      <c r="B770" t="s">
        <v>2994</v>
      </c>
      <c r="C770" t="s">
        <v>3190</v>
      </c>
      <c r="D770" t="s">
        <v>3191</v>
      </c>
      <c r="E770" t="s">
        <v>499</v>
      </c>
      <c r="F770" t="s">
        <v>196</v>
      </c>
      <c r="G770" t="s">
        <v>3192</v>
      </c>
      <c r="H770">
        <v>50.2</v>
      </c>
      <c r="I770">
        <v>49.8</v>
      </c>
      <c r="J770">
        <v>0.5</v>
      </c>
      <c r="K770">
        <v>70</v>
      </c>
      <c r="L770">
        <v>140</v>
      </c>
      <c r="M770">
        <v>3840</v>
      </c>
      <c r="N770">
        <v>55</v>
      </c>
      <c r="O770">
        <v>55</v>
      </c>
      <c r="P770">
        <v>80</v>
      </c>
      <c r="Q770">
        <v>70</v>
      </c>
      <c r="R770">
        <v>45</v>
      </c>
      <c r="S770">
        <v>15</v>
      </c>
      <c r="T770" t="s">
        <v>3193</v>
      </c>
      <c r="W770" t="s">
        <v>198</v>
      </c>
      <c r="X770">
        <v>0</v>
      </c>
      <c r="Y770">
        <v>1</v>
      </c>
      <c r="Z770">
        <v>2</v>
      </c>
      <c r="AA770">
        <v>0</v>
      </c>
      <c r="AB770">
        <v>2</v>
      </c>
      <c r="AC770">
        <v>2</v>
      </c>
      <c r="AD770">
        <v>0</v>
      </c>
      <c r="AE770">
        <v>0.25</v>
      </c>
      <c r="AF770">
        <v>1</v>
      </c>
      <c r="AG770">
        <v>1</v>
      </c>
      <c r="AH770">
        <v>1</v>
      </c>
      <c r="AI770">
        <v>0.5</v>
      </c>
      <c r="AJ770">
        <v>0.5</v>
      </c>
      <c r="AK770">
        <v>2</v>
      </c>
      <c r="AL770">
        <v>1</v>
      </c>
      <c r="AM770">
        <v>2</v>
      </c>
      <c r="AN770">
        <v>1</v>
      </c>
      <c r="AO770">
        <v>1</v>
      </c>
      <c r="AP770">
        <v>0</v>
      </c>
      <c r="AQ770" t="b">
        <f t="shared" ref="AQ770:AQ833" si="60">AP770=1</f>
        <v>0</v>
      </c>
      <c r="AR770">
        <v>0</v>
      </c>
      <c r="AS770" t="b">
        <f t="shared" ref="AS770:AS833" si="61">AR770=1</f>
        <v>0</v>
      </c>
      <c r="AT770">
        <v>0</v>
      </c>
      <c r="AU770" t="b">
        <f t="shared" ref="AU770:AU833" si="62">AT770=1</f>
        <v>0</v>
      </c>
      <c r="AV770" t="s">
        <v>3190</v>
      </c>
      <c r="AW770" t="s">
        <v>63</v>
      </c>
      <c r="AX770" t="s">
        <v>3194</v>
      </c>
      <c r="BF770" t="s">
        <v>3195</v>
      </c>
      <c r="BG770" t="str">
        <f t="shared" ref="BG770:BG833" si="63">CONCATENATE("https://serebii.net/pokedex-sv/icon/",TEXT(A770,"000"),".png")</f>
        <v>https://serebii.net/pokedex-sv/icon/769.png</v>
      </c>
      <c r="BH770" t="str">
        <f t="shared" ref="BH770:BH833" si="64">CONCATENATE("https://serebii.net/pokemon/art/",TEXT(A770,"000"),".png")</f>
        <v>https://serebii.net/pokemon/art/769.png</v>
      </c>
    </row>
    <row r="771" spans="1:60" x14ac:dyDescent="0.25">
      <c r="A771">
        <v>770</v>
      </c>
      <c r="B771" t="s">
        <v>2994</v>
      </c>
      <c r="C771" t="s">
        <v>3194</v>
      </c>
      <c r="D771" t="s">
        <v>3196</v>
      </c>
      <c r="E771" t="s">
        <v>499</v>
      </c>
      <c r="F771" t="s">
        <v>196</v>
      </c>
      <c r="G771" t="s">
        <v>3197</v>
      </c>
      <c r="H771">
        <v>50.2</v>
      </c>
      <c r="I771">
        <v>49.8</v>
      </c>
      <c r="J771">
        <v>1.3</v>
      </c>
      <c r="K771">
        <v>250</v>
      </c>
      <c r="L771">
        <v>60</v>
      </c>
      <c r="M771">
        <v>3840</v>
      </c>
      <c r="N771">
        <v>85</v>
      </c>
      <c r="O771">
        <v>75</v>
      </c>
      <c r="P771">
        <v>110</v>
      </c>
      <c r="Q771">
        <v>100</v>
      </c>
      <c r="R771">
        <v>75</v>
      </c>
      <c r="S771">
        <v>35</v>
      </c>
      <c r="T771" t="s">
        <v>3193</v>
      </c>
      <c r="W771" t="s">
        <v>198</v>
      </c>
      <c r="X771">
        <v>0</v>
      </c>
      <c r="Y771">
        <v>1</v>
      </c>
      <c r="Z771">
        <v>2</v>
      </c>
      <c r="AA771">
        <v>0</v>
      </c>
      <c r="AB771">
        <v>2</v>
      </c>
      <c r="AC771">
        <v>2</v>
      </c>
      <c r="AD771">
        <v>0</v>
      </c>
      <c r="AE771">
        <v>0.25</v>
      </c>
      <c r="AF771">
        <v>1</v>
      </c>
      <c r="AG771">
        <v>1</v>
      </c>
      <c r="AH771">
        <v>1</v>
      </c>
      <c r="AI771">
        <v>0.5</v>
      </c>
      <c r="AJ771">
        <v>0.5</v>
      </c>
      <c r="AK771">
        <v>2</v>
      </c>
      <c r="AL771">
        <v>1</v>
      </c>
      <c r="AM771">
        <v>2</v>
      </c>
      <c r="AN771">
        <v>1</v>
      </c>
      <c r="AO771">
        <v>1</v>
      </c>
      <c r="AP771">
        <v>0</v>
      </c>
      <c r="AQ771" t="b">
        <f t="shared" si="60"/>
        <v>0</v>
      </c>
      <c r="AR771">
        <v>0</v>
      </c>
      <c r="AS771" t="b">
        <f t="shared" si="61"/>
        <v>0</v>
      </c>
      <c r="AT771">
        <v>0</v>
      </c>
      <c r="AU771" t="b">
        <f t="shared" si="62"/>
        <v>0</v>
      </c>
      <c r="AV771" t="s">
        <v>3190</v>
      </c>
      <c r="AW771" t="s">
        <v>63</v>
      </c>
      <c r="AX771" t="s">
        <v>3194</v>
      </c>
      <c r="BF771" t="s">
        <v>3198</v>
      </c>
      <c r="BG771" t="str">
        <f t="shared" si="63"/>
        <v>https://serebii.net/pokedex-sv/icon/770.png</v>
      </c>
      <c r="BH771" t="str">
        <f t="shared" si="64"/>
        <v>https://serebii.net/pokemon/art/770.png</v>
      </c>
    </row>
    <row r="772" spans="1:60" x14ac:dyDescent="0.25">
      <c r="A772">
        <v>771</v>
      </c>
      <c r="B772" t="s">
        <v>2994</v>
      </c>
      <c r="C772" t="s">
        <v>3199</v>
      </c>
      <c r="D772" t="s">
        <v>3200</v>
      </c>
      <c r="E772" t="s">
        <v>93</v>
      </c>
      <c r="G772" t="s">
        <v>3201</v>
      </c>
      <c r="H772">
        <v>50.2</v>
      </c>
      <c r="I772">
        <v>49.8</v>
      </c>
      <c r="J772">
        <v>0.3</v>
      </c>
      <c r="K772">
        <v>1.2</v>
      </c>
      <c r="L772">
        <v>60</v>
      </c>
      <c r="M772">
        <v>3840</v>
      </c>
      <c r="N772">
        <v>55</v>
      </c>
      <c r="O772">
        <v>60</v>
      </c>
      <c r="P772">
        <v>130</v>
      </c>
      <c r="Q772">
        <v>30</v>
      </c>
      <c r="R772">
        <v>130</v>
      </c>
      <c r="S772">
        <v>5</v>
      </c>
      <c r="T772" t="s">
        <v>3202</v>
      </c>
      <c r="W772" t="s">
        <v>238</v>
      </c>
      <c r="X772">
        <v>1</v>
      </c>
      <c r="Y772">
        <v>0.5</v>
      </c>
      <c r="Z772">
        <v>0.5</v>
      </c>
      <c r="AA772">
        <v>2</v>
      </c>
      <c r="AB772">
        <v>2</v>
      </c>
      <c r="AC772">
        <v>0.5</v>
      </c>
      <c r="AD772">
        <v>1</v>
      </c>
      <c r="AE772">
        <v>1</v>
      </c>
      <c r="AF772">
        <v>1</v>
      </c>
      <c r="AG772">
        <v>1</v>
      </c>
      <c r="AH772">
        <v>1</v>
      </c>
      <c r="AI772">
        <v>1</v>
      </c>
      <c r="AJ772">
        <v>1</v>
      </c>
      <c r="AK772">
        <v>1</v>
      </c>
      <c r="AL772">
        <v>1</v>
      </c>
      <c r="AM772">
        <v>1</v>
      </c>
      <c r="AN772">
        <v>0.5</v>
      </c>
      <c r="AO772">
        <v>1</v>
      </c>
      <c r="AP772">
        <v>0</v>
      </c>
      <c r="AQ772" t="b">
        <f t="shared" si="60"/>
        <v>0</v>
      </c>
      <c r="AR772">
        <v>0</v>
      </c>
      <c r="AS772" t="b">
        <f t="shared" si="61"/>
        <v>0</v>
      </c>
      <c r="AT772">
        <v>0</v>
      </c>
      <c r="AU772" t="b">
        <f t="shared" si="62"/>
        <v>0</v>
      </c>
      <c r="AV772" t="s">
        <v>3199</v>
      </c>
      <c r="BF772" t="s">
        <v>3203</v>
      </c>
      <c r="BG772" t="str">
        <f t="shared" si="63"/>
        <v>https://serebii.net/pokedex-sv/icon/771.png</v>
      </c>
      <c r="BH772" t="str">
        <f t="shared" si="64"/>
        <v>https://serebii.net/pokemon/art/771.png</v>
      </c>
    </row>
    <row r="773" spans="1:60" x14ac:dyDescent="0.25">
      <c r="A773">
        <v>772</v>
      </c>
      <c r="B773" t="s">
        <v>2994</v>
      </c>
      <c r="C773" t="s">
        <v>3204</v>
      </c>
      <c r="D773" t="s">
        <v>3204</v>
      </c>
      <c r="E773" t="s">
        <v>141</v>
      </c>
      <c r="G773" t="s">
        <v>3205</v>
      </c>
      <c r="J773">
        <v>1.9</v>
      </c>
      <c r="K773">
        <v>120.5</v>
      </c>
      <c r="L773">
        <v>3</v>
      </c>
      <c r="M773">
        <v>30720</v>
      </c>
      <c r="N773">
        <v>95</v>
      </c>
      <c r="O773">
        <v>95</v>
      </c>
      <c r="P773">
        <v>95</v>
      </c>
      <c r="Q773">
        <v>95</v>
      </c>
      <c r="R773">
        <v>95</v>
      </c>
      <c r="S773">
        <v>59</v>
      </c>
      <c r="T773" t="s">
        <v>560</v>
      </c>
      <c r="X773">
        <v>1</v>
      </c>
      <c r="Y773">
        <v>1</v>
      </c>
      <c r="Z773">
        <v>1</v>
      </c>
      <c r="AA773">
        <v>1</v>
      </c>
      <c r="AB773">
        <v>1</v>
      </c>
      <c r="AC773">
        <v>1</v>
      </c>
      <c r="AD773">
        <v>2</v>
      </c>
      <c r="AE773">
        <v>1</v>
      </c>
      <c r="AF773">
        <v>1</v>
      </c>
      <c r="AG773">
        <v>1</v>
      </c>
      <c r="AH773">
        <v>1</v>
      </c>
      <c r="AI773">
        <v>1</v>
      </c>
      <c r="AJ773">
        <v>1</v>
      </c>
      <c r="AK773">
        <v>0</v>
      </c>
      <c r="AL773">
        <v>1</v>
      </c>
      <c r="AM773">
        <v>1</v>
      </c>
      <c r="AN773">
        <v>1</v>
      </c>
      <c r="AO773">
        <v>1</v>
      </c>
      <c r="AP773">
        <v>1</v>
      </c>
      <c r="AQ773" t="b">
        <f t="shared" si="60"/>
        <v>1</v>
      </c>
      <c r="AR773">
        <v>0</v>
      </c>
      <c r="AS773" t="b">
        <f t="shared" si="61"/>
        <v>0</v>
      </c>
      <c r="AT773">
        <v>0</v>
      </c>
      <c r="AU773" t="b">
        <f t="shared" si="62"/>
        <v>0</v>
      </c>
      <c r="AV773" t="s">
        <v>3204</v>
      </c>
      <c r="AW773" t="s">
        <v>187</v>
      </c>
      <c r="AX773" t="s">
        <v>3206</v>
      </c>
      <c r="BF773" t="s">
        <v>3207</v>
      </c>
      <c r="BG773" t="str">
        <f t="shared" si="63"/>
        <v>https://serebii.net/pokedex-sv/icon/772.png</v>
      </c>
      <c r="BH773" t="str">
        <f t="shared" si="64"/>
        <v>https://serebii.net/pokemon/art/772.png</v>
      </c>
    </row>
    <row r="774" spans="1:60" x14ac:dyDescent="0.25">
      <c r="A774">
        <v>773</v>
      </c>
      <c r="B774" t="s">
        <v>2994</v>
      </c>
      <c r="C774" t="s">
        <v>3206</v>
      </c>
      <c r="D774" t="s">
        <v>3208</v>
      </c>
      <c r="E774" t="s">
        <v>141</v>
      </c>
      <c r="G774" t="s">
        <v>3205</v>
      </c>
      <c r="J774">
        <v>2.2999999999999998</v>
      </c>
      <c r="K774">
        <v>100.5</v>
      </c>
      <c r="L774">
        <v>3</v>
      </c>
      <c r="M774">
        <v>30720</v>
      </c>
      <c r="N774">
        <v>95</v>
      </c>
      <c r="O774">
        <v>95</v>
      </c>
      <c r="P774">
        <v>95</v>
      </c>
      <c r="Q774">
        <v>95</v>
      </c>
      <c r="R774">
        <v>95</v>
      </c>
      <c r="S774">
        <v>95</v>
      </c>
      <c r="T774" t="s">
        <v>3209</v>
      </c>
      <c r="X774">
        <v>1</v>
      </c>
      <c r="Y774">
        <v>1</v>
      </c>
      <c r="Z774">
        <v>1</v>
      </c>
      <c r="AA774">
        <v>1</v>
      </c>
      <c r="AB774">
        <v>1</v>
      </c>
      <c r="AC774">
        <v>1</v>
      </c>
      <c r="AD774">
        <v>2</v>
      </c>
      <c r="AE774">
        <v>1</v>
      </c>
      <c r="AF774">
        <v>1</v>
      </c>
      <c r="AG774">
        <v>1</v>
      </c>
      <c r="AH774">
        <v>1</v>
      </c>
      <c r="AI774">
        <v>1</v>
      </c>
      <c r="AJ774">
        <v>1</v>
      </c>
      <c r="AK774">
        <v>0</v>
      </c>
      <c r="AL774">
        <v>1</v>
      </c>
      <c r="AM774">
        <v>1</v>
      </c>
      <c r="AN774">
        <v>1</v>
      </c>
      <c r="AO774">
        <v>1</v>
      </c>
      <c r="AP774">
        <v>1</v>
      </c>
      <c r="AQ774" t="b">
        <f t="shared" si="60"/>
        <v>1</v>
      </c>
      <c r="AR774">
        <v>0</v>
      </c>
      <c r="AS774" t="b">
        <f t="shared" si="61"/>
        <v>0</v>
      </c>
      <c r="AT774">
        <v>0</v>
      </c>
      <c r="AU774" t="b">
        <f t="shared" si="62"/>
        <v>0</v>
      </c>
      <c r="AV774" t="s">
        <v>3204</v>
      </c>
      <c r="AW774" t="s">
        <v>187</v>
      </c>
      <c r="AX774" t="s">
        <v>3206</v>
      </c>
      <c r="BF774" t="s">
        <v>3210</v>
      </c>
      <c r="BG774" t="str">
        <f t="shared" si="63"/>
        <v>https://serebii.net/pokedex-sv/icon/773.png</v>
      </c>
      <c r="BH774" t="str">
        <f t="shared" si="64"/>
        <v>https://serebii.net/pokemon/art/773.png</v>
      </c>
    </row>
    <row r="775" spans="1:60" x14ac:dyDescent="0.25">
      <c r="A775">
        <v>774</v>
      </c>
      <c r="B775" t="s">
        <v>2994</v>
      </c>
      <c r="C775" t="s">
        <v>3211</v>
      </c>
      <c r="D775" t="s">
        <v>3212</v>
      </c>
      <c r="E775" t="s">
        <v>410</v>
      </c>
      <c r="F775" t="s">
        <v>86</v>
      </c>
      <c r="G775" t="s">
        <v>3213</v>
      </c>
      <c r="J775">
        <v>0.3</v>
      </c>
      <c r="K775">
        <v>40</v>
      </c>
      <c r="L775" t="s">
        <v>3214</v>
      </c>
      <c r="M775">
        <v>6400</v>
      </c>
      <c r="N775">
        <v>60</v>
      </c>
      <c r="O775">
        <v>60</v>
      </c>
      <c r="P775">
        <v>100</v>
      </c>
      <c r="Q775">
        <v>60</v>
      </c>
      <c r="R775">
        <v>100</v>
      </c>
      <c r="S775">
        <v>60</v>
      </c>
      <c r="T775" t="s">
        <v>3215</v>
      </c>
      <c r="X775">
        <v>0.5</v>
      </c>
      <c r="Y775">
        <v>0.5</v>
      </c>
      <c r="Z775">
        <v>2</v>
      </c>
      <c r="AA775">
        <v>2</v>
      </c>
      <c r="AB775">
        <v>1</v>
      </c>
      <c r="AC775">
        <v>2</v>
      </c>
      <c r="AD775">
        <v>1</v>
      </c>
      <c r="AE775">
        <v>0.5</v>
      </c>
      <c r="AF775">
        <v>0</v>
      </c>
      <c r="AG775">
        <v>0.5</v>
      </c>
      <c r="AH775">
        <v>1</v>
      </c>
      <c r="AI775">
        <v>0.5</v>
      </c>
      <c r="AJ775">
        <v>2</v>
      </c>
      <c r="AK775">
        <v>1</v>
      </c>
      <c r="AL775">
        <v>1</v>
      </c>
      <c r="AM775">
        <v>1</v>
      </c>
      <c r="AN775">
        <v>2</v>
      </c>
      <c r="AO775">
        <v>1</v>
      </c>
      <c r="AP775">
        <v>0</v>
      </c>
      <c r="AQ775" t="b">
        <f t="shared" si="60"/>
        <v>0</v>
      </c>
      <c r="AR775">
        <v>0</v>
      </c>
      <c r="AS775" t="b">
        <f t="shared" si="61"/>
        <v>0</v>
      </c>
      <c r="AT775">
        <v>0</v>
      </c>
      <c r="AU775" t="b">
        <f t="shared" si="62"/>
        <v>0</v>
      </c>
      <c r="AV775" t="s">
        <v>3211</v>
      </c>
      <c r="BF775" t="s">
        <v>3216</v>
      </c>
      <c r="BG775" t="str">
        <f t="shared" si="63"/>
        <v>https://serebii.net/pokedex-sv/icon/774.png</v>
      </c>
      <c r="BH775" t="str">
        <f t="shared" si="64"/>
        <v>https://serebii.net/pokemon/art/774.png</v>
      </c>
    </row>
    <row r="776" spans="1:60" x14ac:dyDescent="0.25">
      <c r="A776">
        <v>775</v>
      </c>
      <c r="B776" t="s">
        <v>2994</v>
      </c>
      <c r="C776" t="s">
        <v>3217</v>
      </c>
      <c r="D776" t="s">
        <v>3218</v>
      </c>
      <c r="E776" t="s">
        <v>141</v>
      </c>
      <c r="G776" t="s">
        <v>2199</v>
      </c>
      <c r="H776">
        <v>50</v>
      </c>
      <c r="I776">
        <v>50</v>
      </c>
      <c r="J776">
        <v>0.4</v>
      </c>
      <c r="K776">
        <v>19.899999999999999</v>
      </c>
      <c r="L776">
        <v>45</v>
      </c>
      <c r="M776">
        <v>5120</v>
      </c>
      <c r="N776">
        <v>65</v>
      </c>
      <c r="O776">
        <v>115</v>
      </c>
      <c r="P776">
        <v>65</v>
      </c>
      <c r="Q776">
        <v>75</v>
      </c>
      <c r="R776">
        <v>95</v>
      </c>
      <c r="S776">
        <v>65</v>
      </c>
      <c r="T776" t="s">
        <v>3219</v>
      </c>
      <c r="X776">
        <v>1</v>
      </c>
      <c r="Y776">
        <v>1</v>
      </c>
      <c r="Z776">
        <v>1</v>
      </c>
      <c r="AA776">
        <v>1</v>
      </c>
      <c r="AB776">
        <v>1</v>
      </c>
      <c r="AC776">
        <v>1</v>
      </c>
      <c r="AD776">
        <v>2</v>
      </c>
      <c r="AE776">
        <v>1</v>
      </c>
      <c r="AF776">
        <v>1</v>
      </c>
      <c r="AG776">
        <v>1</v>
      </c>
      <c r="AH776">
        <v>1</v>
      </c>
      <c r="AI776">
        <v>1</v>
      </c>
      <c r="AJ776">
        <v>1</v>
      </c>
      <c r="AK776">
        <v>0</v>
      </c>
      <c r="AL776">
        <v>1</v>
      </c>
      <c r="AM776">
        <v>1</v>
      </c>
      <c r="AN776">
        <v>1</v>
      </c>
      <c r="AO776">
        <v>1</v>
      </c>
      <c r="AP776">
        <v>0</v>
      </c>
      <c r="AQ776" t="b">
        <f t="shared" si="60"/>
        <v>0</v>
      </c>
      <c r="AR776">
        <v>0</v>
      </c>
      <c r="AS776" t="b">
        <f t="shared" si="61"/>
        <v>0</v>
      </c>
      <c r="AT776">
        <v>0</v>
      </c>
      <c r="AU776" t="b">
        <f t="shared" si="62"/>
        <v>0</v>
      </c>
      <c r="AV776" t="s">
        <v>3217</v>
      </c>
      <c r="BF776" t="s">
        <v>3220</v>
      </c>
      <c r="BG776" t="str">
        <f t="shared" si="63"/>
        <v>https://serebii.net/pokedex-sv/icon/775.png</v>
      </c>
      <c r="BH776" t="str">
        <f t="shared" si="64"/>
        <v>https://serebii.net/pokemon/art/775.png</v>
      </c>
    </row>
    <row r="777" spans="1:60" x14ac:dyDescent="0.25">
      <c r="A777">
        <v>776</v>
      </c>
      <c r="B777" t="s">
        <v>2994</v>
      </c>
      <c r="C777" t="s">
        <v>3221</v>
      </c>
      <c r="D777" t="s">
        <v>3222</v>
      </c>
      <c r="E777" t="s">
        <v>75</v>
      </c>
      <c r="F777" t="s">
        <v>780</v>
      </c>
      <c r="G777" t="s">
        <v>3223</v>
      </c>
      <c r="H777">
        <v>50.2</v>
      </c>
      <c r="I777">
        <v>49.8</v>
      </c>
      <c r="J777">
        <v>2</v>
      </c>
      <c r="K777">
        <v>212</v>
      </c>
      <c r="L777">
        <v>70</v>
      </c>
      <c r="M777">
        <v>5120</v>
      </c>
      <c r="N777">
        <v>60</v>
      </c>
      <c r="O777">
        <v>78</v>
      </c>
      <c r="P777">
        <v>135</v>
      </c>
      <c r="Q777">
        <v>91</v>
      </c>
      <c r="R777">
        <v>85</v>
      </c>
      <c r="S777">
        <v>36</v>
      </c>
      <c r="T777" t="s">
        <v>490</v>
      </c>
      <c r="X777">
        <v>1</v>
      </c>
      <c r="Y777">
        <v>0.25</v>
      </c>
      <c r="Z777">
        <v>1</v>
      </c>
      <c r="AA777">
        <v>0.5</v>
      </c>
      <c r="AB777">
        <v>0.25</v>
      </c>
      <c r="AC777">
        <v>1</v>
      </c>
      <c r="AD777">
        <v>1</v>
      </c>
      <c r="AE777">
        <v>1</v>
      </c>
      <c r="AF777">
        <v>2</v>
      </c>
      <c r="AG777">
        <v>1</v>
      </c>
      <c r="AH777">
        <v>1</v>
      </c>
      <c r="AI777">
        <v>0.5</v>
      </c>
      <c r="AJ777">
        <v>2</v>
      </c>
      <c r="AK777">
        <v>1</v>
      </c>
      <c r="AL777">
        <v>2</v>
      </c>
      <c r="AM777">
        <v>1</v>
      </c>
      <c r="AN777">
        <v>0.5</v>
      </c>
      <c r="AO777">
        <v>1</v>
      </c>
      <c r="AP777">
        <v>0</v>
      </c>
      <c r="AQ777" t="b">
        <f t="shared" si="60"/>
        <v>0</v>
      </c>
      <c r="AR777">
        <v>0</v>
      </c>
      <c r="AS777" t="b">
        <f t="shared" si="61"/>
        <v>0</v>
      </c>
      <c r="AT777">
        <v>0</v>
      </c>
      <c r="AU777" t="b">
        <f t="shared" si="62"/>
        <v>0</v>
      </c>
      <c r="AV777" t="s">
        <v>3221</v>
      </c>
      <c r="BF777" t="s">
        <v>3224</v>
      </c>
      <c r="BG777" t="str">
        <f t="shared" si="63"/>
        <v>https://serebii.net/pokedex-sv/icon/776.png</v>
      </c>
      <c r="BH777" t="str">
        <f t="shared" si="64"/>
        <v>https://serebii.net/pokemon/art/776.png</v>
      </c>
    </row>
    <row r="778" spans="1:60" x14ac:dyDescent="0.25">
      <c r="A778">
        <v>777</v>
      </c>
      <c r="B778" t="s">
        <v>2994</v>
      </c>
      <c r="C778" t="s">
        <v>3225</v>
      </c>
      <c r="D778" t="s">
        <v>3225</v>
      </c>
      <c r="E778" t="s">
        <v>183</v>
      </c>
      <c r="F778" t="s">
        <v>445</v>
      </c>
      <c r="G778" t="s">
        <v>3226</v>
      </c>
      <c r="H778">
        <v>50.2</v>
      </c>
      <c r="I778">
        <v>49.8</v>
      </c>
      <c r="J778">
        <v>0.3</v>
      </c>
      <c r="K778">
        <v>3.3</v>
      </c>
      <c r="L778">
        <v>180</v>
      </c>
      <c r="M778">
        <v>2560</v>
      </c>
      <c r="N778">
        <v>65</v>
      </c>
      <c r="O778">
        <v>98</v>
      </c>
      <c r="P778">
        <v>63</v>
      </c>
      <c r="Q778">
        <v>40</v>
      </c>
      <c r="R778">
        <v>73</v>
      </c>
      <c r="S778">
        <v>96</v>
      </c>
      <c r="T778" t="s">
        <v>2507</v>
      </c>
      <c r="U778" t="s">
        <v>185</v>
      </c>
      <c r="W778" t="s">
        <v>413</v>
      </c>
      <c r="X778">
        <v>0.5</v>
      </c>
      <c r="Y778">
        <v>2</v>
      </c>
      <c r="Z778">
        <v>1</v>
      </c>
      <c r="AA778">
        <v>0.5</v>
      </c>
      <c r="AB778">
        <v>0.5</v>
      </c>
      <c r="AC778">
        <v>0.5</v>
      </c>
      <c r="AD778">
        <v>2</v>
      </c>
      <c r="AE778">
        <v>0</v>
      </c>
      <c r="AF778">
        <v>4</v>
      </c>
      <c r="AG778">
        <v>0.25</v>
      </c>
      <c r="AH778">
        <v>0.5</v>
      </c>
      <c r="AI778">
        <v>0.5</v>
      </c>
      <c r="AJ778">
        <v>0.5</v>
      </c>
      <c r="AK778">
        <v>1</v>
      </c>
      <c r="AL778">
        <v>0.5</v>
      </c>
      <c r="AM778">
        <v>1</v>
      </c>
      <c r="AN778">
        <v>0.25</v>
      </c>
      <c r="AO778">
        <v>0.5</v>
      </c>
      <c r="AP778">
        <v>0</v>
      </c>
      <c r="AQ778" t="b">
        <f t="shared" si="60"/>
        <v>0</v>
      </c>
      <c r="AR778">
        <v>0</v>
      </c>
      <c r="AS778" t="b">
        <f t="shared" si="61"/>
        <v>0</v>
      </c>
      <c r="AT778">
        <v>0</v>
      </c>
      <c r="AU778" t="b">
        <f t="shared" si="62"/>
        <v>0</v>
      </c>
      <c r="AV778" t="s">
        <v>3225</v>
      </c>
      <c r="BF778" t="s">
        <v>3227</v>
      </c>
      <c r="BG778" t="str">
        <f t="shared" si="63"/>
        <v>https://serebii.net/pokedex-sv/icon/777.png</v>
      </c>
      <c r="BH778" t="str">
        <f t="shared" si="64"/>
        <v>https://serebii.net/pokemon/art/777.png</v>
      </c>
    </row>
    <row r="779" spans="1:60" x14ac:dyDescent="0.25">
      <c r="A779">
        <v>778</v>
      </c>
      <c r="B779" t="s">
        <v>2994</v>
      </c>
      <c r="C779" t="s">
        <v>3228</v>
      </c>
      <c r="D779" t="s">
        <v>3229</v>
      </c>
      <c r="E779" t="s">
        <v>499</v>
      </c>
      <c r="F779" t="s">
        <v>228</v>
      </c>
      <c r="G779" t="s">
        <v>3230</v>
      </c>
      <c r="H779">
        <v>50.2</v>
      </c>
      <c r="I779">
        <v>49.8</v>
      </c>
      <c r="J779">
        <v>0.2</v>
      </c>
      <c r="K779">
        <v>0.7</v>
      </c>
      <c r="L779">
        <v>45</v>
      </c>
      <c r="M779">
        <v>5120</v>
      </c>
      <c r="N779">
        <v>55</v>
      </c>
      <c r="O779">
        <v>90</v>
      </c>
      <c r="P779">
        <v>80</v>
      </c>
      <c r="Q779">
        <v>50</v>
      </c>
      <c r="R779">
        <v>105</v>
      </c>
      <c r="S779">
        <v>96</v>
      </c>
      <c r="T779" t="s">
        <v>3231</v>
      </c>
      <c r="X779">
        <v>0</v>
      </c>
      <c r="Y779">
        <v>1</v>
      </c>
      <c r="Z779">
        <v>1</v>
      </c>
      <c r="AA779">
        <v>1</v>
      </c>
      <c r="AB779">
        <v>1</v>
      </c>
      <c r="AC779">
        <v>1</v>
      </c>
      <c r="AD779">
        <v>0</v>
      </c>
      <c r="AE779">
        <v>1</v>
      </c>
      <c r="AF779">
        <v>1</v>
      </c>
      <c r="AG779">
        <v>1</v>
      </c>
      <c r="AH779">
        <v>1</v>
      </c>
      <c r="AI779">
        <v>0.25</v>
      </c>
      <c r="AJ779">
        <v>1</v>
      </c>
      <c r="AK779">
        <v>2</v>
      </c>
      <c r="AL779">
        <v>0</v>
      </c>
      <c r="AM779">
        <v>1</v>
      </c>
      <c r="AN779">
        <v>2</v>
      </c>
      <c r="AO779">
        <v>1</v>
      </c>
      <c r="AP779">
        <v>0</v>
      </c>
      <c r="AQ779" t="b">
        <f t="shared" si="60"/>
        <v>0</v>
      </c>
      <c r="AR779">
        <v>0</v>
      </c>
      <c r="AS779" t="b">
        <f t="shared" si="61"/>
        <v>0</v>
      </c>
      <c r="AT779">
        <v>0</v>
      </c>
      <c r="AU779" t="b">
        <f t="shared" si="62"/>
        <v>0</v>
      </c>
      <c r="AV779" t="s">
        <v>3228</v>
      </c>
      <c r="BF779" t="s">
        <v>3232</v>
      </c>
      <c r="BG779" t="str">
        <f t="shared" si="63"/>
        <v>https://serebii.net/pokedex-sv/icon/778.png</v>
      </c>
      <c r="BH779" t="str">
        <f t="shared" si="64"/>
        <v>https://serebii.net/pokemon/art/778.png</v>
      </c>
    </row>
    <row r="780" spans="1:60" x14ac:dyDescent="0.25">
      <c r="A780">
        <v>779</v>
      </c>
      <c r="B780" t="s">
        <v>2994</v>
      </c>
      <c r="C780" t="s">
        <v>3233</v>
      </c>
      <c r="D780" t="s">
        <v>3234</v>
      </c>
      <c r="E780" t="s">
        <v>93</v>
      </c>
      <c r="F780" t="s">
        <v>363</v>
      </c>
      <c r="G780" t="s">
        <v>3235</v>
      </c>
      <c r="H780">
        <v>50</v>
      </c>
      <c r="I780">
        <v>50</v>
      </c>
      <c r="J780">
        <v>0.9</v>
      </c>
      <c r="K780">
        <v>19</v>
      </c>
      <c r="L780">
        <v>80</v>
      </c>
      <c r="M780">
        <v>3840</v>
      </c>
      <c r="N780">
        <v>68</v>
      </c>
      <c r="O780">
        <v>105</v>
      </c>
      <c r="P780">
        <v>70</v>
      </c>
      <c r="Q780">
        <v>70</v>
      </c>
      <c r="R780">
        <v>70</v>
      </c>
      <c r="S780">
        <v>92</v>
      </c>
      <c r="T780" t="s">
        <v>3236</v>
      </c>
      <c r="U780" t="s">
        <v>2894</v>
      </c>
      <c r="W780" t="s">
        <v>299</v>
      </c>
      <c r="X780">
        <v>1</v>
      </c>
      <c r="Y780">
        <v>0.5</v>
      </c>
      <c r="Z780">
        <v>0.5</v>
      </c>
      <c r="AA780">
        <v>2</v>
      </c>
      <c r="AB780">
        <v>2</v>
      </c>
      <c r="AC780">
        <v>0.5</v>
      </c>
      <c r="AD780">
        <v>0.5</v>
      </c>
      <c r="AE780">
        <v>1</v>
      </c>
      <c r="AF780">
        <v>1</v>
      </c>
      <c r="AG780">
        <v>1</v>
      </c>
      <c r="AH780">
        <v>0.5</v>
      </c>
      <c r="AI780">
        <v>2</v>
      </c>
      <c r="AJ780">
        <v>1</v>
      </c>
      <c r="AK780">
        <v>2</v>
      </c>
      <c r="AL780">
        <v>1</v>
      </c>
      <c r="AM780">
        <v>2</v>
      </c>
      <c r="AN780">
        <v>0.5</v>
      </c>
      <c r="AO780">
        <v>1</v>
      </c>
      <c r="AP780">
        <v>0</v>
      </c>
      <c r="AQ780" t="b">
        <f t="shared" si="60"/>
        <v>0</v>
      </c>
      <c r="AR780">
        <v>0</v>
      </c>
      <c r="AS780" t="b">
        <f t="shared" si="61"/>
        <v>0</v>
      </c>
      <c r="AT780">
        <v>0</v>
      </c>
      <c r="AU780" t="b">
        <f t="shared" si="62"/>
        <v>0</v>
      </c>
      <c r="AV780" t="s">
        <v>3233</v>
      </c>
      <c r="BF780" t="s">
        <v>3237</v>
      </c>
      <c r="BG780" t="str">
        <f t="shared" si="63"/>
        <v>https://serebii.net/pokedex-sv/icon/779.png</v>
      </c>
      <c r="BH780" t="str">
        <f t="shared" si="64"/>
        <v>https://serebii.net/pokemon/art/779.png</v>
      </c>
    </row>
    <row r="781" spans="1:60" x14ac:dyDescent="0.25">
      <c r="A781">
        <v>780</v>
      </c>
      <c r="B781" t="s">
        <v>2994</v>
      </c>
      <c r="C781" t="s">
        <v>3238</v>
      </c>
      <c r="D781" t="s">
        <v>3239</v>
      </c>
      <c r="E781" t="s">
        <v>141</v>
      </c>
      <c r="F781" t="s">
        <v>780</v>
      </c>
      <c r="G781" t="s">
        <v>3240</v>
      </c>
      <c r="H781">
        <v>50.2</v>
      </c>
      <c r="I781">
        <v>49.8</v>
      </c>
      <c r="J781">
        <v>3</v>
      </c>
      <c r="K781">
        <v>185</v>
      </c>
      <c r="L781">
        <v>70</v>
      </c>
      <c r="M781">
        <v>5120</v>
      </c>
      <c r="N781">
        <v>78</v>
      </c>
      <c r="O781">
        <v>60</v>
      </c>
      <c r="P781">
        <v>85</v>
      </c>
      <c r="Q781">
        <v>135</v>
      </c>
      <c r="R781">
        <v>91</v>
      </c>
      <c r="S781">
        <v>36</v>
      </c>
      <c r="T781" t="s">
        <v>3241</v>
      </c>
      <c r="U781" t="s">
        <v>913</v>
      </c>
      <c r="W781" t="s">
        <v>323</v>
      </c>
      <c r="X781">
        <v>1</v>
      </c>
      <c r="Y781">
        <v>0.5</v>
      </c>
      <c r="Z781">
        <v>0.5</v>
      </c>
      <c r="AA781">
        <v>0.5</v>
      </c>
      <c r="AB781">
        <v>0.5</v>
      </c>
      <c r="AC781">
        <v>2</v>
      </c>
      <c r="AD781">
        <v>2</v>
      </c>
      <c r="AE781">
        <v>1</v>
      </c>
      <c r="AF781">
        <v>1</v>
      </c>
      <c r="AG781">
        <v>1</v>
      </c>
      <c r="AH781">
        <v>1</v>
      </c>
      <c r="AI781">
        <v>1</v>
      </c>
      <c r="AJ781">
        <v>1</v>
      </c>
      <c r="AK781">
        <v>0</v>
      </c>
      <c r="AL781">
        <v>2</v>
      </c>
      <c r="AM781">
        <v>1</v>
      </c>
      <c r="AN781">
        <v>1</v>
      </c>
      <c r="AO781">
        <v>2</v>
      </c>
      <c r="AP781">
        <v>0</v>
      </c>
      <c r="AQ781" t="b">
        <f t="shared" si="60"/>
        <v>0</v>
      </c>
      <c r="AR781">
        <v>0</v>
      </c>
      <c r="AS781" t="b">
        <f t="shared" si="61"/>
        <v>0</v>
      </c>
      <c r="AT781">
        <v>0</v>
      </c>
      <c r="AU781" t="b">
        <f t="shared" si="62"/>
        <v>0</v>
      </c>
      <c r="AV781" t="s">
        <v>3238</v>
      </c>
      <c r="BF781" t="s">
        <v>3242</v>
      </c>
      <c r="BG781" t="str">
        <f t="shared" si="63"/>
        <v>https://serebii.net/pokedex-sv/icon/780.png</v>
      </c>
      <c r="BH781" t="str">
        <f t="shared" si="64"/>
        <v>https://serebii.net/pokemon/art/780.png</v>
      </c>
    </row>
    <row r="782" spans="1:60" x14ac:dyDescent="0.25">
      <c r="A782">
        <v>781</v>
      </c>
      <c r="B782" t="s">
        <v>2994</v>
      </c>
      <c r="C782" t="s">
        <v>3243</v>
      </c>
      <c r="D782" t="s">
        <v>3244</v>
      </c>
      <c r="E782" t="s">
        <v>499</v>
      </c>
      <c r="F782" t="s">
        <v>58</v>
      </c>
      <c r="G782" t="s">
        <v>3245</v>
      </c>
      <c r="J782">
        <v>3.9</v>
      </c>
      <c r="K782">
        <v>210</v>
      </c>
      <c r="L782">
        <v>25</v>
      </c>
      <c r="M782">
        <v>6400</v>
      </c>
      <c r="N782">
        <v>70</v>
      </c>
      <c r="O782">
        <v>131</v>
      </c>
      <c r="P782">
        <v>100</v>
      </c>
      <c r="Q782">
        <v>86</v>
      </c>
      <c r="R782">
        <v>90</v>
      </c>
      <c r="S782">
        <v>40</v>
      </c>
      <c r="T782" t="s">
        <v>3246</v>
      </c>
      <c r="X782">
        <v>0</v>
      </c>
      <c r="Y782">
        <v>2</v>
      </c>
      <c r="Z782">
        <v>0.5</v>
      </c>
      <c r="AA782">
        <v>0.5</v>
      </c>
      <c r="AB782">
        <v>0.5</v>
      </c>
      <c r="AC782">
        <v>2</v>
      </c>
      <c r="AD782">
        <v>0</v>
      </c>
      <c r="AE782">
        <v>1</v>
      </c>
      <c r="AF782">
        <v>0.5</v>
      </c>
      <c r="AG782">
        <v>2</v>
      </c>
      <c r="AH782">
        <v>1</v>
      </c>
      <c r="AI782">
        <v>1</v>
      </c>
      <c r="AJ782">
        <v>1</v>
      </c>
      <c r="AK782">
        <v>2</v>
      </c>
      <c r="AL782">
        <v>1</v>
      </c>
      <c r="AM782">
        <v>2</v>
      </c>
      <c r="AN782">
        <v>1</v>
      </c>
      <c r="AO782">
        <v>1</v>
      </c>
      <c r="AP782">
        <v>0</v>
      </c>
      <c r="AQ782" t="b">
        <f t="shared" si="60"/>
        <v>0</v>
      </c>
      <c r="AR782">
        <v>0</v>
      </c>
      <c r="AS782" t="b">
        <f t="shared" si="61"/>
        <v>0</v>
      </c>
      <c r="AT782">
        <v>0</v>
      </c>
      <c r="AU782" t="b">
        <f t="shared" si="62"/>
        <v>0</v>
      </c>
      <c r="AV782" t="s">
        <v>3243</v>
      </c>
      <c r="BF782" t="s">
        <v>3247</v>
      </c>
      <c r="BG782" t="str">
        <f t="shared" si="63"/>
        <v>https://serebii.net/pokedex-sv/icon/781.png</v>
      </c>
      <c r="BH782" t="str">
        <f t="shared" si="64"/>
        <v>https://serebii.net/pokemon/art/781.png</v>
      </c>
    </row>
    <row r="783" spans="1:60" x14ac:dyDescent="0.25">
      <c r="A783">
        <v>782</v>
      </c>
      <c r="B783" t="s">
        <v>2994</v>
      </c>
      <c r="C783" t="s">
        <v>3248</v>
      </c>
      <c r="D783" t="s">
        <v>3249</v>
      </c>
      <c r="E783" t="s">
        <v>780</v>
      </c>
      <c r="G783" t="s">
        <v>3250</v>
      </c>
      <c r="H783">
        <v>50.2</v>
      </c>
      <c r="I783">
        <v>49.8</v>
      </c>
      <c r="J783">
        <v>0.6</v>
      </c>
      <c r="K783">
        <v>29.7</v>
      </c>
      <c r="L783">
        <v>45</v>
      </c>
      <c r="M783">
        <v>10240</v>
      </c>
      <c r="N783">
        <v>45</v>
      </c>
      <c r="O783">
        <v>55</v>
      </c>
      <c r="P783">
        <v>65</v>
      </c>
      <c r="Q783">
        <v>45</v>
      </c>
      <c r="R783">
        <v>45</v>
      </c>
      <c r="S783">
        <v>45</v>
      </c>
      <c r="T783" t="s">
        <v>2710</v>
      </c>
      <c r="U783" t="s">
        <v>541</v>
      </c>
      <c r="W783" t="s">
        <v>492</v>
      </c>
      <c r="X783">
        <v>1</v>
      </c>
      <c r="Y783">
        <v>0.5</v>
      </c>
      <c r="Z783">
        <v>0.5</v>
      </c>
      <c r="AA783">
        <v>0.5</v>
      </c>
      <c r="AB783">
        <v>0.5</v>
      </c>
      <c r="AC783">
        <v>2</v>
      </c>
      <c r="AD783">
        <v>1</v>
      </c>
      <c r="AE783">
        <v>1</v>
      </c>
      <c r="AF783">
        <v>1</v>
      </c>
      <c r="AG783">
        <v>1</v>
      </c>
      <c r="AH783">
        <v>1</v>
      </c>
      <c r="AI783">
        <v>1</v>
      </c>
      <c r="AJ783">
        <v>1</v>
      </c>
      <c r="AK783">
        <v>1</v>
      </c>
      <c r="AL783">
        <v>2</v>
      </c>
      <c r="AM783">
        <v>1</v>
      </c>
      <c r="AN783">
        <v>1</v>
      </c>
      <c r="AO783">
        <v>2</v>
      </c>
      <c r="AP783">
        <v>0</v>
      </c>
      <c r="AQ783" t="b">
        <f t="shared" si="60"/>
        <v>0</v>
      </c>
      <c r="AR783">
        <v>0</v>
      </c>
      <c r="AS783" t="b">
        <f t="shared" si="61"/>
        <v>0</v>
      </c>
      <c r="AT783">
        <v>0</v>
      </c>
      <c r="AU783" t="b">
        <f t="shared" si="62"/>
        <v>0</v>
      </c>
      <c r="AV783" t="s">
        <v>3248</v>
      </c>
      <c r="AW783" t="s">
        <v>63</v>
      </c>
      <c r="AX783" t="s">
        <v>3251</v>
      </c>
      <c r="AY783" t="s">
        <v>63</v>
      </c>
      <c r="AZ783" t="s">
        <v>3252</v>
      </c>
      <c r="BF783" t="s">
        <v>3253</v>
      </c>
      <c r="BG783" t="str">
        <f t="shared" si="63"/>
        <v>https://serebii.net/pokedex-sv/icon/782.png</v>
      </c>
      <c r="BH783" t="str">
        <f t="shared" si="64"/>
        <v>https://serebii.net/pokemon/art/782.png</v>
      </c>
    </row>
    <row r="784" spans="1:60" x14ac:dyDescent="0.25">
      <c r="A784">
        <v>783</v>
      </c>
      <c r="B784" t="s">
        <v>2994</v>
      </c>
      <c r="C784" t="s">
        <v>3251</v>
      </c>
      <c r="D784" t="s">
        <v>3254</v>
      </c>
      <c r="E784" t="s">
        <v>780</v>
      </c>
      <c r="F784" t="s">
        <v>329</v>
      </c>
      <c r="G784" t="s">
        <v>3250</v>
      </c>
      <c r="H784">
        <v>50.2</v>
      </c>
      <c r="I784">
        <v>49.8</v>
      </c>
      <c r="J784">
        <v>1.2</v>
      </c>
      <c r="K784">
        <v>47</v>
      </c>
      <c r="L784">
        <v>45</v>
      </c>
      <c r="M784">
        <v>10240</v>
      </c>
      <c r="N784">
        <v>55</v>
      </c>
      <c r="O784">
        <v>75</v>
      </c>
      <c r="P784">
        <v>90</v>
      </c>
      <c r="Q784">
        <v>65</v>
      </c>
      <c r="R784">
        <v>70</v>
      </c>
      <c r="S784">
        <v>65</v>
      </c>
      <c r="T784" t="s">
        <v>2710</v>
      </c>
      <c r="U784" t="s">
        <v>541</v>
      </c>
      <c r="W784" t="s">
        <v>492</v>
      </c>
      <c r="X784">
        <v>1</v>
      </c>
      <c r="Y784">
        <v>0.5</v>
      </c>
      <c r="Z784">
        <v>0.5</v>
      </c>
      <c r="AA784">
        <v>0.5</v>
      </c>
      <c r="AB784">
        <v>0.5</v>
      </c>
      <c r="AC784">
        <v>2</v>
      </c>
      <c r="AD784">
        <v>1</v>
      </c>
      <c r="AE784">
        <v>1</v>
      </c>
      <c r="AF784">
        <v>1</v>
      </c>
      <c r="AG784">
        <v>2</v>
      </c>
      <c r="AH784">
        <v>2</v>
      </c>
      <c r="AI784">
        <v>0.5</v>
      </c>
      <c r="AJ784">
        <v>0.5</v>
      </c>
      <c r="AK784">
        <v>1</v>
      </c>
      <c r="AL784">
        <v>2</v>
      </c>
      <c r="AM784">
        <v>0.5</v>
      </c>
      <c r="AN784">
        <v>1</v>
      </c>
      <c r="AO784">
        <v>4</v>
      </c>
      <c r="AP784">
        <v>0</v>
      </c>
      <c r="AQ784" t="b">
        <f t="shared" si="60"/>
        <v>0</v>
      </c>
      <c r="AR784">
        <v>0</v>
      </c>
      <c r="AS784" t="b">
        <f t="shared" si="61"/>
        <v>0</v>
      </c>
      <c r="AT784">
        <v>0</v>
      </c>
      <c r="AU784" t="b">
        <f t="shared" si="62"/>
        <v>0</v>
      </c>
      <c r="AV784" t="s">
        <v>3248</v>
      </c>
      <c r="AW784" t="s">
        <v>63</v>
      </c>
      <c r="AX784" t="s">
        <v>3251</v>
      </c>
      <c r="AY784" t="s">
        <v>63</v>
      </c>
      <c r="AZ784" t="s">
        <v>3252</v>
      </c>
      <c r="BF784" t="s">
        <v>3255</v>
      </c>
      <c r="BG784" t="str">
        <f t="shared" si="63"/>
        <v>https://serebii.net/pokedex-sv/icon/783.png</v>
      </c>
      <c r="BH784" t="str">
        <f t="shared" si="64"/>
        <v>https://serebii.net/pokemon/art/783.png</v>
      </c>
    </row>
    <row r="785" spans="1:60" x14ac:dyDescent="0.25">
      <c r="A785">
        <v>784</v>
      </c>
      <c r="B785" t="s">
        <v>2994</v>
      </c>
      <c r="C785" t="s">
        <v>3252</v>
      </c>
      <c r="D785" t="s">
        <v>3256</v>
      </c>
      <c r="E785" t="s">
        <v>780</v>
      </c>
      <c r="F785" t="s">
        <v>329</v>
      </c>
      <c r="G785" t="s">
        <v>3250</v>
      </c>
      <c r="H785">
        <v>50.2</v>
      </c>
      <c r="I785">
        <v>49.8</v>
      </c>
      <c r="J785">
        <v>1.6</v>
      </c>
      <c r="K785">
        <v>78.2</v>
      </c>
      <c r="L785">
        <v>45</v>
      </c>
      <c r="M785">
        <v>10240</v>
      </c>
      <c r="N785">
        <v>75</v>
      </c>
      <c r="O785">
        <v>110</v>
      </c>
      <c r="P785">
        <v>125</v>
      </c>
      <c r="Q785">
        <v>100</v>
      </c>
      <c r="R785">
        <v>105</v>
      </c>
      <c r="S785">
        <v>85</v>
      </c>
      <c r="T785" t="s">
        <v>2710</v>
      </c>
      <c r="U785" t="s">
        <v>541</v>
      </c>
      <c r="W785" t="s">
        <v>492</v>
      </c>
      <c r="X785">
        <v>1</v>
      </c>
      <c r="Y785">
        <v>0.5</v>
      </c>
      <c r="Z785">
        <v>0.5</v>
      </c>
      <c r="AA785">
        <v>0.5</v>
      </c>
      <c r="AB785">
        <v>0.5</v>
      </c>
      <c r="AC785">
        <v>2</v>
      </c>
      <c r="AD785">
        <v>1</v>
      </c>
      <c r="AE785">
        <v>1</v>
      </c>
      <c r="AF785">
        <v>1</v>
      </c>
      <c r="AG785">
        <v>2</v>
      </c>
      <c r="AH785">
        <v>2</v>
      </c>
      <c r="AI785">
        <v>0.5</v>
      </c>
      <c r="AJ785">
        <v>0.5</v>
      </c>
      <c r="AK785">
        <v>1</v>
      </c>
      <c r="AL785">
        <v>2</v>
      </c>
      <c r="AM785">
        <v>0.5</v>
      </c>
      <c r="AN785">
        <v>1</v>
      </c>
      <c r="AO785">
        <v>4</v>
      </c>
      <c r="AP785">
        <v>0</v>
      </c>
      <c r="AQ785" t="b">
        <f t="shared" si="60"/>
        <v>0</v>
      </c>
      <c r="AR785">
        <v>0</v>
      </c>
      <c r="AS785" t="b">
        <f t="shared" si="61"/>
        <v>0</v>
      </c>
      <c r="AT785">
        <v>0</v>
      </c>
      <c r="AU785" t="b">
        <f t="shared" si="62"/>
        <v>0</v>
      </c>
      <c r="AV785" t="s">
        <v>3248</v>
      </c>
      <c r="AW785" t="s">
        <v>63</v>
      </c>
      <c r="AX785" t="s">
        <v>3251</v>
      </c>
      <c r="AY785" t="s">
        <v>63</v>
      </c>
      <c r="AZ785" t="s">
        <v>3252</v>
      </c>
      <c r="BF785" t="s">
        <v>3257</v>
      </c>
      <c r="BG785" t="str">
        <f t="shared" si="63"/>
        <v>https://serebii.net/pokedex-sv/icon/784.png</v>
      </c>
      <c r="BH785" t="str">
        <f t="shared" si="64"/>
        <v>https://serebii.net/pokemon/art/784.png</v>
      </c>
    </row>
    <row r="786" spans="1:60" x14ac:dyDescent="0.25">
      <c r="A786">
        <v>785</v>
      </c>
      <c r="B786" t="s">
        <v>2994</v>
      </c>
      <c r="C786" t="s">
        <v>3258</v>
      </c>
      <c r="D786" t="s">
        <v>3259</v>
      </c>
      <c r="E786" t="s">
        <v>183</v>
      </c>
      <c r="F786" t="s">
        <v>228</v>
      </c>
      <c r="G786" t="s">
        <v>3260</v>
      </c>
      <c r="J786">
        <v>1.8</v>
      </c>
      <c r="K786">
        <v>20.5</v>
      </c>
      <c r="L786">
        <v>3</v>
      </c>
      <c r="M786">
        <v>3840</v>
      </c>
      <c r="N786">
        <v>70</v>
      </c>
      <c r="O786">
        <v>115</v>
      </c>
      <c r="P786">
        <v>85</v>
      </c>
      <c r="Q786">
        <v>95</v>
      </c>
      <c r="R786">
        <v>75</v>
      </c>
      <c r="S786">
        <v>130</v>
      </c>
      <c r="T786" t="s">
        <v>3261</v>
      </c>
      <c r="W786" t="s">
        <v>995</v>
      </c>
      <c r="X786">
        <v>1</v>
      </c>
      <c r="Y786">
        <v>1</v>
      </c>
      <c r="Z786">
        <v>1</v>
      </c>
      <c r="AA786">
        <v>0.5</v>
      </c>
      <c r="AB786">
        <v>1</v>
      </c>
      <c r="AC786">
        <v>1</v>
      </c>
      <c r="AD786">
        <v>0.5</v>
      </c>
      <c r="AE786">
        <v>2</v>
      </c>
      <c r="AF786">
        <v>2</v>
      </c>
      <c r="AG786">
        <v>0.5</v>
      </c>
      <c r="AH786">
        <v>1</v>
      </c>
      <c r="AI786">
        <v>0.5</v>
      </c>
      <c r="AJ786">
        <v>1</v>
      </c>
      <c r="AK786">
        <v>1</v>
      </c>
      <c r="AL786">
        <v>0</v>
      </c>
      <c r="AM786">
        <v>0.5</v>
      </c>
      <c r="AN786">
        <v>1</v>
      </c>
      <c r="AO786">
        <v>1</v>
      </c>
      <c r="AP786">
        <v>1</v>
      </c>
      <c r="AQ786" t="b">
        <f t="shared" si="60"/>
        <v>1</v>
      </c>
      <c r="AR786">
        <v>0</v>
      </c>
      <c r="AS786" t="b">
        <f t="shared" si="61"/>
        <v>0</v>
      </c>
      <c r="AT786">
        <v>0</v>
      </c>
      <c r="AU786" t="b">
        <f t="shared" si="62"/>
        <v>0</v>
      </c>
      <c r="AV786" t="s">
        <v>3258</v>
      </c>
      <c r="BF786" t="s">
        <v>3262</v>
      </c>
      <c r="BG786" t="str">
        <f t="shared" si="63"/>
        <v>https://serebii.net/pokedex-sv/icon/785.png</v>
      </c>
      <c r="BH786" t="str">
        <f t="shared" si="64"/>
        <v>https://serebii.net/pokemon/art/785.png</v>
      </c>
    </row>
    <row r="787" spans="1:60" x14ac:dyDescent="0.25">
      <c r="A787">
        <v>786</v>
      </c>
      <c r="B787" t="s">
        <v>2994</v>
      </c>
      <c r="C787" t="s">
        <v>3263</v>
      </c>
      <c r="D787" t="s">
        <v>3264</v>
      </c>
      <c r="E787" t="s">
        <v>363</v>
      </c>
      <c r="F787" t="s">
        <v>228</v>
      </c>
      <c r="G787" t="s">
        <v>3260</v>
      </c>
      <c r="J787">
        <v>1.2</v>
      </c>
      <c r="K787">
        <v>18.600000000000001</v>
      </c>
      <c r="L787">
        <v>3</v>
      </c>
      <c r="M787">
        <v>3840</v>
      </c>
      <c r="N787">
        <v>70</v>
      </c>
      <c r="O787">
        <v>85</v>
      </c>
      <c r="P787">
        <v>75</v>
      </c>
      <c r="Q787">
        <v>130</v>
      </c>
      <c r="R787">
        <v>115</v>
      </c>
      <c r="S787">
        <v>95</v>
      </c>
      <c r="T787" t="s">
        <v>3265</v>
      </c>
      <c r="W787" t="s">
        <v>995</v>
      </c>
      <c r="X787">
        <v>1</v>
      </c>
      <c r="Y787">
        <v>1</v>
      </c>
      <c r="Z787">
        <v>1</v>
      </c>
      <c r="AA787">
        <v>1</v>
      </c>
      <c r="AB787">
        <v>1</v>
      </c>
      <c r="AC787">
        <v>1</v>
      </c>
      <c r="AD787">
        <v>0.25</v>
      </c>
      <c r="AE787">
        <v>2</v>
      </c>
      <c r="AF787">
        <v>1</v>
      </c>
      <c r="AG787">
        <v>1</v>
      </c>
      <c r="AH787">
        <v>0.5</v>
      </c>
      <c r="AI787">
        <v>1</v>
      </c>
      <c r="AJ787">
        <v>1</v>
      </c>
      <c r="AK787">
        <v>2</v>
      </c>
      <c r="AL787">
        <v>0</v>
      </c>
      <c r="AM787">
        <v>1</v>
      </c>
      <c r="AN787">
        <v>2</v>
      </c>
      <c r="AO787">
        <v>1</v>
      </c>
      <c r="AP787">
        <v>1</v>
      </c>
      <c r="AQ787" t="b">
        <f t="shared" si="60"/>
        <v>1</v>
      </c>
      <c r="AR787">
        <v>0</v>
      </c>
      <c r="AS787" t="b">
        <f t="shared" si="61"/>
        <v>0</v>
      </c>
      <c r="AT787">
        <v>0</v>
      </c>
      <c r="AU787" t="b">
        <f t="shared" si="62"/>
        <v>0</v>
      </c>
      <c r="AV787" t="s">
        <v>3263</v>
      </c>
      <c r="BF787" t="s">
        <v>3266</v>
      </c>
      <c r="BG787" t="str">
        <f t="shared" si="63"/>
        <v>https://serebii.net/pokedex-sv/icon/786.png</v>
      </c>
      <c r="BH787" t="str">
        <f t="shared" si="64"/>
        <v>https://serebii.net/pokemon/art/786.png</v>
      </c>
    </row>
    <row r="788" spans="1:60" x14ac:dyDescent="0.25">
      <c r="A788">
        <v>787</v>
      </c>
      <c r="B788" t="s">
        <v>2994</v>
      </c>
      <c r="C788" t="s">
        <v>3267</v>
      </c>
      <c r="D788" t="s">
        <v>3268</v>
      </c>
      <c r="E788" t="s">
        <v>58</v>
      </c>
      <c r="F788" t="s">
        <v>228</v>
      </c>
      <c r="G788" t="s">
        <v>3260</v>
      </c>
      <c r="J788">
        <v>1.9</v>
      </c>
      <c r="K788">
        <v>45.5</v>
      </c>
      <c r="L788">
        <v>3</v>
      </c>
      <c r="M788">
        <v>3840</v>
      </c>
      <c r="N788">
        <v>70</v>
      </c>
      <c r="O788">
        <v>130</v>
      </c>
      <c r="P788">
        <v>115</v>
      </c>
      <c r="Q788">
        <v>85</v>
      </c>
      <c r="R788">
        <v>95</v>
      </c>
      <c r="S788">
        <v>75</v>
      </c>
      <c r="T788" t="s">
        <v>3269</v>
      </c>
      <c r="W788" t="s">
        <v>995</v>
      </c>
      <c r="X788">
        <v>1</v>
      </c>
      <c r="Y788">
        <v>2</v>
      </c>
      <c r="Z788">
        <v>0.5</v>
      </c>
      <c r="AA788">
        <v>0.5</v>
      </c>
      <c r="AB788">
        <v>0.5</v>
      </c>
      <c r="AC788">
        <v>2</v>
      </c>
      <c r="AD788">
        <v>0.5</v>
      </c>
      <c r="AE788">
        <v>4</v>
      </c>
      <c r="AF788">
        <v>0.5</v>
      </c>
      <c r="AG788">
        <v>2</v>
      </c>
      <c r="AH788">
        <v>1</v>
      </c>
      <c r="AI788">
        <v>1</v>
      </c>
      <c r="AJ788">
        <v>1</v>
      </c>
      <c r="AK788">
        <v>1</v>
      </c>
      <c r="AL788">
        <v>0</v>
      </c>
      <c r="AM788">
        <v>0.5</v>
      </c>
      <c r="AN788">
        <v>2</v>
      </c>
      <c r="AO788">
        <v>1</v>
      </c>
      <c r="AP788">
        <v>1</v>
      </c>
      <c r="AQ788" t="b">
        <f t="shared" si="60"/>
        <v>1</v>
      </c>
      <c r="AR788">
        <v>0</v>
      </c>
      <c r="AS788" t="b">
        <f t="shared" si="61"/>
        <v>0</v>
      </c>
      <c r="AT788">
        <v>0</v>
      </c>
      <c r="AU788" t="b">
        <f t="shared" si="62"/>
        <v>0</v>
      </c>
      <c r="AV788" t="s">
        <v>3267</v>
      </c>
      <c r="BF788" t="s">
        <v>3270</v>
      </c>
      <c r="BG788" t="str">
        <f t="shared" si="63"/>
        <v>https://serebii.net/pokedex-sv/icon/787.png</v>
      </c>
      <c r="BH788" t="str">
        <f t="shared" si="64"/>
        <v>https://serebii.net/pokemon/art/787.png</v>
      </c>
    </row>
    <row r="789" spans="1:60" x14ac:dyDescent="0.25">
      <c r="A789">
        <v>788</v>
      </c>
      <c r="B789" t="s">
        <v>2994</v>
      </c>
      <c r="C789" t="s">
        <v>3271</v>
      </c>
      <c r="D789" t="s">
        <v>3272</v>
      </c>
      <c r="E789" t="s">
        <v>93</v>
      </c>
      <c r="F789" t="s">
        <v>228</v>
      </c>
      <c r="G789" t="s">
        <v>3260</v>
      </c>
      <c r="J789">
        <v>1.3</v>
      </c>
      <c r="K789">
        <v>21.2</v>
      </c>
      <c r="L789">
        <v>3</v>
      </c>
      <c r="M789">
        <v>3840</v>
      </c>
      <c r="N789">
        <v>70</v>
      </c>
      <c r="O789">
        <v>75</v>
      </c>
      <c r="P789">
        <v>115</v>
      </c>
      <c r="Q789">
        <v>95</v>
      </c>
      <c r="R789">
        <v>130</v>
      </c>
      <c r="S789">
        <v>85</v>
      </c>
      <c r="T789" t="s">
        <v>3273</v>
      </c>
      <c r="W789" t="s">
        <v>995</v>
      </c>
      <c r="X789">
        <v>1</v>
      </c>
      <c r="Y789">
        <v>0.5</v>
      </c>
      <c r="Z789">
        <v>0.5</v>
      </c>
      <c r="AA789">
        <v>2</v>
      </c>
      <c r="AB789">
        <v>2</v>
      </c>
      <c r="AC789">
        <v>0.5</v>
      </c>
      <c r="AD789">
        <v>0.5</v>
      </c>
      <c r="AE789">
        <v>2</v>
      </c>
      <c r="AF789">
        <v>1</v>
      </c>
      <c r="AG789">
        <v>1</v>
      </c>
      <c r="AH789">
        <v>1</v>
      </c>
      <c r="AI789">
        <v>0.5</v>
      </c>
      <c r="AJ789">
        <v>1</v>
      </c>
      <c r="AK789">
        <v>1</v>
      </c>
      <c r="AL789">
        <v>0</v>
      </c>
      <c r="AM789">
        <v>0.5</v>
      </c>
      <c r="AN789">
        <v>1</v>
      </c>
      <c r="AO789">
        <v>1</v>
      </c>
      <c r="AP789">
        <v>1</v>
      </c>
      <c r="AQ789" t="b">
        <f t="shared" si="60"/>
        <v>1</v>
      </c>
      <c r="AR789">
        <v>0</v>
      </c>
      <c r="AS789" t="b">
        <f t="shared" si="61"/>
        <v>0</v>
      </c>
      <c r="AT789">
        <v>0</v>
      </c>
      <c r="AU789" t="b">
        <f t="shared" si="62"/>
        <v>0</v>
      </c>
      <c r="AV789" t="s">
        <v>3271</v>
      </c>
      <c r="BF789" t="s">
        <v>3274</v>
      </c>
      <c r="BG789" t="str">
        <f t="shared" si="63"/>
        <v>https://serebii.net/pokedex-sv/icon/788.png</v>
      </c>
      <c r="BH789" t="str">
        <f t="shared" si="64"/>
        <v>https://serebii.net/pokemon/art/788.png</v>
      </c>
    </row>
    <row r="790" spans="1:60" x14ac:dyDescent="0.25">
      <c r="A790">
        <v>789</v>
      </c>
      <c r="B790" t="s">
        <v>2994</v>
      </c>
      <c r="C790" t="s">
        <v>3275</v>
      </c>
      <c r="D790" t="s">
        <v>3275</v>
      </c>
      <c r="E790" t="s">
        <v>363</v>
      </c>
      <c r="G790" t="s">
        <v>3276</v>
      </c>
      <c r="J790">
        <v>0.2</v>
      </c>
      <c r="K790">
        <v>0.1</v>
      </c>
      <c r="L790">
        <v>45</v>
      </c>
      <c r="M790">
        <v>30720</v>
      </c>
      <c r="N790">
        <v>43</v>
      </c>
      <c r="O790">
        <v>29</v>
      </c>
      <c r="P790">
        <v>31</v>
      </c>
      <c r="Q790">
        <v>29</v>
      </c>
      <c r="R790">
        <v>31</v>
      </c>
      <c r="S790">
        <v>37</v>
      </c>
      <c r="T790" t="s">
        <v>238</v>
      </c>
      <c r="X790">
        <v>1</v>
      </c>
      <c r="Y790">
        <v>1</v>
      </c>
      <c r="Z790">
        <v>1</v>
      </c>
      <c r="AA790">
        <v>1</v>
      </c>
      <c r="AB790">
        <v>1</v>
      </c>
      <c r="AC790">
        <v>1</v>
      </c>
      <c r="AD790">
        <v>0.5</v>
      </c>
      <c r="AE790">
        <v>1</v>
      </c>
      <c r="AF790">
        <v>1</v>
      </c>
      <c r="AG790">
        <v>1</v>
      </c>
      <c r="AH790">
        <v>0.5</v>
      </c>
      <c r="AI790">
        <v>2</v>
      </c>
      <c r="AJ790">
        <v>1</v>
      </c>
      <c r="AK790">
        <v>2</v>
      </c>
      <c r="AL790">
        <v>1</v>
      </c>
      <c r="AM790">
        <v>2</v>
      </c>
      <c r="AN790">
        <v>1</v>
      </c>
      <c r="AO790">
        <v>1</v>
      </c>
      <c r="AP790">
        <v>0</v>
      </c>
      <c r="AQ790" t="b">
        <f t="shared" si="60"/>
        <v>0</v>
      </c>
      <c r="AR790">
        <v>1</v>
      </c>
      <c r="AS790" t="b">
        <f t="shared" si="61"/>
        <v>1</v>
      </c>
      <c r="AT790">
        <v>0</v>
      </c>
      <c r="AU790" t="b">
        <f t="shared" si="62"/>
        <v>0</v>
      </c>
      <c r="AV790" t="s">
        <v>3275</v>
      </c>
      <c r="AW790" t="s">
        <v>161</v>
      </c>
      <c r="AX790" t="s">
        <v>3277</v>
      </c>
      <c r="AY790" t="s">
        <v>3278</v>
      </c>
      <c r="AZ790" t="s">
        <v>3279</v>
      </c>
      <c r="BA790" t="s">
        <v>3278</v>
      </c>
      <c r="BB790" t="s">
        <v>3280</v>
      </c>
      <c r="BF790" t="s">
        <v>3281</v>
      </c>
      <c r="BG790" t="str">
        <f t="shared" si="63"/>
        <v>https://serebii.net/pokedex-sv/icon/789.png</v>
      </c>
      <c r="BH790" t="str">
        <f t="shared" si="64"/>
        <v>https://serebii.net/pokemon/art/789.png</v>
      </c>
    </row>
    <row r="791" spans="1:60" x14ac:dyDescent="0.25">
      <c r="A791">
        <v>790</v>
      </c>
      <c r="B791" t="s">
        <v>2994</v>
      </c>
      <c r="C791" t="s">
        <v>3277</v>
      </c>
      <c r="D791" t="s">
        <v>3282</v>
      </c>
      <c r="E791" t="s">
        <v>363</v>
      </c>
      <c r="G791" t="s">
        <v>3283</v>
      </c>
      <c r="J791">
        <v>0.1</v>
      </c>
      <c r="K791">
        <v>999.9</v>
      </c>
      <c r="L791">
        <v>45</v>
      </c>
      <c r="M791">
        <v>30720</v>
      </c>
      <c r="N791">
        <v>43</v>
      </c>
      <c r="O791">
        <v>29</v>
      </c>
      <c r="P791">
        <v>131</v>
      </c>
      <c r="Q791">
        <v>29</v>
      </c>
      <c r="R791">
        <v>131</v>
      </c>
      <c r="S791">
        <v>37</v>
      </c>
      <c r="T791" t="s">
        <v>413</v>
      </c>
      <c r="X791">
        <v>1</v>
      </c>
      <c r="Y791">
        <v>1</v>
      </c>
      <c r="Z791">
        <v>1</v>
      </c>
      <c r="AA791">
        <v>1</v>
      </c>
      <c r="AB791">
        <v>1</v>
      </c>
      <c r="AC791">
        <v>1</v>
      </c>
      <c r="AD791">
        <v>0.5</v>
      </c>
      <c r="AE791">
        <v>1</v>
      </c>
      <c r="AF791">
        <v>1</v>
      </c>
      <c r="AG791">
        <v>1</v>
      </c>
      <c r="AH791">
        <v>0.5</v>
      </c>
      <c r="AI791">
        <v>2</v>
      </c>
      <c r="AJ791">
        <v>1</v>
      </c>
      <c r="AK791">
        <v>2</v>
      </c>
      <c r="AL791">
        <v>1</v>
      </c>
      <c r="AM791">
        <v>2</v>
      </c>
      <c r="AN791">
        <v>1</v>
      </c>
      <c r="AO791">
        <v>1</v>
      </c>
      <c r="AP791">
        <v>0</v>
      </c>
      <c r="AQ791" t="b">
        <f t="shared" si="60"/>
        <v>0</v>
      </c>
      <c r="AR791">
        <v>1</v>
      </c>
      <c r="AS791" t="b">
        <f t="shared" si="61"/>
        <v>1</v>
      </c>
      <c r="AT791">
        <v>0</v>
      </c>
      <c r="AU791" t="b">
        <f t="shared" si="62"/>
        <v>0</v>
      </c>
      <c r="AV791" t="s">
        <v>3275</v>
      </c>
      <c r="AW791" t="s">
        <v>161</v>
      </c>
      <c r="AX791" t="s">
        <v>3277</v>
      </c>
      <c r="AY791" t="s">
        <v>3278</v>
      </c>
      <c r="AZ791" t="s">
        <v>3279</v>
      </c>
      <c r="BA791" t="s">
        <v>3278</v>
      </c>
      <c r="BB791" t="s">
        <v>3280</v>
      </c>
      <c r="BF791" t="s">
        <v>3284</v>
      </c>
      <c r="BG791" t="str">
        <f t="shared" si="63"/>
        <v>https://serebii.net/pokedex-sv/icon/790.png</v>
      </c>
      <c r="BH791" t="str">
        <f t="shared" si="64"/>
        <v>https://serebii.net/pokemon/art/790.png</v>
      </c>
    </row>
    <row r="792" spans="1:60" x14ac:dyDescent="0.25">
      <c r="A792">
        <v>791</v>
      </c>
      <c r="B792" t="s">
        <v>2994</v>
      </c>
      <c r="C792" t="s">
        <v>3279</v>
      </c>
      <c r="D792" t="s">
        <v>3279</v>
      </c>
      <c r="E792" t="s">
        <v>363</v>
      </c>
      <c r="F792" t="s">
        <v>445</v>
      </c>
      <c r="G792" t="s">
        <v>3285</v>
      </c>
      <c r="J792">
        <v>3.4</v>
      </c>
      <c r="K792">
        <v>230</v>
      </c>
      <c r="L792">
        <v>45</v>
      </c>
      <c r="M792">
        <v>30720</v>
      </c>
      <c r="N792">
        <v>137</v>
      </c>
      <c r="O792">
        <v>137</v>
      </c>
      <c r="P792">
        <v>107</v>
      </c>
      <c r="Q792">
        <v>113</v>
      </c>
      <c r="R792">
        <v>89</v>
      </c>
      <c r="S792">
        <v>97</v>
      </c>
      <c r="T792" t="s">
        <v>3286</v>
      </c>
      <c r="X792">
        <v>0.5</v>
      </c>
      <c r="Y792">
        <v>2</v>
      </c>
      <c r="Z792">
        <v>1</v>
      </c>
      <c r="AA792">
        <v>1</v>
      </c>
      <c r="AB792">
        <v>0.5</v>
      </c>
      <c r="AC792">
        <v>0.5</v>
      </c>
      <c r="AD792">
        <v>1</v>
      </c>
      <c r="AE792">
        <v>0</v>
      </c>
      <c r="AF792">
        <v>2</v>
      </c>
      <c r="AG792">
        <v>0.5</v>
      </c>
      <c r="AH792">
        <v>0.25</v>
      </c>
      <c r="AI792">
        <v>1</v>
      </c>
      <c r="AJ792">
        <v>0.5</v>
      </c>
      <c r="AK792">
        <v>2</v>
      </c>
      <c r="AL792">
        <v>0.5</v>
      </c>
      <c r="AM792">
        <v>2</v>
      </c>
      <c r="AN792">
        <v>0.5</v>
      </c>
      <c r="AO792">
        <v>0.5</v>
      </c>
      <c r="AP792">
        <v>0</v>
      </c>
      <c r="AQ792" t="b">
        <f t="shared" si="60"/>
        <v>0</v>
      </c>
      <c r="AR792">
        <v>1</v>
      </c>
      <c r="AS792" t="b">
        <f t="shared" si="61"/>
        <v>1</v>
      </c>
      <c r="AT792">
        <v>0</v>
      </c>
      <c r="AU792" t="b">
        <f t="shared" si="62"/>
        <v>0</v>
      </c>
      <c r="AV792" t="s">
        <v>3275</v>
      </c>
      <c r="AW792" t="s">
        <v>161</v>
      </c>
      <c r="AX792" t="s">
        <v>3277</v>
      </c>
      <c r="AY792" t="s">
        <v>3278</v>
      </c>
      <c r="AZ792" t="s">
        <v>3279</v>
      </c>
      <c r="BA792" t="s">
        <v>3278</v>
      </c>
      <c r="BB792" t="s">
        <v>3280</v>
      </c>
      <c r="BF792" t="s">
        <v>3287</v>
      </c>
      <c r="BG792" t="str">
        <f t="shared" si="63"/>
        <v>https://serebii.net/pokedex-sv/icon/791.png</v>
      </c>
      <c r="BH792" t="str">
        <f t="shared" si="64"/>
        <v>https://serebii.net/pokemon/art/791.png</v>
      </c>
    </row>
    <row r="793" spans="1:60" x14ac:dyDescent="0.25">
      <c r="A793">
        <v>792</v>
      </c>
      <c r="B793" t="s">
        <v>2994</v>
      </c>
      <c r="C793" t="s">
        <v>3280</v>
      </c>
      <c r="D793" t="s">
        <v>3280</v>
      </c>
      <c r="E793" t="s">
        <v>363</v>
      </c>
      <c r="F793" t="s">
        <v>499</v>
      </c>
      <c r="G793" t="s">
        <v>3288</v>
      </c>
      <c r="J793">
        <v>4</v>
      </c>
      <c r="K793">
        <v>120</v>
      </c>
      <c r="L793">
        <v>45</v>
      </c>
      <c r="M793">
        <v>30720</v>
      </c>
      <c r="N793">
        <v>137</v>
      </c>
      <c r="O793">
        <v>113</v>
      </c>
      <c r="P793">
        <v>89</v>
      </c>
      <c r="Q793">
        <v>137</v>
      </c>
      <c r="R793">
        <v>107</v>
      </c>
      <c r="S793">
        <v>97</v>
      </c>
      <c r="T793" t="s">
        <v>3289</v>
      </c>
      <c r="X793">
        <v>0</v>
      </c>
      <c r="Y793">
        <v>1</v>
      </c>
      <c r="Z793">
        <v>1</v>
      </c>
      <c r="AA793">
        <v>1</v>
      </c>
      <c r="AB793">
        <v>1</v>
      </c>
      <c r="AC793">
        <v>1</v>
      </c>
      <c r="AD793">
        <v>0</v>
      </c>
      <c r="AE793">
        <v>0.5</v>
      </c>
      <c r="AF793">
        <v>1</v>
      </c>
      <c r="AG793">
        <v>1</v>
      </c>
      <c r="AH793">
        <v>0.5</v>
      </c>
      <c r="AI793">
        <v>1</v>
      </c>
      <c r="AJ793">
        <v>1</v>
      </c>
      <c r="AK793">
        <v>4</v>
      </c>
      <c r="AL793">
        <v>1</v>
      </c>
      <c r="AM793">
        <v>4</v>
      </c>
      <c r="AN793">
        <v>1</v>
      </c>
      <c r="AO793">
        <v>1</v>
      </c>
      <c r="AP793">
        <v>0</v>
      </c>
      <c r="AQ793" t="b">
        <f t="shared" si="60"/>
        <v>0</v>
      </c>
      <c r="AR793">
        <v>1</v>
      </c>
      <c r="AS793" t="b">
        <f t="shared" si="61"/>
        <v>1</v>
      </c>
      <c r="AT793">
        <v>0</v>
      </c>
      <c r="AU793" t="b">
        <f t="shared" si="62"/>
        <v>0</v>
      </c>
      <c r="AV793" t="s">
        <v>3275</v>
      </c>
      <c r="AW793" t="s">
        <v>161</v>
      </c>
      <c r="AX793" t="s">
        <v>3277</v>
      </c>
      <c r="AY793" t="s">
        <v>3278</v>
      </c>
      <c r="AZ793" t="s">
        <v>3279</v>
      </c>
      <c r="BA793" t="s">
        <v>3278</v>
      </c>
      <c r="BB793" t="s">
        <v>3280</v>
      </c>
      <c r="BF793" t="s">
        <v>3290</v>
      </c>
      <c r="BG793" t="str">
        <f t="shared" si="63"/>
        <v>https://serebii.net/pokedex-sv/icon/792.png</v>
      </c>
      <c r="BH793" t="str">
        <f t="shared" si="64"/>
        <v>https://serebii.net/pokemon/art/792.png</v>
      </c>
    </row>
    <row r="794" spans="1:60" x14ac:dyDescent="0.25">
      <c r="A794">
        <v>793</v>
      </c>
      <c r="B794" t="s">
        <v>2994</v>
      </c>
      <c r="C794" t="s">
        <v>3291</v>
      </c>
      <c r="D794" t="s">
        <v>3292</v>
      </c>
      <c r="E794" t="s">
        <v>410</v>
      </c>
      <c r="F794" t="s">
        <v>59</v>
      </c>
      <c r="G794" t="s">
        <v>3293</v>
      </c>
      <c r="J794">
        <v>1.2</v>
      </c>
      <c r="K794">
        <v>55.5</v>
      </c>
      <c r="L794">
        <v>45</v>
      </c>
      <c r="M794">
        <v>30720</v>
      </c>
      <c r="N794">
        <v>109</v>
      </c>
      <c r="O794">
        <v>53</v>
      </c>
      <c r="P794">
        <v>47</v>
      </c>
      <c r="Q794">
        <v>127</v>
      </c>
      <c r="R794">
        <v>131</v>
      </c>
      <c r="S794">
        <v>103</v>
      </c>
      <c r="T794" t="s">
        <v>3294</v>
      </c>
      <c r="X794">
        <v>0.5</v>
      </c>
      <c r="Y794">
        <v>0.5</v>
      </c>
      <c r="Z794">
        <v>2</v>
      </c>
      <c r="AA794">
        <v>1</v>
      </c>
      <c r="AB794">
        <v>1</v>
      </c>
      <c r="AC794">
        <v>1</v>
      </c>
      <c r="AD794">
        <v>1</v>
      </c>
      <c r="AE794">
        <v>0.25</v>
      </c>
      <c r="AF794">
        <v>4</v>
      </c>
      <c r="AG794">
        <v>0.5</v>
      </c>
      <c r="AH794">
        <v>2</v>
      </c>
      <c r="AI794">
        <v>0.5</v>
      </c>
      <c r="AJ794">
        <v>1</v>
      </c>
      <c r="AK794">
        <v>1</v>
      </c>
      <c r="AL794">
        <v>1</v>
      </c>
      <c r="AM794">
        <v>1</v>
      </c>
      <c r="AN794">
        <v>2</v>
      </c>
      <c r="AO794">
        <v>0.5</v>
      </c>
      <c r="AP794">
        <v>1</v>
      </c>
      <c r="AQ794" t="b">
        <f t="shared" si="60"/>
        <v>1</v>
      </c>
      <c r="AR794">
        <v>0</v>
      </c>
      <c r="AS794" t="b">
        <f t="shared" si="61"/>
        <v>0</v>
      </c>
      <c r="AT794">
        <v>0</v>
      </c>
      <c r="AU794" t="b">
        <f t="shared" si="62"/>
        <v>0</v>
      </c>
      <c r="AV794" t="s">
        <v>3291</v>
      </c>
      <c r="BF794" t="s">
        <v>3295</v>
      </c>
      <c r="BG794" t="str">
        <f t="shared" si="63"/>
        <v>https://serebii.net/pokedex-sv/icon/793.png</v>
      </c>
      <c r="BH794" t="str">
        <f t="shared" si="64"/>
        <v>https://serebii.net/pokemon/art/793.png</v>
      </c>
    </row>
    <row r="795" spans="1:60" x14ac:dyDescent="0.25">
      <c r="A795">
        <v>794</v>
      </c>
      <c r="B795" t="s">
        <v>2994</v>
      </c>
      <c r="C795" t="s">
        <v>3296</v>
      </c>
      <c r="D795" t="s">
        <v>3297</v>
      </c>
      <c r="E795" t="s">
        <v>109</v>
      </c>
      <c r="F795" t="s">
        <v>329</v>
      </c>
      <c r="G795" t="s">
        <v>3298</v>
      </c>
      <c r="J795">
        <v>2.4</v>
      </c>
      <c r="K795">
        <v>333.6</v>
      </c>
      <c r="L795">
        <v>45</v>
      </c>
      <c r="M795">
        <v>30720</v>
      </c>
      <c r="N795">
        <v>107</v>
      </c>
      <c r="O795">
        <v>139</v>
      </c>
      <c r="P795">
        <v>139</v>
      </c>
      <c r="Q795">
        <v>53</v>
      </c>
      <c r="R795">
        <v>53</v>
      </c>
      <c r="S795">
        <v>79</v>
      </c>
      <c r="T795" t="s">
        <v>3294</v>
      </c>
      <c r="X795">
        <v>1</v>
      </c>
      <c r="Y795">
        <v>2</v>
      </c>
      <c r="Z795">
        <v>1</v>
      </c>
      <c r="AA795">
        <v>1</v>
      </c>
      <c r="AB795">
        <v>0.5</v>
      </c>
      <c r="AC795">
        <v>1</v>
      </c>
      <c r="AD795">
        <v>0.5</v>
      </c>
      <c r="AE795">
        <v>1</v>
      </c>
      <c r="AF795">
        <v>0.5</v>
      </c>
      <c r="AG795">
        <v>4</v>
      </c>
      <c r="AH795">
        <v>2</v>
      </c>
      <c r="AI795">
        <v>0.5</v>
      </c>
      <c r="AJ795">
        <v>1</v>
      </c>
      <c r="AK795">
        <v>1</v>
      </c>
      <c r="AL795">
        <v>1</v>
      </c>
      <c r="AM795">
        <v>0.5</v>
      </c>
      <c r="AN795">
        <v>1</v>
      </c>
      <c r="AO795">
        <v>2</v>
      </c>
      <c r="AP795">
        <v>1</v>
      </c>
      <c r="AQ795" t="b">
        <f t="shared" si="60"/>
        <v>1</v>
      </c>
      <c r="AR795">
        <v>0</v>
      </c>
      <c r="AS795" t="b">
        <f t="shared" si="61"/>
        <v>0</v>
      </c>
      <c r="AT795">
        <v>0</v>
      </c>
      <c r="AU795" t="b">
        <f t="shared" si="62"/>
        <v>0</v>
      </c>
      <c r="AV795" t="s">
        <v>3296</v>
      </c>
      <c r="BF795" t="s">
        <v>3299</v>
      </c>
      <c r="BG795" t="str">
        <f t="shared" si="63"/>
        <v>https://serebii.net/pokedex-sv/icon/794.png</v>
      </c>
      <c r="BH795" t="str">
        <f t="shared" si="64"/>
        <v>https://serebii.net/pokemon/art/794.png</v>
      </c>
    </row>
    <row r="796" spans="1:60" x14ac:dyDescent="0.25">
      <c r="A796">
        <v>795</v>
      </c>
      <c r="B796" t="s">
        <v>2994</v>
      </c>
      <c r="C796" t="s">
        <v>3300</v>
      </c>
      <c r="D796" t="s">
        <v>3301</v>
      </c>
      <c r="E796" t="s">
        <v>109</v>
      </c>
      <c r="F796" t="s">
        <v>329</v>
      </c>
      <c r="G796" t="s">
        <v>3302</v>
      </c>
      <c r="J796">
        <v>1.8</v>
      </c>
      <c r="K796">
        <v>25</v>
      </c>
      <c r="L796">
        <v>45</v>
      </c>
      <c r="M796">
        <v>30720</v>
      </c>
      <c r="N796">
        <v>71</v>
      </c>
      <c r="O796">
        <v>137</v>
      </c>
      <c r="P796">
        <v>37</v>
      </c>
      <c r="Q796">
        <v>137</v>
      </c>
      <c r="R796">
        <v>37</v>
      </c>
      <c r="S796">
        <v>151</v>
      </c>
      <c r="T796" t="s">
        <v>3294</v>
      </c>
      <c r="X796">
        <v>1</v>
      </c>
      <c r="Y796">
        <v>2</v>
      </c>
      <c r="Z796">
        <v>1</v>
      </c>
      <c r="AA796">
        <v>1</v>
      </c>
      <c r="AB796">
        <v>0.5</v>
      </c>
      <c r="AC796">
        <v>1</v>
      </c>
      <c r="AD796">
        <v>0.5</v>
      </c>
      <c r="AE796">
        <v>1</v>
      </c>
      <c r="AF796">
        <v>0.5</v>
      </c>
      <c r="AG796">
        <v>4</v>
      </c>
      <c r="AH796">
        <v>2</v>
      </c>
      <c r="AI796">
        <v>0.5</v>
      </c>
      <c r="AJ796">
        <v>1</v>
      </c>
      <c r="AK796">
        <v>1</v>
      </c>
      <c r="AL796">
        <v>1</v>
      </c>
      <c r="AM796">
        <v>0.5</v>
      </c>
      <c r="AN796">
        <v>1</v>
      </c>
      <c r="AO796">
        <v>2</v>
      </c>
      <c r="AP796">
        <v>1</v>
      </c>
      <c r="AQ796" t="b">
        <f t="shared" si="60"/>
        <v>1</v>
      </c>
      <c r="AR796">
        <v>0</v>
      </c>
      <c r="AS796" t="b">
        <f t="shared" si="61"/>
        <v>0</v>
      </c>
      <c r="AT796">
        <v>0</v>
      </c>
      <c r="AU796" t="b">
        <f t="shared" si="62"/>
        <v>0</v>
      </c>
      <c r="AV796" t="s">
        <v>3300</v>
      </c>
      <c r="BF796" t="s">
        <v>3303</v>
      </c>
      <c r="BG796" t="str">
        <f t="shared" si="63"/>
        <v>https://serebii.net/pokedex-sv/icon/795.png</v>
      </c>
      <c r="BH796" t="str">
        <f t="shared" si="64"/>
        <v>https://serebii.net/pokemon/art/795.png</v>
      </c>
    </row>
    <row r="797" spans="1:60" x14ac:dyDescent="0.25">
      <c r="A797">
        <v>796</v>
      </c>
      <c r="B797" t="s">
        <v>2994</v>
      </c>
      <c r="C797" t="s">
        <v>3304</v>
      </c>
      <c r="D797" t="s">
        <v>3305</v>
      </c>
      <c r="E797" t="s">
        <v>183</v>
      </c>
      <c r="G797" t="s">
        <v>3306</v>
      </c>
      <c r="J797">
        <v>3.8</v>
      </c>
      <c r="K797">
        <v>100</v>
      </c>
      <c r="L797">
        <v>45</v>
      </c>
      <c r="M797">
        <v>30720</v>
      </c>
      <c r="N797">
        <v>83</v>
      </c>
      <c r="O797">
        <v>89</v>
      </c>
      <c r="P797">
        <v>71</v>
      </c>
      <c r="Q797">
        <v>173</v>
      </c>
      <c r="R797">
        <v>71</v>
      </c>
      <c r="S797">
        <v>83</v>
      </c>
      <c r="T797" t="s">
        <v>3294</v>
      </c>
      <c r="X797">
        <v>1</v>
      </c>
      <c r="Y797">
        <v>1</v>
      </c>
      <c r="Z797">
        <v>1</v>
      </c>
      <c r="AA797">
        <v>0.5</v>
      </c>
      <c r="AB797">
        <v>1</v>
      </c>
      <c r="AC797">
        <v>1</v>
      </c>
      <c r="AD797">
        <v>1</v>
      </c>
      <c r="AE797">
        <v>1</v>
      </c>
      <c r="AF797">
        <v>2</v>
      </c>
      <c r="AG797">
        <v>0.5</v>
      </c>
      <c r="AH797">
        <v>1</v>
      </c>
      <c r="AI797">
        <v>1</v>
      </c>
      <c r="AJ797">
        <v>1</v>
      </c>
      <c r="AK797">
        <v>1</v>
      </c>
      <c r="AL797">
        <v>1</v>
      </c>
      <c r="AM797">
        <v>1</v>
      </c>
      <c r="AN797">
        <v>0.5</v>
      </c>
      <c r="AO797">
        <v>1</v>
      </c>
      <c r="AP797">
        <v>1</v>
      </c>
      <c r="AQ797" t="b">
        <f t="shared" si="60"/>
        <v>1</v>
      </c>
      <c r="AR797">
        <v>0</v>
      </c>
      <c r="AS797" t="b">
        <f t="shared" si="61"/>
        <v>0</v>
      </c>
      <c r="AT797">
        <v>0</v>
      </c>
      <c r="AU797" t="b">
        <f t="shared" si="62"/>
        <v>0</v>
      </c>
      <c r="AV797" t="s">
        <v>3304</v>
      </c>
      <c r="BF797" t="s">
        <v>3299</v>
      </c>
      <c r="BG797" t="str">
        <f t="shared" si="63"/>
        <v>https://serebii.net/pokedex-sv/icon/796.png</v>
      </c>
      <c r="BH797" t="str">
        <f t="shared" si="64"/>
        <v>https://serebii.net/pokemon/art/796.png</v>
      </c>
    </row>
    <row r="798" spans="1:60" x14ac:dyDescent="0.25">
      <c r="A798">
        <v>797</v>
      </c>
      <c r="B798" t="s">
        <v>2994</v>
      </c>
      <c r="C798" t="s">
        <v>3307</v>
      </c>
      <c r="D798" t="s">
        <v>3308</v>
      </c>
      <c r="E798" t="s">
        <v>445</v>
      </c>
      <c r="F798" t="s">
        <v>86</v>
      </c>
      <c r="G798" t="s">
        <v>3309</v>
      </c>
      <c r="J798">
        <v>9.1999999999999993</v>
      </c>
      <c r="K798">
        <v>999.9</v>
      </c>
      <c r="L798">
        <v>45</v>
      </c>
      <c r="M798">
        <v>30720</v>
      </c>
      <c r="N798">
        <v>97</v>
      </c>
      <c r="O798">
        <v>101</v>
      </c>
      <c r="P798">
        <v>103</v>
      </c>
      <c r="Q798">
        <v>107</v>
      </c>
      <c r="R798">
        <v>101</v>
      </c>
      <c r="S798">
        <v>61</v>
      </c>
      <c r="T798" t="s">
        <v>3294</v>
      </c>
      <c r="X798">
        <v>0.5</v>
      </c>
      <c r="Y798">
        <v>2</v>
      </c>
      <c r="Z798">
        <v>1</v>
      </c>
      <c r="AA798">
        <v>2</v>
      </c>
      <c r="AB798">
        <v>0.25</v>
      </c>
      <c r="AC798">
        <v>1</v>
      </c>
      <c r="AD798">
        <v>1</v>
      </c>
      <c r="AE798">
        <v>0</v>
      </c>
      <c r="AF798">
        <v>0</v>
      </c>
      <c r="AG798">
        <v>0.5</v>
      </c>
      <c r="AH798">
        <v>0.5</v>
      </c>
      <c r="AI798">
        <v>0.25</v>
      </c>
      <c r="AJ798">
        <v>1</v>
      </c>
      <c r="AK798">
        <v>1</v>
      </c>
      <c r="AL798">
        <v>0.5</v>
      </c>
      <c r="AM798">
        <v>1</v>
      </c>
      <c r="AN798">
        <v>0.5</v>
      </c>
      <c r="AO798">
        <v>0.5</v>
      </c>
      <c r="AP798">
        <v>1</v>
      </c>
      <c r="AQ798" t="b">
        <f t="shared" si="60"/>
        <v>1</v>
      </c>
      <c r="AR798">
        <v>0</v>
      </c>
      <c r="AS798" t="b">
        <f t="shared" si="61"/>
        <v>0</v>
      </c>
      <c r="AT798">
        <v>0</v>
      </c>
      <c r="AU798" t="b">
        <f t="shared" si="62"/>
        <v>0</v>
      </c>
      <c r="AV798" t="s">
        <v>3307</v>
      </c>
      <c r="BF798" t="s">
        <v>3310</v>
      </c>
      <c r="BG798" t="str">
        <f t="shared" si="63"/>
        <v>https://serebii.net/pokedex-sv/icon/797.png</v>
      </c>
      <c r="BH798" t="str">
        <f t="shared" si="64"/>
        <v>https://serebii.net/pokemon/art/797.png</v>
      </c>
    </row>
    <row r="799" spans="1:60" x14ac:dyDescent="0.25">
      <c r="A799">
        <v>798</v>
      </c>
      <c r="B799" t="s">
        <v>2994</v>
      </c>
      <c r="C799" t="s">
        <v>3311</v>
      </c>
      <c r="D799" t="s">
        <v>3312</v>
      </c>
      <c r="E799" t="s">
        <v>58</v>
      </c>
      <c r="F799" t="s">
        <v>445</v>
      </c>
      <c r="G799" t="s">
        <v>3313</v>
      </c>
      <c r="J799">
        <v>0.3</v>
      </c>
      <c r="K799">
        <v>0.1</v>
      </c>
      <c r="L799">
        <v>45</v>
      </c>
      <c r="M799">
        <v>30720</v>
      </c>
      <c r="N799">
        <v>59</v>
      </c>
      <c r="O799">
        <v>181</v>
      </c>
      <c r="P799">
        <v>131</v>
      </c>
      <c r="Q799">
        <v>59</v>
      </c>
      <c r="R799">
        <v>31</v>
      </c>
      <c r="S799">
        <v>109</v>
      </c>
      <c r="T799" t="s">
        <v>3294</v>
      </c>
      <c r="X799">
        <v>0.5</v>
      </c>
      <c r="Y799">
        <v>4</v>
      </c>
      <c r="Z799">
        <v>0.5</v>
      </c>
      <c r="AA799">
        <v>0.5</v>
      </c>
      <c r="AB799">
        <v>0.25</v>
      </c>
      <c r="AC799">
        <v>1</v>
      </c>
      <c r="AD799">
        <v>2</v>
      </c>
      <c r="AE799">
        <v>0</v>
      </c>
      <c r="AF799">
        <v>1</v>
      </c>
      <c r="AG799">
        <v>1</v>
      </c>
      <c r="AH799">
        <v>0.5</v>
      </c>
      <c r="AI799">
        <v>1</v>
      </c>
      <c r="AJ799">
        <v>0.5</v>
      </c>
      <c r="AK799">
        <v>1</v>
      </c>
      <c r="AL799">
        <v>0.5</v>
      </c>
      <c r="AM799">
        <v>1</v>
      </c>
      <c r="AN799">
        <v>0.5</v>
      </c>
      <c r="AO799">
        <v>0.5</v>
      </c>
      <c r="AP799">
        <v>1</v>
      </c>
      <c r="AQ799" t="b">
        <f t="shared" si="60"/>
        <v>1</v>
      </c>
      <c r="AR799">
        <v>0</v>
      </c>
      <c r="AS799" t="b">
        <f t="shared" si="61"/>
        <v>0</v>
      </c>
      <c r="AT799">
        <v>0</v>
      </c>
      <c r="AU799" t="b">
        <f t="shared" si="62"/>
        <v>0</v>
      </c>
      <c r="AV799" t="s">
        <v>3311</v>
      </c>
      <c r="BF799" t="s">
        <v>3314</v>
      </c>
      <c r="BG799" t="str">
        <f t="shared" si="63"/>
        <v>https://serebii.net/pokedex-sv/icon/798.png</v>
      </c>
      <c r="BH799" t="str">
        <f t="shared" si="64"/>
        <v>https://serebii.net/pokemon/art/798.png</v>
      </c>
    </row>
    <row r="800" spans="1:60" x14ac:dyDescent="0.25">
      <c r="A800">
        <v>799</v>
      </c>
      <c r="B800" t="s">
        <v>2994</v>
      </c>
      <c r="C800" t="s">
        <v>3315</v>
      </c>
      <c r="D800" t="s">
        <v>3316</v>
      </c>
      <c r="E800" t="s">
        <v>157</v>
      </c>
      <c r="F800" t="s">
        <v>780</v>
      </c>
      <c r="G800" t="s">
        <v>3317</v>
      </c>
      <c r="J800">
        <v>5.5</v>
      </c>
      <c r="K800">
        <v>888</v>
      </c>
      <c r="L800">
        <v>45</v>
      </c>
      <c r="M800">
        <v>30720</v>
      </c>
      <c r="N800">
        <v>223</v>
      </c>
      <c r="O800">
        <v>101</v>
      </c>
      <c r="P800">
        <v>53</v>
      </c>
      <c r="Q800">
        <v>97</v>
      </c>
      <c r="R800">
        <v>53</v>
      </c>
      <c r="S800">
        <v>43</v>
      </c>
      <c r="T800" t="s">
        <v>3294</v>
      </c>
      <c r="X800">
        <v>1</v>
      </c>
      <c r="Y800">
        <v>0.5</v>
      </c>
      <c r="Z800">
        <v>0.5</v>
      </c>
      <c r="AA800">
        <v>0.5</v>
      </c>
      <c r="AB800">
        <v>0.5</v>
      </c>
      <c r="AC800">
        <v>2</v>
      </c>
      <c r="AD800">
        <v>2</v>
      </c>
      <c r="AE800">
        <v>1</v>
      </c>
      <c r="AF800">
        <v>1</v>
      </c>
      <c r="AG800">
        <v>1</v>
      </c>
      <c r="AH800">
        <v>0</v>
      </c>
      <c r="AI800">
        <v>2</v>
      </c>
      <c r="AJ800">
        <v>1</v>
      </c>
      <c r="AK800">
        <v>0.5</v>
      </c>
      <c r="AL800">
        <v>2</v>
      </c>
      <c r="AM800">
        <v>0.5</v>
      </c>
      <c r="AN800">
        <v>1</v>
      </c>
      <c r="AO800">
        <v>4</v>
      </c>
      <c r="AP800">
        <v>1</v>
      </c>
      <c r="AQ800" t="b">
        <f t="shared" si="60"/>
        <v>1</v>
      </c>
      <c r="AR800">
        <v>0</v>
      </c>
      <c r="AS800" t="b">
        <f t="shared" si="61"/>
        <v>0</v>
      </c>
      <c r="AT800">
        <v>0</v>
      </c>
      <c r="AU800" t="b">
        <f t="shared" si="62"/>
        <v>0</v>
      </c>
      <c r="AV800" t="s">
        <v>3315</v>
      </c>
      <c r="BF800" t="s">
        <v>3299</v>
      </c>
      <c r="BG800" t="str">
        <f t="shared" si="63"/>
        <v>https://serebii.net/pokedex-sv/icon/799.png</v>
      </c>
      <c r="BH800" t="str">
        <f t="shared" si="64"/>
        <v>https://serebii.net/pokemon/art/799.png</v>
      </c>
    </row>
    <row r="801" spans="1:60" x14ac:dyDescent="0.25">
      <c r="A801">
        <v>800</v>
      </c>
      <c r="B801" t="s">
        <v>2994</v>
      </c>
      <c r="C801" t="s">
        <v>3318</v>
      </c>
      <c r="D801" t="s">
        <v>3318</v>
      </c>
      <c r="E801" t="s">
        <v>363</v>
      </c>
      <c r="F801" t="s">
        <v>363</v>
      </c>
      <c r="G801" t="s">
        <v>3319</v>
      </c>
      <c r="J801">
        <v>2.4</v>
      </c>
      <c r="K801">
        <v>230</v>
      </c>
      <c r="L801">
        <v>255</v>
      </c>
      <c r="M801">
        <v>30720</v>
      </c>
      <c r="N801">
        <v>97</v>
      </c>
      <c r="O801">
        <v>107</v>
      </c>
      <c r="P801">
        <v>101</v>
      </c>
      <c r="Q801">
        <v>127</v>
      </c>
      <c r="R801">
        <v>89</v>
      </c>
      <c r="S801">
        <v>79</v>
      </c>
      <c r="T801" t="s">
        <v>3320</v>
      </c>
      <c r="X801">
        <v>1</v>
      </c>
      <c r="Y801">
        <v>1</v>
      </c>
      <c r="Z801">
        <v>1</v>
      </c>
      <c r="AA801">
        <v>1</v>
      </c>
      <c r="AB801">
        <v>1</v>
      </c>
      <c r="AC801">
        <v>1</v>
      </c>
      <c r="AD801">
        <v>0.5</v>
      </c>
      <c r="AE801">
        <v>1</v>
      </c>
      <c r="AF801">
        <v>1</v>
      </c>
      <c r="AG801">
        <v>1</v>
      </c>
      <c r="AH801">
        <v>0.5</v>
      </c>
      <c r="AI801">
        <v>2</v>
      </c>
      <c r="AJ801">
        <v>1</v>
      </c>
      <c r="AK801">
        <v>2</v>
      </c>
      <c r="AL801">
        <v>1</v>
      </c>
      <c r="AM801">
        <v>2</v>
      </c>
      <c r="AN801">
        <v>1</v>
      </c>
      <c r="AO801">
        <v>1</v>
      </c>
      <c r="AP801">
        <v>0</v>
      </c>
      <c r="AQ801" t="b">
        <f t="shared" si="60"/>
        <v>0</v>
      </c>
      <c r="AR801">
        <v>1</v>
      </c>
      <c r="AS801" t="b">
        <f t="shared" si="61"/>
        <v>1</v>
      </c>
      <c r="AT801">
        <v>0</v>
      </c>
      <c r="AU801" t="b">
        <f t="shared" si="62"/>
        <v>0</v>
      </c>
      <c r="AV801" t="s">
        <v>3318</v>
      </c>
      <c r="BF801" t="s">
        <v>3321</v>
      </c>
      <c r="BG801" t="str">
        <f t="shared" si="63"/>
        <v>https://serebii.net/pokedex-sv/icon/800.png</v>
      </c>
      <c r="BH801" t="str">
        <f t="shared" si="64"/>
        <v>https://serebii.net/pokemon/art/800.png</v>
      </c>
    </row>
    <row r="802" spans="1:60" x14ac:dyDescent="0.25">
      <c r="A802">
        <v>801</v>
      </c>
      <c r="B802" t="s">
        <v>2994</v>
      </c>
      <c r="C802" t="s">
        <v>3322</v>
      </c>
      <c r="D802" t="s">
        <v>3322</v>
      </c>
      <c r="E802" t="s">
        <v>445</v>
      </c>
      <c r="F802" t="s">
        <v>228</v>
      </c>
      <c r="G802" t="s">
        <v>3323</v>
      </c>
      <c r="J802">
        <v>1</v>
      </c>
      <c r="K802">
        <v>80.5</v>
      </c>
      <c r="L802">
        <v>3</v>
      </c>
      <c r="M802">
        <v>30720</v>
      </c>
      <c r="N802">
        <v>80</v>
      </c>
      <c r="O802">
        <v>95</v>
      </c>
      <c r="P802">
        <v>115</v>
      </c>
      <c r="Q802">
        <v>130</v>
      </c>
      <c r="R802">
        <v>115</v>
      </c>
      <c r="S802">
        <v>65</v>
      </c>
      <c r="T802" t="s">
        <v>3324</v>
      </c>
      <c r="X802">
        <v>0.5</v>
      </c>
      <c r="Y802">
        <v>2</v>
      </c>
      <c r="Z802">
        <v>1</v>
      </c>
      <c r="AA802">
        <v>1</v>
      </c>
      <c r="AB802">
        <v>0.5</v>
      </c>
      <c r="AC802">
        <v>0.5</v>
      </c>
      <c r="AD802">
        <v>1</v>
      </c>
      <c r="AE802">
        <v>0</v>
      </c>
      <c r="AF802">
        <v>2</v>
      </c>
      <c r="AG802">
        <v>0.5</v>
      </c>
      <c r="AH802">
        <v>0.5</v>
      </c>
      <c r="AI802">
        <v>0.25</v>
      </c>
      <c r="AJ802">
        <v>0.5</v>
      </c>
      <c r="AK802">
        <v>1</v>
      </c>
      <c r="AL802">
        <v>0</v>
      </c>
      <c r="AM802">
        <v>0.5</v>
      </c>
      <c r="AN802">
        <v>1</v>
      </c>
      <c r="AO802">
        <v>0.5</v>
      </c>
      <c r="AP802">
        <v>0</v>
      </c>
      <c r="AQ802" t="b">
        <f t="shared" si="60"/>
        <v>0</v>
      </c>
      <c r="AR802">
        <v>0</v>
      </c>
      <c r="AS802" t="b">
        <f t="shared" si="61"/>
        <v>0</v>
      </c>
      <c r="AT802">
        <v>1</v>
      </c>
      <c r="AU802" t="b">
        <f t="shared" si="62"/>
        <v>1</v>
      </c>
      <c r="AV802" t="s">
        <v>3322</v>
      </c>
      <c r="BF802" t="s">
        <v>3325</v>
      </c>
      <c r="BG802" t="str">
        <f t="shared" si="63"/>
        <v>https://serebii.net/pokedex-sv/icon/801.png</v>
      </c>
      <c r="BH802" t="str">
        <f t="shared" si="64"/>
        <v>https://serebii.net/pokemon/art/801.png</v>
      </c>
    </row>
    <row r="803" spans="1:60" x14ac:dyDescent="0.25">
      <c r="A803">
        <v>802</v>
      </c>
      <c r="B803" t="s">
        <v>2994</v>
      </c>
      <c r="C803" t="s">
        <v>3326</v>
      </c>
      <c r="D803" t="s">
        <v>3326</v>
      </c>
      <c r="E803" t="s">
        <v>329</v>
      </c>
      <c r="F803" t="s">
        <v>499</v>
      </c>
      <c r="G803" t="s">
        <v>3327</v>
      </c>
      <c r="J803">
        <v>0.7</v>
      </c>
      <c r="K803">
        <v>22.2</v>
      </c>
      <c r="L803">
        <v>3</v>
      </c>
      <c r="M803">
        <v>30720</v>
      </c>
      <c r="N803">
        <v>90</v>
      </c>
      <c r="O803">
        <v>125</v>
      </c>
      <c r="P803">
        <v>80</v>
      </c>
      <c r="Q803">
        <v>90</v>
      </c>
      <c r="R803">
        <v>90</v>
      </c>
      <c r="S803">
        <v>125</v>
      </c>
      <c r="T803" t="s">
        <v>313</v>
      </c>
      <c r="X803">
        <v>0</v>
      </c>
      <c r="Y803">
        <v>1</v>
      </c>
      <c r="Z803">
        <v>1</v>
      </c>
      <c r="AA803">
        <v>1</v>
      </c>
      <c r="AB803">
        <v>1</v>
      </c>
      <c r="AC803">
        <v>1</v>
      </c>
      <c r="AD803">
        <v>0</v>
      </c>
      <c r="AE803">
        <v>0.5</v>
      </c>
      <c r="AF803">
        <v>1</v>
      </c>
      <c r="AG803">
        <v>2</v>
      </c>
      <c r="AH803">
        <v>2</v>
      </c>
      <c r="AI803">
        <v>0.25</v>
      </c>
      <c r="AJ803">
        <v>0.5</v>
      </c>
      <c r="AK803">
        <v>2</v>
      </c>
      <c r="AL803">
        <v>1</v>
      </c>
      <c r="AM803">
        <v>1</v>
      </c>
      <c r="AN803">
        <v>1</v>
      </c>
      <c r="AO803">
        <v>2</v>
      </c>
      <c r="AP803">
        <v>0</v>
      </c>
      <c r="AQ803" t="b">
        <f t="shared" si="60"/>
        <v>0</v>
      </c>
      <c r="AR803">
        <v>0</v>
      </c>
      <c r="AS803" t="b">
        <f t="shared" si="61"/>
        <v>0</v>
      </c>
      <c r="AT803">
        <v>1</v>
      </c>
      <c r="AU803" t="b">
        <f t="shared" si="62"/>
        <v>1</v>
      </c>
      <c r="AV803" t="s">
        <v>3326</v>
      </c>
      <c r="BF803" t="s">
        <v>3328</v>
      </c>
      <c r="BG803" t="str">
        <f t="shared" si="63"/>
        <v>https://serebii.net/pokedex-sv/icon/802.png</v>
      </c>
      <c r="BH803" t="str">
        <f t="shared" si="64"/>
        <v>https://serebii.net/pokemon/art/802.png</v>
      </c>
    </row>
    <row r="804" spans="1:60" x14ac:dyDescent="0.25">
      <c r="A804">
        <v>803</v>
      </c>
      <c r="B804" t="s">
        <v>2994</v>
      </c>
      <c r="C804" t="s">
        <v>3329</v>
      </c>
      <c r="D804" t="s">
        <v>3330</v>
      </c>
      <c r="E804" t="s">
        <v>59</v>
      </c>
      <c r="G804" t="s">
        <v>205</v>
      </c>
      <c r="J804">
        <v>0.6</v>
      </c>
      <c r="K804">
        <v>1.8</v>
      </c>
      <c r="L804">
        <v>45</v>
      </c>
      <c r="M804">
        <v>30720</v>
      </c>
      <c r="N804">
        <v>67</v>
      </c>
      <c r="O804">
        <v>73</v>
      </c>
      <c r="P804">
        <v>67</v>
      </c>
      <c r="Q804">
        <v>73</v>
      </c>
      <c r="R804">
        <v>67</v>
      </c>
      <c r="S804">
        <v>73</v>
      </c>
      <c r="T804" t="s">
        <v>3294</v>
      </c>
      <c r="X804">
        <v>1</v>
      </c>
      <c r="Y804">
        <v>1</v>
      </c>
      <c r="Z804">
        <v>1</v>
      </c>
      <c r="AA804">
        <v>1</v>
      </c>
      <c r="AB804">
        <v>0.5</v>
      </c>
      <c r="AC804">
        <v>1</v>
      </c>
      <c r="AD804">
        <v>0.5</v>
      </c>
      <c r="AE804">
        <v>0.5</v>
      </c>
      <c r="AF804">
        <v>2</v>
      </c>
      <c r="AG804">
        <v>1</v>
      </c>
      <c r="AH804">
        <v>2</v>
      </c>
      <c r="AI804">
        <v>0.5</v>
      </c>
      <c r="AJ804">
        <v>1</v>
      </c>
      <c r="AK804">
        <v>1</v>
      </c>
      <c r="AL804">
        <v>1</v>
      </c>
      <c r="AM804">
        <v>1</v>
      </c>
      <c r="AN804">
        <v>1</v>
      </c>
      <c r="AO804">
        <v>0.5</v>
      </c>
      <c r="AP804">
        <v>1</v>
      </c>
      <c r="AQ804" t="b">
        <f t="shared" si="60"/>
        <v>1</v>
      </c>
      <c r="AR804">
        <v>0</v>
      </c>
      <c r="AS804" t="b">
        <f t="shared" si="61"/>
        <v>0</v>
      </c>
      <c r="AT804">
        <v>0</v>
      </c>
      <c r="AU804" t="b">
        <f t="shared" si="62"/>
        <v>0</v>
      </c>
      <c r="AV804" t="s">
        <v>3329</v>
      </c>
      <c r="AW804" t="s">
        <v>3331</v>
      </c>
      <c r="AX804" t="s">
        <v>3332</v>
      </c>
      <c r="BF804" t="s">
        <v>3333</v>
      </c>
      <c r="BG804" t="str">
        <f t="shared" si="63"/>
        <v>https://serebii.net/pokedex-sv/icon/803.png</v>
      </c>
      <c r="BH804" t="str">
        <f t="shared" si="64"/>
        <v>https://serebii.net/pokemon/art/803.png</v>
      </c>
    </row>
    <row r="805" spans="1:60" x14ac:dyDescent="0.25">
      <c r="A805">
        <v>804</v>
      </c>
      <c r="B805" t="s">
        <v>2994</v>
      </c>
      <c r="C805" t="s">
        <v>3332</v>
      </c>
      <c r="D805" t="s">
        <v>3334</v>
      </c>
      <c r="E805" t="s">
        <v>59</v>
      </c>
      <c r="F805" t="s">
        <v>780</v>
      </c>
      <c r="G805" t="s">
        <v>205</v>
      </c>
      <c r="J805">
        <v>3.6</v>
      </c>
      <c r="K805">
        <v>150</v>
      </c>
      <c r="L805">
        <v>45</v>
      </c>
      <c r="M805">
        <v>30720</v>
      </c>
      <c r="N805">
        <v>73</v>
      </c>
      <c r="O805">
        <v>73</v>
      </c>
      <c r="P805">
        <v>73</v>
      </c>
      <c r="Q805">
        <v>127</v>
      </c>
      <c r="R805">
        <v>73</v>
      </c>
      <c r="S805">
        <v>121</v>
      </c>
      <c r="T805" t="s">
        <v>3294</v>
      </c>
      <c r="X805">
        <v>1</v>
      </c>
      <c r="Y805">
        <v>0.5</v>
      </c>
      <c r="Z805">
        <v>0.5</v>
      </c>
      <c r="AA805">
        <v>0.5</v>
      </c>
      <c r="AB805">
        <v>0.25</v>
      </c>
      <c r="AC805">
        <v>2</v>
      </c>
      <c r="AD805">
        <v>0.5</v>
      </c>
      <c r="AE805">
        <v>0.5</v>
      </c>
      <c r="AF805">
        <v>2</v>
      </c>
      <c r="AG805">
        <v>1</v>
      </c>
      <c r="AH805">
        <v>2</v>
      </c>
      <c r="AI805">
        <v>0.5</v>
      </c>
      <c r="AJ805">
        <v>1</v>
      </c>
      <c r="AK805">
        <v>1</v>
      </c>
      <c r="AL805">
        <v>2</v>
      </c>
      <c r="AM805">
        <v>1</v>
      </c>
      <c r="AN805">
        <v>1</v>
      </c>
      <c r="AO805">
        <v>1</v>
      </c>
      <c r="AP805">
        <v>1</v>
      </c>
      <c r="AQ805" t="b">
        <f t="shared" si="60"/>
        <v>1</v>
      </c>
      <c r="AR805">
        <v>0</v>
      </c>
      <c r="AS805" t="b">
        <f t="shared" si="61"/>
        <v>0</v>
      </c>
      <c r="AT805">
        <v>0</v>
      </c>
      <c r="AU805" t="b">
        <f t="shared" si="62"/>
        <v>0</v>
      </c>
      <c r="AV805" t="s">
        <v>3329</v>
      </c>
      <c r="AW805" t="s">
        <v>3331</v>
      </c>
      <c r="AX805" t="s">
        <v>3332</v>
      </c>
      <c r="BF805" t="s">
        <v>3335</v>
      </c>
      <c r="BG805" t="str">
        <f t="shared" si="63"/>
        <v>https://serebii.net/pokedex-sv/icon/804.png</v>
      </c>
      <c r="BH805" t="str">
        <f t="shared" si="64"/>
        <v>https://serebii.net/pokemon/art/804.png</v>
      </c>
    </row>
    <row r="806" spans="1:60" x14ac:dyDescent="0.25">
      <c r="A806">
        <v>805</v>
      </c>
      <c r="B806" t="s">
        <v>2994</v>
      </c>
      <c r="C806" t="s">
        <v>3336</v>
      </c>
      <c r="D806" t="s">
        <v>3337</v>
      </c>
      <c r="E806" t="s">
        <v>410</v>
      </c>
      <c r="F806" t="s">
        <v>445</v>
      </c>
      <c r="G806" t="s">
        <v>3338</v>
      </c>
      <c r="J806">
        <v>5.5</v>
      </c>
      <c r="K806">
        <v>820</v>
      </c>
      <c r="L806">
        <v>30</v>
      </c>
      <c r="M806">
        <v>30720</v>
      </c>
      <c r="N806">
        <v>61</v>
      </c>
      <c r="O806">
        <v>131</v>
      </c>
      <c r="P806">
        <v>211</v>
      </c>
      <c r="Q806">
        <v>53</v>
      </c>
      <c r="R806">
        <v>101</v>
      </c>
      <c r="S806">
        <v>13</v>
      </c>
      <c r="T806" t="s">
        <v>3294</v>
      </c>
      <c r="X806">
        <v>0.25</v>
      </c>
      <c r="Y806">
        <v>1</v>
      </c>
      <c r="Z806">
        <v>2</v>
      </c>
      <c r="AA806">
        <v>1</v>
      </c>
      <c r="AB806">
        <v>1</v>
      </c>
      <c r="AC806">
        <v>0.5</v>
      </c>
      <c r="AD806">
        <v>4</v>
      </c>
      <c r="AE806">
        <v>0</v>
      </c>
      <c r="AF806">
        <v>4</v>
      </c>
      <c r="AG806">
        <v>0.25</v>
      </c>
      <c r="AH806">
        <v>0.5</v>
      </c>
      <c r="AI806">
        <v>0.5</v>
      </c>
      <c r="AJ806">
        <v>0.5</v>
      </c>
      <c r="AK806">
        <v>1</v>
      </c>
      <c r="AL806">
        <v>0.5</v>
      </c>
      <c r="AM806">
        <v>1</v>
      </c>
      <c r="AN806">
        <v>1</v>
      </c>
      <c r="AO806">
        <v>0.5</v>
      </c>
      <c r="AP806">
        <v>1</v>
      </c>
      <c r="AQ806" t="b">
        <f t="shared" si="60"/>
        <v>1</v>
      </c>
      <c r="AR806">
        <v>0</v>
      </c>
      <c r="AS806" t="b">
        <f t="shared" si="61"/>
        <v>0</v>
      </c>
      <c r="AT806">
        <v>0</v>
      </c>
      <c r="AU806" t="b">
        <f t="shared" si="62"/>
        <v>0</v>
      </c>
      <c r="AV806" t="s">
        <v>3336</v>
      </c>
      <c r="BF806" t="s">
        <v>3339</v>
      </c>
      <c r="BG806" t="str">
        <f t="shared" si="63"/>
        <v>https://serebii.net/pokedex-sv/icon/805.png</v>
      </c>
      <c r="BH806" t="str">
        <f t="shared" si="64"/>
        <v>https://serebii.net/pokemon/art/805.png</v>
      </c>
    </row>
    <row r="807" spans="1:60" x14ac:dyDescent="0.25">
      <c r="A807">
        <v>806</v>
      </c>
      <c r="B807" t="s">
        <v>2994</v>
      </c>
      <c r="C807" t="s">
        <v>3340</v>
      </c>
      <c r="D807" t="s">
        <v>3341</v>
      </c>
      <c r="E807" t="s">
        <v>75</v>
      </c>
      <c r="F807" t="s">
        <v>499</v>
      </c>
      <c r="G807" t="s">
        <v>3342</v>
      </c>
      <c r="J807">
        <v>1.8</v>
      </c>
      <c r="K807">
        <v>13</v>
      </c>
      <c r="L807">
        <v>30</v>
      </c>
      <c r="M807">
        <v>30720</v>
      </c>
      <c r="N807">
        <v>53</v>
      </c>
      <c r="O807">
        <v>127</v>
      </c>
      <c r="P807">
        <v>53</v>
      </c>
      <c r="Q807">
        <v>151</v>
      </c>
      <c r="R807">
        <v>79</v>
      </c>
      <c r="S807">
        <v>107</v>
      </c>
      <c r="T807" t="s">
        <v>3294</v>
      </c>
      <c r="X807">
        <v>0</v>
      </c>
      <c r="Y807">
        <v>0.5</v>
      </c>
      <c r="Z807">
        <v>2</v>
      </c>
      <c r="AA807">
        <v>1</v>
      </c>
      <c r="AB807">
        <v>0.5</v>
      </c>
      <c r="AC807">
        <v>0.5</v>
      </c>
      <c r="AD807">
        <v>0</v>
      </c>
      <c r="AE807">
        <v>0.5</v>
      </c>
      <c r="AF807">
        <v>2</v>
      </c>
      <c r="AG807">
        <v>1</v>
      </c>
      <c r="AH807">
        <v>1</v>
      </c>
      <c r="AI807">
        <v>0.25</v>
      </c>
      <c r="AJ807">
        <v>2</v>
      </c>
      <c r="AK807">
        <v>2</v>
      </c>
      <c r="AL807">
        <v>1</v>
      </c>
      <c r="AM807">
        <v>2</v>
      </c>
      <c r="AN807">
        <v>0.5</v>
      </c>
      <c r="AO807">
        <v>0.5</v>
      </c>
      <c r="AP807">
        <v>1</v>
      </c>
      <c r="AQ807" t="b">
        <f t="shared" si="60"/>
        <v>1</v>
      </c>
      <c r="AR807">
        <v>0</v>
      </c>
      <c r="AS807" t="b">
        <f t="shared" si="61"/>
        <v>0</v>
      </c>
      <c r="AT807">
        <v>0</v>
      </c>
      <c r="AU807" t="b">
        <f t="shared" si="62"/>
        <v>0</v>
      </c>
      <c r="AV807" t="s">
        <v>3340</v>
      </c>
      <c r="BF807" t="s">
        <v>3343</v>
      </c>
      <c r="BG807" t="str">
        <f t="shared" si="63"/>
        <v>https://serebii.net/pokedex-sv/icon/806.png</v>
      </c>
      <c r="BH807" t="str">
        <f t="shared" si="64"/>
        <v>https://serebii.net/pokemon/art/806.png</v>
      </c>
    </row>
    <row r="808" spans="1:60" x14ac:dyDescent="0.25">
      <c r="A808">
        <v>807</v>
      </c>
      <c r="B808" t="s">
        <v>2994</v>
      </c>
      <c r="C808" t="s">
        <v>3344</v>
      </c>
      <c r="D808" t="s">
        <v>3344</v>
      </c>
      <c r="E808" t="s">
        <v>183</v>
      </c>
      <c r="G808" t="s">
        <v>3345</v>
      </c>
      <c r="J808">
        <v>1.5</v>
      </c>
      <c r="K808">
        <v>44.5</v>
      </c>
      <c r="L808">
        <v>3</v>
      </c>
      <c r="M808">
        <v>30720</v>
      </c>
      <c r="N808">
        <v>88</v>
      </c>
      <c r="O808">
        <v>112</v>
      </c>
      <c r="P808">
        <v>75</v>
      </c>
      <c r="Q808">
        <v>102</v>
      </c>
      <c r="R808">
        <v>80</v>
      </c>
      <c r="S808">
        <v>143</v>
      </c>
      <c r="T808" t="s">
        <v>725</v>
      </c>
      <c r="X808">
        <v>1</v>
      </c>
      <c r="Y808">
        <v>1</v>
      </c>
      <c r="Z808">
        <v>1</v>
      </c>
      <c r="AA808">
        <v>0.5</v>
      </c>
      <c r="AB808">
        <v>1</v>
      </c>
      <c r="AC808">
        <v>1</v>
      </c>
      <c r="AD808">
        <v>1</v>
      </c>
      <c r="AE808">
        <v>1</v>
      </c>
      <c r="AF808">
        <v>2</v>
      </c>
      <c r="AG808">
        <v>0.5</v>
      </c>
      <c r="AH808">
        <v>1</v>
      </c>
      <c r="AI808">
        <v>1</v>
      </c>
      <c r="AJ808">
        <v>1</v>
      </c>
      <c r="AK808">
        <v>1</v>
      </c>
      <c r="AL808">
        <v>1</v>
      </c>
      <c r="AM808">
        <v>1</v>
      </c>
      <c r="AN808">
        <v>0.5</v>
      </c>
      <c r="AO808">
        <v>1</v>
      </c>
      <c r="AP808">
        <v>0</v>
      </c>
      <c r="AQ808" t="b">
        <f t="shared" si="60"/>
        <v>0</v>
      </c>
      <c r="AR808">
        <v>0</v>
      </c>
      <c r="AS808" t="b">
        <f t="shared" si="61"/>
        <v>0</v>
      </c>
      <c r="AT808">
        <v>1</v>
      </c>
      <c r="AU808" t="b">
        <f t="shared" si="62"/>
        <v>1</v>
      </c>
      <c r="AV808" t="s">
        <v>3344</v>
      </c>
      <c r="BF808" t="s">
        <v>3346</v>
      </c>
      <c r="BG808" t="str">
        <f t="shared" si="63"/>
        <v>https://serebii.net/pokedex-sv/icon/807.png</v>
      </c>
      <c r="BH808" t="str">
        <f t="shared" si="64"/>
        <v>https://serebii.net/pokemon/art/807.png</v>
      </c>
    </row>
    <row r="809" spans="1:60" x14ac:dyDescent="0.25">
      <c r="A809">
        <v>808</v>
      </c>
      <c r="B809" t="s">
        <v>2994</v>
      </c>
      <c r="C809" t="s">
        <v>3347</v>
      </c>
      <c r="D809" t="s">
        <v>3347</v>
      </c>
      <c r="E809" t="s">
        <v>445</v>
      </c>
      <c r="G809" t="s">
        <v>3348</v>
      </c>
      <c r="J809">
        <v>0.2</v>
      </c>
      <c r="K809">
        <v>8</v>
      </c>
      <c r="L809">
        <v>3</v>
      </c>
      <c r="M809">
        <v>30720</v>
      </c>
      <c r="N809">
        <v>46</v>
      </c>
      <c r="O809">
        <v>65</v>
      </c>
      <c r="P809">
        <v>65</v>
      </c>
      <c r="Q809">
        <v>55</v>
      </c>
      <c r="R809">
        <v>35</v>
      </c>
      <c r="S809">
        <v>34</v>
      </c>
      <c r="T809" t="s">
        <v>447</v>
      </c>
      <c r="X809">
        <v>0.5</v>
      </c>
      <c r="Y809">
        <v>2</v>
      </c>
      <c r="Z809">
        <v>1</v>
      </c>
      <c r="AA809">
        <v>1</v>
      </c>
      <c r="AB809">
        <v>0.5</v>
      </c>
      <c r="AC809">
        <v>0.5</v>
      </c>
      <c r="AD809">
        <v>2</v>
      </c>
      <c r="AE809">
        <v>0</v>
      </c>
      <c r="AF809">
        <v>2</v>
      </c>
      <c r="AG809">
        <v>0.5</v>
      </c>
      <c r="AH809">
        <v>0.5</v>
      </c>
      <c r="AI809">
        <v>0.5</v>
      </c>
      <c r="AJ809">
        <v>0.5</v>
      </c>
      <c r="AK809">
        <v>1</v>
      </c>
      <c r="AL809">
        <v>0.5</v>
      </c>
      <c r="AM809">
        <v>1</v>
      </c>
      <c r="AN809">
        <v>0.5</v>
      </c>
      <c r="AO809">
        <v>0.5</v>
      </c>
      <c r="AP809">
        <v>0</v>
      </c>
      <c r="AQ809" t="b">
        <f t="shared" si="60"/>
        <v>0</v>
      </c>
      <c r="AR809">
        <v>0</v>
      </c>
      <c r="AS809" t="b">
        <f t="shared" si="61"/>
        <v>0</v>
      </c>
      <c r="AT809">
        <v>1</v>
      </c>
      <c r="AU809" t="b">
        <f t="shared" si="62"/>
        <v>1</v>
      </c>
      <c r="AV809" t="s">
        <v>3347</v>
      </c>
      <c r="AW809" t="s">
        <v>3349</v>
      </c>
      <c r="AX809" t="s">
        <v>3350</v>
      </c>
      <c r="BF809" t="s">
        <v>3351</v>
      </c>
      <c r="BG809" t="str">
        <f t="shared" si="63"/>
        <v>https://serebii.net/pokedex-sv/icon/808.png</v>
      </c>
      <c r="BH809" t="str">
        <f t="shared" si="64"/>
        <v>https://serebii.net/pokemon/art/808.png</v>
      </c>
    </row>
    <row r="810" spans="1:60" x14ac:dyDescent="0.25">
      <c r="A810">
        <v>809</v>
      </c>
      <c r="B810" t="s">
        <v>2994</v>
      </c>
      <c r="C810" t="s">
        <v>3350</v>
      </c>
      <c r="D810" t="s">
        <v>3350</v>
      </c>
      <c r="E810" t="s">
        <v>445</v>
      </c>
      <c r="G810" t="s">
        <v>3348</v>
      </c>
      <c r="J810">
        <v>2.5</v>
      </c>
      <c r="K810">
        <v>800</v>
      </c>
      <c r="L810">
        <v>3</v>
      </c>
      <c r="M810">
        <v>30720</v>
      </c>
      <c r="N810">
        <v>135</v>
      </c>
      <c r="O810">
        <v>143</v>
      </c>
      <c r="P810">
        <v>143</v>
      </c>
      <c r="Q810">
        <v>80</v>
      </c>
      <c r="R810">
        <v>65</v>
      </c>
      <c r="S810">
        <v>34</v>
      </c>
      <c r="T810" t="s">
        <v>577</v>
      </c>
      <c r="X810">
        <v>0.5</v>
      </c>
      <c r="Y810">
        <v>2</v>
      </c>
      <c r="Z810">
        <v>1</v>
      </c>
      <c r="AA810">
        <v>1</v>
      </c>
      <c r="AB810">
        <v>0.5</v>
      </c>
      <c r="AC810">
        <v>0.5</v>
      </c>
      <c r="AD810">
        <v>2</v>
      </c>
      <c r="AE810">
        <v>0</v>
      </c>
      <c r="AF810">
        <v>2</v>
      </c>
      <c r="AG810">
        <v>0.5</v>
      </c>
      <c r="AH810">
        <v>0.5</v>
      </c>
      <c r="AI810">
        <v>0.5</v>
      </c>
      <c r="AJ810">
        <v>0.5</v>
      </c>
      <c r="AK810">
        <v>1</v>
      </c>
      <c r="AL810">
        <v>0.5</v>
      </c>
      <c r="AM810">
        <v>1</v>
      </c>
      <c r="AN810">
        <v>0.5</v>
      </c>
      <c r="AO810">
        <v>0.5</v>
      </c>
      <c r="AP810">
        <v>0</v>
      </c>
      <c r="AQ810" t="b">
        <f t="shared" si="60"/>
        <v>0</v>
      </c>
      <c r="AR810">
        <v>0</v>
      </c>
      <c r="AS810" t="b">
        <f t="shared" si="61"/>
        <v>0</v>
      </c>
      <c r="AT810">
        <v>0</v>
      </c>
      <c r="AU810" t="b">
        <f t="shared" si="62"/>
        <v>0</v>
      </c>
      <c r="AV810" t="s">
        <v>3347</v>
      </c>
      <c r="AW810" t="s">
        <v>3349</v>
      </c>
      <c r="AX810" t="s">
        <v>3350</v>
      </c>
      <c r="BC810" t="s">
        <v>3352</v>
      </c>
      <c r="BF810" t="s">
        <v>3353</v>
      </c>
      <c r="BG810" t="str">
        <f t="shared" si="63"/>
        <v>https://serebii.net/pokedex-sv/icon/809.png</v>
      </c>
      <c r="BH810" t="str">
        <f t="shared" si="64"/>
        <v>https://serebii.net/pokemon/art/809.png</v>
      </c>
    </row>
    <row r="811" spans="1:60" x14ac:dyDescent="0.25">
      <c r="A811">
        <v>810</v>
      </c>
      <c r="B811" t="s">
        <v>3354</v>
      </c>
      <c r="C811" t="s">
        <v>3355</v>
      </c>
      <c r="D811" t="s">
        <v>3356</v>
      </c>
      <c r="E811" t="s">
        <v>58</v>
      </c>
      <c r="G811" t="s">
        <v>1741</v>
      </c>
      <c r="H811">
        <v>88.14</v>
      </c>
      <c r="I811">
        <v>11.86</v>
      </c>
      <c r="J811">
        <v>0.3</v>
      </c>
      <c r="K811">
        <v>5</v>
      </c>
      <c r="L811">
        <v>45</v>
      </c>
      <c r="M811">
        <v>5120</v>
      </c>
      <c r="N811">
        <v>50</v>
      </c>
      <c r="O811">
        <v>65</v>
      </c>
      <c r="P811">
        <v>50</v>
      </c>
      <c r="Q811">
        <v>40</v>
      </c>
      <c r="R811">
        <v>40</v>
      </c>
      <c r="S811">
        <v>65</v>
      </c>
      <c r="T811" t="s">
        <v>61</v>
      </c>
      <c r="W811" t="s">
        <v>3269</v>
      </c>
      <c r="X811">
        <v>1</v>
      </c>
      <c r="Y811">
        <v>2</v>
      </c>
      <c r="Z811">
        <v>0.5</v>
      </c>
      <c r="AA811">
        <v>0.5</v>
      </c>
      <c r="AB811">
        <v>0.5</v>
      </c>
      <c r="AC811">
        <v>2</v>
      </c>
      <c r="AD811">
        <v>1</v>
      </c>
      <c r="AE811">
        <v>2</v>
      </c>
      <c r="AF811">
        <v>0.5</v>
      </c>
      <c r="AG811">
        <v>2</v>
      </c>
      <c r="AH811">
        <v>1</v>
      </c>
      <c r="AI811">
        <v>2</v>
      </c>
      <c r="AJ811">
        <v>1</v>
      </c>
      <c r="AK811">
        <v>1</v>
      </c>
      <c r="AL811">
        <v>1</v>
      </c>
      <c r="AM811">
        <v>1</v>
      </c>
      <c r="AN811">
        <v>1</v>
      </c>
      <c r="AO811">
        <v>1</v>
      </c>
      <c r="AP811">
        <v>0</v>
      </c>
      <c r="AQ811" t="b">
        <f t="shared" si="60"/>
        <v>0</v>
      </c>
      <c r="AR811">
        <v>0</v>
      </c>
      <c r="AS811" t="b">
        <f t="shared" si="61"/>
        <v>0</v>
      </c>
      <c r="AT811">
        <v>0</v>
      </c>
      <c r="AU811" t="b">
        <f t="shared" si="62"/>
        <v>0</v>
      </c>
      <c r="AV811" t="s">
        <v>3355</v>
      </c>
      <c r="AW811" t="s">
        <v>63</v>
      </c>
      <c r="AX811" t="s">
        <v>3357</v>
      </c>
      <c r="AY811" t="s">
        <v>63</v>
      </c>
      <c r="AZ811" t="s">
        <v>3358</v>
      </c>
      <c r="BF811" t="s">
        <v>3359</v>
      </c>
      <c r="BG811" t="str">
        <f t="shared" si="63"/>
        <v>https://serebii.net/pokedex-sv/icon/810.png</v>
      </c>
      <c r="BH811" t="str">
        <f t="shared" si="64"/>
        <v>https://serebii.net/pokemon/art/810.png</v>
      </c>
    </row>
    <row r="812" spans="1:60" x14ac:dyDescent="0.25">
      <c r="A812">
        <v>811</v>
      </c>
      <c r="B812" t="s">
        <v>3354</v>
      </c>
      <c r="C812" t="s">
        <v>3357</v>
      </c>
      <c r="D812" t="s">
        <v>3360</v>
      </c>
      <c r="E812" t="s">
        <v>58</v>
      </c>
      <c r="G812" t="s">
        <v>3361</v>
      </c>
      <c r="H812">
        <v>88.14</v>
      </c>
      <c r="I812">
        <v>11.86</v>
      </c>
      <c r="J812">
        <v>0.7</v>
      </c>
      <c r="K812">
        <v>14</v>
      </c>
      <c r="L812">
        <v>45</v>
      </c>
      <c r="M812">
        <v>5120</v>
      </c>
      <c r="N812">
        <v>70</v>
      </c>
      <c r="O812">
        <v>85</v>
      </c>
      <c r="P812">
        <v>70</v>
      </c>
      <c r="Q812">
        <v>55</v>
      </c>
      <c r="R812">
        <v>60</v>
      </c>
      <c r="S812">
        <v>80</v>
      </c>
      <c r="T812" t="s">
        <v>61</v>
      </c>
      <c r="W812" t="s">
        <v>3269</v>
      </c>
      <c r="X812">
        <v>1</v>
      </c>
      <c r="Y812">
        <v>2</v>
      </c>
      <c r="Z812">
        <v>0.5</v>
      </c>
      <c r="AA812">
        <v>0.5</v>
      </c>
      <c r="AB812">
        <v>0.5</v>
      </c>
      <c r="AC812">
        <v>2</v>
      </c>
      <c r="AD812">
        <v>1</v>
      </c>
      <c r="AE812">
        <v>2</v>
      </c>
      <c r="AF812">
        <v>0.5</v>
      </c>
      <c r="AG812">
        <v>2</v>
      </c>
      <c r="AH812">
        <v>1</v>
      </c>
      <c r="AI812">
        <v>2</v>
      </c>
      <c r="AJ812">
        <v>1</v>
      </c>
      <c r="AK812">
        <v>1</v>
      </c>
      <c r="AL812">
        <v>1</v>
      </c>
      <c r="AM812">
        <v>1</v>
      </c>
      <c r="AN812">
        <v>1</v>
      </c>
      <c r="AO812">
        <v>1</v>
      </c>
      <c r="AP812">
        <v>0</v>
      </c>
      <c r="AQ812" t="b">
        <f t="shared" si="60"/>
        <v>0</v>
      </c>
      <c r="AR812">
        <v>0</v>
      </c>
      <c r="AS812" t="b">
        <f t="shared" si="61"/>
        <v>0</v>
      </c>
      <c r="AT812">
        <v>0</v>
      </c>
      <c r="AU812" t="b">
        <f t="shared" si="62"/>
        <v>0</v>
      </c>
      <c r="AV812" t="s">
        <v>3355</v>
      </c>
      <c r="AW812" t="s">
        <v>63</v>
      </c>
      <c r="AX812" t="s">
        <v>3357</v>
      </c>
      <c r="AY812" t="s">
        <v>63</v>
      </c>
      <c r="AZ812" t="s">
        <v>3358</v>
      </c>
      <c r="BF812" t="s">
        <v>3362</v>
      </c>
      <c r="BG812" t="str">
        <f t="shared" si="63"/>
        <v>https://serebii.net/pokedex-sv/icon/811.png</v>
      </c>
      <c r="BH812" t="str">
        <f t="shared" si="64"/>
        <v>https://serebii.net/pokemon/art/811.png</v>
      </c>
    </row>
    <row r="813" spans="1:60" x14ac:dyDescent="0.25">
      <c r="A813">
        <v>812</v>
      </c>
      <c r="B813" t="s">
        <v>3354</v>
      </c>
      <c r="C813" t="s">
        <v>3358</v>
      </c>
      <c r="D813" t="s">
        <v>3363</v>
      </c>
      <c r="E813" t="s">
        <v>58</v>
      </c>
      <c r="G813" t="s">
        <v>3364</v>
      </c>
      <c r="H813">
        <v>88.14</v>
      </c>
      <c r="I813">
        <v>11.86</v>
      </c>
      <c r="J813">
        <v>2.1</v>
      </c>
      <c r="K813">
        <v>90</v>
      </c>
      <c r="L813">
        <v>45</v>
      </c>
      <c r="M813">
        <v>5120</v>
      </c>
      <c r="N813">
        <v>100</v>
      </c>
      <c r="O813">
        <v>125</v>
      </c>
      <c r="P813">
        <v>90</v>
      </c>
      <c r="Q813">
        <v>60</v>
      </c>
      <c r="R813">
        <v>70</v>
      </c>
      <c r="S813">
        <v>85</v>
      </c>
      <c r="T813" t="s">
        <v>61</v>
      </c>
      <c r="W813" t="s">
        <v>3269</v>
      </c>
      <c r="X813">
        <v>1</v>
      </c>
      <c r="Y813">
        <v>2</v>
      </c>
      <c r="Z813">
        <v>0.5</v>
      </c>
      <c r="AA813">
        <v>0.5</v>
      </c>
      <c r="AB813">
        <v>0.5</v>
      </c>
      <c r="AC813">
        <v>2</v>
      </c>
      <c r="AD813">
        <v>1</v>
      </c>
      <c r="AE813">
        <v>2</v>
      </c>
      <c r="AF813">
        <v>0.5</v>
      </c>
      <c r="AG813">
        <v>2</v>
      </c>
      <c r="AH813">
        <v>1</v>
      </c>
      <c r="AI813">
        <v>2</v>
      </c>
      <c r="AJ813">
        <v>1</v>
      </c>
      <c r="AK813">
        <v>1</v>
      </c>
      <c r="AL813">
        <v>1</v>
      </c>
      <c r="AM813">
        <v>1</v>
      </c>
      <c r="AN813">
        <v>1</v>
      </c>
      <c r="AO813">
        <v>1</v>
      </c>
      <c r="AP813">
        <v>0</v>
      </c>
      <c r="AQ813" t="b">
        <f t="shared" si="60"/>
        <v>0</v>
      </c>
      <c r="AR813">
        <v>0</v>
      </c>
      <c r="AS813" t="b">
        <f t="shared" si="61"/>
        <v>0</v>
      </c>
      <c r="AT813">
        <v>0</v>
      </c>
      <c r="AU813" t="b">
        <f t="shared" si="62"/>
        <v>0</v>
      </c>
      <c r="AV813" t="s">
        <v>3355</v>
      </c>
      <c r="AW813" t="s">
        <v>63</v>
      </c>
      <c r="AX813" t="s">
        <v>3357</v>
      </c>
      <c r="AY813" t="s">
        <v>63</v>
      </c>
      <c r="AZ813" t="s">
        <v>3358</v>
      </c>
      <c r="BC813" t="s">
        <v>3365</v>
      </c>
      <c r="BF813" t="s">
        <v>3366</v>
      </c>
      <c r="BG813" t="str">
        <f t="shared" si="63"/>
        <v>https://serebii.net/pokedex-sv/icon/812.png</v>
      </c>
      <c r="BH813" t="str">
        <f t="shared" si="64"/>
        <v>https://serebii.net/pokemon/art/812.png</v>
      </c>
    </row>
    <row r="814" spans="1:60" x14ac:dyDescent="0.25">
      <c r="A814">
        <v>813</v>
      </c>
      <c r="B814" t="s">
        <v>3354</v>
      </c>
      <c r="C814" t="s">
        <v>3367</v>
      </c>
      <c r="D814" t="s">
        <v>3368</v>
      </c>
      <c r="E814" t="s">
        <v>75</v>
      </c>
      <c r="G814" t="s">
        <v>1875</v>
      </c>
      <c r="H814">
        <v>88.14</v>
      </c>
      <c r="I814">
        <v>11.86</v>
      </c>
      <c r="J814">
        <v>0.3</v>
      </c>
      <c r="K814">
        <v>4.5</v>
      </c>
      <c r="L814">
        <v>45</v>
      </c>
      <c r="M814">
        <v>5120</v>
      </c>
      <c r="N814">
        <v>50</v>
      </c>
      <c r="O814">
        <v>71</v>
      </c>
      <c r="P814">
        <v>40</v>
      </c>
      <c r="Q814">
        <v>40</v>
      </c>
      <c r="R814">
        <v>40</v>
      </c>
      <c r="S814">
        <v>69</v>
      </c>
      <c r="T814" t="s">
        <v>77</v>
      </c>
      <c r="W814" t="s">
        <v>3369</v>
      </c>
      <c r="X814">
        <v>1</v>
      </c>
      <c r="Y814">
        <v>0.5</v>
      </c>
      <c r="Z814">
        <v>2</v>
      </c>
      <c r="AA814">
        <v>1</v>
      </c>
      <c r="AB814">
        <v>0.5</v>
      </c>
      <c r="AC814">
        <v>0.5</v>
      </c>
      <c r="AD814">
        <v>1</v>
      </c>
      <c r="AE814">
        <v>1</v>
      </c>
      <c r="AF814">
        <v>2</v>
      </c>
      <c r="AG814">
        <v>1</v>
      </c>
      <c r="AH814">
        <v>1</v>
      </c>
      <c r="AI814">
        <v>0.5</v>
      </c>
      <c r="AJ814">
        <v>2</v>
      </c>
      <c r="AK814">
        <v>1</v>
      </c>
      <c r="AL814">
        <v>1</v>
      </c>
      <c r="AM814">
        <v>1</v>
      </c>
      <c r="AN814">
        <v>0.5</v>
      </c>
      <c r="AO814">
        <v>0.5</v>
      </c>
      <c r="AP814">
        <v>0</v>
      </c>
      <c r="AQ814" t="b">
        <f t="shared" si="60"/>
        <v>0</v>
      </c>
      <c r="AR814">
        <v>0</v>
      </c>
      <c r="AS814" t="b">
        <f t="shared" si="61"/>
        <v>0</v>
      </c>
      <c r="AT814">
        <v>0</v>
      </c>
      <c r="AU814" t="b">
        <f t="shared" si="62"/>
        <v>0</v>
      </c>
      <c r="AV814" t="s">
        <v>3367</v>
      </c>
      <c r="AW814" t="s">
        <v>63</v>
      </c>
      <c r="AX814" t="s">
        <v>3370</v>
      </c>
      <c r="AY814" t="s">
        <v>63</v>
      </c>
      <c r="AZ814" t="s">
        <v>3371</v>
      </c>
      <c r="BF814" t="s">
        <v>3372</v>
      </c>
      <c r="BG814" t="str">
        <f t="shared" si="63"/>
        <v>https://serebii.net/pokedex-sv/icon/813.png</v>
      </c>
      <c r="BH814" t="str">
        <f t="shared" si="64"/>
        <v>https://serebii.net/pokemon/art/813.png</v>
      </c>
    </row>
    <row r="815" spans="1:60" x14ac:dyDescent="0.25">
      <c r="A815">
        <v>814</v>
      </c>
      <c r="B815" t="s">
        <v>3354</v>
      </c>
      <c r="C815" t="s">
        <v>3370</v>
      </c>
      <c r="D815" t="s">
        <v>3373</v>
      </c>
      <c r="E815" t="s">
        <v>75</v>
      </c>
      <c r="G815" t="s">
        <v>1875</v>
      </c>
      <c r="H815">
        <v>88.14</v>
      </c>
      <c r="I815">
        <v>11.86</v>
      </c>
      <c r="J815">
        <v>0.6</v>
      </c>
      <c r="K815">
        <v>9</v>
      </c>
      <c r="L815">
        <v>45</v>
      </c>
      <c r="M815">
        <v>5120</v>
      </c>
      <c r="N815">
        <v>65</v>
      </c>
      <c r="O815">
        <v>86</v>
      </c>
      <c r="P815">
        <v>60</v>
      </c>
      <c r="Q815">
        <v>55</v>
      </c>
      <c r="R815">
        <v>60</v>
      </c>
      <c r="S815">
        <v>94</v>
      </c>
      <c r="T815" t="s">
        <v>77</v>
      </c>
      <c r="W815" t="s">
        <v>3369</v>
      </c>
      <c r="X815">
        <v>1</v>
      </c>
      <c r="Y815">
        <v>0.5</v>
      </c>
      <c r="Z815">
        <v>2</v>
      </c>
      <c r="AA815">
        <v>1</v>
      </c>
      <c r="AB815">
        <v>0.5</v>
      </c>
      <c r="AC815">
        <v>0.5</v>
      </c>
      <c r="AD815">
        <v>1</v>
      </c>
      <c r="AE815">
        <v>1</v>
      </c>
      <c r="AF815">
        <v>2</v>
      </c>
      <c r="AG815">
        <v>1</v>
      </c>
      <c r="AH815">
        <v>1</v>
      </c>
      <c r="AI815">
        <v>0.5</v>
      </c>
      <c r="AJ815">
        <v>2</v>
      </c>
      <c r="AK815">
        <v>1</v>
      </c>
      <c r="AL815">
        <v>1</v>
      </c>
      <c r="AM815">
        <v>1</v>
      </c>
      <c r="AN815">
        <v>0.5</v>
      </c>
      <c r="AO815">
        <v>0.5</v>
      </c>
      <c r="AP815">
        <v>0</v>
      </c>
      <c r="AQ815" t="b">
        <f t="shared" si="60"/>
        <v>0</v>
      </c>
      <c r="AR815">
        <v>0</v>
      </c>
      <c r="AS815" t="b">
        <f t="shared" si="61"/>
        <v>0</v>
      </c>
      <c r="AT815">
        <v>0</v>
      </c>
      <c r="AU815" t="b">
        <f t="shared" si="62"/>
        <v>0</v>
      </c>
      <c r="AV815" t="s">
        <v>3367</v>
      </c>
      <c r="AW815" t="s">
        <v>63</v>
      </c>
      <c r="AX815" t="s">
        <v>3370</v>
      </c>
      <c r="AY815" t="s">
        <v>63</v>
      </c>
      <c r="AZ815" t="s">
        <v>3371</v>
      </c>
      <c r="BF815" t="s">
        <v>3374</v>
      </c>
      <c r="BG815" t="str">
        <f t="shared" si="63"/>
        <v>https://serebii.net/pokedex-sv/icon/814.png</v>
      </c>
      <c r="BH815" t="str">
        <f t="shared" si="64"/>
        <v>https://serebii.net/pokemon/art/814.png</v>
      </c>
    </row>
    <row r="816" spans="1:60" x14ac:dyDescent="0.25">
      <c r="A816">
        <v>815</v>
      </c>
      <c r="B816" t="s">
        <v>3354</v>
      </c>
      <c r="C816" t="s">
        <v>3371</v>
      </c>
      <c r="D816" t="s">
        <v>3375</v>
      </c>
      <c r="E816" t="s">
        <v>75</v>
      </c>
      <c r="G816" t="s">
        <v>3376</v>
      </c>
      <c r="H816">
        <v>88.14</v>
      </c>
      <c r="I816">
        <v>11.86</v>
      </c>
      <c r="J816">
        <v>1.4</v>
      </c>
      <c r="K816">
        <v>33</v>
      </c>
      <c r="L816">
        <v>45</v>
      </c>
      <c r="M816">
        <v>5120</v>
      </c>
      <c r="N816">
        <v>80</v>
      </c>
      <c r="O816">
        <v>116</v>
      </c>
      <c r="P816">
        <v>75</v>
      </c>
      <c r="Q816">
        <v>65</v>
      </c>
      <c r="R816">
        <v>75</v>
      </c>
      <c r="S816">
        <v>119</v>
      </c>
      <c r="T816" t="s">
        <v>77</v>
      </c>
      <c r="W816" t="s">
        <v>3369</v>
      </c>
      <c r="X816">
        <v>1</v>
      </c>
      <c r="Y816">
        <v>0.5</v>
      </c>
      <c r="Z816">
        <v>2</v>
      </c>
      <c r="AA816">
        <v>1</v>
      </c>
      <c r="AB816">
        <v>0.5</v>
      </c>
      <c r="AC816">
        <v>0.5</v>
      </c>
      <c r="AD816">
        <v>1</v>
      </c>
      <c r="AE816">
        <v>1</v>
      </c>
      <c r="AF816">
        <v>2</v>
      </c>
      <c r="AG816">
        <v>1</v>
      </c>
      <c r="AH816">
        <v>1</v>
      </c>
      <c r="AI816">
        <v>0.5</v>
      </c>
      <c r="AJ816">
        <v>2</v>
      </c>
      <c r="AK816">
        <v>1</v>
      </c>
      <c r="AL816">
        <v>1</v>
      </c>
      <c r="AM816">
        <v>1</v>
      </c>
      <c r="AN816">
        <v>0.5</v>
      </c>
      <c r="AO816">
        <v>0.5</v>
      </c>
      <c r="AP816">
        <v>0</v>
      </c>
      <c r="AQ816" t="b">
        <f t="shared" si="60"/>
        <v>0</v>
      </c>
      <c r="AR816">
        <v>0</v>
      </c>
      <c r="AS816" t="b">
        <f t="shared" si="61"/>
        <v>0</v>
      </c>
      <c r="AT816">
        <v>0</v>
      </c>
      <c r="AU816" t="b">
        <f t="shared" si="62"/>
        <v>0</v>
      </c>
      <c r="AV816" t="s">
        <v>3367</v>
      </c>
      <c r="AW816" t="s">
        <v>63</v>
      </c>
      <c r="AX816" t="s">
        <v>3370</v>
      </c>
      <c r="AY816" t="s">
        <v>63</v>
      </c>
      <c r="AZ816" t="s">
        <v>3371</v>
      </c>
      <c r="BC816" t="s">
        <v>3377</v>
      </c>
      <c r="BF816" t="s">
        <v>3378</v>
      </c>
      <c r="BG816" t="str">
        <f t="shared" si="63"/>
        <v>https://serebii.net/pokedex-sv/icon/815.png</v>
      </c>
      <c r="BH816" t="str">
        <f t="shared" si="64"/>
        <v>https://serebii.net/pokemon/art/815.png</v>
      </c>
    </row>
    <row r="817" spans="1:60" x14ac:dyDescent="0.25">
      <c r="A817">
        <v>816</v>
      </c>
      <c r="B817" t="s">
        <v>3354</v>
      </c>
      <c r="C817" t="s">
        <v>3379</v>
      </c>
      <c r="D817" t="s">
        <v>3380</v>
      </c>
      <c r="E817" t="s">
        <v>93</v>
      </c>
      <c r="G817" t="s">
        <v>3381</v>
      </c>
      <c r="H817">
        <v>88.14</v>
      </c>
      <c r="I817">
        <v>11.86</v>
      </c>
      <c r="J817">
        <v>0.3</v>
      </c>
      <c r="K817">
        <v>4</v>
      </c>
      <c r="L817">
        <v>45</v>
      </c>
      <c r="M817">
        <v>5120</v>
      </c>
      <c r="N817">
        <v>50</v>
      </c>
      <c r="O817">
        <v>40</v>
      </c>
      <c r="P817">
        <v>40</v>
      </c>
      <c r="Q817">
        <v>70</v>
      </c>
      <c r="R817">
        <v>40</v>
      </c>
      <c r="S817">
        <v>70</v>
      </c>
      <c r="T817" t="s">
        <v>95</v>
      </c>
      <c r="W817" t="s">
        <v>136</v>
      </c>
      <c r="X817">
        <v>1</v>
      </c>
      <c r="Y817">
        <v>0.5</v>
      </c>
      <c r="Z817">
        <v>0.5</v>
      </c>
      <c r="AA817">
        <v>2</v>
      </c>
      <c r="AB817">
        <v>2</v>
      </c>
      <c r="AC817">
        <v>0.5</v>
      </c>
      <c r="AD817">
        <v>1</v>
      </c>
      <c r="AE817">
        <v>1</v>
      </c>
      <c r="AF817">
        <v>1</v>
      </c>
      <c r="AG817">
        <v>1</v>
      </c>
      <c r="AH817">
        <v>1</v>
      </c>
      <c r="AI817">
        <v>1</v>
      </c>
      <c r="AJ817">
        <v>1</v>
      </c>
      <c r="AK817">
        <v>1</v>
      </c>
      <c r="AL817">
        <v>1</v>
      </c>
      <c r="AM817">
        <v>1</v>
      </c>
      <c r="AN817">
        <v>0.5</v>
      </c>
      <c r="AO817">
        <v>1</v>
      </c>
      <c r="AP817">
        <v>0</v>
      </c>
      <c r="AQ817" t="b">
        <f t="shared" si="60"/>
        <v>0</v>
      </c>
      <c r="AR817">
        <v>0</v>
      </c>
      <c r="AS817" t="b">
        <f t="shared" si="61"/>
        <v>0</v>
      </c>
      <c r="AT817">
        <v>0</v>
      </c>
      <c r="AU817" t="b">
        <f t="shared" si="62"/>
        <v>0</v>
      </c>
      <c r="AV817" t="s">
        <v>3379</v>
      </c>
      <c r="AW817" t="s">
        <v>63</v>
      </c>
      <c r="AX817" t="s">
        <v>3382</v>
      </c>
      <c r="AY817" t="s">
        <v>63</v>
      </c>
      <c r="AZ817" t="s">
        <v>3383</v>
      </c>
      <c r="BF817" t="s">
        <v>3384</v>
      </c>
      <c r="BG817" t="str">
        <f t="shared" si="63"/>
        <v>https://serebii.net/pokedex-sv/icon/816.png</v>
      </c>
      <c r="BH817" t="str">
        <f t="shared" si="64"/>
        <v>https://serebii.net/pokemon/art/816.png</v>
      </c>
    </row>
    <row r="818" spans="1:60" x14ac:dyDescent="0.25">
      <c r="A818">
        <v>817</v>
      </c>
      <c r="B818" t="s">
        <v>3354</v>
      </c>
      <c r="C818" t="s">
        <v>3382</v>
      </c>
      <c r="D818" t="s">
        <v>3385</v>
      </c>
      <c r="E818" t="s">
        <v>93</v>
      </c>
      <c r="G818" t="s">
        <v>3381</v>
      </c>
      <c r="H818">
        <v>88.14</v>
      </c>
      <c r="I818">
        <v>11.86</v>
      </c>
      <c r="J818">
        <v>0.7</v>
      </c>
      <c r="K818">
        <v>11.5</v>
      </c>
      <c r="L818">
        <v>45</v>
      </c>
      <c r="M818">
        <v>5120</v>
      </c>
      <c r="N818">
        <v>65</v>
      </c>
      <c r="O818">
        <v>60</v>
      </c>
      <c r="P818">
        <v>55</v>
      </c>
      <c r="Q818">
        <v>95</v>
      </c>
      <c r="R818">
        <v>55</v>
      </c>
      <c r="S818">
        <v>90</v>
      </c>
      <c r="T818" t="s">
        <v>95</v>
      </c>
      <c r="W818" t="s">
        <v>136</v>
      </c>
      <c r="X818">
        <v>1</v>
      </c>
      <c r="Y818">
        <v>0.5</v>
      </c>
      <c r="Z818">
        <v>0.5</v>
      </c>
      <c r="AA818">
        <v>2</v>
      </c>
      <c r="AB818">
        <v>2</v>
      </c>
      <c r="AC818">
        <v>0.5</v>
      </c>
      <c r="AD818">
        <v>1</v>
      </c>
      <c r="AE818">
        <v>1</v>
      </c>
      <c r="AF818">
        <v>1</v>
      </c>
      <c r="AG818">
        <v>1</v>
      </c>
      <c r="AH818">
        <v>1</v>
      </c>
      <c r="AI818">
        <v>1</v>
      </c>
      <c r="AJ818">
        <v>1</v>
      </c>
      <c r="AK818">
        <v>1</v>
      </c>
      <c r="AL818">
        <v>1</v>
      </c>
      <c r="AM818">
        <v>1</v>
      </c>
      <c r="AN818">
        <v>0.5</v>
      </c>
      <c r="AO818">
        <v>1</v>
      </c>
      <c r="AP818">
        <v>0</v>
      </c>
      <c r="AQ818" t="b">
        <f t="shared" si="60"/>
        <v>0</v>
      </c>
      <c r="AR818">
        <v>0</v>
      </c>
      <c r="AS818" t="b">
        <f t="shared" si="61"/>
        <v>0</v>
      </c>
      <c r="AT818">
        <v>0</v>
      </c>
      <c r="AU818" t="b">
        <f t="shared" si="62"/>
        <v>0</v>
      </c>
      <c r="AV818" t="s">
        <v>3379</v>
      </c>
      <c r="AW818" t="s">
        <v>63</v>
      </c>
      <c r="AX818" t="s">
        <v>3382</v>
      </c>
      <c r="AY818" t="s">
        <v>63</v>
      </c>
      <c r="AZ818" t="s">
        <v>3383</v>
      </c>
      <c r="BF818" t="s">
        <v>3386</v>
      </c>
      <c r="BG818" t="str">
        <f t="shared" si="63"/>
        <v>https://serebii.net/pokedex-sv/icon/817.png</v>
      </c>
      <c r="BH818" t="str">
        <f t="shared" si="64"/>
        <v>https://serebii.net/pokemon/art/817.png</v>
      </c>
    </row>
    <row r="819" spans="1:60" x14ac:dyDescent="0.25">
      <c r="A819">
        <v>818</v>
      </c>
      <c r="B819" t="s">
        <v>3354</v>
      </c>
      <c r="C819" t="s">
        <v>3383</v>
      </c>
      <c r="D819" t="s">
        <v>3383</v>
      </c>
      <c r="E819" t="s">
        <v>93</v>
      </c>
      <c r="G819" t="s">
        <v>3387</v>
      </c>
      <c r="H819">
        <v>88.14</v>
      </c>
      <c r="I819">
        <v>11.86</v>
      </c>
      <c r="J819">
        <v>1.9</v>
      </c>
      <c r="K819">
        <v>45.2</v>
      </c>
      <c r="L819">
        <v>45</v>
      </c>
      <c r="M819">
        <v>5120</v>
      </c>
      <c r="N819">
        <v>70</v>
      </c>
      <c r="O819">
        <v>85</v>
      </c>
      <c r="P819">
        <v>65</v>
      </c>
      <c r="Q819">
        <v>125</v>
      </c>
      <c r="R819">
        <v>65</v>
      </c>
      <c r="S819">
        <v>120</v>
      </c>
      <c r="T819" t="s">
        <v>95</v>
      </c>
      <c r="W819" t="s">
        <v>136</v>
      </c>
      <c r="X819">
        <v>1</v>
      </c>
      <c r="Y819">
        <v>0.5</v>
      </c>
      <c r="Z819">
        <v>0.5</v>
      </c>
      <c r="AA819">
        <v>2</v>
      </c>
      <c r="AB819">
        <v>2</v>
      </c>
      <c r="AC819">
        <v>0.5</v>
      </c>
      <c r="AD819">
        <v>1</v>
      </c>
      <c r="AE819">
        <v>1</v>
      </c>
      <c r="AF819">
        <v>1</v>
      </c>
      <c r="AG819">
        <v>1</v>
      </c>
      <c r="AH819">
        <v>1</v>
      </c>
      <c r="AI819">
        <v>1</v>
      </c>
      <c r="AJ819">
        <v>1</v>
      </c>
      <c r="AK819">
        <v>1</v>
      </c>
      <c r="AL819">
        <v>1</v>
      </c>
      <c r="AM819">
        <v>1</v>
      </c>
      <c r="AN819">
        <v>0.5</v>
      </c>
      <c r="AO819">
        <v>1</v>
      </c>
      <c r="AP819">
        <v>0</v>
      </c>
      <c r="AQ819" t="b">
        <f t="shared" si="60"/>
        <v>0</v>
      </c>
      <c r="AR819">
        <v>0</v>
      </c>
      <c r="AS819" t="b">
        <f t="shared" si="61"/>
        <v>0</v>
      </c>
      <c r="AT819">
        <v>0</v>
      </c>
      <c r="AU819" t="b">
        <f t="shared" si="62"/>
        <v>0</v>
      </c>
      <c r="AV819" t="s">
        <v>3379</v>
      </c>
      <c r="AW819" t="s">
        <v>63</v>
      </c>
      <c r="AX819" t="s">
        <v>3382</v>
      </c>
      <c r="AY819" t="s">
        <v>63</v>
      </c>
      <c r="AZ819" t="s">
        <v>3383</v>
      </c>
      <c r="BC819" t="s">
        <v>3388</v>
      </c>
      <c r="BF819" t="s">
        <v>3389</v>
      </c>
      <c r="BG819" t="str">
        <f t="shared" si="63"/>
        <v>https://serebii.net/pokedex-sv/icon/818.png</v>
      </c>
      <c r="BH819" t="str">
        <f t="shared" si="64"/>
        <v>https://serebii.net/pokemon/art/818.png</v>
      </c>
    </row>
    <row r="820" spans="1:60" x14ac:dyDescent="0.25">
      <c r="A820">
        <v>819</v>
      </c>
      <c r="B820" t="s">
        <v>3354</v>
      </c>
      <c r="C820" t="s">
        <v>3390</v>
      </c>
      <c r="D820" t="s">
        <v>3391</v>
      </c>
      <c r="E820" t="s">
        <v>141</v>
      </c>
      <c r="G820" t="s">
        <v>3392</v>
      </c>
      <c r="H820">
        <v>50.2</v>
      </c>
      <c r="I820">
        <v>49.8</v>
      </c>
      <c r="J820">
        <v>0.3</v>
      </c>
      <c r="K820">
        <v>2.5</v>
      </c>
      <c r="L820">
        <v>255</v>
      </c>
      <c r="M820">
        <v>5120</v>
      </c>
      <c r="N820">
        <v>70</v>
      </c>
      <c r="O820">
        <v>55</v>
      </c>
      <c r="P820">
        <v>55</v>
      </c>
      <c r="Q820">
        <v>35</v>
      </c>
      <c r="R820">
        <v>35</v>
      </c>
      <c r="S820">
        <v>25</v>
      </c>
      <c r="T820" t="s">
        <v>2743</v>
      </c>
      <c r="W820" t="s">
        <v>390</v>
      </c>
      <c r="X820">
        <v>1</v>
      </c>
      <c r="Y820">
        <v>1</v>
      </c>
      <c r="Z820">
        <v>1</v>
      </c>
      <c r="AA820">
        <v>1</v>
      </c>
      <c r="AB820">
        <v>1</v>
      </c>
      <c r="AC820">
        <v>1</v>
      </c>
      <c r="AD820">
        <v>2</v>
      </c>
      <c r="AE820">
        <v>1</v>
      </c>
      <c r="AF820">
        <v>1</v>
      </c>
      <c r="AG820">
        <v>1</v>
      </c>
      <c r="AH820">
        <v>1</v>
      </c>
      <c r="AI820">
        <v>1</v>
      </c>
      <c r="AJ820">
        <v>1</v>
      </c>
      <c r="AK820">
        <v>0</v>
      </c>
      <c r="AL820">
        <v>1</v>
      </c>
      <c r="AM820">
        <v>1</v>
      </c>
      <c r="AN820">
        <v>1</v>
      </c>
      <c r="AO820">
        <v>1</v>
      </c>
      <c r="AP820">
        <v>0</v>
      </c>
      <c r="AQ820" t="b">
        <f t="shared" si="60"/>
        <v>0</v>
      </c>
      <c r="AR820">
        <v>0</v>
      </c>
      <c r="AS820" t="b">
        <f t="shared" si="61"/>
        <v>0</v>
      </c>
      <c r="AT820">
        <v>0</v>
      </c>
      <c r="AU820" t="b">
        <f t="shared" si="62"/>
        <v>0</v>
      </c>
      <c r="AV820" t="s">
        <v>3390</v>
      </c>
      <c r="AW820" t="s">
        <v>63</v>
      </c>
      <c r="AX820" t="s">
        <v>3393</v>
      </c>
      <c r="BF820" t="s">
        <v>3394</v>
      </c>
      <c r="BG820" t="str">
        <f t="shared" si="63"/>
        <v>https://serebii.net/pokedex-sv/icon/819.png</v>
      </c>
      <c r="BH820" t="str">
        <f t="shared" si="64"/>
        <v>https://serebii.net/pokemon/art/819.png</v>
      </c>
    </row>
    <row r="821" spans="1:60" x14ac:dyDescent="0.25">
      <c r="A821">
        <v>820</v>
      </c>
      <c r="B821" t="s">
        <v>3354</v>
      </c>
      <c r="C821" t="s">
        <v>3393</v>
      </c>
      <c r="D821" t="s">
        <v>3395</v>
      </c>
      <c r="E821" t="s">
        <v>141</v>
      </c>
      <c r="G821" t="s">
        <v>3396</v>
      </c>
      <c r="H821">
        <v>50.2</v>
      </c>
      <c r="I821">
        <v>49.8</v>
      </c>
      <c r="J821">
        <v>0.6</v>
      </c>
      <c r="K821">
        <v>6</v>
      </c>
      <c r="L821">
        <v>90</v>
      </c>
      <c r="M821">
        <v>5120</v>
      </c>
      <c r="N821">
        <v>120</v>
      </c>
      <c r="O821">
        <v>95</v>
      </c>
      <c r="P821">
        <v>95</v>
      </c>
      <c r="Q821">
        <v>55</v>
      </c>
      <c r="R821">
        <v>75</v>
      </c>
      <c r="S821">
        <v>20</v>
      </c>
      <c r="T821" t="s">
        <v>2743</v>
      </c>
      <c r="W821" t="s">
        <v>390</v>
      </c>
      <c r="X821">
        <v>1</v>
      </c>
      <c r="Y821">
        <v>1</v>
      </c>
      <c r="Z821">
        <v>1</v>
      </c>
      <c r="AA821">
        <v>1</v>
      </c>
      <c r="AB821">
        <v>1</v>
      </c>
      <c r="AC821">
        <v>1</v>
      </c>
      <c r="AD821">
        <v>2</v>
      </c>
      <c r="AE821">
        <v>1</v>
      </c>
      <c r="AF821">
        <v>1</v>
      </c>
      <c r="AG821">
        <v>1</v>
      </c>
      <c r="AH821">
        <v>1</v>
      </c>
      <c r="AI821">
        <v>1</v>
      </c>
      <c r="AJ821">
        <v>1</v>
      </c>
      <c r="AK821">
        <v>0</v>
      </c>
      <c r="AL821">
        <v>1</v>
      </c>
      <c r="AM821">
        <v>1</v>
      </c>
      <c r="AN821">
        <v>1</v>
      </c>
      <c r="AO821">
        <v>1</v>
      </c>
      <c r="AP821">
        <v>0</v>
      </c>
      <c r="AQ821" t="b">
        <f t="shared" si="60"/>
        <v>0</v>
      </c>
      <c r="AR821">
        <v>0</v>
      </c>
      <c r="AS821" t="b">
        <f t="shared" si="61"/>
        <v>0</v>
      </c>
      <c r="AT821">
        <v>0</v>
      </c>
      <c r="AU821" t="b">
        <f t="shared" si="62"/>
        <v>0</v>
      </c>
      <c r="AV821" t="s">
        <v>3390</v>
      </c>
      <c r="AW821" t="s">
        <v>63</v>
      </c>
      <c r="AX821" t="s">
        <v>3393</v>
      </c>
      <c r="BF821" t="s">
        <v>3397</v>
      </c>
      <c r="BG821" t="str">
        <f t="shared" si="63"/>
        <v>https://serebii.net/pokedex-sv/icon/820.png</v>
      </c>
      <c r="BH821" t="str">
        <f t="shared" si="64"/>
        <v>https://serebii.net/pokemon/art/820.png</v>
      </c>
    </row>
    <row r="822" spans="1:60" x14ac:dyDescent="0.25">
      <c r="A822">
        <v>821</v>
      </c>
      <c r="B822" t="s">
        <v>3354</v>
      </c>
      <c r="C822" t="s">
        <v>3398</v>
      </c>
      <c r="D822" t="s">
        <v>3399</v>
      </c>
      <c r="E822" t="s">
        <v>86</v>
      </c>
      <c r="G822" t="s">
        <v>142</v>
      </c>
      <c r="H822">
        <v>50.2</v>
      </c>
      <c r="I822">
        <v>49.8</v>
      </c>
      <c r="J822">
        <v>0.2</v>
      </c>
      <c r="K822">
        <v>1.8</v>
      </c>
      <c r="L822">
        <v>255</v>
      </c>
      <c r="M822">
        <v>3840</v>
      </c>
      <c r="N822">
        <v>38</v>
      </c>
      <c r="O822">
        <v>47</v>
      </c>
      <c r="P822">
        <v>35</v>
      </c>
      <c r="Q822">
        <v>33</v>
      </c>
      <c r="R822">
        <v>35</v>
      </c>
      <c r="S822">
        <v>57</v>
      </c>
      <c r="T822" t="s">
        <v>143</v>
      </c>
      <c r="U822" t="s">
        <v>177</v>
      </c>
      <c r="W822" t="s">
        <v>145</v>
      </c>
      <c r="X822">
        <v>1</v>
      </c>
      <c r="Y822">
        <v>1</v>
      </c>
      <c r="Z822">
        <v>1</v>
      </c>
      <c r="AA822">
        <v>2</v>
      </c>
      <c r="AB822">
        <v>0.5</v>
      </c>
      <c r="AC822">
        <v>2</v>
      </c>
      <c r="AD822">
        <v>0.5</v>
      </c>
      <c r="AE822">
        <v>1</v>
      </c>
      <c r="AF822">
        <v>0</v>
      </c>
      <c r="AG822">
        <v>1</v>
      </c>
      <c r="AH822">
        <v>1</v>
      </c>
      <c r="AI822">
        <v>0.5</v>
      </c>
      <c r="AJ822">
        <v>2</v>
      </c>
      <c r="AK822">
        <v>1</v>
      </c>
      <c r="AL822">
        <v>1</v>
      </c>
      <c r="AM822">
        <v>1</v>
      </c>
      <c r="AN822">
        <v>1</v>
      </c>
      <c r="AO822">
        <v>1</v>
      </c>
      <c r="AP822">
        <v>0</v>
      </c>
      <c r="AQ822" t="b">
        <f t="shared" si="60"/>
        <v>0</v>
      </c>
      <c r="AR822">
        <v>0</v>
      </c>
      <c r="AS822" t="b">
        <f t="shared" si="61"/>
        <v>0</v>
      </c>
      <c r="AT822">
        <v>0</v>
      </c>
      <c r="AU822" t="b">
        <f t="shared" si="62"/>
        <v>0</v>
      </c>
      <c r="AV822" t="s">
        <v>3398</v>
      </c>
      <c r="AW822" t="s">
        <v>63</v>
      </c>
      <c r="AX822" t="s">
        <v>3400</v>
      </c>
      <c r="AY822" t="s">
        <v>63</v>
      </c>
      <c r="AZ822" t="s">
        <v>3401</v>
      </c>
      <c r="BF822" t="s">
        <v>3402</v>
      </c>
      <c r="BG822" t="str">
        <f t="shared" si="63"/>
        <v>https://serebii.net/pokedex-sv/icon/821.png</v>
      </c>
      <c r="BH822" t="str">
        <f t="shared" si="64"/>
        <v>https://serebii.net/pokemon/art/821.png</v>
      </c>
    </row>
    <row r="823" spans="1:60" x14ac:dyDescent="0.25">
      <c r="A823">
        <v>822</v>
      </c>
      <c r="B823" t="s">
        <v>3354</v>
      </c>
      <c r="C823" t="s">
        <v>3400</v>
      </c>
      <c r="D823" t="s">
        <v>3403</v>
      </c>
      <c r="E823" t="s">
        <v>86</v>
      </c>
      <c r="G823" t="s">
        <v>3404</v>
      </c>
      <c r="H823">
        <v>50.2</v>
      </c>
      <c r="I823">
        <v>49.8</v>
      </c>
      <c r="J823">
        <v>0.8</v>
      </c>
      <c r="K823">
        <v>16</v>
      </c>
      <c r="L823">
        <v>120</v>
      </c>
      <c r="M823">
        <v>3840</v>
      </c>
      <c r="N823">
        <v>68</v>
      </c>
      <c r="O823">
        <v>67</v>
      </c>
      <c r="P823">
        <v>55</v>
      </c>
      <c r="Q823">
        <v>43</v>
      </c>
      <c r="R823">
        <v>55</v>
      </c>
      <c r="S823">
        <v>77</v>
      </c>
      <c r="T823" t="s">
        <v>143</v>
      </c>
      <c r="U823" t="s">
        <v>177</v>
      </c>
      <c r="W823" t="s">
        <v>145</v>
      </c>
      <c r="X823">
        <v>1</v>
      </c>
      <c r="Y823">
        <v>1</v>
      </c>
      <c r="Z823">
        <v>1</v>
      </c>
      <c r="AA823">
        <v>2</v>
      </c>
      <c r="AB823">
        <v>0.5</v>
      </c>
      <c r="AC823">
        <v>2</v>
      </c>
      <c r="AD823">
        <v>0.5</v>
      </c>
      <c r="AE823">
        <v>1</v>
      </c>
      <c r="AF823">
        <v>0</v>
      </c>
      <c r="AG823">
        <v>1</v>
      </c>
      <c r="AH823">
        <v>1</v>
      </c>
      <c r="AI823">
        <v>0.5</v>
      </c>
      <c r="AJ823">
        <v>2</v>
      </c>
      <c r="AK823">
        <v>1</v>
      </c>
      <c r="AL823">
        <v>1</v>
      </c>
      <c r="AM823">
        <v>1</v>
      </c>
      <c r="AN823">
        <v>1</v>
      </c>
      <c r="AO823">
        <v>1</v>
      </c>
      <c r="AP823">
        <v>0</v>
      </c>
      <c r="AQ823" t="b">
        <f t="shared" si="60"/>
        <v>0</v>
      </c>
      <c r="AR823">
        <v>0</v>
      </c>
      <c r="AS823" t="b">
        <f t="shared" si="61"/>
        <v>0</v>
      </c>
      <c r="AT823">
        <v>0</v>
      </c>
      <c r="AU823" t="b">
        <f t="shared" si="62"/>
        <v>0</v>
      </c>
      <c r="AV823" t="s">
        <v>3398</v>
      </c>
      <c r="AW823" t="s">
        <v>63</v>
      </c>
      <c r="AX823" t="s">
        <v>3400</v>
      </c>
      <c r="AY823" t="s">
        <v>63</v>
      </c>
      <c r="AZ823" t="s">
        <v>3401</v>
      </c>
      <c r="BF823" t="s">
        <v>3405</v>
      </c>
      <c r="BG823" t="str">
        <f t="shared" si="63"/>
        <v>https://serebii.net/pokedex-sv/icon/822.png</v>
      </c>
      <c r="BH823" t="str">
        <f t="shared" si="64"/>
        <v>https://serebii.net/pokemon/art/822.png</v>
      </c>
    </row>
    <row r="824" spans="1:60" x14ac:dyDescent="0.25">
      <c r="A824">
        <v>823</v>
      </c>
      <c r="B824" t="s">
        <v>3354</v>
      </c>
      <c r="C824" t="s">
        <v>3401</v>
      </c>
      <c r="D824" t="s">
        <v>3406</v>
      </c>
      <c r="E824" t="s">
        <v>86</v>
      </c>
      <c r="F824" t="s">
        <v>445</v>
      </c>
      <c r="G824" t="s">
        <v>3404</v>
      </c>
      <c r="H824">
        <v>50.2</v>
      </c>
      <c r="I824">
        <v>49.8</v>
      </c>
      <c r="J824">
        <v>2.2000000000000002</v>
      </c>
      <c r="K824">
        <v>75</v>
      </c>
      <c r="L824">
        <v>45</v>
      </c>
      <c r="M824">
        <v>3840</v>
      </c>
      <c r="N824">
        <v>98</v>
      </c>
      <c r="O824">
        <v>87</v>
      </c>
      <c r="P824">
        <v>105</v>
      </c>
      <c r="Q824">
        <v>53</v>
      </c>
      <c r="R824">
        <v>85</v>
      </c>
      <c r="S824">
        <v>67</v>
      </c>
      <c r="T824" t="s">
        <v>754</v>
      </c>
      <c r="U824" t="s">
        <v>177</v>
      </c>
      <c r="W824" t="s">
        <v>3407</v>
      </c>
      <c r="X824">
        <v>0.5</v>
      </c>
      <c r="Y824">
        <v>2</v>
      </c>
      <c r="Z824">
        <v>1</v>
      </c>
      <c r="AA824">
        <v>2</v>
      </c>
      <c r="AB824">
        <v>0.25</v>
      </c>
      <c r="AC824">
        <v>1</v>
      </c>
      <c r="AD824">
        <v>1</v>
      </c>
      <c r="AE824">
        <v>0</v>
      </c>
      <c r="AF824">
        <v>0</v>
      </c>
      <c r="AG824">
        <v>0.5</v>
      </c>
      <c r="AH824">
        <v>0.5</v>
      </c>
      <c r="AI824">
        <v>0.25</v>
      </c>
      <c r="AJ824">
        <v>1</v>
      </c>
      <c r="AK824">
        <v>1</v>
      </c>
      <c r="AL824">
        <v>0.5</v>
      </c>
      <c r="AM824">
        <v>1</v>
      </c>
      <c r="AN824">
        <v>0.5</v>
      </c>
      <c r="AO824">
        <v>0.5</v>
      </c>
      <c r="AP824">
        <v>0</v>
      </c>
      <c r="AQ824" t="b">
        <f t="shared" si="60"/>
        <v>0</v>
      </c>
      <c r="AR824">
        <v>0</v>
      </c>
      <c r="AS824" t="b">
        <f t="shared" si="61"/>
        <v>0</v>
      </c>
      <c r="AT824">
        <v>0</v>
      </c>
      <c r="AU824" t="b">
        <f t="shared" si="62"/>
        <v>0</v>
      </c>
      <c r="AV824" t="s">
        <v>3398</v>
      </c>
      <c r="AW824" t="s">
        <v>63</v>
      </c>
      <c r="AX824" t="s">
        <v>3400</v>
      </c>
      <c r="AY824" t="s">
        <v>63</v>
      </c>
      <c r="AZ824" t="s">
        <v>3401</v>
      </c>
      <c r="BC824" t="s">
        <v>3408</v>
      </c>
      <c r="BF824" t="s">
        <v>3409</v>
      </c>
      <c r="BG824" t="str">
        <f t="shared" si="63"/>
        <v>https://serebii.net/pokedex-sv/icon/823.png</v>
      </c>
      <c r="BH824" t="str">
        <f t="shared" si="64"/>
        <v>https://serebii.net/pokemon/art/823.png</v>
      </c>
    </row>
    <row r="825" spans="1:60" x14ac:dyDescent="0.25">
      <c r="A825">
        <v>824</v>
      </c>
      <c r="B825" t="s">
        <v>3354</v>
      </c>
      <c r="C825" t="s">
        <v>3410</v>
      </c>
      <c r="D825" t="s">
        <v>3411</v>
      </c>
      <c r="E825" t="s">
        <v>109</v>
      </c>
      <c r="G825" t="s">
        <v>3054</v>
      </c>
      <c r="H825">
        <v>50.2</v>
      </c>
      <c r="I825">
        <v>49.8</v>
      </c>
      <c r="J825">
        <v>0.4</v>
      </c>
      <c r="K825">
        <v>8</v>
      </c>
      <c r="L825">
        <v>255</v>
      </c>
      <c r="M825">
        <v>3840</v>
      </c>
      <c r="N825">
        <v>25</v>
      </c>
      <c r="O825">
        <v>20</v>
      </c>
      <c r="P825">
        <v>20</v>
      </c>
      <c r="Q825">
        <v>25</v>
      </c>
      <c r="R825">
        <v>45</v>
      </c>
      <c r="S825">
        <v>45</v>
      </c>
      <c r="T825" t="s">
        <v>135</v>
      </c>
      <c r="U825" t="s">
        <v>121</v>
      </c>
      <c r="W825" t="s">
        <v>995</v>
      </c>
      <c r="X825">
        <v>1</v>
      </c>
      <c r="Y825">
        <v>2</v>
      </c>
      <c r="Z825">
        <v>1</v>
      </c>
      <c r="AA825">
        <v>1</v>
      </c>
      <c r="AB825">
        <v>0.5</v>
      </c>
      <c r="AC825">
        <v>1</v>
      </c>
      <c r="AD825">
        <v>0.5</v>
      </c>
      <c r="AE825">
        <v>1</v>
      </c>
      <c r="AF825">
        <v>0.5</v>
      </c>
      <c r="AG825">
        <v>2</v>
      </c>
      <c r="AH825">
        <v>1</v>
      </c>
      <c r="AI825">
        <v>1</v>
      </c>
      <c r="AJ825">
        <v>2</v>
      </c>
      <c r="AK825">
        <v>1</v>
      </c>
      <c r="AL825">
        <v>1</v>
      </c>
      <c r="AM825">
        <v>1</v>
      </c>
      <c r="AN825">
        <v>1</v>
      </c>
      <c r="AO825">
        <v>1</v>
      </c>
      <c r="AP825">
        <v>0</v>
      </c>
      <c r="AQ825" t="b">
        <f t="shared" si="60"/>
        <v>0</v>
      </c>
      <c r="AR825">
        <v>0</v>
      </c>
      <c r="AS825" t="b">
        <f t="shared" si="61"/>
        <v>0</v>
      </c>
      <c r="AT825">
        <v>0</v>
      </c>
      <c r="AU825" t="b">
        <f t="shared" si="62"/>
        <v>0</v>
      </c>
      <c r="AV825" t="s">
        <v>3410</v>
      </c>
      <c r="AW825" t="s">
        <v>63</v>
      </c>
      <c r="AX825" t="s">
        <v>3412</v>
      </c>
      <c r="AY825" t="s">
        <v>63</v>
      </c>
      <c r="AZ825" t="s">
        <v>3413</v>
      </c>
      <c r="BF825" t="s">
        <v>3414</v>
      </c>
      <c r="BG825" t="str">
        <f t="shared" si="63"/>
        <v>https://serebii.net/pokedex-sv/icon/824.png</v>
      </c>
      <c r="BH825" t="str">
        <f t="shared" si="64"/>
        <v>https://serebii.net/pokemon/art/824.png</v>
      </c>
    </row>
    <row r="826" spans="1:60" x14ac:dyDescent="0.25">
      <c r="A826">
        <v>825</v>
      </c>
      <c r="B826" t="s">
        <v>3354</v>
      </c>
      <c r="C826" t="s">
        <v>3412</v>
      </c>
      <c r="D826" t="s">
        <v>3415</v>
      </c>
      <c r="E826" t="s">
        <v>109</v>
      </c>
      <c r="F826" t="s">
        <v>363</v>
      </c>
      <c r="G826" t="s">
        <v>3416</v>
      </c>
      <c r="H826">
        <v>50.2</v>
      </c>
      <c r="I826">
        <v>49.8</v>
      </c>
      <c r="J826">
        <v>0.4</v>
      </c>
      <c r="K826">
        <v>19.5</v>
      </c>
      <c r="L826">
        <v>120</v>
      </c>
      <c r="M826">
        <v>3840</v>
      </c>
      <c r="N826">
        <v>50</v>
      </c>
      <c r="O826">
        <v>35</v>
      </c>
      <c r="P826">
        <v>80</v>
      </c>
      <c r="Q826">
        <v>50</v>
      </c>
      <c r="R826">
        <v>90</v>
      </c>
      <c r="S826">
        <v>30</v>
      </c>
      <c r="T826" t="s">
        <v>135</v>
      </c>
      <c r="U826" t="s">
        <v>121</v>
      </c>
      <c r="W826" t="s">
        <v>995</v>
      </c>
      <c r="X826">
        <v>1</v>
      </c>
      <c r="Y826">
        <v>2</v>
      </c>
      <c r="Z826">
        <v>1</v>
      </c>
      <c r="AA826">
        <v>1</v>
      </c>
      <c r="AB826">
        <v>0.5</v>
      </c>
      <c r="AC826">
        <v>1</v>
      </c>
      <c r="AD826">
        <v>0.25</v>
      </c>
      <c r="AE826">
        <v>1</v>
      </c>
      <c r="AF826">
        <v>0.5</v>
      </c>
      <c r="AG826">
        <v>2</v>
      </c>
      <c r="AH826">
        <v>0.5</v>
      </c>
      <c r="AI826">
        <v>2</v>
      </c>
      <c r="AJ826">
        <v>2</v>
      </c>
      <c r="AK826">
        <v>2</v>
      </c>
      <c r="AL826">
        <v>1</v>
      </c>
      <c r="AM826">
        <v>2</v>
      </c>
      <c r="AN826">
        <v>1</v>
      </c>
      <c r="AO826">
        <v>1</v>
      </c>
      <c r="AP826">
        <v>0</v>
      </c>
      <c r="AQ826" t="b">
        <f t="shared" si="60"/>
        <v>0</v>
      </c>
      <c r="AR826">
        <v>0</v>
      </c>
      <c r="AS826" t="b">
        <f t="shared" si="61"/>
        <v>0</v>
      </c>
      <c r="AT826">
        <v>0</v>
      </c>
      <c r="AU826" t="b">
        <f t="shared" si="62"/>
        <v>0</v>
      </c>
      <c r="AV826" t="s">
        <v>3410</v>
      </c>
      <c r="AW826" t="s">
        <v>63</v>
      </c>
      <c r="AX826" t="s">
        <v>3412</v>
      </c>
      <c r="AY826" t="s">
        <v>63</v>
      </c>
      <c r="AZ826" t="s">
        <v>3413</v>
      </c>
      <c r="BF826" t="s">
        <v>3417</v>
      </c>
      <c r="BG826" t="str">
        <f t="shared" si="63"/>
        <v>https://serebii.net/pokedex-sv/icon/825.png</v>
      </c>
      <c r="BH826" t="str">
        <f t="shared" si="64"/>
        <v>https://serebii.net/pokemon/art/825.png</v>
      </c>
    </row>
    <row r="827" spans="1:60" x14ac:dyDescent="0.25">
      <c r="A827">
        <v>826</v>
      </c>
      <c r="B827" t="s">
        <v>3354</v>
      </c>
      <c r="C827" t="s">
        <v>3413</v>
      </c>
      <c r="D827" t="s">
        <v>3418</v>
      </c>
      <c r="E827" t="s">
        <v>109</v>
      </c>
      <c r="F827" t="s">
        <v>363</v>
      </c>
      <c r="G827" t="s">
        <v>3419</v>
      </c>
      <c r="H827">
        <v>50.2</v>
      </c>
      <c r="I827">
        <v>49.8</v>
      </c>
      <c r="J827">
        <v>0.4</v>
      </c>
      <c r="K827">
        <v>40.799999999999997</v>
      </c>
      <c r="L827">
        <v>45</v>
      </c>
      <c r="M827">
        <v>3840</v>
      </c>
      <c r="N827">
        <v>60</v>
      </c>
      <c r="O827">
        <v>45</v>
      </c>
      <c r="P827">
        <v>110</v>
      </c>
      <c r="Q827">
        <v>80</v>
      </c>
      <c r="R827">
        <v>120</v>
      </c>
      <c r="S827">
        <v>90</v>
      </c>
      <c r="T827" t="s">
        <v>135</v>
      </c>
      <c r="U827" t="s">
        <v>258</v>
      </c>
      <c r="W827" t="s">
        <v>995</v>
      </c>
      <c r="X827">
        <v>1</v>
      </c>
      <c r="Y827">
        <v>2</v>
      </c>
      <c r="Z827">
        <v>1</v>
      </c>
      <c r="AA827">
        <v>1</v>
      </c>
      <c r="AB827">
        <v>0.5</v>
      </c>
      <c r="AC827">
        <v>1</v>
      </c>
      <c r="AD827">
        <v>0.25</v>
      </c>
      <c r="AE827">
        <v>1</v>
      </c>
      <c r="AF827">
        <v>0.5</v>
      </c>
      <c r="AG827">
        <v>2</v>
      </c>
      <c r="AH827">
        <v>0.5</v>
      </c>
      <c r="AI827">
        <v>2</v>
      </c>
      <c r="AJ827">
        <v>2</v>
      </c>
      <c r="AK827">
        <v>2</v>
      </c>
      <c r="AL827">
        <v>1</v>
      </c>
      <c r="AM827">
        <v>2</v>
      </c>
      <c r="AN827">
        <v>1</v>
      </c>
      <c r="AO827">
        <v>1</v>
      </c>
      <c r="AP827">
        <v>0</v>
      </c>
      <c r="AQ827" t="b">
        <f t="shared" si="60"/>
        <v>0</v>
      </c>
      <c r="AR827">
        <v>0</v>
      </c>
      <c r="AS827" t="b">
        <f t="shared" si="61"/>
        <v>0</v>
      </c>
      <c r="AT827">
        <v>0</v>
      </c>
      <c r="AU827" t="b">
        <f t="shared" si="62"/>
        <v>0</v>
      </c>
      <c r="AV827" t="s">
        <v>3410</v>
      </c>
      <c r="AW827" t="s">
        <v>63</v>
      </c>
      <c r="AX827" t="s">
        <v>3412</v>
      </c>
      <c r="AY827" t="s">
        <v>63</v>
      </c>
      <c r="AZ827" t="s">
        <v>3413</v>
      </c>
      <c r="BC827" t="s">
        <v>3420</v>
      </c>
      <c r="BF827" t="s">
        <v>3421</v>
      </c>
      <c r="BG827" t="str">
        <f t="shared" si="63"/>
        <v>https://serebii.net/pokedex-sv/icon/826.png</v>
      </c>
      <c r="BH827" t="str">
        <f t="shared" si="64"/>
        <v>https://serebii.net/pokemon/art/826.png</v>
      </c>
    </row>
    <row r="828" spans="1:60" x14ac:dyDescent="0.25">
      <c r="A828">
        <v>827</v>
      </c>
      <c r="B828" t="s">
        <v>3354</v>
      </c>
      <c r="C828" t="s">
        <v>3422</v>
      </c>
      <c r="D828" t="s">
        <v>3423</v>
      </c>
      <c r="E828" t="s">
        <v>157</v>
      </c>
      <c r="G828" t="s">
        <v>242</v>
      </c>
      <c r="H828">
        <v>50.2</v>
      </c>
      <c r="I828">
        <v>49.8</v>
      </c>
      <c r="J828">
        <v>0.6</v>
      </c>
      <c r="K828">
        <v>8.9</v>
      </c>
      <c r="L828">
        <v>255</v>
      </c>
      <c r="M828">
        <v>3840</v>
      </c>
      <c r="N828">
        <v>40</v>
      </c>
      <c r="O828">
        <v>28</v>
      </c>
      <c r="P828">
        <v>28</v>
      </c>
      <c r="Q828">
        <v>47</v>
      </c>
      <c r="R828">
        <v>52</v>
      </c>
      <c r="S828">
        <v>50</v>
      </c>
      <c r="T828" t="s">
        <v>112</v>
      </c>
      <c r="U828" t="s">
        <v>570</v>
      </c>
      <c r="W828" t="s">
        <v>3046</v>
      </c>
      <c r="X828">
        <v>1</v>
      </c>
      <c r="Y828">
        <v>1</v>
      </c>
      <c r="Z828">
        <v>1</v>
      </c>
      <c r="AA828">
        <v>1</v>
      </c>
      <c r="AB828">
        <v>1</v>
      </c>
      <c r="AC828">
        <v>1</v>
      </c>
      <c r="AD828">
        <v>2</v>
      </c>
      <c r="AE828">
        <v>1</v>
      </c>
      <c r="AF828">
        <v>1</v>
      </c>
      <c r="AG828">
        <v>1</v>
      </c>
      <c r="AH828">
        <v>0</v>
      </c>
      <c r="AI828">
        <v>2</v>
      </c>
      <c r="AJ828">
        <v>1</v>
      </c>
      <c r="AK828">
        <v>0.5</v>
      </c>
      <c r="AL828">
        <v>1</v>
      </c>
      <c r="AM828">
        <v>0.5</v>
      </c>
      <c r="AN828">
        <v>1</v>
      </c>
      <c r="AO828">
        <v>2</v>
      </c>
      <c r="AP828">
        <v>0</v>
      </c>
      <c r="AQ828" t="b">
        <f t="shared" si="60"/>
        <v>0</v>
      </c>
      <c r="AR828">
        <v>0</v>
      </c>
      <c r="AS828" t="b">
        <f t="shared" si="61"/>
        <v>0</v>
      </c>
      <c r="AT828">
        <v>0</v>
      </c>
      <c r="AU828" t="b">
        <f t="shared" si="62"/>
        <v>0</v>
      </c>
      <c r="AV828" t="s">
        <v>3422</v>
      </c>
      <c r="AW828" t="s">
        <v>63</v>
      </c>
      <c r="AX828" t="s">
        <v>3424</v>
      </c>
      <c r="BF828" t="s">
        <v>3425</v>
      </c>
      <c r="BG828" t="str">
        <f t="shared" si="63"/>
        <v>https://serebii.net/pokedex-sv/icon/827.png</v>
      </c>
      <c r="BH828" t="str">
        <f t="shared" si="64"/>
        <v>https://serebii.net/pokemon/art/827.png</v>
      </c>
    </row>
    <row r="829" spans="1:60" x14ac:dyDescent="0.25">
      <c r="A829">
        <v>828</v>
      </c>
      <c r="B829" t="s">
        <v>3354</v>
      </c>
      <c r="C829" t="s">
        <v>3424</v>
      </c>
      <c r="D829" t="s">
        <v>3426</v>
      </c>
      <c r="E829" t="s">
        <v>157</v>
      </c>
      <c r="G829" t="s">
        <v>242</v>
      </c>
      <c r="H829">
        <v>50.2</v>
      </c>
      <c r="I829">
        <v>49.8</v>
      </c>
      <c r="J829">
        <v>1.2</v>
      </c>
      <c r="K829">
        <v>19.899999999999999</v>
      </c>
      <c r="L829">
        <v>127</v>
      </c>
      <c r="M829">
        <v>3840</v>
      </c>
      <c r="N829">
        <v>70</v>
      </c>
      <c r="O829">
        <v>58</v>
      </c>
      <c r="P829">
        <v>58</v>
      </c>
      <c r="Q829">
        <v>87</v>
      </c>
      <c r="R829">
        <v>92</v>
      </c>
      <c r="S829">
        <v>90</v>
      </c>
      <c r="T829" t="s">
        <v>112</v>
      </c>
      <c r="U829" t="s">
        <v>570</v>
      </c>
      <c r="W829" t="s">
        <v>3046</v>
      </c>
      <c r="X829">
        <v>1</v>
      </c>
      <c r="Y829">
        <v>1</v>
      </c>
      <c r="Z829">
        <v>1</v>
      </c>
      <c r="AA829">
        <v>1</v>
      </c>
      <c r="AB829">
        <v>1</v>
      </c>
      <c r="AC829">
        <v>1</v>
      </c>
      <c r="AD829">
        <v>2</v>
      </c>
      <c r="AE829">
        <v>1</v>
      </c>
      <c r="AF829">
        <v>1</v>
      </c>
      <c r="AG829">
        <v>1</v>
      </c>
      <c r="AH829">
        <v>0</v>
      </c>
      <c r="AI829">
        <v>2</v>
      </c>
      <c r="AJ829">
        <v>1</v>
      </c>
      <c r="AK829">
        <v>0.5</v>
      </c>
      <c r="AL829">
        <v>1</v>
      </c>
      <c r="AM829">
        <v>0.5</v>
      </c>
      <c r="AN829">
        <v>1</v>
      </c>
      <c r="AO829">
        <v>2</v>
      </c>
      <c r="AP829">
        <v>0</v>
      </c>
      <c r="AQ829" t="b">
        <f t="shared" si="60"/>
        <v>0</v>
      </c>
      <c r="AR829">
        <v>0</v>
      </c>
      <c r="AS829" t="b">
        <f t="shared" si="61"/>
        <v>0</v>
      </c>
      <c r="AT829">
        <v>0</v>
      </c>
      <c r="AU829" t="b">
        <f t="shared" si="62"/>
        <v>0</v>
      </c>
      <c r="AV829" t="s">
        <v>3422</v>
      </c>
      <c r="AW829" t="s">
        <v>63</v>
      </c>
      <c r="AX829" t="s">
        <v>3424</v>
      </c>
      <c r="BF829" t="s">
        <v>3427</v>
      </c>
      <c r="BG829" t="str">
        <f t="shared" si="63"/>
        <v>https://serebii.net/pokedex-sv/icon/828.png</v>
      </c>
      <c r="BH829" t="str">
        <f t="shared" si="64"/>
        <v>https://serebii.net/pokemon/art/828.png</v>
      </c>
    </row>
    <row r="830" spans="1:60" x14ac:dyDescent="0.25">
      <c r="A830">
        <v>829</v>
      </c>
      <c r="B830" t="s">
        <v>3354</v>
      </c>
      <c r="C830" t="s">
        <v>3428</v>
      </c>
      <c r="D830" t="s">
        <v>3429</v>
      </c>
      <c r="E830" t="s">
        <v>58</v>
      </c>
      <c r="G830" t="s">
        <v>2316</v>
      </c>
      <c r="H830">
        <v>50.2</v>
      </c>
      <c r="I830">
        <v>49.8</v>
      </c>
      <c r="J830">
        <v>0.4</v>
      </c>
      <c r="K830">
        <v>2.2000000000000002</v>
      </c>
      <c r="L830">
        <v>190</v>
      </c>
      <c r="M830">
        <v>5120</v>
      </c>
      <c r="N830">
        <v>40</v>
      </c>
      <c r="O830">
        <v>40</v>
      </c>
      <c r="P830">
        <v>60</v>
      </c>
      <c r="Q830">
        <v>40</v>
      </c>
      <c r="R830">
        <v>60</v>
      </c>
      <c r="S830">
        <v>10</v>
      </c>
      <c r="T830" t="s">
        <v>3430</v>
      </c>
      <c r="U830" t="s">
        <v>434</v>
      </c>
      <c r="W830" t="s">
        <v>282</v>
      </c>
      <c r="X830">
        <v>1</v>
      </c>
      <c r="Y830">
        <v>2</v>
      </c>
      <c r="Z830">
        <v>0.5</v>
      </c>
      <c r="AA830">
        <v>0.5</v>
      </c>
      <c r="AB830">
        <v>0.5</v>
      </c>
      <c r="AC830">
        <v>2</v>
      </c>
      <c r="AD830">
        <v>1</v>
      </c>
      <c r="AE830">
        <v>2</v>
      </c>
      <c r="AF830">
        <v>0.5</v>
      </c>
      <c r="AG830">
        <v>2</v>
      </c>
      <c r="AH830">
        <v>1</v>
      </c>
      <c r="AI830">
        <v>2</v>
      </c>
      <c r="AJ830">
        <v>1</v>
      </c>
      <c r="AK830">
        <v>1</v>
      </c>
      <c r="AL830">
        <v>1</v>
      </c>
      <c r="AM830">
        <v>1</v>
      </c>
      <c r="AN830">
        <v>1</v>
      </c>
      <c r="AO830">
        <v>1</v>
      </c>
      <c r="AP830">
        <v>0</v>
      </c>
      <c r="AQ830" t="b">
        <f t="shared" si="60"/>
        <v>0</v>
      </c>
      <c r="AR830">
        <v>0</v>
      </c>
      <c r="AS830" t="b">
        <f t="shared" si="61"/>
        <v>0</v>
      </c>
      <c r="AT830">
        <v>0</v>
      </c>
      <c r="AU830" t="b">
        <f t="shared" si="62"/>
        <v>0</v>
      </c>
      <c r="AV830" t="s">
        <v>3428</v>
      </c>
      <c r="AW830" t="s">
        <v>63</v>
      </c>
      <c r="AX830" t="s">
        <v>3431</v>
      </c>
      <c r="BF830" t="s">
        <v>3432</v>
      </c>
      <c r="BG830" t="str">
        <f t="shared" si="63"/>
        <v>https://serebii.net/pokedex-sv/icon/829.png</v>
      </c>
      <c r="BH830" t="str">
        <f t="shared" si="64"/>
        <v>https://serebii.net/pokemon/art/829.png</v>
      </c>
    </row>
    <row r="831" spans="1:60" x14ac:dyDescent="0.25">
      <c r="A831">
        <v>830</v>
      </c>
      <c r="B831" t="s">
        <v>3354</v>
      </c>
      <c r="C831" t="s">
        <v>3431</v>
      </c>
      <c r="D831" t="s">
        <v>3433</v>
      </c>
      <c r="E831" t="s">
        <v>58</v>
      </c>
      <c r="G831" t="s">
        <v>3434</v>
      </c>
      <c r="H831">
        <v>50.2</v>
      </c>
      <c r="I831">
        <v>49.8</v>
      </c>
      <c r="J831">
        <v>0.5</v>
      </c>
      <c r="K831">
        <v>2.5</v>
      </c>
      <c r="L831">
        <v>75</v>
      </c>
      <c r="M831">
        <v>5120</v>
      </c>
      <c r="N831">
        <v>60</v>
      </c>
      <c r="O831">
        <v>50</v>
      </c>
      <c r="P831">
        <v>90</v>
      </c>
      <c r="Q831">
        <v>80</v>
      </c>
      <c r="R831">
        <v>120</v>
      </c>
      <c r="S831">
        <v>60</v>
      </c>
      <c r="T831" t="s">
        <v>3430</v>
      </c>
      <c r="U831" t="s">
        <v>434</v>
      </c>
      <c r="W831" t="s">
        <v>282</v>
      </c>
      <c r="X831">
        <v>1</v>
      </c>
      <c r="Y831">
        <v>2</v>
      </c>
      <c r="Z831">
        <v>0.5</v>
      </c>
      <c r="AA831">
        <v>0.5</v>
      </c>
      <c r="AB831">
        <v>0.5</v>
      </c>
      <c r="AC831">
        <v>2</v>
      </c>
      <c r="AD831">
        <v>1</v>
      </c>
      <c r="AE831">
        <v>2</v>
      </c>
      <c r="AF831">
        <v>0.5</v>
      </c>
      <c r="AG831">
        <v>2</v>
      </c>
      <c r="AH831">
        <v>1</v>
      </c>
      <c r="AI831">
        <v>2</v>
      </c>
      <c r="AJ831">
        <v>1</v>
      </c>
      <c r="AK831">
        <v>1</v>
      </c>
      <c r="AL831">
        <v>1</v>
      </c>
      <c r="AM831">
        <v>1</v>
      </c>
      <c r="AN831">
        <v>1</v>
      </c>
      <c r="AO831">
        <v>1</v>
      </c>
      <c r="AP831">
        <v>0</v>
      </c>
      <c r="AQ831" t="b">
        <f t="shared" si="60"/>
        <v>0</v>
      </c>
      <c r="AR831">
        <v>0</v>
      </c>
      <c r="AS831" t="b">
        <f t="shared" si="61"/>
        <v>0</v>
      </c>
      <c r="AT831">
        <v>0</v>
      </c>
      <c r="AU831" t="b">
        <f t="shared" si="62"/>
        <v>0</v>
      </c>
      <c r="AV831" t="s">
        <v>3428</v>
      </c>
      <c r="AW831" t="s">
        <v>63</v>
      </c>
      <c r="AX831" t="s">
        <v>3431</v>
      </c>
      <c r="BF831" t="s">
        <v>3435</v>
      </c>
      <c r="BG831" t="str">
        <f t="shared" si="63"/>
        <v>https://serebii.net/pokedex-sv/icon/830.png</v>
      </c>
      <c r="BH831" t="str">
        <f t="shared" si="64"/>
        <v>https://serebii.net/pokemon/art/830.png</v>
      </c>
    </row>
    <row r="832" spans="1:60" x14ac:dyDescent="0.25">
      <c r="A832">
        <v>831</v>
      </c>
      <c r="B832" t="s">
        <v>3354</v>
      </c>
      <c r="C832" t="s">
        <v>3436</v>
      </c>
      <c r="D832" t="s">
        <v>3436</v>
      </c>
      <c r="E832" t="s">
        <v>141</v>
      </c>
      <c r="G832" t="s">
        <v>3437</v>
      </c>
      <c r="H832">
        <v>50.2</v>
      </c>
      <c r="I832">
        <v>49.8</v>
      </c>
      <c r="J832">
        <v>0.6</v>
      </c>
      <c r="K832">
        <v>6</v>
      </c>
      <c r="L832">
        <v>255</v>
      </c>
      <c r="M832">
        <v>3840</v>
      </c>
      <c r="N832">
        <v>42</v>
      </c>
      <c r="O832">
        <v>40</v>
      </c>
      <c r="P832">
        <v>55</v>
      </c>
      <c r="Q832">
        <v>40</v>
      </c>
      <c r="R832">
        <v>45</v>
      </c>
      <c r="S832">
        <v>48</v>
      </c>
      <c r="T832" t="s">
        <v>3149</v>
      </c>
      <c r="U832" t="s">
        <v>112</v>
      </c>
      <c r="W832" t="s">
        <v>2710</v>
      </c>
      <c r="X832">
        <v>1</v>
      </c>
      <c r="Y832">
        <v>1</v>
      </c>
      <c r="Z832">
        <v>1</v>
      </c>
      <c r="AA832">
        <v>1</v>
      </c>
      <c r="AB832">
        <v>1</v>
      </c>
      <c r="AC832">
        <v>1</v>
      </c>
      <c r="AD832">
        <v>2</v>
      </c>
      <c r="AE832">
        <v>1</v>
      </c>
      <c r="AF832">
        <v>1</v>
      </c>
      <c r="AG832">
        <v>1</v>
      </c>
      <c r="AH832">
        <v>1</v>
      </c>
      <c r="AI832">
        <v>1</v>
      </c>
      <c r="AJ832">
        <v>1</v>
      </c>
      <c r="AK832">
        <v>0</v>
      </c>
      <c r="AL832">
        <v>1</v>
      </c>
      <c r="AM832">
        <v>1</v>
      </c>
      <c r="AN832">
        <v>1</v>
      </c>
      <c r="AO832">
        <v>1</v>
      </c>
      <c r="AP832">
        <v>0</v>
      </c>
      <c r="AQ832" t="b">
        <f t="shared" si="60"/>
        <v>0</v>
      </c>
      <c r="AR832">
        <v>0</v>
      </c>
      <c r="AS832" t="b">
        <f t="shared" si="61"/>
        <v>0</v>
      </c>
      <c r="AT832">
        <v>0</v>
      </c>
      <c r="AU832" t="b">
        <f t="shared" si="62"/>
        <v>0</v>
      </c>
      <c r="AV832" t="s">
        <v>3436</v>
      </c>
      <c r="AW832" t="s">
        <v>63</v>
      </c>
      <c r="AX832" t="s">
        <v>3438</v>
      </c>
      <c r="BF832" t="s">
        <v>3439</v>
      </c>
      <c r="BG832" t="str">
        <f t="shared" si="63"/>
        <v>https://serebii.net/pokedex-sv/icon/831.png</v>
      </c>
      <c r="BH832" t="str">
        <f t="shared" si="64"/>
        <v>https://serebii.net/pokemon/art/831.png</v>
      </c>
    </row>
    <row r="833" spans="1:60" x14ac:dyDescent="0.25">
      <c r="A833">
        <v>832</v>
      </c>
      <c r="B833" t="s">
        <v>3354</v>
      </c>
      <c r="C833" t="s">
        <v>3438</v>
      </c>
      <c r="D833" t="s">
        <v>3440</v>
      </c>
      <c r="E833" t="s">
        <v>141</v>
      </c>
      <c r="G833" t="s">
        <v>3437</v>
      </c>
      <c r="H833">
        <v>50.2</v>
      </c>
      <c r="I833">
        <v>49.8</v>
      </c>
      <c r="J833">
        <v>1.3</v>
      </c>
      <c r="K833">
        <v>43</v>
      </c>
      <c r="L833">
        <v>127</v>
      </c>
      <c r="M833">
        <v>3840</v>
      </c>
      <c r="N833">
        <v>72</v>
      </c>
      <c r="O833">
        <v>80</v>
      </c>
      <c r="P833">
        <v>100</v>
      </c>
      <c r="Q833">
        <v>60</v>
      </c>
      <c r="R833">
        <v>90</v>
      </c>
      <c r="S833">
        <v>88</v>
      </c>
      <c r="T833" t="s">
        <v>3149</v>
      </c>
      <c r="U833" t="s">
        <v>379</v>
      </c>
      <c r="W833" t="s">
        <v>2710</v>
      </c>
      <c r="X833">
        <v>1</v>
      </c>
      <c r="Y833">
        <v>1</v>
      </c>
      <c r="Z833">
        <v>1</v>
      </c>
      <c r="AA833">
        <v>1</v>
      </c>
      <c r="AB833">
        <v>1</v>
      </c>
      <c r="AC833">
        <v>1</v>
      </c>
      <c r="AD833">
        <v>2</v>
      </c>
      <c r="AE833">
        <v>1</v>
      </c>
      <c r="AF833">
        <v>1</v>
      </c>
      <c r="AG833">
        <v>1</v>
      </c>
      <c r="AH833">
        <v>1</v>
      </c>
      <c r="AI833">
        <v>1</v>
      </c>
      <c r="AJ833">
        <v>1</v>
      </c>
      <c r="AK833">
        <v>0</v>
      </c>
      <c r="AL833">
        <v>1</v>
      </c>
      <c r="AM833">
        <v>1</v>
      </c>
      <c r="AN833">
        <v>1</v>
      </c>
      <c r="AO833">
        <v>1</v>
      </c>
      <c r="AP833">
        <v>0</v>
      </c>
      <c r="AQ833" t="b">
        <f t="shared" si="60"/>
        <v>0</v>
      </c>
      <c r="AR833">
        <v>0</v>
      </c>
      <c r="AS833" t="b">
        <f t="shared" si="61"/>
        <v>0</v>
      </c>
      <c r="AT833">
        <v>0</v>
      </c>
      <c r="AU833" t="b">
        <f t="shared" si="62"/>
        <v>0</v>
      </c>
      <c r="AV833" t="s">
        <v>3436</v>
      </c>
      <c r="AW833" t="s">
        <v>63</v>
      </c>
      <c r="AX833" t="s">
        <v>3438</v>
      </c>
      <c r="BF833" t="s">
        <v>3441</v>
      </c>
      <c r="BG833" t="str">
        <f t="shared" si="63"/>
        <v>https://serebii.net/pokedex-sv/icon/832.png</v>
      </c>
      <c r="BH833" t="str">
        <f t="shared" si="64"/>
        <v>https://serebii.net/pokemon/art/832.png</v>
      </c>
    </row>
    <row r="834" spans="1:60" x14ac:dyDescent="0.25">
      <c r="A834">
        <v>833</v>
      </c>
      <c r="B834" t="s">
        <v>3354</v>
      </c>
      <c r="C834" t="s">
        <v>3442</v>
      </c>
      <c r="D834" t="s">
        <v>3443</v>
      </c>
      <c r="E834" t="s">
        <v>93</v>
      </c>
      <c r="G834" t="s">
        <v>3444</v>
      </c>
      <c r="H834">
        <v>50.2</v>
      </c>
      <c r="I834">
        <v>49.8</v>
      </c>
      <c r="J834">
        <v>0.3</v>
      </c>
      <c r="K834">
        <v>8.5</v>
      </c>
      <c r="L834">
        <v>255</v>
      </c>
      <c r="M834">
        <v>5120</v>
      </c>
      <c r="N834">
        <v>50</v>
      </c>
      <c r="O834">
        <v>64</v>
      </c>
      <c r="P834">
        <v>50</v>
      </c>
      <c r="Q834">
        <v>38</v>
      </c>
      <c r="R834">
        <v>38</v>
      </c>
      <c r="S834">
        <v>44</v>
      </c>
      <c r="T834" t="s">
        <v>2894</v>
      </c>
      <c r="U834" t="s">
        <v>490</v>
      </c>
      <c r="W834" t="s">
        <v>324</v>
      </c>
      <c r="X834">
        <v>1</v>
      </c>
      <c r="Y834">
        <v>0.5</v>
      </c>
      <c r="Z834">
        <v>0.5</v>
      </c>
      <c r="AA834">
        <v>2</v>
      </c>
      <c r="AB834">
        <v>2</v>
      </c>
      <c r="AC834">
        <v>0.5</v>
      </c>
      <c r="AD834">
        <v>1</v>
      </c>
      <c r="AE834">
        <v>1</v>
      </c>
      <c r="AF834">
        <v>1</v>
      </c>
      <c r="AG834">
        <v>1</v>
      </c>
      <c r="AH834">
        <v>1</v>
      </c>
      <c r="AI834">
        <v>1</v>
      </c>
      <c r="AJ834">
        <v>1</v>
      </c>
      <c r="AK834">
        <v>1</v>
      </c>
      <c r="AL834">
        <v>1</v>
      </c>
      <c r="AM834">
        <v>1</v>
      </c>
      <c r="AN834">
        <v>0.5</v>
      </c>
      <c r="AO834">
        <v>1</v>
      </c>
      <c r="AP834">
        <v>0</v>
      </c>
      <c r="AQ834" t="b">
        <f t="shared" ref="AQ834:AQ897" si="65">AP834=1</f>
        <v>0</v>
      </c>
      <c r="AR834">
        <v>0</v>
      </c>
      <c r="AS834" t="b">
        <f t="shared" ref="AS834:AS897" si="66">AR834=1</f>
        <v>0</v>
      </c>
      <c r="AT834">
        <v>0</v>
      </c>
      <c r="AU834" t="b">
        <f t="shared" ref="AU834:AU897" si="67">AT834=1</f>
        <v>0</v>
      </c>
      <c r="AV834" t="s">
        <v>3442</v>
      </c>
      <c r="AW834" t="s">
        <v>63</v>
      </c>
      <c r="AX834" t="s">
        <v>3445</v>
      </c>
      <c r="BF834" t="s">
        <v>3446</v>
      </c>
      <c r="BG834" t="str">
        <f t="shared" ref="BG834:BG899" si="68">CONCATENATE("https://serebii.net/pokedex-sv/icon/",TEXT(A834,"000"),".png")</f>
        <v>https://serebii.net/pokedex-sv/icon/833.png</v>
      </c>
      <c r="BH834" t="str">
        <f t="shared" ref="BH834:BH899" si="69">CONCATENATE("https://serebii.net/pokemon/art/",TEXT(A834,"000"),".png")</f>
        <v>https://serebii.net/pokemon/art/833.png</v>
      </c>
    </row>
    <row r="835" spans="1:60" x14ac:dyDescent="0.25">
      <c r="A835">
        <v>834</v>
      </c>
      <c r="B835" t="s">
        <v>3354</v>
      </c>
      <c r="C835" t="s">
        <v>3445</v>
      </c>
      <c r="D835" t="s">
        <v>3447</v>
      </c>
      <c r="E835" t="s">
        <v>93</v>
      </c>
      <c r="F835" t="s">
        <v>410</v>
      </c>
      <c r="G835" t="s">
        <v>1223</v>
      </c>
      <c r="H835">
        <v>50.2</v>
      </c>
      <c r="I835">
        <v>49.8</v>
      </c>
      <c r="J835">
        <v>1</v>
      </c>
      <c r="K835">
        <v>115.5</v>
      </c>
      <c r="L835">
        <v>75</v>
      </c>
      <c r="M835">
        <v>5120</v>
      </c>
      <c r="N835">
        <v>90</v>
      </c>
      <c r="O835">
        <v>115</v>
      </c>
      <c r="P835">
        <v>90</v>
      </c>
      <c r="Q835">
        <v>48</v>
      </c>
      <c r="R835">
        <v>68</v>
      </c>
      <c r="S835">
        <v>74</v>
      </c>
      <c r="T835" t="s">
        <v>2894</v>
      </c>
      <c r="U835" t="s">
        <v>490</v>
      </c>
      <c r="W835" t="s">
        <v>324</v>
      </c>
      <c r="X835">
        <v>0.5</v>
      </c>
      <c r="Y835">
        <v>0.25</v>
      </c>
      <c r="Z835">
        <v>1</v>
      </c>
      <c r="AA835">
        <v>2</v>
      </c>
      <c r="AB835">
        <v>4</v>
      </c>
      <c r="AC835">
        <v>0.5</v>
      </c>
      <c r="AD835">
        <v>2</v>
      </c>
      <c r="AE835">
        <v>0.5</v>
      </c>
      <c r="AF835">
        <v>2</v>
      </c>
      <c r="AG835">
        <v>0.5</v>
      </c>
      <c r="AH835">
        <v>1</v>
      </c>
      <c r="AI835">
        <v>1</v>
      </c>
      <c r="AJ835">
        <v>1</v>
      </c>
      <c r="AK835">
        <v>1</v>
      </c>
      <c r="AL835">
        <v>1</v>
      </c>
      <c r="AM835">
        <v>1</v>
      </c>
      <c r="AN835">
        <v>1</v>
      </c>
      <c r="AO835">
        <v>1</v>
      </c>
      <c r="AP835">
        <v>0</v>
      </c>
      <c r="AQ835" t="b">
        <f t="shared" si="65"/>
        <v>0</v>
      </c>
      <c r="AR835">
        <v>0</v>
      </c>
      <c r="AS835" t="b">
        <f t="shared" si="66"/>
        <v>0</v>
      </c>
      <c r="AT835">
        <v>0</v>
      </c>
      <c r="AU835" t="b">
        <f t="shared" si="67"/>
        <v>0</v>
      </c>
      <c r="AV835" t="s">
        <v>3442</v>
      </c>
      <c r="AW835" t="s">
        <v>63</v>
      </c>
      <c r="AX835" t="s">
        <v>3445</v>
      </c>
      <c r="BC835" t="s">
        <v>3448</v>
      </c>
      <c r="BF835" t="s">
        <v>3449</v>
      </c>
      <c r="BG835" t="str">
        <f t="shared" si="68"/>
        <v>https://serebii.net/pokedex-sv/icon/834.png</v>
      </c>
      <c r="BH835" t="str">
        <f t="shared" si="69"/>
        <v>https://serebii.net/pokemon/art/834.png</v>
      </c>
    </row>
    <row r="836" spans="1:60" x14ac:dyDescent="0.25">
      <c r="A836">
        <v>835</v>
      </c>
      <c r="B836" t="s">
        <v>3354</v>
      </c>
      <c r="C836" t="s">
        <v>3450</v>
      </c>
      <c r="D836" t="s">
        <v>3451</v>
      </c>
      <c r="E836" t="s">
        <v>183</v>
      </c>
      <c r="G836" t="s">
        <v>340</v>
      </c>
      <c r="H836">
        <v>50.2</v>
      </c>
      <c r="I836">
        <v>49.8</v>
      </c>
      <c r="J836">
        <v>0.3</v>
      </c>
      <c r="K836">
        <v>13.5</v>
      </c>
      <c r="L836">
        <v>255</v>
      </c>
      <c r="M836">
        <v>5120</v>
      </c>
      <c r="N836">
        <v>59</v>
      </c>
      <c r="O836">
        <v>45</v>
      </c>
      <c r="P836">
        <v>50</v>
      </c>
      <c r="Q836">
        <v>40</v>
      </c>
      <c r="R836">
        <v>50</v>
      </c>
      <c r="S836">
        <v>26</v>
      </c>
      <c r="T836" t="s">
        <v>3452</v>
      </c>
      <c r="W836" t="s">
        <v>695</v>
      </c>
      <c r="X836">
        <v>1</v>
      </c>
      <c r="Y836">
        <v>1</v>
      </c>
      <c r="Z836">
        <v>1</v>
      </c>
      <c r="AA836">
        <v>0.5</v>
      </c>
      <c r="AB836">
        <v>1</v>
      </c>
      <c r="AC836">
        <v>1</v>
      </c>
      <c r="AD836">
        <v>1</v>
      </c>
      <c r="AE836">
        <v>1</v>
      </c>
      <c r="AF836">
        <v>2</v>
      </c>
      <c r="AG836">
        <v>0.5</v>
      </c>
      <c r="AH836">
        <v>1</v>
      </c>
      <c r="AI836">
        <v>1</v>
      </c>
      <c r="AJ836">
        <v>1</v>
      </c>
      <c r="AK836">
        <v>1</v>
      </c>
      <c r="AL836">
        <v>1</v>
      </c>
      <c r="AM836">
        <v>1</v>
      </c>
      <c r="AN836">
        <v>0.5</v>
      </c>
      <c r="AO836">
        <v>1</v>
      </c>
      <c r="AP836">
        <v>0</v>
      </c>
      <c r="AQ836" t="b">
        <f t="shared" si="65"/>
        <v>0</v>
      </c>
      <c r="AR836">
        <v>0</v>
      </c>
      <c r="AS836" t="b">
        <f t="shared" si="66"/>
        <v>0</v>
      </c>
      <c r="AT836">
        <v>0</v>
      </c>
      <c r="AU836" t="b">
        <f t="shared" si="67"/>
        <v>0</v>
      </c>
      <c r="AV836" t="s">
        <v>3450</v>
      </c>
      <c r="AW836" t="s">
        <v>63</v>
      </c>
      <c r="AX836" t="s">
        <v>3453</v>
      </c>
      <c r="BF836" t="s">
        <v>3454</v>
      </c>
      <c r="BG836" t="str">
        <f t="shared" si="68"/>
        <v>https://serebii.net/pokedex-sv/icon/835.png</v>
      </c>
      <c r="BH836" t="str">
        <f t="shared" si="69"/>
        <v>https://serebii.net/pokemon/art/835.png</v>
      </c>
    </row>
    <row r="837" spans="1:60" x14ac:dyDescent="0.25">
      <c r="A837">
        <v>836</v>
      </c>
      <c r="B837" t="s">
        <v>3354</v>
      </c>
      <c r="C837" t="s">
        <v>3453</v>
      </c>
      <c r="D837" t="s">
        <v>3455</v>
      </c>
      <c r="E837" t="s">
        <v>183</v>
      </c>
      <c r="G837" t="s">
        <v>3456</v>
      </c>
      <c r="H837">
        <v>50.2</v>
      </c>
      <c r="I837">
        <v>49.8</v>
      </c>
      <c r="J837">
        <v>1</v>
      </c>
      <c r="K837">
        <v>34</v>
      </c>
      <c r="L837">
        <v>45</v>
      </c>
      <c r="M837">
        <v>5120</v>
      </c>
      <c r="N837">
        <v>69</v>
      </c>
      <c r="O837">
        <v>90</v>
      </c>
      <c r="P837">
        <v>60</v>
      </c>
      <c r="Q837">
        <v>90</v>
      </c>
      <c r="R837">
        <v>60</v>
      </c>
      <c r="S837">
        <v>121</v>
      </c>
      <c r="T837" t="s">
        <v>2894</v>
      </c>
      <c r="W837" t="s">
        <v>253</v>
      </c>
      <c r="X837">
        <v>1</v>
      </c>
      <c r="Y837">
        <v>1</v>
      </c>
      <c r="Z837">
        <v>1</v>
      </c>
      <c r="AA837">
        <v>0.5</v>
      </c>
      <c r="AB837">
        <v>1</v>
      </c>
      <c r="AC837">
        <v>1</v>
      </c>
      <c r="AD837">
        <v>1</v>
      </c>
      <c r="AE837">
        <v>1</v>
      </c>
      <c r="AF837">
        <v>2</v>
      </c>
      <c r="AG837">
        <v>0.5</v>
      </c>
      <c r="AH837">
        <v>1</v>
      </c>
      <c r="AI837">
        <v>1</v>
      </c>
      <c r="AJ837">
        <v>1</v>
      </c>
      <c r="AK837">
        <v>1</v>
      </c>
      <c r="AL837">
        <v>1</v>
      </c>
      <c r="AM837">
        <v>1</v>
      </c>
      <c r="AN837">
        <v>0.5</v>
      </c>
      <c r="AO837">
        <v>1</v>
      </c>
      <c r="AP837">
        <v>0</v>
      </c>
      <c r="AQ837" t="b">
        <f t="shared" si="65"/>
        <v>0</v>
      </c>
      <c r="AR837">
        <v>0</v>
      </c>
      <c r="AS837" t="b">
        <f t="shared" si="66"/>
        <v>0</v>
      </c>
      <c r="AT837">
        <v>0</v>
      </c>
      <c r="AU837" t="b">
        <f t="shared" si="67"/>
        <v>0</v>
      </c>
      <c r="AV837" t="s">
        <v>3450</v>
      </c>
      <c r="AW837" t="s">
        <v>63</v>
      </c>
      <c r="AX837" t="s">
        <v>3453</v>
      </c>
      <c r="BF837" t="s">
        <v>3457</v>
      </c>
      <c r="BG837" t="str">
        <f t="shared" si="68"/>
        <v>https://serebii.net/pokedex-sv/icon/836.png</v>
      </c>
      <c r="BH837" t="str">
        <f t="shared" si="69"/>
        <v>https://serebii.net/pokemon/art/836.png</v>
      </c>
    </row>
    <row r="838" spans="1:60" x14ac:dyDescent="0.25">
      <c r="A838">
        <v>837</v>
      </c>
      <c r="B838" t="s">
        <v>3354</v>
      </c>
      <c r="C838" t="s">
        <v>3458</v>
      </c>
      <c r="D838" t="s">
        <v>3459</v>
      </c>
      <c r="E838" t="s">
        <v>410</v>
      </c>
      <c r="G838" t="s">
        <v>1481</v>
      </c>
      <c r="H838">
        <v>50.2</v>
      </c>
      <c r="I838">
        <v>49.8</v>
      </c>
      <c r="J838">
        <v>0.3</v>
      </c>
      <c r="K838">
        <v>12</v>
      </c>
      <c r="L838">
        <v>255</v>
      </c>
      <c r="M838">
        <v>3840</v>
      </c>
      <c r="N838">
        <v>30</v>
      </c>
      <c r="O838">
        <v>40</v>
      </c>
      <c r="P838">
        <v>50</v>
      </c>
      <c r="Q838">
        <v>40</v>
      </c>
      <c r="R838">
        <v>50</v>
      </c>
      <c r="S838">
        <v>30</v>
      </c>
      <c r="T838" t="s">
        <v>3460</v>
      </c>
      <c r="U838" t="s">
        <v>1909</v>
      </c>
      <c r="W838" t="s">
        <v>243</v>
      </c>
      <c r="X838">
        <v>0.5</v>
      </c>
      <c r="Y838">
        <v>0.5</v>
      </c>
      <c r="Z838">
        <v>2</v>
      </c>
      <c r="AA838">
        <v>1</v>
      </c>
      <c r="AB838">
        <v>2</v>
      </c>
      <c r="AC838">
        <v>1</v>
      </c>
      <c r="AD838">
        <v>2</v>
      </c>
      <c r="AE838">
        <v>0.5</v>
      </c>
      <c r="AF838">
        <v>2</v>
      </c>
      <c r="AG838">
        <v>0.5</v>
      </c>
      <c r="AH838">
        <v>1</v>
      </c>
      <c r="AI838">
        <v>1</v>
      </c>
      <c r="AJ838">
        <v>1</v>
      </c>
      <c r="AK838">
        <v>1</v>
      </c>
      <c r="AL838">
        <v>1</v>
      </c>
      <c r="AM838">
        <v>1</v>
      </c>
      <c r="AN838">
        <v>2</v>
      </c>
      <c r="AO838">
        <v>1</v>
      </c>
      <c r="AP838">
        <v>0</v>
      </c>
      <c r="AQ838" t="b">
        <f t="shared" si="65"/>
        <v>0</v>
      </c>
      <c r="AR838">
        <v>0</v>
      </c>
      <c r="AS838" t="b">
        <f t="shared" si="66"/>
        <v>0</v>
      </c>
      <c r="AT838">
        <v>0</v>
      </c>
      <c r="AU838" t="b">
        <f t="shared" si="67"/>
        <v>0</v>
      </c>
      <c r="AV838" t="s">
        <v>3458</v>
      </c>
      <c r="AW838" t="s">
        <v>63</v>
      </c>
      <c r="AX838" t="s">
        <v>3461</v>
      </c>
      <c r="AY838" t="s">
        <v>63</v>
      </c>
      <c r="AZ838" t="s">
        <v>3462</v>
      </c>
      <c r="BF838" t="s">
        <v>3463</v>
      </c>
      <c r="BG838" t="str">
        <f t="shared" si="68"/>
        <v>https://serebii.net/pokedex-sv/icon/837.png</v>
      </c>
      <c r="BH838" t="str">
        <f t="shared" si="69"/>
        <v>https://serebii.net/pokemon/art/837.png</v>
      </c>
    </row>
    <row r="839" spans="1:60" x14ac:dyDescent="0.25">
      <c r="A839">
        <v>838</v>
      </c>
      <c r="B839" t="s">
        <v>3354</v>
      </c>
      <c r="C839" t="s">
        <v>3461</v>
      </c>
      <c r="D839" t="s">
        <v>3464</v>
      </c>
      <c r="E839" t="s">
        <v>410</v>
      </c>
      <c r="F839" t="s">
        <v>75</v>
      </c>
      <c r="G839" t="s">
        <v>1481</v>
      </c>
      <c r="H839">
        <v>50.2</v>
      </c>
      <c r="I839">
        <v>49.8</v>
      </c>
      <c r="J839">
        <v>1.1000000000000001</v>
      </c>
      <c r="K839">
        <v>78</v>
      </c>
      <c r="L839">
        <v>120</v>
      </c>
      <c r="M839">
        <v>3840</v>
      </c>
      <c r="N839">
        <v>80</v>
      </c>
      <c r="O839">
        <v>60</v>
      </c>
      <c r="P839">
        <v>90</v>
      </c>
      <c r="Q839">
        <v>60</v>
      </c>
      <c r="R839">
        <v>70</v>
      </c>
      <c r="S839">
        <v>50</v>
      </c>
      <c r="T839" t="s">
        <v>3460</v>
      </c>
      <c r="U839" t="s">
        <v>424</v>
      </c>
      <c r="W839" t="s">
        <v>243</v>
      </c>
      <c r="X839">
        <v>0.5</v>
      </c>
      <c r="Y839">
        <v>0.25</v>
      </c>
      <c r="Z839">
        <v>4</v>
      </c>
      <c r="AA839">
        <v>1</v>
      </c>
      <c r="AB839">
        <v>1</v>
      </c>
      <c r="AC839">
        <v>0.5</v>
      </c>
      <c r="AD839">
        <v>2</v>
      </c>
      <c r="AE839">
        <v>0.5</v>
      </c>
      <c r="AF839">
        <v>4</v>
      </c>
      <c r="AG839">
        <v>0.5</v>
      </c>
      <c r="AH839">
        <v>1</v>
      </c>
      <c r="AI839">
        <v>0.5</v>
      </c>
      <c r="AJ839">
        <v>2</v>
      </c>
      <c r="AK839">
        <v>1</v>
      </c>
      <c r="AL839">
        <v>1</v>
      </c>
      <c r="AM839">
        <v>1</v>
      </c>
      <c r="AN839">
        <v>1</v>
      </c>
      <c r="AO839">
        <v>0.5</v>
      </c>
      <c r="AP839">
        <v>0</v>
      </c>
      <c r="AQ839" t="b">
        <f t="shared" si="65"/>
        <v>0</v>
      </c>
      <c r="AR839">
        <v>0</v>
      </c>
      <c r="AS839" t="b">
        <f t="shared" si="66"/>
        <v>0</v>
      </c>
      <c r="AT839">
        <v>0</v>
      </c>
      <c r="AU839" t="b">
        <f t="shared" si="67"/>
        <v>0</v>
      </c>
      <c r="AV839" t="s">
        <v>3458</v>
      </c>
      <c r="AW839" t="s">
        <v>63</v>
      </c>
      <c r="AX839" t="s">
        <v>3461</v>
      </c>
      <c r="AY839" t="s">
        <v>63</v>
      </c>
      <c r="AZ839" t="s">
        <v>3462</v>
      </c>
      <c r="BF839" t="s">
        <v>3465</v>
      </c>
      <c r="BG839" t="str">
        <f t="shared" si="68"/>
        <v>https://serebii.net/pokedex-sv/icon/838.png</v>
      </c>
      <c r="BH839" t="str">
        <f t="shared" si="69"/>
        <v>https://serebii.net/pokemon/art/838.png</v>
      </c>
    </row>
    <row r="840" spans="1:60" x14ac:dyDescent="0.25">
      <c r="A840">
        <v>839</v>
      </c>
      <c r="B840" t="s">
        <v>3354</v>
      </c>
      <c r="C840" t="s">
        <v>3462</v>
      </c>
      <c r="D840" t="s">
        <v>3466</v>
      </c>
      <c r="E840" t="s">
        <v>410</v>
      </c>
      <c r="F840" t="s">
        <v>75</v>
      </c>
      <c r="G840" t="s">
        <v>1481</v>
      </c>
      <c r="H840">
        <v>50.2</v>
      </c>
      <c r="I840">
        <v>49.8</v>
      </c>
      <c r="J840">
        <v>2.8</v>
      </c>
      <c r="K840">
        <v>310.5</v>
      </c>
      <c r="L840">
        <v>45</v>
      </c>
      <c r="M840">
        <v>3840</v>
      </c>
      <c r="N840">
        <v>110</v>
      </c>
      <c r="O840">
        <v>80</v>
      </c>
      <c r="P840">
        <v>120</v>
      </c>
      <c r="Q840">
        <v>80</v>
      </c>
      <c r="R840">
        <v>90</v>
      </c>
      <c r="S840">
        <v>30</v>
      </c>
      <c r="T840" t="s">
        <v>3460</v>
      </c>
      <c r="U840" t="s">
        <v>424</v>
      </c>
      <c r="W840" t="s">
        <v>243</v>
      </c>
      <c r="X840">
        <v>0.5</v>
      </c>
      <c r="Y840">
        <v>0.25</v>
      </c>
      <c r="Z840">
        <v>4</v>
      </c>
      <c r="AA840">
        <v>1</v>
      </c>
      <c r="AB840">
        <v>1</v>
      </c>
      <c r="AC840">
        <v>0.5</v>
      </c>
      <c r="AD840">
        <v>2</v>
      </c>
      <c r="AE840">
        <v>0.5</v>
      </c>
      <c r="AF840">
        <v>4</v>
      </c>
      <c r="AG840">
        <v>0.5</v>
      </c>
      <c r="AH840">
        <v>1</v>
      </c>
      <c r="AI840">
        <v>0.5</v>
      </c>
      <c r="AJ840">
        <v>2</v>
      </c>
      <c r="AK840">
        <v>1</v>
      </c>
      <c r="AL840">
        <v>1</v>
      </c>
      <c r="AM840">
        <v>1</v>
      </c>
      <c r="AN840">
        <v>1</v>
      </c>
      <c r="AO840">
        <v>0.5</v>
      </c>
      <c r="AP840">
        <v>0</v>
      </c>
      <c r="AQ840" t="b">
        <f t="shared" si="65"/>
        <v>0</v>
      </c>
      <c r="AR840">
        <v>0</v>
      </c>
      <c r="AS840" t="b">
        <f t="shared" si="66"/>
        <v>0</v>
      </c>
      <c r="AT840">
        <v>0</v>
      </c>
      <c r="AU840" t="b">
        <f t="shared" si="67"/>
        <v>0</v>
      </c>
      <c r="AV840" t="s">
        <v>3458</v>
      </c>
      <c r="AW840" t="s">
        <v>63</v>
      </c>
      <c r="AX840" t="s">
        <v>3461</v>
      </c>
      <c r="AY840" t="s">
        <v>63</v>
      </c>
      <c r="AZ840" t="s">
        <v>3462</v>
      </c>
      <c r="BC840" t="s">
        <v>3467</v>
      </c>
      <c r="BF840" t="s">
        <v>3468</v>
      </c>
      <c r="BG840" t="str">
        <f t="shared" si="68"/>
        <v>https://serebii.net/pokedex-sv/icon/839.png</v>
      </c>
      <c r="BH840" t="str">
        <f t="shared" si="69"/>
        <v>https://serebii.net/pokemon/art/839.png</v>
      </c>
    </row>
    <row r="841" spans="1:60" x14ac:dyDescent="0.25">
      <c r="A841">
        <v>840</v>
      </c>
      <c r="B841" t="s">
        <v>3354</v>
      </c>
      <c r="C841" t="s">
        <v>3469</v>
      </c>
      <c r="D841" t="s">
        <v>3470</v>
      </c>
      <c r="E841" t="s">
        <v>58</v>
      </c>
      <c r="F841" t="s">
        <v>780</v>
      </c>
      <c r="G841" t="s">
        <v>3471</v>
      </c>
      <c r="H841">
        <v>50.2</v>
      </c>
      <c r="I841">
        <v>49.8</v>
      </c>
      <c r="J841">
        <v>0.2</v>
      </c>
      <c r="K841">
        <v>0.5</v>
      </c>
      <c r="L841">
        <v>255</v>
      </c>
      <c r="M841">
        <v>5120</v>
      </c>
      <c r="N841">
        <v>40</v>
      </c>
      <c r="O841">
        <v>40</v>
      </c>
      <c r="P841">
        <v>80</v>
      </c>
      <c r="Q841">
        <v>40</v>
      </c>
      <c r="R841">
        <v>40</v>
      </c>
      <c r="S841">
        <v>20</v>
      </c>
      <c r="T841" t="s">
        <v>3472</v>
      </c>
      <c r="U841" t="s">
        <v>390</v>
      </c>
      <c r="W841" t="s">
        <v>2710</v>
      </c>
      <c r="X841">
        <v>1</v>
      </c>
      <c r="Y841">
        <v>1</v>
      </c>
      <c r="Z841">
        <v>0.25</v>
      </c>
      <c r="AA841">
        <v>0.25</v>
      </c>
      <c r="AB841">
        <v>0.25</v>
      </c>
      <c r="AC841">
        <v>4</v>
      </c>
      <c r="AD841">
        <v>1</v>
      </c>
      <c r="AE841">
        <v>2</v>
      </c>
      <c r="AF841">
        <v>0.5</v>
      </c>
      <c r="AG841">
        <v>2</v>
      </c>
      <c r="AH841">
        <v>1</v>
      </c>
      <c r="AI841">
        <v>2</v>
      </c>
      <c r="AJ841">
        <v>1</v>
      </c>
      <c r="AK841">
        <v>1</v>
      </c>
      <c r="AL841">
        <v>2</v>
      </c>
      <c r="AM841">
        <v>1</v>
      </c>
      <c r="AN841">
        <v>1</v>
      </c>
      <c r="AO841">
        <v>2</v>
      </c>
      <c r="AP841">
        <v>0</v>
      </c>
      <c r="AQ841" t="b">
        <f t="shared" si="65"/>
        <v>0</v>
      </c>
      <c r="AR841">
        <v>0</v>
      </c>
      <c r="AS841" t="b">
        <f t="shared" si="66"/>
        <v>0</v>
      </c>
      <c r="AT841">
        <v>0</v>
      </c>
      <c r="AU841" t="b">
        <f t="shared" si="67"/>
        <v>0</v>
      </c>
      <c r="AV841" t="s">
        <v>3469</v>
      </c>
      <c r="AW841" t="s">
        <v>3473</v>
      </c>
      <c r="AX841" t="s">
        <v>3474</v>
      </c>
      <c r="AY841" t="s">
        <v>3475</v>
      </c>
      <c r="AZ841" t="s">
        <v>3476</v>
      </c>
      <c r="BF841" t="s">
        <v>3477</v>
      </c>
      <c r="BG841" t="str">
        <f t="shared" si="68"/>
        <v>https://serebii.net/pokedex-sv/icon/840.png</v>
      </c>
      <c r="BH841" t="str">
        <f t="shared" si="69"/>
        <v>https://serebii.net/pokemon/art/840.png</v>
      </c>
    </row>
    <row r="842" spans="1:60" x14ac:dyDescent="0.25">
      <c r="A842">
        <v>841</v>
      </c>
      <c r="B842" t="s">
        <v>3354</v>
      </c>
      <c r="C842" t="s">
        <v>3474</v>
      </c>
      <c r="D842" t="s">
        <v>3478</v>
      </c>
      <c r="E842" t="s">
        <v>58</v>
      </c>
      <c r="F842" t="s">
        <v>780</v>
      </c>
      <c r="G842" t="s">
        <v>3479</v>
      </c>
      <c r="H842">
        <v>50.2</v>
      </c>
      <c r="I842">
        <v>49.8</v>
      </c>
      <c r="J842">
        <v>0.3</v>
      </c>
      <c r="K842">
        <v>1</v>
      </c>
      <c r="L842">
        <v>45</v>
      </c>
      <c r="M842">
        <v>5120</v>
      </c>
      <c r="N842">
        <v>70</v>
      </c>
      <c r="O842">
        <v>110</v>
      </c>
      <c r="P842">
        <v>80</v>
      </c>
      <c r="Q842">
        <v>95</v>
      </c>
      <c r="R842">
        <v>60</v>
      </c>
      <c r="S842">
        <v>70</v>
      </c>
      <c r="T842" t="s">
        <v>3472</v>
      </c>
      <c r="U842" t="s">
        <v>390</v>
      </c>
      <c r="W842" t="s">
        <v>160</v>
      </c>
      <c r="X842">
        <v>1</v>
      </c>
      <c r="Y842">
        <v>1</v>
      </c>
      <c r="Z842">
        <v>0.25</v>
      </c>
      <c r="AA842">
        <v>0.25</v>
      </c>
      <c r="AB842">
        <v>0.25</v>
      </c>
      <c r="AC842">
        <v>4</v>
      </c>
      <c r="AD842">
        <v>1</v>
      </c>
      <c r="AE842">
        <v>2</v>
      </c>
      <c r="AF842">
        <v>0.5</v>
      </c>
      <c r="AG842">
        <v>2</v>
      </c>
      <c r="AH842">
        <v>1</v>
      </c>
      <c r="AI842">
        <v>2</v>
      </c>
      <c r="AJ842">
        <v>1</v>
      </c>
      <c r="AK842">
        <v>1</v>
      </c>
      <c r="AL842">
        <v>2</v>
      </c>
      <c r="AM842">
        <v>1</v>
      </c>
      <c r="AN842">
        <v>1</v>
      </c>
      <c r="AO842">
        <v>2</v>
      </c>
      <c r="AP842">
        <v>0</v>
      </c>
      <c r="AQ842" t="b">
        <f t="shared" si="65"/>
        <v>0</v>
      </c>
      <c r="AR842">
        <v>0</v>
      </c>
      <c r="AS842" t="b">
        <f t="shared" si="66"/>
        <v>0</v>
      </c>
      <c r="AT842">
        <v>0</v>
      </c>
      <c r="AU842" t="b">
        <f t="shared" si="67"/>
        <v>0</v>
      </c>
      <c r="AV842" t="s">
        <v>3469</v>
      </c>
      <c r="AW842" t="s">
        <v>3473</v>
      </c>
      <c r="AX842" t="s">
        <v>3474</v>
      </c>
      <c r="AY842" t="s">
        <v>3475</v>
      </c>
      <c r="AZ842" t="s">
        <v>3476</v>
      </c>
      <c r="BC842" t="s">
        <v>3480</v>
      </c>
      <c r="BF842" t="s">
        <v>3481</v>
      </c>
      <c r="BG842" t="str">
        <f t="shared" si="68"/>
        <v>https://serebii.net/pokedex-sv/icon/841.png</v>
      </c>
      <c r="BH842" t="str">
        <f t="shared" si="69"/>
        <v>https://serebii.net/pokemon/art/841.png</v>
      </c>
    </row>
    <row r="843" spans="1:60" x14ac:dyDescent="0.25">
      <c r="A843">
        <v>842</v>
      </c>
      <c r="B843" t="s">
        <v>3354</v>
      </c>
      <c r="C843" t="s">
        <v>3476</v>
      </c>
      <c r="D843" t="s">
        <v>3482</v>
      </c>
      <c r="E843" t="s">
        <v>58</v>
      </c>
      <c r="F843" t="s">
        <v>780</v>
      </c>
      <c r="G843" t="s">
        <v>3483</v>
      </c>
      <c r="H843">
        <v>50.2</v>
      </c>
      <c r="I843">
        <v>49.8</v>
      </c>
      <c r="J843">
        <v>0.4</v>
      </c>
      <c r="K843">
        <v>13</v>
      </c>
      <c r="L843">
        <v>45</v>
      </c>
      <c r="M843">
        <v>5120</v>
      </c>
      <c r="N843">
        <v>110</v>
      </c>
      <c r="O843">
        <v>85</v>
      </c>
      <c r="P843">
        <v>80</v>
      </c>
      <c r="Q843">
        <v>100</v>
      </c>
      <c r="R843">
        <v>80</v>
      </c>
      <c r="S843">
        <v>30</v>
      </c>
      <c r="T843" t="s">
        <v>3472</v>
      </c>
      <c r="U843" t="s">
        <v>390</v>
      </c>
      <c r="W843" t="s">
        <v>472</v>
      </c>
      <c r="X843">
        <v>1</v>
      </c>
      <c r="Y843">
        <v>1</v>
      </c>
      <c r="Z843">
        <v>0.25</v>
      </c>
      <c r="AA843">
        <v>0.25</v>
      </c>
      <c r="AB843">
        <v>0.25</v>
      </c>
      <c r="AC843">
        <v>4</v>
      </c>
      <c r="AD843">
        <v>1</v>
      </c>
      <c r="AE843">
        <v>2</v>
      </c>
      <c r="AF843">
        <v>0.5</v>
      </c>
      <c r="AG843">
        <v>2</v>
      </c>
      <c r="AH843">
        <v>1</v>
      </c>
      <c r="AI843">
        <v>2</v>
      </c>
      <c r="AJ843">
        <v>1</v>
      </c>
      <c r="AK843">
        <v>1</v>
      </c>
      <c r="AL843">
        <v>2</v>
      </c>
      <c r="AM843">
        <v>1</v>
      </c>
      <c r="AN843">
        <v>1</v>
      </c>
      <c r="AO843">
        <v>2</v>
      </c>
      <c r="AP843">
        <v>0</v>
      </c>
      <c r="AQ843" t="b">
        <f t="shared" si="65"/>
        <v>0</v>
      </c>
      <c r="AR843">
        <v>0</v>
      </c>
      <c r="AS843" t="b">
        <f t="shared" si="66"/>
        <v>0</v>
      </c>
      <c r="AT843">
        <v>0</v>
      </c>
      <c r="AU843" t="b">
        <f t="shared" si="67"/>
        <v>0</v>
      </c>
      <c r="AV843" t="s">
        <v>3469</v>
      </c>
      <c r="AW843" t="s">
        <v>3473</v>
      </c>
      <c r="AX843" t="s">
        <v>3474</v>
      </c>
      <c r="AY843" t="s">
        <v>3475</v>
      </c>
      <c r="AZ843" t="s">
        <v>3476</v>
      </c>
      <c r="BF843" t="s">
        <v>3484</v>
      </c>
      <c r="BG843" t="str">
        <f t="shared" si="68"/>
        <v>https://serebii.net/pokedex-sv/icon/842.png</v>
      </c>
      <c r="BH843" t="str">
        <f t="shared" si="69"/>
        <v>https://serebii.net/pokemon/art/842.png</v>
      </c>
    </row>
    <row r="844" spans="1:60" x14ac:dyDescent="0.25">
      <c r="A844">
        <v>843</v>
      </c>
      <c r="B844" t="s">
        <v>3354</v>
      </c>
      <c r="C844" t="s">
        <v>3485</v>
      </c>
      <c r="D844" t="s">
        <v>3486</v>
      </c>
      <c r="E844" t="s">
        <v>196</v>
      </c>
      <c r="G844" t="s">
        <v>3487</v>
      </c>
      <c r="H844">
        <v>50.2</v>
      </c>
      <c r="I844">
        <v>49.8</v>
      </c>
      <c r="J844">
        <v>2.2000000000000002</v>
      </c>
      <c r="K844">
        <v>7.6</v>
      </c>
      <c r="L844">
        <v>255</v>
      </c>
      <c r="M844">
        <v>5120</v>
      </c>
      <c r="N844">
        <v>52</v>
      </c>
      <c r="O844">
        <v>57</v>
      </c>
      <c r="P844">
        <v>75</v>
      </c>
      <c r="Q844">
        <v>35</v>
      </c>
      <c r="R844">
        <v>50</v>
      </c>
      <c r="S844">
        <v>46</v>
      </c>
      <c r="T844" t="s">
        <v>3488</v>
      </c>
      <c r="U844" t="s">
        <v>118</v>
      </c>
      <c r="W844" t="s">
        <v>198</v>
      </c>
      <c r="X844">
        <v>1</v>
      </c>
      <c r="Y844">
        <v>1</v>
      </c>
      <c r="Z844">
        <v>2</v>
      </c>
      <c r="AA844">
        <v>0</v>
      </c>
      <c r="AB844">
        <v>2</v>
      </c>
      <c r="AC844">
        <v>2</v>
      </c>
      <c r="AD844">
        <v>1</v>
      </c>
      <c r="AE844">
        <v>0.5</v>
      </c>
      <c r="AF844">
        <v>1</v>
      </c>
      <c r="AG844">
        <v>1</v>
      </c>
      <c r="AH844">
        <v>1</v>
      </c>
      <c r="AI844">
        <v>1</v>
      </c>
      <c r="AJ844">
        <v>0.5</v>
      </c>
      <c r="AK844">
        <v>1</v>
      </c>
      <c r="AL844">
        <v>1</v>
      </c>
      <c r="AM844">
        <v>1</v>
      </c>
      <c r="AN844">
        <v>1</v>
      </c>
      <c r="AO844">
        <v>1</v>
      </c>
      <c r="AP844">
        <v>0</v>
      </c>
      <c r="AQ844" t="b">
        <f t="shared" si="65"/>
        <v>0</v>
      </c>
      <c r="AR844">
        <v>0</v>
      </c>
      <c r="AS844" t="b">
        <f t="shared" si="66"/>
        <v>0</v>
      </c>
      <c r="AT844">
        <v>0</v>
      </c>
      <c r="AU844" t="b">
        <f t="shared" si="67"/>
        <v>0</v>
      </c>
      <c r="AV844" t="s">
        <v>3485</v>
      </c>
      <c r="AW844" t="s">
        <v>63</v>
      </c>
      <c r="AX844" t="s">
        <v>3489</v>
      </c>
      <c r="BF844" t="s">
        <v>3490</v>
      </c>
      <c r="BG844" t="str">
        <f t="shared" si="68"/>
        <v>https://serebii.net/pokedex-sv/icon/843.png</v>
      </c>
      <c r="BH844" t="str">
        <f t="shared" si="69"/>
        <v>https://serebii.net/pokemon/art/843.png</v>
      </c>
    </row>
    <row r="845" spans="1:60" x14ac:dyDescent="0.25">
      <c r="A845">
        <v>844</v>
      </c>
      <c r="B845" t="s">
        <v>3354</v>
      </c>
      <c r="C845" t="s">
        <v>3489</v>
      </c>
      <c r="D845" t="s">
        <v>3491</v>
      </c>
      <c r="E845" t="s">
        <v>196</v>
      </c>
      <c r="G845" t="s">
        <v>3487</v>
      </c>
      <c r="H845">
        <v>50.2</v>
      </c>
      <c r="I845">
        <v>49.8</v>
      </c>
      <c r="J845">
        <v>3.8</v>
      </c>
      <c r="K845">
        <v>65.5</v>
      </c>
      <c r="L845">
        <v>120</v>
      </c>
      <c r="M845">
        <v>5120</v>
      </c>
      <c r="N845">
        <v>72</v>
      </c>
      <c r="O845">
        <v>107</v>
      </c>
      <c r="P845">
        <v>125</v>
      </c>
      <c r="Q845">
        <v>65</v>
      </c>
      <c r="R845">
        <v>70</v>
      </c>
      <c r="S845">
        <v>71</v>
      </c>
      <c r="T845" t="s">
        <v>3488</v>
      </c>
      <c r="U845" t="s">
        <v>118</v>
      </c>
      <c r="W845" t="s">
        <v>198</v>
      </c>
      <c r="X845">
        <v>1</v>
      </c>
      <c r="Y845">
        <v>1</v>
      </c>
      <c r="Z845">
        <v>2</v>
      </c>
      <c r="AA845">
        <v>0</v>
      </c>
      <c r="AB845">
        <v>2</v>
      </c>
      <c r="AC845">
        <v>2</v>
      </c>
      <c r="AD845">
        <v>1</v>
      </c>
      <c r="AE845">
        <v>0.5</v>
      </c>
      <c r="AF845">
        <v>1</v>
      </c>
      <c r="AG845">
        <v>1</v>
      </c>
      <c r="AH845">
        <v>1</v>
      </c>
      <c r="AI845">
        <v>1</v>
      </c>
      <c r="AJ845">
        <v>0.5</v>
      </c>
      <c r="AK845">
        <v>1</v>
      </c>
      <c r="AL845">
        <v>1</v>
      </c>
      <c r="AM845">
        <v>1</v>
      </c>
      <c r="AN845">
        <v>1</v>
      </c>
      <c r="AO845">
        <v>1</v>
      </c>
      <c r="AP845">
        <v>0</v>
      </c>
      <c r="AQ845" t="b">
        <f t="shared" si="65"/>
        <v>0</v>
      </c>
      <c r="AR845">
        <v>0</v>
      </c>
      <c r="AS845" t="b">
        <f t="shared" si="66"/>
        <v>0</v>
      </c>
      <c r="AT845">
        <v>0</v>
      </c>
      <c r="AU845" t="b">
        <f t="shared" si="67"/>
        <v>0</v>
      </c>
      <c r="AV845" t="s">
        <v>3485</v>
      </c>
      <c r="AW845" t="s">
        <v>63</v>
      </c>
      <c r="AX845" t="s">
        <v>3489</v>
      </c>
      <c r="BC845" t="s">
        <v>3492</v>
      </c>
      <c r="BF845" t="s">
        <v>3493</v>
      </c>
      <c r="BG845" t="str">
        <f t="shared" si="68"/>
        <v>https://serebii.net/pokedex-sv/icon/844.png</v>
      </c>
      <c r="BH845" t="str">
        <f t="shared" si="69"/>
        <v>https://serebii.net/pokemon/art/844.png</v>
      </c>
    </row>
    <row r="846" spans="1:60" x14ac:dyDescent="0.25">
      <c r="A846">
        <v>845</v>
      </c>
      <c r="B846" t="s">
        <v>3354</v>
      </c>
      <c r="C846" t="s">
        <v>3494</v>
      </c>
      <c r="D846" t="s">
        <v>3495</v>
      </c>
      <c r="E846" t="s">
        <v>86</v>
      </c>
      <c r="F846" t="s">
        <v>93</v>
      </c>
      <c r="G846" t="s">
        <v>3496</v>
      </c>
      <c r="H846">
        <v>50.2</v>
      </c>
      <c r="I846">
        <v>49.8</v>
      </c>
      <c r="J846">
        <v>0.8</v>
      </c>
      <c r="K846">
        <v>18</v>
      </c>
      <c r="L846">
        <v>45</v>
      </c>
      <c r="M846">
        <v>5120</v>
      </c>
      <c r="N846">
        <v>70</v>
      </c>
      <c r="O846">
        <v>85</v>
      </c>
      <c r="P846">
        <v>55</v>
      </c>
      <c r="Q846">
        <v>85</v>
      </c>
      <c r="R846">
        <v>95</v>
      </c>
      <c r="S846">
        <v>85</v>
      </c>
      <c r="T846" t="s">
        <v>3497</v>
      </c>
      <c r="X846">
        <v>1</v>
      </c>
      <c r="Y846">
        <v>0.5</v>
      </c>
      <c r="Z846">
        <v>0.5</v>
      </c>
      <c r="AA846">
        <v>4</v>
      </c>
      <c r="AB846">
        <v>1</v>
      </c>
      <c r="AC846">
        <v>1</v>
      </c>
      <c r="AD846">
        <v>0.5</v>
      </c>
      <c r="AE846">
        <v>1</v>
      </c>
      <c r="AF846">
        <v>0</v>
      </c>
      <c r="AG846">
        <v>1</v>
      </c>
      <c r="AH846">
        <v>1</v>
      </c>
      <c r="AI846">
        <v>0.5</v>
      </c>
      <c r="AJ846">
        <v>2</v>
      </c>
      <c r="AK846">
        <v>1</v>
      </c>
      <c r="AL846">
        <v>1</v>
      </c>
      <c r="AM846">
        <v>1</v>
      </c>
      <c r="AN846">
        <v>0.5</v>
      </c>
      <c r="AO846">
        <v>1</v>
      </c>
      <c r="AP846">
        <v>0</v>
      </c>
      <c r="AQ846" t="b">
        <f t="shared" si="65"/>
        <v>0</v>
      </c>
      <c r="AR846">
        <v>0</v>
      </c>
      <c r="AS846" t="b">
        <f t="shared" si="66"/>
        <v>0</v>
      </c>
      <c r="AT846">
        <v>0</v>
      </c>
      <c r="AU846" t="b">
        <f t="shared" si="67"/>
        <v>0</v>
      </c>
      <c r="AV846" t="s">
        <v>3494</v>
      </c>
      <c r="BF846" t="s">
        <v>3498</v>
      </c>
      <c r="BG846" t="str">
        <f t="shared" si="68"/>
        <v>https://serebii.net/pokedex-sv/icon/845.png</v>
      </c>
      <c r="BH846" t="str">
        <f t="shared" si="69"/>
        <v>https://serebii.net/pokemon/art/845.png</v>
      </c>
    </row>
    <row r="847" spans="1:60" x14ac:dyDescent="0.25">
      <c r="A847">
        <v>846</v>
      </c>
      <c r="B847" t="s">
        <v>3354</v>
      </c>
      <c r="C847" t="s">
        <v>3499</v>
      </c>
      <c r="D847" t="s">
        <v>3500</v>
      </c>
      <c r="E847" t="s">
        <v>93</v>
      </c>
      <c r="G847" t="s">
        <v>1235</v>
      </c>
      <c r="H847">
        <v>50.2</v>
      </c>
      <c r="I847">
        <v>49.8</v>
      </c>
      <c r="J847">
        <v>0.5</v>
      </c>
      <c r="K847">
        <v>1</v>
      </c>
      <c r="L847">
        <v>255</v>
      </c>
      <c r="M847">
        <v>5120</v>
      </c>
      <c r="N847">
        <v>41</v>
      </c>
      <c r="O847">
        <v>63</v>
      </c>
      <c r="P847">
        <v>40</v>
      </c>
      <c r="Q847">
        <v>40</v>
      </c>
      <c r="R847">
        <v>30</v>
      </c>
      <c r="S847">
        <v>66</v>
      </c>
      <c r="T847" t="s">
        <v>324</v>
      </c>
      <c r="W847" t="s">
        <v>3501</v>
      </c>
      <c r="X847">
        <v>1</v>
      </c>
      <c r="Y847">
        <v>0.5</v>
      </c>
      <c r="Z847">
        <v>0.5</v>
      </c>
      <c r="AA847">
        <v>2</v>
      </c>
      <c r="AB847">
        <v>2</v>
      </c>
      <c r="AC847">
        <v>0.5</v>
      </c>
      <c r="AD847">
        <v>1</v>
      </c>
      <c r="AE847">
        <v>1</v>
      </c>
      <c r="AF847">
        <v>1</v>
      </c>
      <c r="AG847">
        <v>1</v>
      </c>
      <c r="AH847">
        <v>1</v>
      </c>
      <c r="AI847">
        <v>1</v>
      </c>
      <c r="AJ847">
        <v>1</v>
      </c>
      <c r="AK847">
        <v>1</v>
      </c>
      <c r="AL847">
        <v>1</v>
      </c>
      <c r="AM847">
        <v>1</v>
      </c>
      <c r="AN847">
        <v>0.5</v>
      </c>
      <c r="AO847">
        <v>1</v>
      </c>
      <c r="AP847">
        <v>0</v>
      </c>
      <c r="AQ847" t="b">
        <f t="shared" si="65"/>
        <v>0</v>
      </c>
      <c r="AR847">
        <v>0</v>
      </c>
      <c r="AS847" t="b">
        <f t="shared" si="66"/>
        <v>0</v>
      </c>
      <c r="AT847">
        <v>0</v>
      </c>
      <c r="AU847" t="b">
        <f t="shared" si="67"/>
        <v>0</v>
      </c>
      <c r="AV847" t="s">
        <v>3499</v>
      </c>
      <c r="AW847" t="s">
        <v>63</v>
      </c>
      <c r="AX847" t="s">
        <v>3502</v>
      </c>
      <c r="BF847" t="s">
        <v>3503</v>
      </c>
      <c r="BG847" t="str">
        <f t="shared" si="68"/>
        <v>https://serebii.net/pokedex-sv/icon/846.png</v>
      </c>
      <c r="BH847" t="str">
        <f t="shared" si="69"/>
        <v>https://serebii.net/pokemon/art/846.png</v>
      </c>
    </row>
    <row r="848" spans="1:60" x14ac:dyDescent="0.25">
      <c r="A848">
        <v>847</v>
      </c>
      <c r="B848" t="s">
        <v>3354</v>
      </c>
      <c r="C848" t="s">
        <v>3502</v>
      </c>
      <c r="D848" t="s">
        <v>3504</v>
      </c>
      <c r="E848" t="s">
        <v>93</v>
      </c>
      <c r="G848" t="s">
        <v>3505</v>
      </c>
      <c r="H848">
        <v>50.2</v>
      </c>
      <c r="I848">
        <v>49.8</v>
      </c>
      <c r="J848">
        <v>1.3</v>
      </c>
      <c r="K848">
        <v>30</v>
      </c>
      <c r="L848">
        <v>60</v>
      </c>
      <c r="M848">
        <v>5120</v>
      </c>
      <c r="N848">
        <v>61</v>
      </c>
      <c r="O848">
        <v>123</v>
      </c>
      <c r="P848">
        <v>60</v>
      </c>
      <c r="Q848">
        <v>60</v>
      </c>
      <c r="R848">
        <v>50</v>
      </c>
      <c r="S848">
        <v>136</v>
      </c>
      <c r="T848" t="s">
        <v>324</v>
      </c>
      <c r="W848" t="s">
        <v>3501</v>
      </c>
      <c r="X848">
        <v>1</v>
      </c>
      <c r="Y848">
        <v>0.5</v>
      </c>
      <c r="Z848">
        <v>0.5</v>
      </c>
      <c r="AA848">
        <v>2</v>
      </c>
      <c r="AB848">
        <v>2</v>
      </c>
      <c r="AC848">
        <v>0.5</v>
      </c>
      <c r="AD848">
        <v>1</v>
      </c>
      <c r="AE848">
        <v>1</v>
      </c>
      <c r="AF848">
        <v>1</v>
      </c>
      <c r="AG848">
        <v>1</v>
      </c>
      <c r="AH848">
        <v>1</v>
      </c>
      <c r="AI848">
        <v>1</v>
      </c>
      <c r="AJ848">
        <v>1</v>
      </c>
      <c r="AK848">
        <v>1</v>
      </c>
      <c r="AL848">
        <v>1</v>
      </c>
      <c r="AM848">
        <v>1</v>
      </c>
      <c r="AN848">
        <v>0.5</v>
      </c>
      <c r="AO848">
        <v>1</v>
      </c>
      <c r="AP848">
        <v>0</v>
      </c>
      <c r="AQ848" t="b">
        <f t="shared" si="65"/>
        <v>0</v>
      </c>
      <c r="AR848">
        <v>0</v>
      </c>
      <c r="AS848" t="b">
        <f t="shared" si="66"/>
        <v>0</v>
      </c>
      <c r="AT848">
        <v>0</v>
      </c>
      <c r="AU848" t="b">
        <f t="shared" si="67"/>
        <v>0</v>
      </c>
      <c r="AV848" t="s">
        <v>3499</v>
      </c>
      <c r="AW848" t="s">
        <v>63</v>
      </c>
      <c r="AX848" t="s">
        <v>3502</v>
      </c>
      <c r="BF848" t="s">
        <v>3506</v>
      </c>
      <c r="BG848" t="str">
        <f t="shared" si="68"/>
        <v>https://serebii.net/pokedex-sv/icon/847.png</v>
      </c>
      <c r="BH848" t="str">
        <f t="shared" si="69"/>
        <v>https://serebii.net/pokemon/art/847.png</v>
      </c>
    </row>
    <row r="849" spans="1:60" x14ac:dyDescent="0.25">
      <c r="A849">
        <v>848</v>
      </c>
      <c r="B849" t="s">
        <v>3354</v>
      </c>
      <c r="C849" t="s">
        <v>3507</v>
      </c>
      <c r="D849" t="s">
        <v>3508</v>
      </c>
      <c r="E849" t="s">
        <v>183</v>
      </c>
      <c r="F849" t="s">
        <v>59</v>
      </c>
      <c r="G849" t="s">
        <v>3509</v>
      </c>
      <c r="H849">
        <v>50.2</v>
      </c>
      <c r="I849">
        <v>49.8</v>
      </c>
      <c r="J849">
        <v>0.4</v>
      </c>
      <c r="K849">
        <v>11</v>
      </c>
      <c r="L849">
        <v>75</v>
      </c>
      <c r="M849">
        <v>6400</v>
      </c>
      <c r="N849">
        <v>40</v>
      </c>
      <c r="O849">
        <v>38</v>
      </c>
      <c r="P849">
        <v>35</v>
      </c>
      <c r="Q849">
        <v>54</v>
      </c>
      <c r="R849">
        <v>35</v>
      </c>
      <c r="S849">
        <v>40</v>
      </c>
      <c r="T849" t="s">
        <v>695</v>
      </c>
      <c r="U849" t="s">
        <v>184</v>
      </c>
      <c r="W849" t="s">
        <v>1876</v>
      </c>
      <c r="X849">
        <v>1</v>
      </c>
      <c r="Y849">
        <v>1</v>
      </c>
      <c r="Z849">
        <v>1</v>
      </c>
      <c r="AA849">
        <v>0.5</v>
      </c>
      <c r="AB849">
        <v>0.5</v>
      </c>
      <c r="AC849">
        <v>1</v>
      </c>
      <c r="AD849">
        <v>0.5</v>
      </c>
      <c r="AE849">
        <v>0.5</v>
      </c>
      <c r="AF849">
        <v>4</v>
      </c>
      <c r="AG849">
        <v>0.5</v>
      </c>
      <c r="AH849">
        <v>2</v>
      </c>
      <c r="AI849">
        <v>0.5</v>
      </c>
      <c r="AJ849">
        <v>1</v>
      </c>
      <c r="AK849">
        <v>1</v>
      </c>
      <c r="AL849">
        <v>1</v>
      </c>
      <c r="AM849">
        <v>1</v>
      </c>
      <c r="AN849">
        <v>0.5</v>
      </c>
      <c r="AO849">
        <v>0.5</v>
      </c>
      <c r="AP849">
        <v>0</v>
      </c>
      <c r="AQ849" t="b">
        <f t="shared" si="65"/>
        <v>0</v>
      </c>
      <c r="AR849">
        <v>0</v>
      </c>
      <c r="AS849" t="b">
        <f t="shared" si="66"/>
        <v>0</v>
      </c>
      <c r="AT849">
        <v>0</v>
      </c>
      <c r="AU849" t="b">
        <f t="shared" si="67"/>
        <v>0</v>
      </c>
      <c r="AV849" t="s">
        <v>3507</v>
      </c>
      <c r="AW849" t="s">
        <v>3510</v>
      </c>
      <c r="AX849" t="s">
        <v>3511</v>
      </c>
      <c r="BF849" t="s">
        <v>3512</v>
      </c>
      <c r="BG849" t="str">
        <f t="shared" si="68"/>
        <v>https://serebii.net/pokedex-sv/icon/848.png</v>
      </c>
      <c r="BH849" t="str">
        <f t="shared" si="69"/>
        <v>https://serebii.net/pokemon/art/848.png</v>
      </c>
    </row>
    <row r="850" spans="1:60" x14ac:dyDescent="0.25">
      <c r="A850">
        <v>849</v>
      </c>
      <c r="B850" t="s">
        <v>3354</v>
      </c>
      <c r="C850" t="s">
        <v>3511</v>
      </c>
      <c r="D850" t="s">
        <v>3513</v>
      </c>
      <c r="E850" t="s">
        <v>183</v>
      </c>
      <c r="F850" t="s">
        <v>59</v>
      </c>
      <c r="G850" t="s">
        <v>3514</v>
      </c>
      <c r="H850">
        <v>50.2</v>
      </c>
      <c r="I850">
        <v>49.8</v>
      </c>
      <c r="J850">
        <v>1.6</v>
      </c>
      <c r="K850">
        <v>40</v>
      </c>
      <c r="L850">
        <v>45</v>
      </c>
      <c r="M850">
        <v>6400</v>
      </c>
      <c r="N850">
        <v>75</v>
      </c>
      <c r="O850">
        <v>98</v>
      </c>
      <c r="P850">
        <v>70</v>
      </c>
      <c r="Q850">
        <v>114</v>
      </c>
      <c r="R850">
        <v>70</v>
      </c>
      <c r="S850">
        <v>75</v>
      </c>
      <c r="T850" t="s">
        <v>3515</v>
      </c>
      <c r="U850" t="s">
        <v>898</v>
      </c>
      <c r="W850" t="s">
        <v>313</v>
      </c>
      <c r="X850">
        <v>1</v>
      </c>
      <c r="Y850">
        <v>1</v>
      </c>
      <c r="Z850">
        <v>1</v>
      </c>
      <c r="AA850">
        <v>0.5</v>
      </c>
      <c r="AB850">
        <v>0.5</v>
      </c>
      <c r="AC850">
        <v>1</v>
      </c>
      <c r="AD850">
        <v>0.5</v>
      </c>
      <c r="AE850">
        <v>0.5</v>
      </c>
      <c r="AF850">
        <v>4</v>
      </c>
      <c r="AG850">
        <v>0.5</v>
      </c>
      <c r="AH850">
        <v>2</v>
      </c>
      <c r="AI850">
        <v>0.5</v>
      </c>
      <c r="AJ850">
        <v>1</v>
      </c>
      <c r="AK850">
        <v>1</v>
      </c>
      <c r="AL850">
        <v>1</v>
      </c>
      <c r="AM850">
        <v>1</v>
      </c>
      <c r="AN850">
        <v>0.5</v>
      </c>
      <c r="AO850">
        <v>0.5</v>
      </c>
      <c r="AP850">
        <v>0</v>
      </c>
      <c r="AQ850" t="b">
        <f t="shared" si="65"/>
        <v>0</v>
      </c>
      <c r="AR850">
        <v>0</v>
      </c>
      <c r="AS850" t="b">
        <f t="shared" si="66"/>
        <v>0</v>
      </c>
      <c r="AT850">
        <v>0</v>
      </c>
      <c r="AU850" t="b">
        <f t="shared" si="67"/>
        <v>0</v>
      </c>
      <c r="AV850" t="s">
        <v>3507</v>
      </c>
      <c r="AW850" t="s">
        <v>3510</v>
      </c>
      <c r="AX850" t="s">
        <v>3511</v>
      </c>
      <c r="BC850" t="s">
        <v>3516</v>
      </c>
      <c r="BF850" t="s">
        <v>3517</v>
      </c>
      <c r="BG850" t="str">
        <f t="shared" si="68"/>
        <v>https://serebii.net/pokedex-sv/icon/849.png</v>
      </c>
      <c r="BH850" t="str">
        <f t="shared" si="69"/>
        <v>https://serebii.net/pokemon/art/849.png</v>
      </c>
    </row>
    <row r="851" spans="1:60" x14ac:dyDescent="0.25">
      <c r="A851">
        <v>850</v>
      </c>
      <c r="B851" t="s">
        <v>3354</v>
      </c>
      <c r="C851" t="s">
        <v>3518</v>
      </c>
      <c r="D851" t="s">
        <v>3519</v>
      </c>
      <c r="E851" t="s">
        <v>75</v>
      </c>
      <c r="F851" t="s">
        <v>109</v>
      </c>
      <c r="G851" t="s">
        <v>3520</v>
      </c>
      <c r="H851">
        <v>50.2</v>
      </c>
      <c r="I851">
        <v>49.8</v>
      </c>
      <c r="J851">
        <v>0.7</v>
      </c>
      <c r="K851">
        <v>1</v>
      </c>
      <c r="L851">
        <v>190</v>
      </c>
      <c r="M851">
        <v>5120</v>
      </c>
      <c r="N851">
        <v>50</v>
      </c>
      <c r="O851">
        <v>65</v>
      </c>
      <c r="P851">
        <v>45</v>
      </c>
      <c r="Q851">
        <v>50</v>
      </c>
      <c r="R851">
        <v>50</v>
      </c>
      <c r="S851">
        <v>45</v>
      </c>
      <c r="T851" t="s">
        <v>243</v>
      </c>
      <c r="U851" t="s">
        <v>1482</v>
      </c>
      <c r="W851" t="s">
        <v>424</v>
      </c>
      <c r="X851">
        <v>1</v>
      </c>
      <c r="Y851">
        <v>1</v>
      </c>
      <c r="Z851">
        <v>2</v>
      </c>
      <c r="AA851">
        <v>1</v>
      </c>
      <c r="AB851">
        <v>0.25</v>
      </c>
      <c r="AC851">
        <v>0.5</v>
      </c>
      <c r="AD851">
        <v>0.5</v>
      </c>
      <c r="AE851">
        <v>1</v>
      </c>
      <c r="AF851">
        <v>1</v>
      </c>
      <c r="AG851">
        <v>2</v>
      </c>
      <c r="AH851">
        <v>1</v>
      </c>
      <c r="AI851">
        <v>0.5</v>
      </c>
      <c r="AJ851">
        <v>4</v>
      </c>
      <c r="AK851">
        <v>1</v>
      </c>
      <c r="AL851">
        <v>1</v>
      </c>
      <c r="AM851">
        <v>1</v>
      </c>
      <c r="AN851">
        <v>0.5</v>
      </c>
      <c r="AO851">
        <v>0.5</v>
      </c>
      <c r="AP851">
        <v>0</v>
      </c>
      <c r="AQ851" t="b">
        <f t="shared" si="65"/>
        <v>0</v>
      </c>
      <c r="AR851">
        <v>0</v>
      </c>
      <c r="AS851" t="b">
        <f t="shared" si="66"/>
        <v>0</v>
      </c>
      <c r="AT851">
        <v>0</v>
      </c>
      <c r="AU851" t="b">
        <f t="shared" si="67"/>
        <v>0</v>
      </c>
      <c r="AV851" t="s">
        <v>3518</v>
      </c>
      <c r="AW851" t="s">
        <v>63</v>
      </c>
      <c r="AX851" t="s">
        <v>3521</v>
      </c>
      <c r="BF851" t="s">
        <v>3522</v>
      </c>
      <c r="BG851" t="str">
        <f t="shared" si="68"/>
        <v>https://serebii.net/pokedex-sv/icon/850.png</v>
      </c>
      <c r="BH851" t="str">
        <f t="shared" si="69"/>
        <v>https://serebii.net/pokemon/art/850.png</v>
      </c>
    </row>
    <row r="852" spans="1:60" x14ac:dyDescent="0.25">
      <c r="A852">
        <v>851</v>
      </c>
      <c r="B852" t="s">
        <v>3354</v>
      </c>
      <c r="C852" t="s">
        <v>3521</v>
      </c>
      <c r="D852" t="s">
        <v>3523</v>
      </c>
      <c r="E852" t="s">
        <v>75</v>
      </c>
      <c r="F852" t="s">
        <v>109</v>
      </c>
      <c r="G852" t="s">
        <v>3520</v>
      </c>
      <c r="H852">
        <v>50.2</v>
      </c>
      <c r="I852">
        <v>49.8</v>
      </c>
      <c r="J852">
        <v>3</v>
      </c>
      <c r="K852">
        <v>120</v>
      </c>
      <c r="L852">
        <v>75</v>
      </c>
      <c r="M852">
        <v>5120</v>
      </c>
      <c r="N852">
        <v>100</v>
      </c>
      <c r="O852">
        <v>115</v>
      </c>
      <c r="P852">
        <v>65</v>
      </c>
      <c r="Q852">
        <v>90</v>
      </c>
      <c r="R852">
        <v>90</v>
      </c>
      <c r="S852">
        <v>65</v>
      </c>
      <c r="T852" t="s">
        <v>243</v>
      </c>
      <c r="U852" t="s">
        <v>1482</v>
      </c>
      <c r="W852" t="s">
        <v>424</v>
      </c>
      <c r="X852">
        <v>1</v>
      </c>
      <c r="Y852">
        <v>1</v>
      </c>
      <c r="Z852">
        <v>2</v>
      </c>
      <c r="AA852">
        <v>1</v>
      </c>
      <c r="AB852">
        <v>0.25</v>
      </c>
      <c r="AC852">
        <v>0.5</v>
      </c>
      <c r="AD852">
        <v>0.5</v>
      </c>
      <c r="AE852">
        <v>1</v>
      </c>
      <c r="AF852">
        <v>1</v>
      </c>
      <c r="AG852">
        <v>2</v>
      </c>
      <c r="AH852">
        <v>1</v>
      </c>
      <c r="AI852">
        <v>0.5</v>
      </c>
      <c r="AJ852">
        <v>4</v>
      </c>
      <c r="AK852">
        <v>1</v>
      </c>
      <c r="AL852">
        <v>1</v>
      </c>
      <c r="AM852">
        <v>1</v>
      </c>
      <c r="AN852">
        <v>0.5</v>
      </c>
      <c r="AO852">
        <v>0.5</v>
      </c>
      <c r="AP852">
        <v>0</v>
      </c>
      <c r="AQ852" t="b">
        <f t="shared" si="65"/>
        <v>0</v>
      </c>
      <c r="AR852">
        <v>0</v>
      </c>
      <c r="AS852" t="b">
        <f t="shared" si="66"/>
        <v>0</v>
      </c>
      <c r="AT852">
        <v>0</v>
      </c>
      <c r="AU852" t="b">
        <f t="shared" si="67"/>
        <v>0</v>
      </c>
      <c r="AV852" t="s">
        <v>3518</v>
      </c>
      <c r="AW852" t="s">
        <v>63</v>
      </c>
      <c r="AX852" t="s">
        <v>3521</v>
      </c>
      <c r="BC852" t="s">
        <v>3524</v>
      </c>
      <c r="BF852" t="s">
        <v>3525</v>
      </c>
      <c r="BG852" t="str">
        <f t="shared" si="68"/>
        <v>https://serebii.net/pokedex-sv/icon/851.png</v>
      </c>
      <c r="BH852" t="str">
        <f t="shared" si="69"/>
        <v>https://serebii.net/pokemon/art/851.png</v>
      </c>
    </row>
    <row r="853" spans="1:60" x14ac:dyDescent="0.25">
      <c r="A853">
        <v>852</v>
      </c>
      <c r="B853" t="s">
        <v>3354</v>
      </c>
      <c r="C853" t="s">
        <v>3526</v>
      </c>
      <c r="D853" t="s">
        <v>3527</v>
      </c>
      <c r="E853" t="s">
        <v>329</v>
      </c>
      <c r="G853" t="s">
        <v>3528</v>
      </c>
      <c r="H853">
        <v>50.2</v>
      </c>
      <c r="I853">
        <v>49.8</v>
      </c>
      <c r="J853">
        <v>0.6</v>
      </c>
      <c r="K853">
        <v>4</v>
      </c>
      <c r="L853">
        <v>180</v>
      </c>
      <c r="M853">
        <v>6400</v>
      </c>
      <c r="N853">
        <v>50</v>
      </c>
      <c r="O853">
        <v>68</v>
      </c>
      <c r="P853">
        <v>60</v>
      </c>
      <c r="Q853">
        <v>50</v>
      </c>
      <c r="R853">
        <v>50</v>
      </c>
      <c r="S853">
        <v>32</v>
      </c>
      <c r="T853" t="s">
        <v>318</v>
      </c>
      <c r="W853" t="s">
        <v>313</v>
      </c>
      <c r="X853">
        <v>1</v>
      </c>
      <c r="Y853">
        <v>1</v>
      </c>
      <c r="Z853">
        <v>1</v>
      </c>
      <c r="AA853">
        <v>1</v>
      </c>
      <c r="AB853">
        <v>1</v>
      </c>
      <c r="AC853">
        <v>1</v>
      </c>
      <c r="AD853">
        <v>1</v>
      </c>
      <c r="AE853">
        <v>1</v>
      </c>
      <c r="AF853">
        <v>1</v>
      </c>
      <c r="AG853">
        <v>2</v>
      </c>
      <c r="AH853">
        <v>2</v>
      </c>
      <c r="AI853">
        <v>0.5</v>
      </c>
      <c r="AJ853">
        <v>0.5</v>
      </c>
      <c r="AK853">
        <v>1</v>
      </c>
      <c r="AL853">
        <v>1</v>
      </c>
      <c r="AM853">
        <v>0.5</v>
      </c>
      <c r="AN853">
        <v>1</v>
      </c>
      <c r="AO853">
        <v>2</v>
      </c>
      <c r="AP853">
        <v>0</v>
      </c>
      <c r="AQ853" t="b">
        <f t="shared" si="65"/>
        <v>0</v>
      </c>
      <c r="AR853">
        <v>0</v>
      </c>
      <c r="AS853" t="b">
        <f t="shared" si="66"/>
        <v>0</v>
      </c>
      <c r="AT853">
        <v>0</v>
      </c>
      <c r="AU853" t="b">
        <f t="shared" si="67"/>
        <v>0</v>
      </c>
      <c r="AV853" t="s">
        <v>3526</v>
      </c>
      <c r="AW853" t="s">
        <v>3529</v>
      </c>
      <c r="AX853" t="s">
        <v>3530</v>
      </c>
      <c r="BF853" t="s">
        <v>3531</v>
      </c>
      <c r="BG853" t="str">
        <f t="shared" si="68"/>
        <v>https://serebii.net/pokedex-sv/icon/852.png</v>
      </c>
      <c r="BH853" t="str">
        <f t="shared" si="69"/>
        <v>https://serebii.net/pokemon/art/852.png</v>
      </c>
    </row>
    <row r="854" spans="1:60" x14ac:dyDescent="0.25">
      <c r="A854">
        <v>853</v>
      </c>
      <c r="B854" t="s">
        <v>3354</v>
      </c>
      <c r="C854" t="s">
        <v>3530</v>
      </c>
      <c r="D854" t="s">
        <v>3532</v>
      </c>
      <c r="E854" t="s">
        <v>329</v>
      </c>
      <c r="G854" t="s">
        <v>3533</v>
      </c>
      <c r="H854">
        <v>50.2</v>
      </c>
      <c r="I854">
        <v>49.8</v>
      </c>
      <c r="J854">
        <v>1.6</v>
      </c>
      <c r="K854">
        <v>39</v>
      </c>
      <c r="L854">
        <v>45</v>
      </c>
      <c r="M854">
        <v>6400</v>
      </c>
      <c r="N854">
        <v>80</v>
      </c>
      <c r="O854">
        <v>118</v>
      </c>
      <c r="P854">
        <v>90</v>
      </c>
      <c r="Q854">
        <v>70</v>
      </c>
      <c r="R854">
        <v>80</v>
      </c>
      <c r="S854">
        <v>42</v>
      </c>
      <c r="T854" t="s">
        <v>318</v>
      </c>
      <c r="W854" t="s">
        <v>313</v>
      </c>
      <c r="X854">
        <v>1</v>
      </c>
      <c r="Y854">
        <v>1</v>
      </c>
      <c r="Z854">
        <v>1</v>
      </c>
      <c r="AA854">
        <v>1</v>
      </c>
      <c r="AB854">
        <v>1</v>
      </c>
      <c r="AC854">
        <v>1</v>
      </c>
      <c r="AD854">
        <v>1</v>
      </c>
      <c r="AE854">
        <v>1</v>
      </c>
      <c r="AF854">
        <v>1</v>
      </c>
      <c r="AG854">
        <v>2</v>
      </c>
      <c r="AH854">
        <v>2</v>
      </c>
      <c r="AI854">
        <v>0.5</v>
      </c>
      <c r="AJ854">
        <v>0.5</v>
      </c>
      <c r="AK854">
        <v>1</v>
      </c>
      <c r="AL854">
        <v>1</v>
      </c>
      <c r="AM854">
        <v>0.5</v>
      </c>
      <c r="AN854">
        <v>1</v>
      </c>
      <c r="AO854">
        <v>2</v>
      </c>
      <c r="AP854">
        <v>0</v>
      </c>
      <c r="AQ854" t="b">
        <f t="shared" si="65"/>
        <v>0</v>
      </c>
      <c r="AR854">
        <v>0</v>
      </c>
      <c r="AS854" t="b">
        <f t="shared" si="66"/>
        <v>0</v>
      </c>
      <c r="AT854">
        <v>0</v>
      </c>
      <c r="AU854" t="b">
        <f t="shared" si="67"/>
        <v>0</v>
      </c>
      <c r="AV854" t="s">
        <v>3526</v>
      </c>
      <c r="AW854" t="s">
        <v>3529</v>
      </c>
      <c r="AX854" t="s">
        <v>3530</v>
      </c>
      <c r="BF854" t="s">
        <v>3534</v>
      </c>
      <c r="BG854" t="str">
        <f t="shared" si="68"/>
        <v>https://serebii.net/pokedex-sv/icon/853.png</v>
      </c>
      <c r="BH854" t="str">
        <f t="shared" si="69"/>
        <v>https://serebii.net/pokemon/art/853.png</v>
      </c>
    </row>
    <row r="855" spans="1:60" x14ac:dyDescent="0.25">
      <c r="A855">
        <v>854</v>
      </c>
      <c r="B855" t="s">
        <v>3354</v>
      </c>
      <c r="C855" t="s">
        <v>3535</v>
      </c>
      <c r="D855" t="s">
        <v>3536</v>
      </c>
      <c r="E855" t="s">
        <v>499</v>
      </c>
      <c r="G855" t="s">
        <v>3537</v>
      </c>
      <c r="J855">
        <v>0.1</v>
      </c>
      <c r="K855">
        <v>0.2</v>
      </c>
      <c r="L855">
        <v>120</v>
      </c>
      <c r="M855">
        <v>5120</v>
      </c>
      <c r="N855">
        <v>40</v>
      </c>
      <c r="O855">
        <v>45</v>
      </c>
      <c r="P855">
        <v>45</v>
      </c>
      <c r="Q855">
        <v>74</v>
      </c>
      <c r="R855">
        <v>54</v>
      </c>
      <c r="S855">
        <v>50</v>
      </c>
      <c r="T855" t="s">
        <v>516</v>
      </c>
      <c r="W855" t="s">
        <v>509</v>
      </c>
      <c r="X855">
        <v>0</v>
      </c>
      <c r="Y855">
        <v>1</v>
      </c>
      <c r="Z855">
        <v>1</v>
      </c>
      <c r="AA855">
        <v>1</v>
      </c>
      <c r="AB855">
        <v>1</v>
      </c>
      <c r="AC855">
        <v>1</v>
      </c>
      <c r="AD855">
        <v>0</v>
      </c>
      <c r="AE855">
        <v>0.5</v>
      </c>
      <c r="AF855">
        <v>1</v>
      </c>
      <c r="AG855">
        <v>1</v>
      </c>
      <c r="AH855">
        <v>1</v>
      </c>
      <c r="AI855">
        <v>0.5</v>
      </c>
      <c r="AJ855">
        <v>1</v>
      </c>
      <c r="AK855">
        <v>2</v>
      </c>
      <c r="AL855">
        <v>1</v>
      </c>
      <c r="AM855">
        <v>2</v>
      </c>
      <c r="AN855">
        <v>1</v>
      </c>
      <c r="AO855">
        <v>1</v>
      </c>
      <c r="AP855">
        <v>0</v>
      </c>
      <c r="AQ855" t="b">
        <f t="shared" si="65"/>
        <v>0</v>
      </c>
      <c r="AR855">
        <v>0</v>
      </c>
      <c r="AS855" t="b">
        <f t="shared" si="66"/>
        <v>0</v>
      </c>
      <c r="AT855">
        <v>0</v>
      </c>
      <c r="AU855" t="b">
        <f t="shared" si="67"/>
        <v>0</v>
      </c>
      <c r="AV855" t="s">
        <v>3535</v>
      </c>
      <c r="AW855" t="s">
        <v>3538</v>
      </c>
      <c r="AX855" t="s">
        <v>3539</v>
      </c>
      <c r="BF855" t="s">
        <v>3540</v>
      </c>
      <c r="BG855" t="str">
        <f t="shared" si="68"/>
        <v>https://serebii.net/pokedex-sv/icon/854.png</v>
      </c>
      <c r="BH855" t="str">
        <f t="shared" si="69"/>
        <v>https://serebii.net/pokemon/art/854.png</v>
      </c>
    </row>
    <row r="856" spans="1:60" x14ac:dyDescent="0.25">
      <c r="A856">
        <v>855</v>
      </c>
      <c r="B856" t="s">
        <v>3354</v>
      </c>
      <c r="C856" t="s">
        <v>3539</v>
      </c>
      <c r="D856" t="s">
        <v>3541</v>
      </c>
      <c r="E856" t="s">
        <v>499</v>
      </c>
      <c r="G856" t="s">
        <v>3537</v>
      </c>
      <c r="J856">
        <v>0.2</v>
      </c>
      <c r="K856">
        <v>0.4</v>
      </c>
      <c r="L856">
        <v>60</v>
      </c>
      <c r="M856">
        <v>5120</v>
      </c>
      <c r="N856">
        <v>60</v>
      </c>
      <c r="O856">
        <v>65</v>
      </c>
      <c r="P856">
        <v>65</v>
      </c>
      <c r="Q856">
        <v>134</v>
      </c>
      <c r="R856">
        <v>114</v>
      </c>
      <c r="S856">
        <v>70</v>
      </c>
      <c r="T856" t="s">
        <v>516</v>
      </c>
      <c r="W856" t="s">
        <v>509</v>
      </c>
      <c r="X856">
        <v>0</v>
      </c>
      <c r="Y856">
        <v>1</v>
      </c>
      <c r="Z856">
        <v>1</v>
      </c>
      <c r="AA856">
        <v>1</v>
      </c>
      <c r="AB856">
        <v>1</v>
      </c>
      <c r="AC856">
        <v>1</v>
      </c>
      <c r="AD856">
        <v>0</v>
      </c>
      <c r="AE856">
        <v>0.5</v>
      </c>
      <c r="AF856">
        <v>1</v>
      </c>
      <c r="AG856">
        <v>1</v>
      </c>
      <c r="AH856">
        <v>1</v>
      </c>
      <c r="AI856">
        <v>0.5</v>
      </c>
      <c r="AJ856">
        <v>1</v>
      </c>
      <c r="AK856">
        <v>2</v>
      </c>
      <c r="AL856">
        <v>1</v>
      </c>
      <c r="AM856">
        <v>2</v>
      </c>
      <c r="AN856">
        <v>1</v>
      </c>
      <c r="AO856">
        <v>1</v>
      </c>
      <c r="AP856">
        <v>0</v>
      </c>
      <c r="AQ856" t="b">
        <f t="shared" si="65"/>
        <v>0</v>
      </c>
      <c r="AR856">
        <v>0</v>
      </c>
      <c r="AS856" t="b">
        <f t="shared" si="66"/>
        <v>0</v>
      </c>
      <c r="AT856">
        <v>0</v>
      </c>
      <c r="AU856" t="b">
        <f t="shared" si="67"/>
        <v>0</v>
      </c>
      <c r="AV856" t="s">
        <v>3535</v>
      </c>
      <c r="AW856" t="s">
        <v>3538</v>
      </c>
      <c r="AX856" t="s">
        <v>3539</v>
      </c>
      <c r="BF856" t="s">
        <v>3542</v>
      </c>
      <c r="BG856" t="str">
        <f t="shared" si="68"/>
        <v>https://serebii.net/pokedex-sv/icon/855.png</v>
      </c>
      <c r="BH856" t="str">
        <f t="shared" si="69"/>
        <v>https://serebii.net/pokemon/art/855.png</v>
      </c>
    </row>
    <row r="857" spans="1:60" x14ac:dyDescent="0.25">
      <c r="A857">
        <v>856</v>
      </c>
      <c r="B857" t="s">
        <v>3354</v>
      </c>
      <c r="C857" t="s">
        <v>3543</v>
      </c>
      <c r="D857" t="s">
        <v>3544</v>
      </c>
      <c r="E857" t="s">
        <v>363</v>
      </c>
      <c r="G857" t="s">
        <v>3545</v>
      </c>
      <c r="H857">
        <v>0</v>
      </c>
      <c r="I857">
        <v>100</v>
      </c>
      <c r="J857">
        <v>0.4</v>
      </c>
      <c r="K857">
        <v>3.4</v>
      </c>
      <c r="L857">
        <v>235</v>
      </c>
      <c r="M857">
        <v>5120</v>
      </c>
      <c r="N857">
        <v>42</v>
      </c>
      <c r="O857">
        <v>30</v>
      </c>
      <c r="P857">
        <v>45</v>
      </c>
      <c r="Q857">
        <v>56</v>
      </c>
      <c r="R857">
        <v>53</v>
      </c>
      <c r="S857">
        <v>39</v>
      </c>
      <c r="T857" t="s">
        <v>607</v>
      </c>
      <c r="U857" t="s">
        <v>715</v>
      </c>
      <c r="W857" t="s">
        <v>889</v>
      </c>
      <c r="X857">
        <v>1</v>
      </c>
      <c r="Y857">
        <v>1</v>
      </c>
      <c r="Z857">
        <v>1</v>
      </c>
      <c r="AA857">
        <v>1</v>
      </c>
      <c r="AB857">
        <v>1</v>
      </c>
      <c r="AC857">
        <v>1</v>
      </c>
      <c r="AD857">
        <v>0.5</v>
      </c>
      <c r="AE857">
        <v>1</v>
      </c>
      <c r="AF857">
        <v>1</v>
      </c>
      <c r="AG857">
        <v>1</v>
      </c>
      <c r="AH857">
        <v>0.5</v>
      </c>
      <c r="AI857">
        <v>2</v>
      </c>
      <c r="AJ857">
        <v>1</v>
      </c>
      <c r="AK857">
        <v>2</v>
      </c>
      <c r="AL857">
        <v>1</v>
      </c>
      <c r="AM857">
        <v>2</v>
      </c>
      <c r="AN857">
        <v>1</v>
      </c>
      <c r="AO857">
        <v>1</v>
      </c>
      <c r="AP857">
        <v>0</v>
      </c>
      <c r="AQ857" t="b">
        <f t="shared" si="65"/>
        <v>0</v>
      </c>
      <c r="AR857">
        <v>0</v>
      </c>
      <c r="AS857" t="b">
        <f t="shared" si="66"/>
        <v>0</v>
      </c>
      <c r="AT857">
        <v>0</v>
      </c>
      <c r="AU857" t="b">
        <f t="shared" si="67"/>
        <v>0</v>
      </c>
      <c r="AV857" t="s">
        <v>3543</v>
      </c>
      <c r="AW857" t="s">
        <v>63</v>
      </c>
      <c r="AX857" t="s">
        <v>3546</v>
      </c>
      <c r="AY857" t="s">
        <v>63</v>
      </c>
      <c r="AZ857" t="s">
        <v>3547</v>
      </c>
      <c r="BF857" t="s">
        <v>3548</v>
      </c>
      <c r="BG857" t="str">
        <f t="shared" si="68"/>
        <v>https://serebii.net/pokedex-sv/icon/856.png</v>
      </c>
      <c r="BH857" t="str">
        <f t="shared" si="69"/>
        <v>https://serebii.net/pokemon/art/856.png</v>
      </c>
    </row>
    <row r="858" spans="1:60" x14ac:dyDescent="0.25">
      <c r="A858">
        <v>857</v>
      </c>
      <c r="B858" t="s">
        <v>3354</v>
      </c>
      <c r="C858" t="s">
        <v>3546</v>
      </c>
      <c r="D858" t="s">
        <v>3549</v>
      </c>
      <c r="E858" t="s">
        <v>363</v>
      </c>
      <c r="G858" t="s">
        <v>3550</v>
      </c>
      <c r="H858">
        <v>0</v>
      </c>
      <c r="I858">
        <v>100</v>
      </c>
      <c r="J858">
        <v>0.6</v>
      </c>
      <c r="K858">
        <v>4.8</v>
      </c>
      <c r="L858">
        <v>120</v>
      </c>
      <c r="M858">
        <v>5120</v>
      </c>
      <c r="N858">
        <v>57</v>
      </c>
      <c r="O858">
        <v>40</v>
      </c>
      <c r="P858">
        <v>65</v>
      </c>
      <c r="Q858">
        <v>86</v>
      </c>
      <c r="R858">
        <v>73</v>
      </c>
      <c r="S858">
        <v>49</v>
      </c>
      <c r="T858" t="s">
        <v>607</v>
      </c>
      <c r="U858" t="s">
        <v>715</v>
      </c>
      <c r="W858" t="s">
        <v>889</v>
      </c>
      <c r="X858">
        <v>1</v>
      </c>
      <c r="Y858">
        <v>1</v>
      </c>
      <c r="Z858">
        <v>1</v>
      </c>
      <c r="AA858">
        <v>1</v>
      </c>
      <c r="AB858">
        <v>1</v>
      </c>
      <c r="AC858">
        <v>1</v>
      </c>
      <c r="AD858">
        <v>0.5</v>
      </c>
      <c r="AE858">
        <v>1</v>
      </c>
      <c r="AF858">
        <v>1</v>
      </c>
      <c r="AG858">
        <v>1</v>
      </c>
      <c r="AH858">
        <v>0.5</v>
      </c>
      <c r="AI858">
        <v>2</v>
      </c>
      <c r="AJ858">
        <v>1</v>
      </c>
      <c r="AK858">
        <v>2</v>
      </c>
      <c r="AL858">
        <v>1</v>
      </c>
      <c r="AM858">
        <v>2</v>
      </c>
      <c r="AN858">
        <v>1</v>
      </c>
      <c r="AO858">
        <v>1</v>
      </c>
      <c r="AP858">
        <v>0</v>
      </c>
      <c r="AQ858" t="b">
        <f t="shared" si="65"/>
        <v>0</v>
      </c>
      <c r="AR858">
        <v>0</v>
      </c>
      <c r="AS858" t="b">
        <f t="shared" si="66"/>
        <v>0</v>
      </c>
      <c r="AT858">
        <v>0</v>
      </c>
      <c r="AU858" t="b">
        <f t="shared" si="67"/>
        <v>0</v>
      </c>
      <c r="AV858" t="s">
        <v>3543</v>
      </c>
      <c r="AW858" t="s">
        <v>63</v>
      </c>
      <c r="AX858" t="s">
        <v>3546</v>
      </c>
      <c r="AY858" t="s">
        <v>63</v>
      </c>
      <c r="AZ858" t="s">
        <v>3547</v>
      </c>
      <c r="BF858" t="s">
        <v>3551</v>
      </c>
      <c r="BG858" t="str">
        <f t="shared" si="68"/>
        <v>https://serebii.net/pokedex-sv/icon/857.png</v>
      </c>
      <c r="BH858" t="str">
        <f t="shared" si="69"/>
        <v>https://serebii.net/pokemon/art/857.png</v>
      </c>
    </row>
    <row r="859" spans="1:60" x14ac:dyDescent="0.25">
      <c r="A859">
        <v>858</v>
      </c>
      <c r="B859" t="s">
        <v>3354</v>
      </c>
      <c r="C859" t="s">
        <v>3547</v>
      </c>
      <c r="D859" t="s">
        <v>3552</v>
      </c>
      <c r="E859" t="s">
        <v>363</v>
      </c>
      <c r="F859" t="s">
        <v>228</v>
      </c>
      <c r="G859" t="s">
        <v>3553</v>
      </c>
      <c r="H859">
        <v>0</v>
      </c>
      <c r="I859">
        <v>100</v>
      </c>
      <c r="J859">
        <v>2.1</v>
      </c>
      <c r="K859">
        <v>5.0999999999999996</v>
      </c>
      <c r="L859">
        <v>45</v>
      </c>
      <c r="M859">
        <v>5120</v>
      </c>
      <c r="N859">
        <v>57</v>
      </c>
      <c r="O859">
        <v>90</v>
      </c>
      <c r="P859">
        <v>95</v>
      </c>
      <c r="Q859">
        <v>136</v>
      </c>
      <c r="R859">
        <v>103</v>
      </c>
      <c r="S859">
        <v>29</v>
      </c>
      <c r="T859" t="s">
        <v>607</v>
      </c>
      <c r="U859" t="s">
        <v>715</v>
      </c>
      <c r="W859" t="s">
        <v>889</v>
      </c>
      <c r="X859">
        <v>1</v>
      </c>
      <c r="Y859">
        <v>1</v>
      </c>
      <c r="Z859">
        <v>1</v>
      </c>
      <c r="AA859">
        <v>1</v>
      </c>
      <c r="AB859">
        <v>1</v>
      </c>
      <c r="AC859">
        <v>1</v>
      </c>
      <c r="AD859">
        <v>0.25</v>
      </c>
      <c r="AE859">
        <v>2</v>
      </c>
      <c r="AF859">
        <v>1</v>
      </c>
      <c r="AG859">
        <v>1</v>
      </c>
      <c r="AH859">
        <v>0.5</v>
      </c>
      <c r="AI859">
        <v>1</v>
      </c>
      <c r="AJ859">
        <v>1</v>
      </c>
      <c r="AK859">
        <v>2</v>
      </c>
      <c r="AL859">
        <v>0</v>
      </c>
      <c r="AM859">
        <v>1</v>
      </c>
      <c r="AN859">
        <v>2</v>
      </c>
      <c r="AO859">
        <v>1</v>
      </c>
      <c r="AP859">
        <v>0</v>
      </c>
      <c r="AQ859" t="b">
        <f t="shared" si="65"/>
        <v>0</v>
      </c>
      <c r="AR859">
        <v>0</v>
      </c>
      <c r="AS859" t="b">
        <f t="shared" si="66"/>
        <v>0</v>
      </c>
      <c r="AT859">
        <v>0</v>
      </c>
      <c r="AU859" t="b">
        <f t="shared" si="67"/>
        <v>0</v>
      </c>
      <c r="AV859" t="s">
        <v>3543</v>
      </c>
      <c r="AW859" t="s">
        <v>63</v>
      </c>
      <c r="AX859" t="s">
        <v>3546</v>
      </c>
      <c r="AY859" t="s">
        <v>63</v>
      </c>
      <c r="AZ859" t="s">
        <v>3547</v>
      </c>
      <c r="BC859" t="s">
        <v>3554</v>
      </c>
      <c r="BF859" t="s">
        <v>3555</v>
      </c>
      <c r="BG859" t="str">
        <f t="shared" si="68"/>
        <v>https://serebii.net/pokedex-sv/icon/858.png</v>
      </c>
      <c r="BH859" t="str">
        <f t="shared" si="69"/>
        <v>https://serebii.net/pokemon/art/858.png</v>
      </c>
    </row>
    <row r="860" spans="1:60" x14ac:dyDescent="0.25">
      <c r="A860">
        <v>859</v>
      </c>
      <c r="B860" t="s">
        <v>3354</v>
      </c>
      <c r="C860" t="s">
        <v>3556</v>
      </c>
      <c r="D860" t="s">
        <v>3557</v>
      </c>
      <c r="E860" t="s">
        <v>157</v>
      </c>
      <c r="F860" t="s">
        <v>228</v>
      </c>
      <c r="G860" t="s">
        <v>1272</v>
      </c>
      <c r="H860">
        <v>100</v>
      </c>
      <c r="I860">
        <v>0</v>
      </c>
      <c r="J860">
        <v>0.4</v>
      </c>
      <c r="K860">
        <v>5.5</v>
      </c>
      <c r="L860">
        <v>255</v>
      </c>
      <c r="M860">
        <v>5120</v>
      </c>
      <c r="N860">
        <v>45</v>
      </c>
      <c r="O860">
        <v>45</v>
      </c>
      <c r="P860">
        <v>30</v>
      </c>
      <c r="Q860">
        <v>55</v>
      </c>
      <c r="R860">
        <v>40</v>
      </c>
      <c r="S860">
        <v>50</v>
      </c>
      <c r="T860" t="s">
        <v>975</v>
      </c>
      <c r="U860" t="s">
        <v>258</v>
      </c>
      <c r="W860" t="s">
        <v>1049</v>
      </c>
      <c r="X860">
        <v>1</v>
      </c>
      <c r="Y860">
        <v>1</v>
      </c>
      <c r="Z860">
        <v>1</v>
      </c>
      <c r="AA860">
        <v>1</v>
      </c>
      <c r="AB860">
        <v>1</v>
      </c>
      <c r="AC860">
        <v>1</v>
      </c>
      <c r="AD860">
        <v>1</v>
      </c>
      <c r="AE860">
        <v>2</v>
      </c>
      <c r="AF860">
        <v>1</v>
      </c>
      <c r="AG860">
        <v>1</v>
      </c>
      <c r="AH860">
        <v>0</v>
      </c>
      <c r="AI860">
        <v>1</v>
      </c>
      <c r="AJ860">
        <v>1</v>
      </c>
      <c r="AK860">
        <v>0.5</v>
      </c>
      <c r="AL860">
        <v>0</v>
      </c>
      <c r="AM860">
        <v>0.25</v>
      </c>
      <c r="AN860">
        <v>2</v>
      </c>
      <c r="AO860">
        <v>2</v>
      </c>
      <c r="AP860">
        <v>0</v>
      </c>
      <c r="AQ860" t="b">
        <f t="shared" si="65"/>
        <v>0</v>
      </c>
      <c r="AR860">
        <v>0</v>
      </c>
      <c r="AS860" t="b">
        <f t="shared" si="66"/>
        <v>0</v>
      </c>
      <c r="AT860">
        <v>0</v>
      </c>
      <c r="AU860" t="b">
        <f t="shared" si="67"/>
        <v>0</v>
      </c>
      <c r="AV860" t="s">
        <v>3556</v>
      </c>
      <c r="AW860" t="s">
        <v>63</v>
      </c>
      <c r="AX860" t="s">
        <v>3558</v>
      </c>
      <c r="AY860" t="s">
        <v>63</v>
      </c>
      <c r="AZ860" t="s">
        <v>3559</v>
      </c>
      <c r="BF860" t="s">
        <v>3560</v>
      </c>
      <c r="BG860" t="str">
        <f t="shared" si="68"/>
        <v>https://serebii.net/pokedex-sv/icon/859.png</v>
      </c>
      <c r="BH860" t="str">
        <f t="shared" si="69"/>
        <v>https://serebii.net/pokemon/art/859.png</v>
      </c>
    </row>
    <row r="861" spans="1:60" x14ac:dyDescent="0.25">
      <c r="A861">
        <v>860</v>
      </c>
      <c r="B861" t="s">
        <v>3354</v>
      </c>
      <c r="C861" t="s">
        <v>3558</v>
      </c>
      <c r="D861" t="s">
        <v>3561</v>
      </c>
      <c r="E861" t="s">
        <v>157</v>
      </c>
      <c r="F861" t="s">
        <v>228</v>
      </c>
      <c r="G861" t="s">
        <v>2165</v>
      </c>
      <c r="H861">
        <v>100</v>
      </c>
      <c r="I861">
        <v>0</v>
      </c>
      <c r="J861">
        <v>0.8</v>
      </c>
      <c r="K861">
        <v>12.5</v>
      </c>
      <c r="L861">
        <v>120</v>
      </c>
      <c r="M861">
        <v>5120</v>
      </c>
      <c r="N861">
        <v>65</v>
      </c>
      <c r="O861">
        <v>60</v>
      </c>
      <c r="P861">
        <v>45</v>
      </c>
      <c r="Q861">
        <v>75</v>
      </c>
      <c r="R861">
        <v>55</v>
      </c>
      <c r="S861">
        <v>70</v>
      </c>
      <c r="T861" t="s">
        <v>975</v>
      </c>
      <c r="U861" t="s">
        <v>258</v>
      </c>
      <c r="W861" t="s">
        <v>1049</v>
      </c>
      <c r="X861">
        <v>1</v>
      </c>
      <c r="Y861">
        <v>1</v>
      </c>
      <c r="Z861">
        <v>1</v>
      </c>
      <c r="AA861">
        <v>1</v>
      </c>
      <c r="AB861">
        <v>1</v>
      </c>
      <c r="AC861">
        <v>1</v>
      </c>
      <c r="AD861">
        <v>1</v>
      </c>
      <c r="AE861">
        <v>2</v>
      </c>
      <c r="AF861">
        <v>1</v>
      </c>
      <c r="AG861">
        <v>1</v>
      </c>
      <c r="AH861">
        <v>0</v>
      </c>
      <c r="AI861">
        <v>1</v>
      </c>
      <c r="AJ861">
        <v>1</v>
      </c>
      <c r="AK861">
        <v>0.5</v>
      </c>
      <c r="AL861">
        <v>0</v>
      </c>
      <c r="AM861">
        <v>0.25</v>
      </c>
      <c r="AN861">
        <v>2</v>
      </c>
      <c r="AO861">
        <v>2</v>
      </c>
      <c r="AP861">
        <v>0</v>
      </c>
      <c r="AQ861" t="b">
        <f t="shared" si="65"/>
        <v>0</v>
      </c>
      <c r="AR861">
        <v>0</v>
      </c>
      <c r="AS861" t="b">
        <f t="shared" si="66"/>
        <v>0</v>
      </c>
      <c r="AT861">
        <v>0</v>
      </c>
      <c r="AU861" t="b">
        <f t="shared" si="67"/>
        <v>0</v>
      </c>
      <c r="AV861" t="s">
        <v>3556</v>
      </c>
      <c r="AW861" t="s">
        <v>63</v>
      </c>
      <c r="AX861" t="s">
        <v>3558</v>
      </c>
      <c r="AY861" t="s">
        <v>63</v>
      </c>
      <c r="AZ861" t="s">
        <v>3559</v>
      </c>
      <c r="BF861" t="s">
        <v>3562</v>
      </c>
      <c r="BG861" t="str">
        <f t="shared" si="68"/>
        <v>https://serebii.net/pokedex-sv/icon/860.png</v>
      </c>
      <c r="BH861" t="str">
        <f t="shared" si="69"/>
        <v>https://serebii.net/pokemon/art/860.png</v>
      </c>
    </row>
    <row r="862" spans="1:60" x14ac:dyDescent="0.25">
      <c r="A862">
        <v>861</v>
      </c>
      <c r="B862" t="s">
        <v>3354</v>
      </c>
      <c r="C862" t="s">
        <v>3559</v>
      </c>
      <c r="D862" t="s">
        <v>3563</v>
      </c>
      <c r="E862" t="s">
        <v>157</v>
      </c>
      <c r="F862" t="s">
        <v>228</v>
      </c>
      <c r="G862" t="s">
        <v>3564</v>
      </c>
      <c r="H862">
        <v>100</v>
      </c>
      <c r="I862">
        <v>0</v>
      </c>
      <c r="J862">
        <v>1.5</v>
      </c>
      <c r="K862">
        <v>61</v>
      </c>
      <c r="L862">
        <v>45</v>
      </c>
      <c r="M862">
        <v>5120</v>
      </c>
      <c r="N862">
        <v>95</v>
      </c>
      <c r="O862">
        <v>120</v>
      </c>
      <c r="P862">
        <v>65</v>
      </c>
      <c r="Q862">
        <v>95</v>
      </c>
      <c r="R862">
        <v>75</v>
      </c>
      <c r="S862">
        <v>60</v>
      </c>
      <c r="T862" t="s">
        <v>975</v>
      </c>
      <c r="U862" t="s">
        <v>258</v>
      </c>
      <c r="W862" t="s">
        <v>1049</v>
      </c>
      <c r="X862">
        <v>1</v>
      </c>
      <c r="Y862">
        <v>1</v>
      </c>
      <c r="Z862">
        <v>1</v>
      </c>
      <c r="AA862">
        <v>1</v>
      </c>
      <c r="AB862">
        <v>1</v>
      </c>
      <c r="AC862">
        <v>1</v>
      </c>
      <c r="AD862">
        <v>1</v>
      </c>
      <c r="AE862">
        <v>2</v>
      </c>
      <c r="AF862">
        <v>1</v>
      </c>
      <c r="AG862">
        <v>1</v>
      </c>
      <c r="AH862">
        <v>0</v>
      </c>
      <c r="AI862">
        <v>1</v>
      </c>
      <c r="AJ862">
        <v>1</v>
      </c>
      <c r="AK862">
        <v>0.5</v>
      </c>
      <c r="AL862">
        <v>0</v>
      </c>
      <c r="AM862">
        <v>0.25</v>
      </c>
      <c r="AN862">
        <v>2</v>
      </c>
      <c r="AO862">
        <v>2</v>
      </c>
      <c r="AP862">
        <v>0</v>
      </c>
      <c r="AQ862" t="b">
        <f t="shared" si="65"/>
        <v>0</v>
      </c>
      <c r="AR862">
        <v>0</v>
      </c>
      <c r="AS862" t="b">
        <f t="shared" si="66"/>
        <v>0</v>
      </c>
      <c r="AT862">
        <v>0</v>
      </c>
      <c r="AU862" t="b">
        <f t="shared" si="67"/>
        <v>0</v>
      </c>
      <c r="AV862" t="s">
        <v>3556</v>
      </c>
      <c r="AW862" t="s">
        <v>63</v>
      </c>
      <c r="AX862" t="s">
        <v>3558</v>
      </c>
      <c r="AY862" t="s">
        <v>63</v>
      </c>
      <c r="AZ862" t="s">
        <v>3559</v>
      </c>
      <c r="BC862" t="s">
        <v>3565</v>
      </c>
      <c r="BF862" t="s">
        <v>3566</v>
      </c>
      <c r="BG862" t="str">
        <f t="shared" si="68"/>
        <v>https://serebii.net/pokedex-sv/icon/861.png</v>
      </c>
      <c r="BH862" t="str">
        <f t="shared" si="69"/>
        <v>https://serebii.net/pokemon/art/861.png</v>
      </c>
    </row>
    <row r="863" spans="1:60" x14ac:dyDescent="0.25">
      <c r="A863">
        <v>862</v>
      </c>
      <c r="B863" t="s">
        <v>3354</v>
      </c>
      <c r="C863" t="s">
        <v>3567</v>
      </c>
      <c r="D863" t="s">
        <v>3568</v>
      </c>
      <c r="E863" t="s">
        <v>157</v>
      </c>
      <c r="F863" t="s">
        <v>141</v>
      </c>
      <c r="G863" t="s">
        <v>3569</v>
      </c>
      <c r="H863">
        <v>50.2</v>
      </c>
      <c r="I863">
        <v>49.8</v>
      </c>
      <c r="J863">
        <v>1.6</v>
      </c>
      <c r="K863">
        <v>46</v>
      </c>
      <c r="L863">
        <v>45</v>
      </c>
      <c r="M863">
        <v>3840</v>
      </c>
      <c r="N863">
        <v>93</v>
      </c>
      <c r="O863">
        <v>90</v>
      </c>
      <c r="P863">
        <v>101</v>
      </c>
      <c r="Q863">
        <v>60</v>
      </c>
      <c r="R863">
        <v>81</v>
      </c>
      <c r="S863">
        <v>95</v>
      </c>
      <c r="T863" t="s">
        <v>569</v>
      </c>
      <c r="U863" t="s">
        <v>159</v>
      </c>
      <c r="W863" t="s">
        <v>333</v>
      </c>
      <c r="X863">
        <v>1</v>
      </c>
      <c r="Y863">
        <v>1</v>
      </c>
      <c r="Z863">
        <v>1</v>
      </c>
      <c r="AA863">
        <v>1</v>
      </c>
      <c r="AB863">
        <v>1</v>
      </c>
      <c r="AC863">
        <v>1</v>
      </c>
      <c r="AD863">
        <v>4</v>
      </c>
      <c r="AE863">
        <v>1</v>
      </c>
      <c r="AF863">
        <v>1</v>
      </c>
      <c r="AG863">
        <v>1</v>
      </c>
      <c r="AH863">
        <v>0</v>
      </c>
      <c r="AI863">
        <v>2</v>
      </c>
      <c r="AJ863">
        <v>1</v>
      </c>
      <c r="AK863">
        <v>0</v>
      </c>
      <c r="AL863">
        <v>1</v>
      </c>
      <c r="AM863">
        <v>0.5</v>
      </c>
      <c r="AN863">
        <v>1</v>
      </c>
      <c r="AO863">
        <v>2</v>
      </c>
      <c r="AP863">
        <v>0</v>
      </c>
      <c r="AQ863" t="b">
        <f t="shared" si="65"/>
        <v>0</v>
      </c>
      <c r="AR863">
        <v>0</v>
      </c>
      <c r="AS863" t="b">
        <f t="shared" si="66"/>
        <v>0</v>
      </c>
      <c r="AT863">
        <v>0</v>
      </c>
      <c r="AU863" t="b">
        <f t="shared" si="67"/>
        <v>0</v>
      </c>
      <c r="AV863" t="s">
        <v>1228</v>
      </c>
      <c r="AW863" t="s">
        <v>161</v>
      </c>
      <c r="AX863" t="s">
        <v>1231</v>
      </c>
      <c r="AY863" t="s">
        <v>1232</v>
      </c>
      <c r="AZ863" t="s">
        <v>3567</v>
      </c>
      <c r="BF863" t="s">
        <v>3570</v>
      </c>
      <c r="BG863" t="str">
        <f t="shared" si="68"/>
        <v>https://serebii.net/pokedex-sv/icon/862.png</v>
      </c>
      <c r="BH863" t="str">
        <f t="shared" si="69"/>
        <v>https://serebii.net/pokemon/art/862.png</v>
      </c>
    </row>
    <row r="864" spans="1:60" x14ac:dyDescent="0.25">
      <c r="A864">
        <v>863</v>
      </c>
      <c r="B864" t="s">
        <v>3354</v>
      </c>
      <c r="C864" t="s">
        <v>3571</v>
      </c>
      <c r="D864" t="s">
        <v>3572</v>
      </c>
      <c r="E864" t="s">
        <v>445</v>
      </c>
      <c r="G864" t="s">
        <v>3573</v>
      </c>
      <c r="H864">
        <v>50.2</v>
      </c>
      <c r="I864">
        <v>49.8</v>
      </c>
      <c r="J864">
        <v>0.8</v>
      </c>
      <c r="K864">
        <v>28</v>
      </c>
      <c r="L864">
        <v>90</v>
      </c>
      <c r="M864">
        <v>5120</v>
      </c>
      <c r="N864">
        <v>70</v>
      </c>
      <c r="O864">
        <v>110</v>
      </c>
      <c r="P864">
        <v>100</v>
      </c>
      <c r="Q864">
        <v>50</v>
      </c>
      <c r="R864">
        <v>60</v>
      </c>
      <c r="S864">
        <v>50</v>
      </c>
      <c r="T864" t="s">
        <v>560</v>
      </c>
      <c r="U864" t="s">
        <v>2862</v>
      </c>
      <c r="W864" t="s">
        <v>3574</v>
      </c>
      <c r="X864">
        <v>0.5</v>
      </c>
      <c r="Y864">
        <v>2</v>
      </c>
      <c r="Z864">
        <v>1</v>
      </c>
      <c r="AA864">
        <v>1</v>
      </c>
      <c r="AB864">
        <v>0.5</v>
      </c>
      <c r="AC864">
        <v>0.5</v>
      </c>
      <c r="AD864">
        <v>2</v>
      </c>
      <c r="AE864">
        <v>0</v>
      </c>
      <c r="AF864">
        <v>2</v>
      </c>
      <c r="AG864">
        <v>0.5</v>
      </c>
      <c r="AH864">
        <v>0.5</v>
      </c>
      <c r="AI864">
        <v>0.5</v>
      </c>
      <c r="AJ864">
        <v>0.5</v>
      </c>
      <c r="AK864">
        <v>1</v>
      </c>
      <c r="AL864">
        <v>0.5</v>
      </c>
      <c r="AM864">
        <v>1</v>
      </c>
      <c r="AN864">
        <v>0.5</v>
      </c>
      <c r="AO864">
        <v>0.5</v>
      </c>
      <c r="AP864">
        <v>0</v>
      </c>
      <c r="AQ864" t="b">
        <f t="shared" si="65"/>
        <v>0</v>
      </c>
      <c r="AR864">
        <v>0</v>
      </c>
      <c r="AS864" t="b">
        <f t="shared" si="66"/>
        <v>0</v>
      </c>
      <c r="AT864">
        <v>0</v>
      </c>
      <c r="AU864" t="b">
        <f t="shared" si="67"/>
        <v>0</v>
      </c>
      <c r="AV864" t="s">
        <v>309</v>
      </c>
      <c r="AW864" t="s">
        <v>161</v>
      </c>
      <c r="AX864" t="s">
        <v>3571</v>
      </c>
      <c r="BF864" t="s">
        <v>3575</v>
      </c>
      <c r="BG864" t="str">
        <f t="shared" si="68"/>
        <v>https://serebii.net/pokedex-sv/icon/863.png</v>
      </c>
      <c r="BH864" t="str">
        <f t="shared" si="69"/>
        <v>https://serebii.net/pokemon/art/863.png</v>
      </c>
    </row>
    <row r="865" spans="1:60" x14ac:dyDescent="0.25">
      <c r="A865">
        <v>864</v>
      </c>
      <c r="B865" t="s">
        <v>3354</v>
      </c>
      <c r="C865" t="s">
        <v>1083</v>
      </c>
      <c r="D865" t="s">
        <v>3576</v>
      </c>
      <c r="E865" t="s">
        <v>499</v>
      </c>
      <c r="G865" t="s">
        <v>1081</v>
      </c>
      <c r="H865">
        <v>24.9</v>
      </c>
      <c r="I865">
        <v>75.099999999999994</v>
      </c>
      <c r="J865">
        <v>1</v>
      </c>
      <c r="K865">
        <v>0.4</v>
      </c>
      <c r="L865">
        <v>30</v>
      </c>
      <c r="M865">
        <v>5120</v>
      </c>
      <c r="N865">
        <v>60</v>
      </c>
      <c r="O865">
        <v>95</v>
      </c>
      <c r="P865">
        <v>50</v>
      </c>
      <c r="Q865">
        <v>145</v>
      </c>
      <c r="R865">
        <v>130</v>
      </c>
      <c r="S865">
        <v>30</v>
      </c>
      <c r="T865" t="s">
        <v>516</v>
      </c>
      <c r="W865" t="s">
        <v>3577</v>
      </c>
      <c r="X865">
        <v>0</v>
      </c>
      <c r="Y865">
        <v>1</v>
      </c>
      <c r="Z865">
        <v>1</v>
      </c>
      <c r="AA865">
        <v>1</v>
      </c>
      <c r="AB865">
        <v>1</v>
      </c>
      <c r="AC865">
        <v>1</v>
      </c>
      <c r="AD865">
        <v>0</v>
      </c>
      <c r="AE865">
        <v>0.5</v>
      </c>
      <c r="AF865">
        <v>1</v>
      </c>
      <c r="AG865">
        <v>1</v>
      </c>
      <c r="AH865">
        <v>1</v>
      </c>
      <c r="AI865">
        <v>0.5</v>
      </c>
      <c r="AJ865">
        <v>1</v>
      </c>
      <c r="AK865">
        <v>2</v>
      </c>
      <c r="AL865">
        <v>1</v>
      </c>
      <c r="AM865">
        <v>2</v>
      </c>
      <c r="AN865">
        <v>1</v>
      </c>
      <c r="AO865">
        <v>1</v>
      </c>
      <c r="AP865">
        <v>0</v>
      </c>
      <c r="AQ865" t="b">
        <f t="shared" si="65"/>
        <v>0</v>
      </c>
      <c r="AR865">
        <v>0</v>
      </c>
      <c r="AS865" t="b">
        <f t="shared" si="66"/>
        <v>0</v>
      </c>
      <c r="AT865">
        <v>0</v>
      </c>
      <c r="AU865" t="b">
        <f t="shared" si="67"/>
        <v>0</v>
      </c>
      <c r="AV865" t="s">
        <v>1079</v>
      </c>
      <c r="AW865" t="s">
        <v>1082</v>
      </c>
      <c r="AX865" t="s">
        <v>1083</v>
      </c>
      <c r="BF865" t="s">
        <v>3578</v>
      </c>
      <c r="BG865" t="str">
        <f t="shared" si="68"/>
        <v>https://serebii.net/pokedex-sv/icon/864.png</v>
      </c>
      <c r="BH865" t="str">
        <f t="shared" si="69"/>
        <v>https://serebii.net/pokemon/art/864.png</v>
      </c>
    </row>
    <row r="866" spans="1:60" x14ac:dyDescent="0.25">
      <c r="A866">
        <v>865</v>
      </c>
      <c r="B866" t="s">
        <v>3354</v>
      </c>
      <c r="C866" t="s">
        <v>458</v>
      </c>
      <c r="D866" t="s">
        <v>3579</v>
      </c>
      <c r="E866" t="s">
        <v>329</v>
      </c>
      <c r="G866" t="s">
        <v>456</v>
      </c>
      <c r="H866">
        <v>50.2</v>
      </c>
      <c r="I866">
        <v>49.8</v>
      </c>
      <c r="J866">
        <v>0.8</v>
      </c>
      <c r="K866">
        <v>117</v>
      </c>
      <c r="L866">
        <v>45</v>
      </c>
      <c r="M866">
        <v>5120</v>
      </c>
      <c r="N866">
        <v>62</v>
      </c>
      <c r="O866">
        <v>135</v>
      </c>
      <c r="P866">
        <v>95</v>
      </c>
      <c r="Q866">
        <v>68</v>
      </c>
      <c r="R866">
        <v>82</v>
      </c>
      <c r="S866">
        <v>65</v>
      </c>
      <c r="T866" t="s">
        <v>379</v>
      </c>
      <c r="W866" t="s">
        <v>622</v>
      </c>
      <c r="X866">
        <v>1</v>
      </c>
      <c r="Y866">
        <v>1</v>
      </c>
      <c r="Z866">
        <v>1</v>
      </c>
      <c r="AA866">
        <v>1</v>
      </c>
      <c r="AB866">
        <v>1</v>
      </c>
      <c r="AC866">
        <v>1</v>
      </c>
      <c r="AD866">
        <v>1</v>
      </c>
      <c r="AE866">
        <v>1</v>
      </c>
      <c r="AF866">
        <v>1</v>
      </c>
      <c r="AG866">
        <v>2</v>
      </c>
      <c r="AH866">
        <v>2</v>
      </c>
      <c r="AI866">
        <v>0.5</v>
      </c>
      <c r="AJ866">
        <v>0.5</v>
      </c>
      <c r="AK866">
        <v>1</v>
      </c>
      <c r="AL866">
        <v>1</v>
      </c>
      <c r="AM866">
        <v>0.5</v>
      </c>
      <c r="AN866">
        <v>1</v>
      </c>
      <c r="AO866">
        <v>2</v>
      </c>
      <c r="AP866">
        <v>0</v>
      </c>
      <c r="AQ866" t="b">
        <f t="shared" si="65"/>
        <v>0</v>
      </c>
      <c r="AR866">
        <v>0</v>
      </c>
      <c r="AS866" t="b">
        <f t="shared" si="66"/>
        <v>0</v>
      </c>
      <c r="AT866">
        <v>0</v>
      </c>
      <c r="AU866" t="b">
        <f t="shared" si="67"/>
        <v>0</v>
      </c>
      <c r="AV866" t="s">
        <v>454</v>
      </c>
      <c r="AW866" t="s">
        <v>457</v>
      </c>
      <c r="AX866" t="s">
        <v>458</v>
      </c>
      <c r="BF866" t="s">
        <v>3580</v>
      </c>
      <c r="BG866" t="str">
        <f t="shared" si="68"/>
        <v>https://serebii.net/pokedex-sv/icon/865.png</v>
      </c>
      <c r="BH866" t="str">
        <f t="shared" si="69"/>
        <v>https://serebii.net/pokemon/art/865.png</v>
      </c>
    </row>
    <row r="867" spans="1:60" x14ac:dyDescent="0.25">
      <c r="A867">
        <v>866</v>
      </c>
      <c r="B867" t="s">
        <v>3354</v>
      </c>
      <c r="C867" t="s">
        <v>3581</v>
      </c>
      <c r="D867" t="s">
        <v>3582</v>
      </c>
      <c r="E867" t="s">
        <v>197</v>
      </c>
      <c r="F867" t="s">
        <v>363</v>
      </c>
      <c r="G867" t="s">
        <v>3583</v>
      </c>
      <c r="H867">
        <v>50.2</v>
      </c>
      <c r="I867">
        <v>49.8</v>
      </c>
      <c r="J867">
        <v>1.5</v>
      </c>
      <c r="K867">
        <v>58.2</v>
      </c>
      <c r="L867">
        <v>45</v>
      </c>
      <c r="M867">
        <v>6400</v>
      </c>
      <c r="N867">
        <v>80</v>
      </c>
      <c r="O867">
        <v>85</v>
      </c>
      <c r="P867">
        <v>75</v>
      </c>
      <c r="Q867">
        <v>110</v>
      </c>
      <c r="R867">
        <v>100</v>
      </c>
      <c r="S867">
        <v>70</v>
      </c>
      <c r="T867" t="s">
        <v>144</v>
      </c>
      <c r="U867" t="s">
        <v>3584</v>
      </c>
      <c r="W867" t="s">
        <v>474</v>
      </c>
      <c r="X867">
        <v>1</v>
      </c>
      <c r="Y867">
        <v>2</v>
      </c>
      <c r="Z867">
        <v>1</v>
      </c>
      <c r="AA867">
        <v>1</v>
      </c>
      <c r="AB867">
        <v>1</v>
      </c>
      <c r="AC867">
        <v>0.5</v>
      </c>
      <c r="AD867">
        <v>1</v>
      </c>
      <c r="AE867">
        <v>1</v>
      </c>
      <c r="AF867">
        <v>1</v>
      </c>
      <c r="AG867">
        <v>1</v>
      </c>
      <c r="AH867">
        <v>0.5</v>
      </c>
      <c r="AI867">
        <v>2</v>
      </c>
      <c r="AJ867">
        <v>2</v>
      </c>
      <c r="AK867">
        <v>2</v>
      </c>
      <c r="AL867">
        <v>1</v>
      </c>
      <c r="AM867">
        <v>2</v>
      </c>
      <c r="AN867">
        <v>2</v>
      </c>
      <c r="AO867">
        <v>1</v>
      </c>
      <c r="AP867">
        <v>0</v>
      </c>
      <c r="AQ867" t="b">
        <f t="shared" si="65"/>
        <v>0</v>
      </c>
      <c r="AR867">
        <v>0</v>
      </c>
      <c r="AS867" t="b">
        <f t="shared" si="66"/>
        <v>0</v>
      </c>
      <c r="AT867">
        <v>0</v>
      </c>
      <c r="AU867" t="b">
        <f t="shared" si="67"/>
        <v>0</v>
      </c>
      <c r="AV867" t="s">
        <v>1918</v>
      </c>
      <c r="AW867" t="s">
        <v>654</v>
      </c>
      <c r="AX867" t="s">
        <v>649</v>
      </c>
      <c r="AY867" t="s">
        <v>161</v>
      </c>
      <c r="AZ867" t="s">
        <v>3581</v>
      </c>
      <c r="BF867" t="s">
        <v>3585</v>
      </c>
      <c r="BG867" t="str">
        <f t="shared" si="68"/>
        <v>https://serebii.net/pokedex-sv/icon/866.png</v>
      </c>
      <c r="BH867" t="str">
        <f t="shared" si="69"/>
        <v>https://serebii.net/pokemon/art/866.png</v>
      </c>
    </row>
    <row r="868" spans="1:60" x14ac:dyDescent="0.25">
      <c r="A868">
        <v>867</v>
      </c>
      <c r="B868" t="s">
        <v>3354</v>
      </c>
      <c r="C868" t="s">
        <v>3586</v>
      </c>
      <c r="D868" t="s">
        <v>3587</v>
      </c>
      <c r="E868" t="s">
        <v>196</v>
      </c>
      <c r="F868" t="s">
        <v>499</v>
      </c>
      <c r="G868" t="s">
        <v>3588</v>
      </c>
      <c r="H868">
        <v>50.2</v>
      </c>
      <c r="I868">
        <v>49.8</v>
      </c>
      <c r="J868">
        <v>1.6</v>
      </c>
      <c r="K868">
        <v>66.599999999999994</v>
      </c>
      <c r="L868">
        <v>90</v>
      </c>
      <c r="M868">
        <v>6400</v>
      </c>
      <c r="N868">
        <v>58</v>
      </c>
      <c r="O868">
        <v>95</v>
      </c>
      <c r="P868">
        <v>145</v>
      </c>
      <c r="Q868">
        <v>50</v>
      </c>
      <c r="R868">
        <v>105</v>
      </c>
      <c r="S868">
        <v>30</v>
      </c>
      <c r="T868" t="s">
        <v>3589</v>
      </c>
      <c r="X868">
        <v>0</v>
      </c>
      <c r="Y868">
        <v>1</v>
      </c>
      <c r="Z868">
        <v>2</v>
      </c>
      <c r="AA868">
        <v>0</v>
      </c>
      <c r="AB868">
        <v>2</v>
      </c>
      <c r="AC868">
        <v>2</v>
      </c>
      <c r="AD868">
        <v>0</v>
      </c>
      <c r="AE868">
        <v>0.25</v>
      </c>
      <c r="AF868">
        <v>1</v>
      </c>
      <c r="AG868">
        <v>1</v>
      </c>
      <c r="AH868">
        <v>1</v>
      </c>
      <c r="AI868">
        <v>0.5</v>
      </c>
      <c r="AJ868">
        <v>0.5</v>
      </c>
      <c r="AK868">
        <v>2</v>
      </c>
      <c r="AL868">
        <v>1</v>
      </c>
      <c r="AM868">
        <v>2</v>
      </c>
      <c r="AN868">
        <v>1</v>
      </c>
      <c r="AO868">
        <v>1</v>
      </c>
      <c r="AP868">
        <v>0</v>
      </c>
      <c r="AQ868" t="b">
        <f t="shared" si="65"/>
        <v>0</v>
      </c>
      <c r="AR868">
        <v>0</v>
      </c>
      <c r="AS868" t="b">
        <f t="shared" si="66"/>
        <v>0</v>
      </c>
      <c r="AT868">
        <v>0</v>
      </c>
      <c r="AU868" t="b">
        <f t="shared" si="67"/>
        <v>0</v>
      </c>
      <c r="AV868" t="s">
        <v>2369</v>
      </c>
      <c r="AW868" t="s">
        <v>2374</v>
      </c>
      <c r="AX868" t="s">
        <v>2375</v>
      </c>
      <c r="BF868" t="s">
        <v>3590</v>
      </c>
      <c r="BG868" t="str">
        <f t="shared" si="68"/>
        <v>https://serebii.net/pokedex-sv/icon/867.png</v>
      </c>
      <c r="BH868" t="str">
        <f t="shared" si="69"/>
        <v>https://serebii.net/pokemon/art/867.png</v>
      </c>
    </row>
    <row r="869" spans="1:60" x14ac:dyDescent="0.25">
      <c r="A869">
        <v>868</v>
      </c>
      <c r="B869" t="s">
        <v>3354</v>
      </c>
      <c r="C869" t="s">
        <v>3591</v>
      </c>
      <c r="D869" t="s">
        <v>3592</v>
      </c>
      <c r="E869" t="s">
        <v>228</v>
      </c>
      <c r="G869" t="s">
        <v>3593</v>
      </c>
      <c r="H869">
        <v>0</v>
      </c>
      <c r="I869">
        <v>100</v>
      </c>
      <c r="J869">
        <v>0.2</v>
      </c>
      <c r="K869">
        <v>0.3</v>
      </c>
      <c r="L869">
        <v>200</v>
      </c>
      <c r="M869">
        <v>5120</v>
      </c>
      <c r="N869">
        <v>45</v>
      </c>
      <c r="O869">
        <v>40</v>
      </c>
      <c r="P869">
        <v>40</v>
      </c>
      <c r="Q869">
        <v>50</v>
      </c>
      <c r="R869">
        <v>61</v>
      </c>
      <c r="S869">
        <v>34</v>
      </c>
      <c r="T869" t="s">
        <v>2843</v>
      </c>
      <c r="W869" t="s">
        <v>2833</v>
      </c>
      <c r="X869">
        <v>1</v>
      </c>
      <c r="Y869">
        <v>1</v>
      </c>
      <c r="Z869">
        <v>1</v>
      </c>
      <c r="AA869">
        <v>1</v>
      </c>
      <c r="AB869">
        <v>1</v>
      </c>
      <c r="AC869">
        <v>1</v>
      </c>
      <c r="AD869">
        <v>0.5</v>
      </c>
      <c r="AE869">
        <v>2</v>
      </c>
      <c r="AF869">
        <v>1</v>
      </c>
      <c r="AG869">
        <v>1</v>
      </c>
      <c r="AH869">
        <v>1</v>
      </c>
      <c r="AI869">
        <v>0.5</v>
      </c>
      <c r="AJ869">
        <v>1</v>
      </c>
      <c r="AK869">
        <v>1</v>
      </c>
      <c r="AL869">
        <v>0</v>
      </c>
      <c r="AM869">
        <v>0.5</v>
      </c>
      <c r="AN869">
        <v>2</v>
      </c>
      <c r="AO869">
        <v>1</v>
      </c>
      <c r="AP869">
        <v>0</v>
      </c>
      <c r="AQ869" t="b">
        <f t="shared" si="65"/>
        <v>0</v>
      </c>
      <c r="AR869">
        <v>0</v>
      </c>
      <c r="AS869" t="b">
        <f t="shared" si="66"/>
        <v>0</v>
      </c>
      <c r="AT869">
        <v>0</v>
      </c>
      <c r="AU869" t="b">
        <f t="shared" si="67"/>
        <v>0</v>
      </c>
      <c r="AV869" t="s">
        <v>3591</v>
      </c>
      <c r="AW869" t="s">
        <v>3594</v>
      </c>
      <c r="AX869" t="s">
        <v>3595</v>
      </c>
      <c r="BF869" t="s">
        <v>3596</v>
      </c>
      <c r="BG869" t="str">
        <f t="shared" si="68"/>
        <v>https://serebii.net/pokedex-sv/icon/868.png</v>
      </c>
      <c r="BH869" t="str">
        <f t="shared" si="69"/>
        <v>https://serebii.net/pokemon/art/868.png</v>
      </c>
    </row>
    <row r="870" spans="1:60" x14ac:dyDescent="0.25">
      <c r="A870">
        <v>869</v>
      </c>
      <c r="B870" t="s">
        <v>3354</v>
      </c>
      <c r="C870" t="s">
        <v>3595</v>
      </c>
      <c r="D870" t="s">
        <v>3597</v>
      </c>
      <c r="E870" t="s">
        <v>228</v>
      </c>
      <c r="G870" t="s">
        <v>3593</v>
      </c>
      <c r="H870">
        <v>0</v>
      </c>
      <c r="I870">
        <v>100</v>
      </c>
      <c r="J870">
        <v>0.3</v>
      </c>
      <c r="K870">
        <v>0.5</v>
      </c>
      <c r="L870">
        <v>100</v>
      </c>
      <c r="M870">
        <v>5120</v>
      </c>
      <c r="N870">
        <v>65</v>
      </c>
      <c r="O870">
        <v>60</v>
      </c>
      <c r="P870">
        <v>75</v>
      </c>
      <c r="Q870">
        <v>110</v>
      </c>
      <c r="R870">
        <v>121</v>
      </c>
      <c r="S870">
        <v>64</v>
      </c>
      <c r="T870" t="s">
        <v>2843</v>
      </c>
      <c r="W870" t="s">
        <v>2833</v>
      </c>
      <c r="X870">
        <v>1</v>
      </c>
      <c r="Y870">
        <v>1</v>
      </c>
      <c r="Z870">
        <v>1</v>
      </c>
      <c r="AA870">
        <v>1</v>
      </c>
      <c r="AB870">
        <v>1</v>
      </c>
      <c r="AC870">
        <v>1</v>
      </c>
      <c r="AD870">
        <v>0.5</v>
      </c>
      <c r="AE870">
        <v>2</v>
      </c>
      <c r="AF870">
        <v>1</v>
      </c>
      <c r="AG870">
        <v>1</v>
      </c>
      <c r="AH870">
        <v>1</v>
      </c>
      <c r="AI870">
        <v>0.5</v>
      </c>
      <c r="AJ870">
        <v>1</v>
      </c>
      <c r="AK870">
        <v>1</v>
      </c>
      <c r="AL870">
        <v>0</v>
      </c>
      <c r="AM870">
        <v>0.5</v>
      </c>
      <c r="AN870">
        <v>2</v>
      </c>
      <c r="AO870">
        <v>1</v>
      </c>
      <c r="AP870">
        <v>0</v>
      </c>
      <c r="AQ870" t="b">
        <f t="shared" si="65"/>
        <v>0</v>
      </c>
      <c r="AR870">
        <v>0</v>
      </c>
      <c r="AS870" t="b">
        <f t="shared" si="66"/>
        <v>0</v>
      </c>
      <c r="AT870">
        <v>0</v>
      </c>
      <c r="AU870" t="b">
        <f t="shared" si="67"/>
        <v>0</v>
      </c>
      <c r="AV870" t="s">
        <v>3591</v>
      </c>
      <c r="AW870" t="s">
        <v>3594</v>
      </c>
      <c r="AX870" t="s">
        <v>3595</v>
      </c>
      <c r="BC870" t="s">
        <v>3598</v>
      </c>
      <c r="BF870" t="s">
        <v>3599</v>
      </c>
      <c r="BG870" t="str">
        <f t="shared" si="68"/>
        <v>https://serebii.net/pokedex-sv/icon/869.png</v>
      </c>
      <c r="BH870" t="str">
        <f t="shared" si="69"/>
        <v>https://serebii.net/pokemon/art/869.png</v>
      </c>
    </row>
    <row r="871" spans="1:60" x14ac:dyDescent="0.25">
      <c r="A871">
        <v>870</v>
      </c>
      <c r="B871" t="s">
        <v>3354</v>
      </c>
      <c r="C871" t="s">
        <v>3600</v>
      </c>
      <c r="D871" t="s">
        <v>3601</v>
      </c>
      <c r="E871" t="s">
        <v>329</v>
      </c>
      <c r="G871" t="s">
        <v>3602</v>
      </c>
      <c r="J871">
        <v>3</v>
      </c>
      <c r="K871">
        <v>62</v>
      </c>
      <c r="L871">
        <v>45</v>
      </c>
      <c r="M871">
        <v>6400</v>
      </c>
      <c r="N871">
        <v>65</v>
      </c>
      <c r="O871">
        <v>100</v>
      </c>
      <c r="P871">
        <v>100</v>
      </c>
      <c r="Q871">
        <v>70</v>
      </c>
      <c r="R871">
        <v>60</v>
      </c>
      <c r="S871">
        <v>75</v>
      </c>
      <c r="T871" t="s">
        <v>560</v>
      </c>
      <c r="W871" t="s">
        <v>333</v>
      </c>
      <c r="X871">
        <v>1</v>
      </c>
      <c r="Y871">
        <v>1</v>
      </c>
      <c r="Z871">
        <v>1</v>
      </c>
      <c r="AA871">
        <v>1</v>
      </c>
      <c r="AB871">
        <v>1</v>
      </c>
      <c r="AC871">
        <v>1</v>
      </c>
      <c r="AD871">
        <v>1</v>
      </c>
      <c r="AE871">
        <v>1</v>
      </c>
      <c r="AF871">
        <v>1</v>
      </c>
      <c r="AG871">
        <v>2</v>
      </c>
      <c r="AH871">
        <v>2</v>
      </c>
      <c r="AI871">
        <v>0.5</v>
      </c>
      <c r="AJ871">
        <v>0.5</v>
      </c>
      <c r="AK871">
        <v>1</v>
      </c>
      <c r="AL871">
        <v>1</v>
      </c>
      <c r="AM871">
        <v>0.5</v>
      </c>
      <c r="AN871">
        <v>1</v>
      </c>
      <c r="AO871">
        <v>2</v>
      </c>
      <c r="AP871">
        <v>0</v>
      </c>
      <c r="AQ871" t="b">
        <f t="shared" si="65"/>
        <v>0</v>
      </c>
      <c r="AR871">
        <v>0</v>
      </c>
      <c r="AS871" t="b">
        <f t="shared" si="66"/>
        <v>0</v>
      </c>
      <c r="AT871">
        <v>0</v>
      </c>
      <c r="AU871" t="b">
        <f t="shared" si="67"/>
        <v>0</v>
      </c>
      <c r="AV871" t="s">
        <v>3600</v>
      </c>
      <c r="BF871" t="s">
        <v>3603</v>
      </c>
      <c r="BG871" t="str">
        <f t="shared" si="68"/>
        <v>https://serebii.net/pokedex-sv/icon/870.png</v>
      </c>
      <c r="BH871" t="str">
        <f t="shared" si="69"/>
        <v>https://serebii.net/pokemon/art/870.png</v>
      </c>
    </row>
    <row r="872" spans="1:60" x14ac:dyDescent="0.25">
      <c r="A872">
        <v>871</v>
      </c>
      <c r="B872" t="s">
        <v>3354</v>
      </c>
      <c r="C872" t="s">
        <v>3604</v>
      </c>
      <c r="D872" t="s">
        <v>3605</v>
      </c>
      <c r="E872" t="s">
        <v>183</v>
      </c>
      <c r="G872" t="s">
        <v>3606</v>
      </c>
      <c r="H872">
        <v>50.2</v>
      </c>
      <c r="I872">
        <v>49.8</v>
      </c>
      <c r="J872">
        <v>0.3</v>
      </c>
      <c r="K872">
        <v>1</v>
      </c>
      <c r="L872">
        <v>75</v>
      </c>
      <c r="M872">
        <v>5120</v>
      </c>
      <c r="N872">
        <v>48</v>
      </c>
      <c r="O872">
        <v>101</v>
      </c>
      <c r="P872">
        <v>95</v>
      </c>
      <c r="Q872">
        <v>91</v>
      </c>
      <c r="R872">
        <v>85</v>
      </c>
      <c r="S872">
        <v>15</v>
      </c>
      <c r="T872" t="s">
        <v>185</v>
      </c>
      <c r="W872" t="s">
        <v>3261</v>
      </c>
      <c r="X872">
        <v>1</v>
      </c>
      <c r="Y872">
        <v>1</v>
      </c>
      <c r="Z872">
        <v>1</v>
      </c>
      <c r="AA872">
        <v>0.5</v>
      </c>
      <c r="AB872">
        <v>1</v>
      </c>
      <c r="AC872">
        <v>1</v>
      </c>
      <c r="AD872">
        <v>1</v>
      </c>
      <c r="AE872">
        <v>1</v>
      </c>
      <c r="AF872">
        <v>2</v>
      </c>
      <c r="AG872">
        <v>0.5</v>
      </c>
      <c r="AH872">
        <v>1</v>
      </c>
      <c r="AI872">
        <v>1</v>
      </c>
      <c r="AJ872">
        <v>1</v>
      </c>
      <c r="AK872">
        <v>1</v>
      </c>
      <c r="AL872">
        <v>1</v>
      </c>
      <c r="AM872">
        <v>1</v>
      </c>
      <c r="AN872">
        <v>0.5</v>
      </c>
      <c r="AO872">
        <v>1</v>
      </c>
      <c r="AP872">
        <v>0</v>
      </c>
      <c r="AQ872" t="b">
        <f t="shared" si="65"/>
        <v>0</v>
      </c>
      <c r="AR872">
        <v>0</v>
      </c>
      <c r="AS872" t="b">
        <f t="shared" si="66"/>
        <v>0</v>
      </c>
      <c r="AT872">
        <v>0</v>
      </c>
      <c r="AU872" t="b">
        <f t="shared" si="67"/>
        <v>0</v>
      </c>
      <c r="AV872" t="s">
        <v>3604</v>
      </c>
      <c r="BF872" t="s">
        <v>3607</v>
      </c>
      <c r="BG872" t="str">
        <f t="shared" si="68"/>
        <v>https://serebii.net/pokedex-sv/icon/871.png</v>
      </c>
      <c r="BH872" t="str">
        <f t="shared" si="69"/>
        <v>https://serebii.net/pokemon/art/871.png</v>
      </c>
    </row>
    <row r="873" spans="1:60" x14ac:dyDescent="0.25">
      <c r="A873">
        <v>872</v>
      </c>
      <c r="B873" t="s">
        <v>3354</v>
      </c>
      <c r="C873" t="s">
        <v>3608</v>
      </c>
      <c r="D873" t="s">
        <v>3609</v>
      </c>
      <c r="E873" t="s">
        <v>197</v>
      </c>
      <c r="F873" t="s">
        <v>109</v>
      </c>
      <c r="G873" t="s">
        <v>110</v>
      </c>
      <c r="H873">
        <v>50.2</v>
      </c>
      <c r="I873">
        <v>49.8</v>
      </c>
      <c r="J873">
        <v>0.3</v>
      </c>
      <c r="K873">
        <v>3.8</v>
      </c>
      <c r="L873">
        <v>190</v>
      </c>
      <c r="M873">
        <v>5120</v>
      </c>
      <c r="N873">
        <v>30</v>
      </c>
      <c r="O873">
        <v>25</v>
      </c>
      <c r="P873">
        <v>35</v>
      </c>
      <c r="Q873">
        <v>45</v>
      </c>
      <c r="R873">
        <v>30</v>
      </c>
      <c r="S873">
        <v>20</v>
      </c>
      <c r="T873" t="s">
        <v>111</v>
      </c>
      <c r="W873" t="s">
        <v>3610</v>
      </c>
      <c r="X873">
        <v>1</v>
      </c>
      <c r="Y873">
        <v>4</v>
      </c>
      <c r="Z873">
        <v>1</v>
      </c>
      <c r="AA873">
        <v>1</v>
      </c>
      <c r="AB873">
        <v>0.5</v>
      </c>
      <c r="AC873">
        <v>0.5</v>
      </c>
      <c r="AD873">
        <v>1</v>
      </c>
      <c r="AE873">
        <v>1</v>
      </c>
      <c r="AF873">
        <v>0.5</v>
      </c>
      <c r="AG873">
        <v>2</v>
      </c>
      <c r="AH873">
        <v>1</v>
      </c>
      <c r="AI873">
        <v>1</v>
      </c>
      <c r="AJ873">
        <v>4</v>
      </c>
      <c r="AK873">
        <v>1</v>
      </c>
      <c r="AL873">
        <v>1</v>
      </c>
      <c r="AM873">
        <v>1</v>
      </c>
      <c r="AN873">
        <v>2</v>
      </c>
      <c r="AO873">
        <v>1</v>
      </c>
      <c r="AP873">
        <v>0</v>
      </c>
      <c r="AQ873" t="b">
        <f t="shared" si="65"/>
        <v>0</v>
      </c>
      <c r="AR873">
        <v>0</v>
      </c>
      <c r="AS873" t="b">
        <f t="shared" si="66"/>
        <v>0</v>
      </c>
      <c r="AT873">
        <v>0</v>
      </c>
      <c r="AU873" t="b">
        <f t="shared" si="67"/>
        <v>0</v>
      </c>
      <c r="AV873" t="s">
        <v>3608</v>
      </c>
      <c r="AW873" t="s">
        <v>1619</v>
      </c>
      <c r="AX873" t="s">
        <v>3611</v>
      </c>
      <c r="BF873" t="s">
        <v>3612</v>
      </c>
      <c r="BG873" t="str">
        <f t="shared" si="68"/>
        <v>https://serebii.net/pokedex-sv/icon/872.png</v>
      </c>
      <c r="BH873" t="str">
        <f t="shared" si="69"/>
        <v>https://serebii.net/pokemon/art/872.png</v>
      </c>
    </row>
    <row r="874" spans="1:60" x14ac:dyDescent="0.25">
      <c r="A874">
        <v>873</v>
      </c>
      <c r="B874" t="s">
        <v>3354</v>
      </c>
      <c r="C874" t="s">
        <v>3611</v>
      </c>
      <c r="D874" t="s">
        <v>3613</v>
      </c>
      <c r="E874" t="s">
        <v>197</v>
      </c>
      <c r="F874" t="s">
        <v>109</v>
      </c>
      <c r="G874" t="s">
        <v>3614</v>
      </c>
      <c r="H874">
        <v>50.2</v>
      </c>
      <c r="I874">
        <v>49.8</v>
      </c>
      <c r="J874">
        <v>1.3</v>
      </c>
      <c r="K874">
        <v>42</v>
      </c>
      <c r="L874">
        <v>75</v>
      </c>
      <c r="M874">
        <v>5120</v>
      </c>
      <c r="N874">
        <v>70</v>
      </c>
      <c r="O874">
        <v>65</v>
      </c>
      <c r="P874">
        <v>60</v>
      </c>
      <c r="Q874">
        <v>125</v>
      </c>
      <c r="R874">
        <v>90</v>
      </c>
      <c r="S874">
        <v>65</v>
      </c>
      <c r="T874" t="s">
        <v>111</v>
      </c>
      <c r="W874" t="s">
        <v>3610</v>
      </c>
      <c r="X874">
        <v>1</v>
      </c>
      <c r="Y874">
        <v>4</v>
      </c>
      <c r="Z874">
        <v>1</v>
      </c>
      <c r="AA874">
        <v>1</v>
      </c>
      <c r="AB874">
        <v>0.5</v>
      </c>
      <c r="AC874">
        <v>0.5</v>
      </c>
      <c r="AD874">
        <v>1</v>
      </c>
      <c r="AE874">
        <v>1</v>
      </c>
      <c r="AF874">
        <v>0.5</v>
      </c>
      <c r="AG874">
        <v>2</v>
      </c>
      <c r="AH874">
        <v>1</v>
      </c>
      <c r="AI874">
        <v>1</v>
      </c>
      <c r="AJ874">
        <v>4</v>
      </c>
      <c r="AK874">
        <v>1</v>
      </c>
      <c r="AL874">
        <v>1</v>
      </c>
      <c r="AM874">
        <v>1</v>
      </c>
      <c r="AN874">
        <v>2</v>
      </c>
      <c r="AO874">
        <v>1</v>
      </c>
      <c r="AP874">
        <v>0</v>
      </c>
      <c r="AQ874" t="b">
        <f t="shared" si="65"/>
        <v>0</v>
      </c>
      <c r="AR874">
        <v>0</v>
      </c>
      <c r="AS874" t="b">
        <f t="shared" si="66"/>
        <v>0</v>
      </c>
      <c r="AT874">
        <v>0</v>
      </c>
      <c r="AU874" t="b">
        <f t="shared" si="67"/>
        <v>0</v>
      </c>
      <c r="AV874" t="s">
        <v>3608</v>
      </c>
      <c r="AW874" t="s">
        <v>1619</v>
      </c>
      <c r="AX874" t="s">
        <v>3611</v>
      </c>
      <c r="BF874" t="s">
        <v>3615</v>
      </c>
      <c r="BG874" t="str">
        <f t="shared" si="68"/>
        <v>https://serebii.net/pokedex-sv/icon/873.png</v>
      </c>
      <c r="BH874" t="str">
        <f t="shared" si="69"/>
        <v>https://serebii.net/pokemon/art/873.png</v>
      </c>
    </row>
    <row r="875" spans="1:60" x14ac:dyDescent="0.25">
      <c r="A875">
        <v>874</v>
      </c>
      <c r="B875" t="s">
        <v>3354</v>
      </c>
      <c r="C875" t="s">
        <v>3616</v>
      </c>
      <c r="D875" t="s">
        <v>3617</v>
      </c>
      <c r="E875" t="s">
        <v>410</v>
      </c>
      <c r="G875" t="s">
        <v>3618</v>
      </c>
      <c r="H875">
        <v>50.2</v>
      </c>
      <c r="I875">
        <v>49.8</v>
      </c>
      <c r="J875">
        <v>2.5</v>
      </c>
      <c r="K875">
        <v>520</v>
      </c>
      <c r="L875">
        <v>60</v>
      </c>
      <c r="M875">
        <v>6400</v>
      </c>
      <c r="N875">
        <v>100</v>
      </c>
      <c r="O875">
        <v>125</v>
      </c>
      <c r="P875">
        <v>135</v>
      </c>
      <c r="Q875">
        <v>20</v>
      </c>
      <c r="R875">
        <v>20</v>
      </c>
      <c r="S875">
        <v>70</v>
      </c>
      <c r="T875" t="s">
        <v>3619</v>
      </c>
      <c r="X875">
        <v>0.5</v>
      </c>
      <c r="Y875">
        <v>0.5</v>
      </c>
      <c r="Z875">
        <v>2</v>
      </c>
      <c r="AA875">
        <v>1</v>
      </c>
      <c r="AB875">
        <v>2</v>
      </c>
      <c r="AC875">
        <v>1</v>
      </c>
      <c r="AD875">
        <v>2</v>
      </c>
      <c r="AE875">
        <v>0.5</v>
      </c>
      <c r="AF875">
        <v>2</v>
      </c>
      <c r="AG875">
        <v>0.5</v>
      </c>
      <c r="AH875">
        <v>1</v>
      </c>
      <c r="AI875">
        <v>1</v>
      </c>
      <c r="AJ875">
        <v>1</v>
      </c>
      <c r="AK875">
        <v>1</v>
      </c>
      <c r="AL875">
        <v>1</v>
      </c>
      <c r="AM875">
        <v>1</v>
      </c>
      <c r="AN875">
        <v>2</v>
      </c>
      <c r="AO875">
        <v>1</v>
      </c>
      <c r="AP875">
        <v>0</v>
      </c>
      <c r="AQ875" t="b">
        <f t="shared" si="65"/>
        <v>0</v>
      </c>
      <c r="AR875">
        <v>0</v>
      </c>
      <c r="AS875" t="b">
        <f t="shared" si="66"/>
        <v>0</v>
      </c>
      <c r="AT875">
        <v>0</v>
      </c>
      <c r="AU875" t="b">
        <f t="shared" si="67"/>
        <v>0</v>
      </c>
      <c r="AV875" t="s">
        <v>3616</v>
      </c>
      <c r="BF875" t="s">
        <v>3620</v>
      </c>
      <c r="BG875" t="str">
        <f t="shared" si="68"/>
        <v>https://serebii.net/pokedex-sv/icon/874.png</v>
      </c>
      <c r="BH875" t="str">
        <f t="shared" si="69"/>
        <v>https://serebii.net/pokemon/art/874.png</v>
      </c>
    </row>
    <row r="876" spans="1:60" x14ac:dyDescent="0.25">
      <c r="A876">
        <v>875</v>
      </c>
      <c r="B876" t="s">
        <v>3354</v>
      </c>
      <c r="C876" t="s">
        <v>3621</v>
      </c>
      <c r="D876" t="s">
        <v>3622</v>
      </c>
      <c r="E876" t="s">
        <v>197</v>
      </c>
      <c r="G876" t="s">
        <v>1752</v>
      </c>
      <c r="H876">
        <v>50.2</v>
      </c>
      <c r="I876">
        <v>49.8</v>
      </c>
      <c r="J876">
        <v>1.4</v>
      </c>
      <c r="K876">
        <v>89</v>
      </c>
      <c r="L876">
        <v>60</v>
      </c>
      <c r="M876">
        <v>6400</v>
      </c>
      <c r="N876">
        <v>75</v>
      </c>
      <c r="O876">
        <v>80</v>
      </c>
      <c r="P876">
        <v>110</v>
      </c>
      <c r="Q876">
        <v>65</v>
      </c>
      <c r="R876">
        <v>90</v>
      </c>
      <c r="S876">
        <v>50</v>
      </c>
      <c r="T876" t="s">
        <v>3623</v>
      </c>
      <c r="X876">
        <v>1</v>
      </c>
      <c r="Y876">
        <v>2</v>
      </c>
      <c r="Z876">
        <v>1</v>
      </c>
      <c r="AA876">
        <v>1</v>
      </c>
      <c r="AB876">
        <v>1</v>
      </c>
      <c r="AC876">
        <v>0.5</v>
      </c>
      <c r="AD876">
        <v>2</v>
      </c>
      <c r="AE876">
        <v>1</v>
      </c>
      <c r="AF876">
        <v>1</v>
      </c>
      <c r="AG876">
        <v>1</v>
      </c>
      <c r="AH876">
        <v>1</v>
      </c>
      <c r="AI876">
        <v>1</v>
      </c>
      <c r="AJ876">
        <v>2</v>
      </c>
      <c r="AK876">
        <v>1</v>
      </c>
      <c r="AL876">
        <v>1</v>
      </c>
      <c r="AM876">
        <v>1</v>
      </c>
      <c r="AN876">
        <v>2</v>
      </c>
      <c r="AO876">
        <v>1</v>
      </c>
      <c r="AP876">
        <v>0</v>
      </c>
      <c r="AQ876" t="b">
        <f t="shared" si="65"/>
        <v>0</v>
      </c>
      <c r="AR876">
        <v>0</v>
      </c>
      <c r="AS876" t="b">
        <f t="shared" si="66"/>
        <v>0</v>
      </c>
      <c r="AT876">
        <v>0</v>
      </c>
      <c r="AU876" t="b">
        <f t="shared" si="67"/>
        <v>0</v>
      </c>
      <c r="AV876" t="s">
        <v>3621</v>
      </c>
      <c r="BF876" t="s">
        <v>3624</v>
      </c>
      <c r="BG876" t="str">
        <f t="shared" si="68"/>
        <v>https://serebii.net/pokedex-sv/icon/875.png</v>
      </c>
      <c r="BH876" t="str">
        <f t="shared" si="69"/>
        <v>https://serebii.net/pokemon/art/875.png</v>
      </c>
    </row>
    <row r="877" spans="1:60" x14ac:dyDescent="0.25">
      <c r="A877">
        <v>876</v>
      </c>
      <c r="B877" t="s">
        <v>3354</v>
      </c>
      <c r="C877" t="s">
        <v>3625</v>
      </c>
      <c r="D877" t="s">
        <v>3626</v>
      </c>
      <c r="E877" t="s">
        <v>363</v>
      </c>
      <c r="F877" t="s">
        <v>141</v>
      </c>
      <c r="G877" t="s">
        <v>1299</v>
      </c>
      <c r="H877" t="s">
        <v>2816</v>
      </c>
      <c r="I877" t="s">
        <v>2816</v>
      </c>
      <c r="J877">
        <v>0.9</v>
      </c>
      <c r="K877">
        <v>28</v>
      </c>
      <c r="L877">
        <v>30</v>
      </c>
      <c r="M877">
        <v>10240</v>
      </c>
      <c r="N877">
        <v>60</v>
      </c>
      <c r="O877">
        <v>65</v>
      </c>
      <c r="P877">
        <v>55</v>
      </c>
      <c r="Q877">
        <v>105</v>
      </c>
      <c r="R877">
        <v>95</v>
      </c>
      <c r="S877">
        <v>95</v>
      </c>
      <c r="T877" t="s">
        <v>262</v>
      </c>
      <c r="U877" t="s">
        <v>365</v>
      </c>
      <c r="W877" t="s">
        <v>3265</v>
      </c>
      <c r="X877">
        <v>1</v>
      </c>
      <c r="Y877">
        <v>1</v>
      </c>
      <c r="Z877">
        <v>1</v>
      </c>
      <c r="AA877">
        <v>1</v>
      </c>
      <c r="AB877">
        <v>1</v>
      </c>
      <c r="AC877">
        <v>1</v>
      </c>
      <c r="AD877">
        <v>1</v>
      </c>
      <c r="AE877">
        <v>1</v>
      </c>
      <c r="AF877">
        <v>1</v>
      </c>
      <c r="AG877">
        <v>1</v>
      </c>
      <c r="AH877">
        <v>0.5</v>
      </c>
      <c r="AI877">
        <v>2</v>
      </c>
      <c r="AJ877">
        <v>1</v>
      </c>
      <c r="AK877">
        <v>0</v>
      </c>
      <c r="AL877">
        <v>1</v>
      </c>
      <c r="AM877">
        <v>2</v>
      </c>
      <c r="AN877">
        <v>1</v>
      </c>
      <c r="AO877">
        <v>1</v>
      </c>
      <c r="AP877">
        <v>0</v>
      </c>
      <c r="AQ877" t="b">
        <f t="shared" si="65"/>
        <v>0</v>
      </c>
      <c r="AR877">
        <v>0</v>
      </c>
      <c r="AS877" t="b">
        <f t="shared" si="66"/>
        <v>0</v>
      </c>
      <c r="AT877">
        <v>0</v>
      </c>
      <c r="AU877" t="b">
        <f t="shared" si="67"/>
        <v>0</v>
      </c>
      <c r="AV877" t="s">
        <v>3625</v>
      </c>
      <c r="BF877" t="s">
        <v>3627</v>
      </c>
      <c r="BG877" t="str">
        <f t="shared" si="68"/>
        <v>https://serebii.net/pokedex-sv/icon/876.png</v>
      </c>
      <c r="BH877" t="str">
        <f t="shared" si="69"/>
        <v>https://serebii.net/pokemon/art/876.png</v>
      </c>
    </row>
    <row r="878" spans="1:60" x14ac:dyDescent="0.25">
      <c r="A878">
        <v>877</v>
      </c>
      <c r="B878" t="s">
        <v>3354</v>
      </c>
      <c r="C878" t="s">
        <v>3628</v>
      </c>
      <c r="D878" t="s">
        <v>3628</v>
      </c>
      <c r="E878" t="s">
        <v>183</v>
      </c>
      <c r="F878" t="s">
        <v>157</v>
      </c>
      <c r="G878" t="s">
        <v>3629</v>
      </c>
      <c r="H878">
        <v>50.2</v>
      </c>
      <c r="I878">
        <v>49.8</v>
      </c>
      <c r="J878">
        <v>0.3</v>
      </c>
      <c r="K878">
        <v>3</v>
      </c>
      <c r="L878">
        <v>180</v>
      </c>
      <c r="M878">
        <v>2560</v>
      </c>
      <c r="N878">
        <v>58</v>
      </c>
      <c r="O878">
        <v>95</v>
      </c>
      <c r="P878">
        <v>58</v>
      </c>
      <c r="Q878">
        <v>70</v>
      </c>
      <c r="R878">
        <v>58</v>
      </c>
      <c r="S878">
        <v>97</v>
      </c>
      <c r="T878" t="s">
        <v>3630</v>
      </c>
      <c r="X878">
        <v>1</v>
      </c>
      <c r="Y878">
        <v>1</v>
      </c>
      <c r="Z878">
        <v>1</v>
      </c>
      <c r="AA878">
        <v>0.5</v>
      </c>
      <c r="AB878">
        <v>1</v>
      </c>
      <c r="AC878">
        <v>1</v>
      </c>
      <c r="AD878">
        <v>2</v>
      </c>
      <c r="AE878">
        <v>1</v>
      </c>
      <c r="AF878">
        <v>2</v>
      </c>
      <c r="AG878">
        <v>0.5</v>
      </c>
      <c r="AH878">
        <v>0</v>
      </c>
      <c r="AI878">
        <v>2</v>
      </c>
      <c r="AJ878">
        <v>1</v>
      </c>
      <c r="AK878">
        <v>0.5</v>
      </c>
      <c r="AL878">
        <v>1</v>
      </c>
      <c r="AM878">
        <v>0.5</v>
      </c>
      <c r="AN878">
        <v>0.5</v>
      </c>
      <c r="AO878">
        <v>2</v>
      </c>
      <c r="AP878">
        <v>0</v>
      </c>
      <c r="AQ878" t="b">
        <f t="shared" si="65"/>
        <v>0</v>
      </c>
      <c r="AR878">
        <v>0</v>
      </c>
      <c r="AS878" t="b">
        <f t="shared" si="66"/>
        <v>0</v>
      </c>
      <c r="AT878">
        <v>0</v>
      </c>
      <c r="AU878" t="b">
        <f t="shared" si="67"/>
        <v>0</v>
      </c>
      <c r="AV878" t="s">
        <v>3628</v>
      </c>
      <c r="BF878" t="s">
        <v>3631</v>
      </c>
      <c r="BG878" t="str">
        <f t="shared" si="68"/>
        <v>https://serebii.net/pokedex-sv/icon/877.png</v>
      </c>
      <c r="BH878" t="str">
        <f t="shared" si="69"/>
        <v>https://serebii.net/pokemon/art/877.png</v>
      </c>
    </row>
    <row r="879" spans="1:60" x14ac:dyDescent="0.25">
      <c r="A879">
        <v>878</v>
      </c>
      <c r="B879" t="s">
        <v>3354</v>
      </c>
      <c r="C879" t="s">
        <v>3632</v>
      </c>
      <c r="D879" t="s">
        <v>3633</v>
      </c>
      <c r="E879" t="s">
        <v>445</v>
      </c>
      <c r="G879" t="s">
        <v>3634</v>
      </c>
      <c r="H879">
        <v>50.2</v>
      </c>
      <c r="I879">
        <v>49.8</v>
      </c>
      <c r="J879">
        <v>1.2</v>
      </c>
      <c r="K879">
        <v>100</v>
      </c>
      <c r="L879">
        <v>190</v>
      </c>
      <c r="M879">
        <v>6400</v>
      </c>
      <c r="N879">
        <v>72</v>
      </c>
      <c r="O879">
        <v>80</v>
      </c>
      <c r="P879">
        <v>49</v>
      </c>
      <c r="Q879">
        <v>40</v>
      </c>
      <c r="R879">
        <v>49</v>
      </c>
      <c r="S879">
        <v>40</v>
      </c>
      <c r="T879" t="s">
        <v>217</v>
      </c>
      <c r="W879" t="s">
        <v>1397</v>
      </c>
      <c r="X879">
        <v>0.5</v>
      </c>
      <c r="Y879">
        <v>2</v>
      </c>
      <c r="Z879">
        <v>1</v>
      </c>
      <c r="AA879">
        <v>1</v>
      </c>
      <c r="AB879">
        <v>0.5</v>
      </c>
      <c r="AC879">
        <v>0.5</v>
      </c>
      <c r="AD879">
        <v>2</v>
      </c>
      <c r="AE879">
        <v>0</v>
      </c>
      <c r="AF879">
        <v>2</v>
      </c>
      <c r="AG879">
        <v>0.5</v>
      </c>
      <c r="AH879">
        <v>0.5</v>
      </c>
      <c r="AI879">
        <v>0.5</v>
      </c>
      <c r="AJ879">
        <v>0.5</v>
      </c>
      <c r="AK879">
        <v>1</v>
      </c>
      <c r="AL879">
        <v>0.5</v>
      </c>
      <c r="AM879">
        <v>1</v>
      </c>
      <c r="AN879">
        <v>0.5</v>
      </c>
      <c r="AO879">
        <v>0.5</v>
      </c>
      <c r="AP879">
        <v>0</v>
      </c>
      <c r="AQ879" t="b">
        <f t="shared" si="65"/>
        <v>0</v>
      </c>
      <c r="AR879">
        <v>0</v>
      </c>
      <c r="AS879" t="b">
        <f t="shared" si="66"/>
        <v>0</v>
      </c>
      <c r="AT879">
        <v>0</v>
      </c>
      <c r="AU879" t="b">
        <f t="shared" si="67"/>
        <v>0</v>
      </c>
      <c r="AV879" t="s">
        <v>3632</v>
      </c>
      <c r="AW879" t="s">
        <v>63</v>
      </c>
      <c r="AX879" t="s">
        <v>3635</v>
      </c>
      <c r="BF879" t="s">
        <v>3636</v>
      </c>
      <c r="BG879" t="str">
        <f t="shared" si="68"/>
        <v>https://serebii.net/pokedex-sv/icon/878.png</v>
      </c>
      <c r="BH879" t="str">
        <f t="shared" si="69"/>
        <v>https://serebii.net/pokemon/art/878.png</v>
      </c>
    </row>
    <row r="880" spans="1:60" x14ac:dyDescent="0.25">
      <c r="A880">
        <v>879</v>
      </c>
      <c r="B880" t="s">
        <v>3354</v>
      </c>
      <c r="C880" t="s">
        <v>3635</v>
      </c>
      <c r="D880" t="s">
        <v>3637</v>
      </c>
      <c r="E880" t="s">
        <v>445</v>
      </c>
      <c r="G880" t="s">
        <v>3634</v>
      </c>
      <c r="H880">
        <v>50.2</v>
      </c>
      <c r="I880">
        <v>49.8</v>
      </c>
      <c r="J880">
        <v>3</v>
      </c>
      <c r="K880">
        <v>650</v>
      </c>
      <c r="L880">
        <v>90</v>
      </c>
      <c r="M880">
        <v>6400</v>
      </c>
      <c r="N880">
        <v>122</v>
      </c>
      <c r="O880">
        <v>130</v>
      </c>
      <c r="P880">
        <v>69</v>
      </c>
      <c r="Q880">
        <v>80</v>
      </c>
      <c r="R880">
        <v>69</v>
      </c>
      <c r="S880">
        <v>30</v>
      </c>
      <c r="T880" t="s">
        <v>217</v>
      </c>
      <c r="W880" t="s">
        <v>1397</v>
      </c>
      <c r="X880">
        <v>0.5</v>
      </c>
      <c r="Y880">
        <v>2</v>
      </c>
      <c r="Z880">
        <v>1</v>
      </c>
      <c r="AA880">
        <v>1</v>
      </c>
      <c r="AB880">
        <v>0.5</v>
      </c>
      <c r="AC880">
        <v>0.5</v>
      </c>
      <c r="AD880">
        <v>2</v>
      </c>
      <c r="AE880">
        <v>0</v>
      </c>
      <c r="AF880">
        <v>2</v>
      </c>
      <c r="AG880">
        <v>0.5</v>
      </c>
      <c r="AH880">
        <v>0.5</v>
      </c>
      <c r="AI880">
        <v>0.5</v>
      </c>
      <c r="AJ880">
        <v>0.5</v>
      </c>
      <c r="AK880">
        <v>1</v>
      </c>
      <c r="AL880">
        <v>0.5</v>
      </c>
      <c r="AM880">
        <v>1</v>
      </c>
      <c r="AN880">
        <v>0.5</v>
      </c>
      <c r="AO880">
        <v>0.5</v>
      </c>
      <c r="AP880">
        <v>0</v>
      </c>
      <c r="AQ880" t="b">
        <f t="shared" si="65"/>
        <v>0</v>
      </c>
      <c r="AR880">
        <v>0</v>
      </c>
      <c r="AS880" t="b">
        <f t="shared" si="66"/>
        <v>0</v>
      </c>
      <c r="AT880">
        <v>0</v>
      </c>
      <c r="AU880" t="b">
        <f t="shared" si="67"/>
        <v>0</v>
      </c>
      <c r="AV880" t="s">
        <v>3632</v>
      </c>
      <c r="AW880" t="s">
        <v>63</v>
      </c>
      <c r="AX880" t="s">
        <v>3635</v>
      </c>
      <c r="BC880" t="s">
        <v>3638</v>
      </c>
      <c r="BF880" t="s">
        <v>3639</v>
      </c>
      <c r="BG880" t="str">
        <f t="shared" si="68"/>
        <v>https://serebii.net/pokedex-sv/icon/879.png</v>
      </c>
      <c r="BH880" t="str">
        <f t="shared" si="69"/>
        <v>https://serebii.net/pokemon/art/879.png</v>
      </c>
    </row>
    <row r="881" spans="1:60" x14ac:dyDescent="0.25">
      <c r="A881">
        <v>880</v>
      </c>
      <c r="B881" t="s">
        <v>3354</v>
      </c>
      <c r="C881" t="s">
        <v>3640</v>
      </c>
      <c r="D881" t="s">
        <v>3641</v>
      </c>
      <c r="E881" t="s">
        <v>183</v>
      </c>
      <c r="F881" t="s">
        <v>780</v>
      </c>
      <c r="G881" t="s">
        <v>753</v>
      </c>
      <c r="J881">
        <v>1.8</v>
      </c>
      <c r="K881">
        <v>190</v>
      </c>
      <c r="L881">
        <v>45</v>
      </c>
      <c r="M881">
        <v>8960</v>
      </c>
      <c r="N881">
        <v>90</v>
      </c>
      <c r="O881">
        <v>100</v>
      </c>
      <c r="P881">
        <v>90</v>
      </c>
      <c r="Q881">
        <v>80</v>
      </c>
      <c r="R881">
        <v>70</v>
      </c>
      <c r="S881">
        <v>75</v>
      </c>
      <c r="T881" t="s">
        <v>725</v>
      </c>
      <c r="U881" t="s">
        <v>160</v>
      </c>
      <c r="W881" t="s">
        <v>2158</v>
      </c>
      <c r="X881">
        <v>1</v>
      </c>
      <c r="Y881">
        <v>0.5</v>
      </c>
      <c r="Z881">
        <v>0.5</v>
      </c>
      <c r="AA881">
        <v>0.25</v>
      </c>
      <c r="AB881">
        <v>0.5</v>
      </c>
      <c r="AC881">
        <v>2</v>
      </c>
      <c r="AD881">
        <v>1</v>
      </c>
      <c r="AE881">
        <v>1</v>
      </c>
      <c r="AF881">
        <v>2</v>
      </c>
      <c r="AG881">
        <v>0.5</v>
      </c>
      <c r="AH881">
        <v>1</v>
      </c>
      <c r="AI881">
        <v>1</v>
      </c>
      <c r="AJ881">
        <v>1</v>
      </c>
      <c r="AK881">
        <v>1</v>
      </c>
      <c r="AL881">
        <v>2</v>
      </c>
      <c r="AM881">
        <v>1</v>
      </c>
      <c r="AN881">
        <v>0.5</v>
      </c>
      <c r="AO881">
        <v>2</v>
      </c>
      <c r="AP881">
        <v>0</v>
      </c>
      <c r="AQ881" t="b">
        <f t="shared" si="65"/>
        <v>0</v>
      </c>
      <c r="AR881">
        <v>0</v>
      </c>
      <c r="AS881" t="b">
        <f t="shared" si="66"/>
        <v>0</v>
      </c>
      <c r="AT881">
        <v>0</v>
      </c>
      <c r="AU881" t="b">
        <f t="shared" si="67"/>
        <v>0</v>
      </c>
      <c r="AV881" t="s">
        <v>3640</v>
      </c>
      <c r="BF881" t="s">
        <v>3642</v>
      </c>
      <c r="BG881" t="str">
        <f t="shared" si="68"/>
        <v>https://serebii.net/pokedex-sv/icon/880.png</v>
      </c>
      <c r="BH881" t="str">
        <f t="shared" si="69"/>
        <v>https://serebii.net/pokemon/art/880.png</v>
      </c>
    </row>
    <row r="882" spans="1:60" x14ac:dyDescent="0.25">
      <c r="A882">
        <v>881</v>
      </c>
      <c r="B882" t="s">
        <v>3354</v>
      </c>
      <c r="C882" t="s">
        <v>3643</v>
      </c>
      <c r="D882" t="s">
        <v>3644</v>
      </c>
      <c r="E882" t="s">
        <v>183</v>
      </c>
      <c r="F882" t="s">
        <v>197</v>
      </c>
      <c r="G882" t="s">
        <v>753</v>
      </c>
      <c r="J882">
        <v>2.2999999999999998</v>
      </c>
      <c r="K882">
        <v>150</v>
      </c>
      <c r="L882">
        <v>45</v>
      </c>
      <c r="M882">
        <v>8960</v>
      </c>
      <c r="N882">
        <v>90</v>
      </c>
      <c r="O882">
        <v>100</v>
      </c>
      <c r="P882">
        <v>90</v>
      </c>
      <c r="Q882">
        <v>90</v>
      </c>
      <c r="R882">
        <v>80</v>
      </c>
      <c r="S882">
        <v>55</v>
      </c>
      <c r="T882" t="s">
        <v>725</v>
      </c>
      <c r="U882" t="s">
        <v>184</v>
      </c>
      <c r="W882" t="s">
        <v>2566</v>
      </c>
      <c r="X882">
        <v>1</v>
      </c>
      <c r="Y882">
        <v>2</v>
      </c>
      <c r="Z882">
        <v>1</v>
      </c>
      <c r="AA882">
        <v>0.5</v>
      </c>
      <c r="AB882">
        <v>1</v>
      </c>
      <c r="AC882">
        <v>0.5</v>
      </c>
      <c r="AD882">
        <v>2</v>
      </c>
      <c r="AE882">
        <v>1</v>
      </c>
      <c r="AF882">
        <v>2</v>
      </c>
      <c r="AG882">
        <v>0.5</v>
      </c>
      <c r="AH882">
        <v>1</v>
      </c>
      <c r="AI882">
        <v>1</v>
      </c>
      <c r="AJ882">
        <v>2</v>
      </c>
      <c r="AK882">
        <v>1</v>
      </c>
      <c r="AL882">
        <v>1</v>
      </c>
      <c r="AM882">
        <v>1</v>
      </c>
      <c r="AN882">
        <v>1</v>
      </c>
      <c r="AO882">
        <v>1</v>
      </c>
      <c r="AP882">
        <v>0</v>
      </c>
      <c r="AQ882" t="b">
        <f t="shared" si="65"/>
        <v>0</v>
      </c>
      <c r="AR882">
        <v>0</v>
      </c>
      <c r="AS882" t="b">
        <f t="shared" si="66"/>
        <v>0</v>
      </c>
      <c r="AT882">
        <v>0</v>
      </c>
      <c r="AU882" t="b">
        <f t="shared" si="67"/>
        <v>0</v>
      </c>
      <c r="AV882" t="s">
        <v>3643</v>
      </c>
      <c r="BF882" t="s">
        <v>3645</v>
      </c>
      <c r="BG882" t="str">
        <f t="shared" si="68"/>
        <v>https://serebii.net/pokedex-sv/icon/881.png</v>
      </c>
      <c r="BH882" t="str">
        <f t="shared" si="69"/>
        <v>https://serebii.net/pokemon/art/881.png</v>
      </c>
    </row>
    <row r="883" spans="1:60" x14ac:dyDescent="0.25">
      <c r="A883">
        <v>882</v>
      </c>
      <c r="B883" t="s">
        <v>3354</v>
      </c>
      <c r="C883" t="s">
        <v>3646</v>
      </c>
      <c r="D883" t="s">
        <v>3647</v>
      </c>
      <c r="E883" t="s">
        <v>93</v>
      </c>
      <c r="F883" t="s">
        <v>780</v>
      </c>
      <c r="G883" t="s">
        <v>753</v>
      </c>
      <c r="J883">
        <v>2.2999999999999998</v>
      </c>
      <c r="K883">
        <v>215</v>
      </c>
      <c r="L883">
        <v>45</v>
      </c>
      <c r="M883">
        <v>8960</v>
      </c>
      <c r="N883">
        <v>90</v>
      </c>
      <c r="O883">
        <v>90</v>
      </c>
      <c r="P883">
        <v>100</v>
      </c>
      <c r="Q883">
        <v>70</v>
      </c>
      <c r="R883">
        <v>80</v>
      </c>
      <c r="S883">
        <v>75</v>
      </c>
      <c r="T883" t="s">
        <v>350</v>
      </c>
      <c r="U883" t="s">
        <v>2894</v>
      </c>
      <c r="W883" t="s">
        <v>2158</v>
      </c>
      <c r="X883">
        <v>1</v>
      </c>
      <c r="Y883">
        <v>0.25</v>
      </c>
      <c r="Z883">
        <v>0.25</v>
      </c>
      <c r="AA883">
        <v>1</v>
      </c>
      <c r="AB883">
        <v>1</v>
      </c>
      <c r="AC883">
        <v>1</v>
      </c>
      <c r="AD883">
        <v>1</v>
      </c>
      <c r="AE883">
        <v>1</v>
      </c>
      <c r="AF883">
        <v>1</v>
      </c>
      <c r="AG883">
        <v>1</v>
      </c>
      <c r="AH883">
        <v>1</v>
      </c>
      <c r="AI883">
        <v>1</v>
      </c>
      <c r="AJ883">
        <v>1</v>
      </c>
      <c r="AK883">
        <v>1</v>
      </c>
      <c r="AL883">
        <v>2</v>
      </c>
      <c r="AM883">
        <v>1</v>
      </c>
      <c r="AN883">
        <v>0.5</v>
      </c>
      <c r="AO883">
        <v>2</v>
      </c>
      <c r="AP883">
        <v>0</v>
      </c>
      <c r="AQ883" t="b">
        <f t="shared" si="65"/>
        <v>0</v>
      </c>
      <c r="AR883">
        <v>0</v>
      </c>
      <c r="AS883" t="b">
        <f t="shared" si="66"/>
        <v>0</v>
      </c>
      <c r="AT883">
        <v>0</v>
      </c>
      <c r="AU883" t="b">
        <f t="shared" si="67"/>
        <v>0</v>
      </c>
      <c r="AV883" t="s">
        <v>3646</v>
      </c>
      <c r="BF883" t="s">
        <v>3648</v>
      </c>
      <c r="BG883" t="str">
        <f t="shared" si="68"/>
        <v>https://serebii.net/pokedex-sv/icon/882.png</v>
      </c>
      <c r="BH883" t="str">
        <f t="shared" si="69"/>
        <v>https://serebii.net/pokemon/art/882.png</v>
      </c>
    </row>
    <row r="884" spans="1:60" x14ac:dyDescent="0.25">
      <c r="A884">
        <v>883</v>
      </c>
      <c r="B884" t="s">
        <v>3354</v>
      </c>
      <c r="C884" t="s">
        <v>3649</v>
      </c>
      <c r="D884" t="s">
        <v>3650</v>
      </c>
      <c r="E884" t="s">
        <v>93</v>
      </c>
      <c r="F884" t="s">
        <v>197</v>
      </c>
      <c r="G884" t="s">
        <v>753</v>
      </c>
      <c r="J884">
        <v>2</v>
      </c>
      <c r="K884">
        <v>175</v>
      </c>
      <c r="L884">
        <v>45</v>
      </c>
      <c r="M884">
        <v>8960</v>
      </c>
      <c r="N884">
        <v>90</v>
      </c>
      <c r="O884">
        <v>90</v>
      </c>
      <c r="P884">
        <v>100</v>
      </c>
      <c r="Q884">
        <v>80</v>
      </c>
      <c r="R884">
        <v>90</v>
      </c>
      <c r="S884">
        <v>55</v>
      </c>
      <c r="T884" t="s">
        <v>350</v>
      </c>
      <c r="U884" t="s">
        <v>474</v>
      </c>
      <c r="W884" t="s">
        <v>2566</v>
      </c>
      <c r="X884">
        <v>1</v>
      </c>
      <c r="Y884">
        <v>1</v>
      </c>
      <c r="Z884">
        <v>0.5</v>
      </c>
      <c r="AA884">
        <v>2</v>
      </c>
      <c r="AB884">
        <v>2</v>
      </c>
      <c r="AC884">
        <v>0.25</v>
      </c>
      <c r="AD884">
        <v>2</v>
      </c>
      <c r="AE884">
        <v>1</v>
      </c>
      <c r="AF884">
        <v>1</v>
      </c>
      <c r="AG884">
        <v>1</v>
      </c>
      <c r="AH884">
        <v>1</v>
      </c>
      <c r="AI884">
        <v>1</v>
      </c>
      <c r="AJ884">
        <v>2</v>
      </c>
      <c r="AK884">
        <v>1</v>
      </c>
      <c r="AL884">
        <v>1</v>
      </c>
      <c r="AM884">
        <v>1</v>
      </c>
      <c r="AN884">
        <v>1</v>
      </c>
      <c r="AO884">
        <v>1</v>
      </c>
      <c r="AP884">
        <v>0</v>
      </c>
      <c r="AQ884" t="b">
        <f t="shared" si="65"/>
        <v>0</v>
      </c>
      <c r="AR884">
        <v>0</v>
      </c>
      <c r="AS884" t="b">
        <f t="shared" si="66"/>
        <v>0</v>
      </c>
      <c r="AT884">
        <v>0</v>
      </c>
      <c r="AU884" t="b">
        <f t="shared" si="67"/>
        <v>0</v>
      </c>
      <c r="AV884" t="s">
        <v>3649</v>
      </c>
      <c r="BF884" t="s">
        <v>3651</v>
      </c>
      <c r="BG884" t="str">
        <f t="shared" si="68"/>
        <v>https://serebii.net/pokedex-sv/icon/883.png</v>
      </c>
      <c r="BH884" t="str">
        <f t="shared" si="69"/>
        <v>https://serebii.net/pokemon/art/883.png</v>
      </c>
    </row>
    <row r="885" spans="1:60" x14ac:dyDescent="0.25">
      <c r="A885">
        <v>884</v>
      </c>
      <c r="B885" t="s">
        <v>3354</v>
      </c>
      <c r="C885" t="s">
        <v>3652</v>
      </c>
      <c r="D885" t="s">
        <v>3652</v>
      </c>
      <c r="E885" t="s">
        <v>445</v>
      </c>
      <c r="F885" t="s">
        <v>780</v>
      </c>
      <c r="G885" t="s">
        <v>3653</v>
      </c>
      <c r="H885">
        <v>50.2</v>
      </c>
      <c r="I885">
        <v>49.8</v>
      </c>
      <c r="J885">
        <v>1.8</v>
      </c>
      <c r="K885">
        <v>40</v>
      </c>
      <c r="L885">
        <v>45</v>
      </c>
      <c r="M885">
        <v>7680</v>
      </c>
      <c r="N885">
        <v>70</v>
      </c>
      <c r="O885">
        <v>95</v>
      </c>
      <c r="P885">
        <v>115</v>
      </c>
      <c r="Q885">
        <v>120</v>
      </c>
      <c r="R885">
        <v>50</v>
      </c>
      <c r="S885">
        <v>85</v>
      </c>
      <c r="T885" t="s">
        <v>1033</v>
      </c>
      <c r="U885" t="s">
        <v>1397</v>
      </c>
      <c r="W885" t="s">
        <v>3654</v>
      </c>
      <c r="X885">
        <v>0.5</v>
      </c>
      <c r="Y885">
        <v>1</v>
      </c>
      <c r="Z885">
        <v>0.5</v>
      </c>
      <c r="AA885">
        <v>0.5</v>
      </c>
      <c r="AB885">
        <v>0.25</v>
      </c>
      <c r="AC885">
        <v>1</v>
      </c>
      <c r="AD885">
        <v>2</v>
      </c>
      <c r="AE885">
        <v>0</v>
      </c>
      <c r="AF885">
        <v>2</v>
      </c>
      <c r="AG885">
        <v>0.5</v>
      </c>
      <c r="AH885">
        <v>0.5</v>
      </c>
      <c r="AI885">
        <v>0.5</v>
      </c>
      <c r="AJ885">
        <v>0.5</v>
      </c>
      <c r="AK885">
        <v>1</v>
      </c>
      <c r="AL885">
        <v>1</v>
      </c>
      <c r="AM885">
        <v>1</v>
      </c>
      <c r="AN885">
        <v>0.5</v>
      </c>
      <c r="AO885">
        <v>1</v>
      </c>
      <c r="AP885">
        <v>0</v>
      </c>
      <c r="AQ885" t="b">
        <f t="shared" si="65"/>
        <v>0</v>
      </c>
      <c r="AR885">
        <v>0</v>
      </c>
      <c r="AS885" t="b">
        <f t="shared" si="66"/>
        <v>0</v>
      </c>
      <c r="AT885">
        <v>0</v>
      </c>
      <c r="AU885" t="b">
        <f t="shared" si="67"/>
        <v>0</v>
      </c>
      <c r="AV885" t="s">
        <v>3652</v>
      </c>
      <c r="BC885" t="s">
        <v>3655</v>
      </c>
      <c r="BF885" t="s">
        <v>3656</v>
      </c>
      <c r="BG885" t="str">
        <f t="shared" si="68"/>
        <v>https://serebii.net/pokedex-sv/icon/884.png</v>
      </c>
      <c r="BH885" t="str">
        <f t="shared" si="69"/>
        <v>https://serebii.net/pokemon/art/884.png</v>
      </c>
    </row>
    <row r="886" spans="1:60" x14ac:dyDescent="0.25">
      <c r="A886">
        <v>885</v>
      </c>
      <c r="B886" t="s">
        <v>3354</v>
      </c>
      <c r="C886" t="s">
        <v>3657</v>
      </c>
      <c r="D886" t="s">
        <v>3658</v>
      </c>
      <c r="E886" t="s">
        <v>780</v>
      </c>
      <c r="F886" t="s">
        <v>499</v>
      </c>
      <c r="G886" t="s">
        <v>3659</v>
      </c>
      <c r="H886">
        <v>50.2</v>
      </c>
      <c r="I886">
        <v>49.8</v>
      </c>
      <c r="J886">
        <v>0.5</v>
      </c>
      <c r="K886">
        <v>2</v>
      </c>
      <c r="L886">
        <v>45</v>
      </c>
      <c r="M886">
        <v>10240</v>
      </c>
      <c r="N886">
        <v>28</v>
      </c>
      <c r="O886">
        <v>60</v>
      </c>
      <c r="P886">
        <v>30</v>
      </c>
      <c r="Q886">
        <v>40</v>
      </c>
      <c r="R886">
        <v>30</v>
      </c>
      <c r="S886">
        <v>82</v>
      </c>
      <c r="T886" t="s">
        <v>402</v>
      </c>
      <c r="U886" t="s">
        <v>263</v>
      </c>
      <c r="W886" t="s">
        <v>509</v>
      </c>
      <c r="X886">
        <v>0</v>
      </c>
      <c r="Y886">
        <v>0.5</v>
      </c>
      <c r="Z886">
        <v>0.5</v>
      </c>
      <c r="AA886">
        <v>0.5</v>
      </c>
      <c r="AB886">
        <v>0.5</v>
      </c>
      <c r="AC886">
        <v>2</v>
      </c>
      <c r="AD886">
        <v>0</v>
      </c>
      <c r="AE886">
        <v>0.5</v>
      </c>
      <c r="AF886">
        <v>1</v>
      </c>
      <c r="AG886">
        <v>1</v>
      </c>
      <c r="AH886">
        <v>1</v>
      </c>
      <c r="AI886">
        <v>0.5</v>
      </c>
      <c r="AJ886">
        <v>1</v>
      </c>
      <c r="AK886">
        <v>2</v>
      </c>
      <c r="AL886">
        <v>2</v>
      </c>
      <c r="AM886">
        <v>2</v>
      </c>
      <c r="AN886">
        <v>1</v>
      </c>
      <c r="AO886">
        <v>2</v>
      </c>
      <c r="AP886">
        <v>0</v>
      </c>
      <c r="AQ886" t="b">
        <f t="shared" si="65"/>
        <v>0</v>
      </c>
      <c r="AR886">
        <v>0</v>
      </c>
      <c r="AS886" t="b">
        <f t="shared" si="66"/>
        <v>0</v>
      </c>
      <c r="AT886">
        <v>0</v>
      </c>
      <c r="AU886" t="b">
        <f t="shared" si="67"/>
        <v>0</v>
      </c>
      <c r="AV886" t="s">
        <v>3657</v>
      </c>
      <c r="AW886" t="s">
        <v>63</v>
      </c>
      <c r="AX886" t="s">
        <v>3660</v>
      </c>
      <c r="AY886" t="s">
        <v>63</v>
      </c>
      <c r="AZ886" t="s">
        <v>3661</v>
      </c>
      <c r="BF886" t="s">
        <v>3662</v>
      </c>
      <c r="BG886" t="str">
        <f t="shared" si="68"/>
        <v>https://serebii.net/pokedex-sv/icon/885.png</v>
      </c>
      <c r="BH886" t="str">
        <f t="shared" si="69"/>
        <v>https://serebii.net/pokemon/art/885.png</v>
      </c>
    </row>
    <row r="887" spans="1:60" x14ac:dyDescent="0.25">
      <c r="A887">
        <v>886</v>
      </c>
      <c r="B887" t="s">
        <v>3354</v>
      </c>
      <c r="C887" t="s">
        <v>3660</v>
      </c>
      <c r="D887" t="s">
        <v>3663</v>
      </c>
      <c r="E887" t="s">
        <v>780</v>
      </c>
      <c r="F887" t="s">
        <v>499</v>
      </c>
      <c r="G887" t="s">
        <v>3664</v>
      </c>
      <c r="H887">
        <v>50.2</v>
      </c>
      <c r="I887">
        <v>49.8</v>
      </c>
      <c r="J887">
        <v>1.4</v>
      </c>
      <c r="K887">
        <v>11</v>
      </c>
      <c r="L887">
        <v>45</v>
      </c>
      <c r="M887">
        <v>10240</v>
      </c>
      <c r="N887">
        <v>68</v>
      </c>
      <c r="O887">
        <v>80</v>
      </c>
      <c r="P887">
        <v>50</v>
      </c>
      <c r="Q887">
        <v>60</v>
      </c>
      <c r="R887">
        <v>50</v>
      </c>
      <c r="S887">
        <v>102</v>
      </c>
      <c r="T887" t="s">
        <v>402</v>
      </c>
      <c r="U887" t="s">
        <v>263</v>
      </c>
      <c r="W887" t="s">
        <v>509</v>
      </c>
      <c r="X887">
        <v>0</v>
      </c>
      <c r="Y887">
        <v>0.5</v>
      </c>
      <c r="Z887">
        <v>0.5</v>
      </c>
      <c r="AA887">
        <v>0.5</v>
      </c>
      <c r="AB887">
        <v>0.5</v>
      </c>
      <c r="AC887">
        <v>2</v>
      </c>
      <c r="AD887">
        <v>0</v>
      </c>
      <c r="AE887">
        <v>0.5</v>
      </c>
      <c r="AF887">
        <v>1</v>
      </c>
      <c r="AG887">
        <v>1</v>
      </c>
      <c r="AH887">
        <v>1</v>
      </c>
      <c r="AI887">
        <v>0.5</v>
      </c>
      <c r="AJ887">
        <v>1</v>
      </c>
      <c r="AK887">
        <v>2</v>
      </c>
      <c r="AL887">
        <v>2</v>
      </c>
      <c r="AM887">
        <v>2</v>
      </c>
      <c r="AN887">
        <v>1</v>
      </c>
      <c r="AO887">
        <v>2</v>
      </c>
      <c r="AP887">
        <v>0</v>
      </c>
      <c r="AQ887" t="b">
        <f t="shared" si="65"/>
        <v>0</v>
      </c>
      <c r="AR887">
        <v>0</v>
      </c>
      <c r="AS887" t="b">
        <f t="shared" si="66"/>
        <v>0</v>
      </c>
      <c r="AT887">
        <v>0</v>
      </c>
      <c r="AU887" t="b">
        <f t="shared" si="67"/>
        <v>0</v>
      </c>
      <c r="AV887" t="s">
        <v>3657</v>
      </c>
      <c r="AW887" t="s">
        <v>63</v>
      </c>
      <c r="AX887" t="s">
        <v>3660</v>
      </c>
      <c r="AY887" t="s">
        <v>63</v>
      </c>
      <c r="AZ887" t="s">
        <v>3661</v>
      </c>
      <c r="BF887" t="s">
        <v>3665</v>
      </c>
      <c r="BG887" t="str">
        <f t="shared" si="68"/>
        <v>https://serebii.net/pokedex-sv/icon/886.png</v>
      </c>
      <c r="BH887" t="str">
        <f t="shared" si="69"/>
        <v>https://serebii.net/pokemon/art/886.png</v>
      </c>
    </row>
    <row r="888" spans="1:60" x14ac:dyDescent="0.25">
      <c r="A888">
        <v>887</v>
      </c>
      <c r="B888" t="s">
        <v>3354</v>
      </c>
      <c r="C888" t="s">
        <v>3661</v>
      </c>
      <c r="D888" t="s">
        <v>3666</v>
      </c>
      <c r="E888" t="s">
        <v>780</v>
      </c>
      <c r="F888" t="s">
        <v>499</v>
      </c>
      <c r="G888" t="s">
        <v>3667</v>
      </c>
      <c r="H888">
        <v>50.2</v>
      </c>
      <c r="I888">
        <v>49.8</v>
      </c>
      <c r="J888">
        <v>3</v>
      </c>
      <c r="K888">
        <v>50</v>
      </c>
      <c r="L888">
        <v>45</v>
      </c>
      <c r="M888">
        <v>10240</v>
      </c>
      <c r="N888">
        <v>88</v>
      </c>
      <c r="O888">
        <v>120</v>
      </c>
      <c r="P888">
        <v>75</v>
      </c>
      <c r="Q888">
        <v>100</v>
      </c>
      <c r="R888">
        <v>75</v>
      </c>
      <c r="S888">
        <v>142</v>
      </c>
      <c r="T888" t="s">
        <v>402</v>
      </c>
      <c r="U888" t="s">
        <v>263</v>
      </c>
      <c r="W888" t="s">
        <v>509</v>
      </c>
      <c r="X888">
        <v>0</v>
      </c>
      <c r="Y888">
        <v>0.5</v>
      </c>
      <c r="Z888">
        <v>0.5</v>
      </c>
      <c r="AA888">
        <v>0.5</v>
      </c>
      <c r="AB888">
        <v>0.5</v>
      </c>
      <c r="AC888">
        <v>2</v>
      </c>
      <c r="AD888">
        <v>0</v>
      </c>
      <c r="AE888">
        <v>0.5</v>
      </c>
      <c r="AF888">
        <v>1</v>
      </c>
      <c r="AG888">
        <v>1</v>
      </c>
      <c r="AH888">
        <v>1</v>
      </c>
      <c r="AI888">
        <v>0.5</v>
      </c>
      <c r="AJ888">
        <v>1</v>
      </c>
      <c r="AK888">
        <v>2</v>
      </c>
      <c r="AL888">
        <v>2</v>
      </c>
      <c r="AM888">
        <v>2</v>
      </c>
      <c r="AN888">
        <v>1</v>
      </c>
      <c r="AO888">
        <v>2</v>
      </c>
      <c r="AP888">
        <v>0</v>
      </c>
      <c r="AQ888" t="b">
        <f t="shared" si="65"/>
        <v>0</v>
      </c>
      <c r="AR888">
        <v>0</v>
      </c>
      <c r="AS888" t="b">
        <f t="shared" si="66"/>
        <v>0</v>
      </c>
      <c r="AT888">
        <v>0</v>
      </c>
      <c r="AU888" t="b">
        <f t="shared" si="67"/>
        <v>0</v>
      </c>
      <c r="AV888" t="s">
        <v>3657</v>
      </c>
      <c r="AW888" t="s">
        <v>63</v>
      </c>
      <c r="AX888" t="s">
        <v>3660</v>
      </c>
      <c r="AY888" t="s">
        <v>63</v>
      </c>
      <c r="AZ888" t="s">
        <v>3661</v>
      </c>
      <c r="BF888" t="s">
        <v>3668</v>
      </c>
      <c r="BG888" t="str">
        <f t="shared" si="68"/>
        <v>https://serebii.net/pokedex-sv/icon/887.png</v>
      </c>
      <c r="BH888" t="str">
        <f t="shared" si="69"/>
        <v>https://serebii.net/pokemon/art/887.png</v>
      </c>
    </row>
    <row r="889" spans="1:60" x14ac:dyDescent="0.25">
      <c r="A889">
        <v>888</v>
      </c>
      <c r="B889" t="s">
        <v>3354</v>
      </c>
      <c r="C889" t="s">
        <v>3669</v>
      </c>
      <c r="D889" t="s">
        <v>3669</v>
      </c>
      <c r="E889" t="s">
        <v>228</v>
      </c>
      <c r="F889" t="s">
        <v>228</v>
      </c>
      <c r="G889" t="s">
        <v>3670</v>
      </c>
      <c r="J889">
        <v>2.8</v>
      </c>
      <c r="K889">
        <v>110</v>
      </c>
      <c r="L889">
        <v>10</v>
      </c>
      <c r="M889">
        <v>30720</v>
      </c>
      <c r="N889">
        <v>92</v>
      </c>
      <c r="O889">
        <v>130</v>
      </c>
      <c r="P889">
        <v>115</v>
      </c>
      <c r="Q889">
        <v>80</v>
      </c>
      <c r="R889">
        <v>115</v>
      </c>
      <c r="S889">
        <v>138</v>
      </c>
      <c r="T889" t="s">
        <v>3671</v>
      </c>
      <c r="X889">
        <v>1</v>
      </c>
      <c r="Y889">
        <v>1</v>
      </c>
      <c r="Z889">
        <v>1</v>
      </c>
      <c r="AA889">
        <v>1</v>
      </c>
      <c r="AB889">
        <v>1</v>
      </c>
      <c r="AC889">
        <v>1</v>
      </c>
      <c r="AD889">
        <v>0.5</v>
      </c>
      <c r="AE889">
        <v>2</v>
      </c>
      <c r="AF889">
        <v>1</v>
      </c>
      <c r="AG889">
        <v>1</v>
      </c>
      <c r="AH889">
        <v>1</v>
      </c>
      <c r="AI889">
        <v>0.5</v>
      </c>
      <c r="AJ889">
        <v>1</v>
      </c>
      <c r="AK889">
        <v>1</v>
      </c>
      <c r="AL889">
        <v>0</v>
      </c>
      <c r="AM889">
        <v>0.5</v>
      </c>
      <c r="AN889">
        <v>2</v>
      </c>
      <c r="AO889">
        <v>1</v>
      </c>
      <c r="AP889">
        <v>0</v>
      </c>
      <c r="AQ889" t="b">
        <f t="shared" si="65"/>
        <v>0</v>
      </c>
      <c r="AR889">
        <v>0</v>
      </c>
      <c r="AS889" t="b">
        <f t="shared" si="66"/>
        <v>0</v>
      </c>
      <c r="AT889">
        <v>0</v>
      </c>
      <c r="AU889" t="b">
        <f t="shared" si="67"/>
        <v>0</v>
      </c>
      <c r="AV889" t="s">
        <v>3669</v>
      </c>
      <c r="BF889" t="s">
        <v>3672</v>
      </c>
      <c r="BG889" t="str">
        <f t="shared" si="68"/>
        <v>https://serebii.net/pokedex-sv/icon/888.png</v>
      </c>
      <c r="BH889" t="str">
        <f t="shared" si="69"/>
        <v>https://serebii.net/pokemon/art/888.png</v>
      </c>
    </row>
    <row r="890" spans="1:60" x14ac:dyDescent="0.25">
      <c r="A890">
        <v>889</v>
      </c>
      <c r="B890" t="s">
        <v>3354</v>
      </c>
      <c r="C890" t="s">
        <v>3673</v>
      </c>
      <c r="D890" t="s">
        <v>3673</v>
      </c>
      <c r="E890" t="s">
        <v>329</v>
      </c>
      <c r="F890" t="s">
        <v>329</v>
      </c>
      <c r="G890" t="s">
        <v>3670</v>
      </c>
      <c r="J890">
        <v>2.9</v>
      </c>
      <c r="K890">
        <v>210</v>
      </c>
      <c r="L890">
        <v>10</v>
      </c>
      <c r="M890">
        <v>30720</v>
      </c>
      <c r="N890">
        <v>92</v>
      </c>
      <c r="O890">
        <v>130</v>
      </c>
      <c r="P890">
        <v>115</v>
      </c>
      <c r="Q890">
        <v>80</v>
      </c>
      <c r="R890">
        <v>115</v>
      </c>
      <c r="S890">
        <v>138</v>
      </c>
      <c r="T890" t="s">
        <v>3674</v>
      </c>
      <c r="X890">
        <v>1</v>
      </c>
      <c r="Y890">
        <v>1</v>
      </c>
      <c r="Z890">
        <v>1</v>
      </c>
      <c r="AA890">
        <v>1</v>
      </c>
      <c r="AB890">
        <v>1</v>
      </c>
      <c r="AC890">
        <v>1</v>
      </c>
      <c r="AD890">
        <v>1</v>
      </c>
      <c r="AE890">
        <v>1</v>
      </c>
      <c r="AF890">
        <v>1</v>
      </c>
      <c r="AG890">
        <v>2</v>
      </c>
      <c r="AH890">
        <v>2</v>
      </c>
      <c r="AI890">
        <v>0.5</v>
      </c>
      <c r="AJ890">
        <v>0.5</v>
      </c>
      <c r="AK890">
        <v>1</v>
      </c>
      <c r="AL890">
        <v>1</v>
      </c>
      <c r="AM890">
        <v>0.5</v>
      </c>
      <c r="AN890">
        <v>1</v>
      </c>
      <c r="AO890">
        <v>2</v>
      </c>
      <c r="AP890">
        <v>0</v>
      </c>
      <c r="AQ890" t="b">
        <f t="shared" si="65"/>
        <v>0</v>
      </c>
      <c r="AR890">
        <v>0</v>
      </c>
      <c r="AS890" t="b">
        <f t="shared" si="66"/>
        <v>0</v>
      </c>
      <c r="AT890">
        <v>0</v>
      </c>
      <c r="AU890" t="b">
        <f t="shared" si="67"/>
        <v>0</v>
      </c>
      <c r="AV890" t="s">
        <v>3673</v>
      </c>
      <c r="BF890" t="s">
        <v>3675</v>
      </c>
      <c r="BG890" t="str">
        <f t="shared" si="68"/>
        <v>https://serebii.net/pokedex-sv/icon/889.png</v>
      </c>
      <c r="BH890" t="str">
        <f t="shared" si="69"/>
        <v>https://serebii.net/pokemon/art/889.png</v>
      </c>
    </row>
    <row r="891" spans="1:60" x14ac:dyDescent="0.25">
      <c r="A891">
        <v>890</v>
      </c>
      <c r="B891" t="s">
        <v>3354</v>
      </c>
      <c r="C891" t="s">
        <v>3676</v>
      </c>
      <c r="D891" t="s">
        <v>3677</v>
      </c>
      <c r="E891" t="s">
        <v>59</v>
      </c>
      <c r="F891" t="s">
        <v>780</v>
      </c>
      <c r="G891" t="s">
        <v>3678</v>
      </c>
      <c r="J891">
        <v>20</v>
      </c>
      <c r="K891">
        <v>950</v>
      </c>
      <c r="L891">
        <v>255</v>
      </c>
      <c r="M891">
        <v>30720</v>
      </c>
      <c r="N891">
        <v>140</v>
      </c>
      <c r="O891">
        <v>85</v>
      </c>
      <c r="P891">
        <v>95</v>
      </c>
      <c r="Q891">
        <v>145</v>
      </c>
      <c r="R891">
        <v>95</v>
      </c>
      <c r="S891">
        <v>130</v>
      </c>
      <c r="T891" t="s">
        <v>754</v>
      </c>
      <c r="X891">
        <v>1</v>
      </c>
      <c r="Y891">
        <v>0.5</v>
      </c>
      <c r="Z891">
        <v>0.5</v>
      </c>
      <c r="AA891">
        <v>0.5</v>
      </c>
      <c r="AB891">
        <v>0.25</v>
      </c>
      <c r="AC891">
        <v>2</v>
      </c>
      <c r="AD891">
        <v>0.5</v>
      </c>
      <c r="AE891">
        <v>0.5</v>
      </c>
      <c r="AF891">
        <v>2</v>
      </c>
      <c r="AG891">
        <v>1</v>
      </c>
      <c r="AH891">
        <v>2</v>
      </c>
      <c r="AI891">
        <v>0.5</v>
      </c>
      <c r="AJ891">
        <v>1</v>
      </c>
      <c r="AK891">
        <v>1</v>
      </c>
      <c r="AL891">
        <v>2</v>
      </c>
      <c r="AM891">
        <v>1</v>
      </c>
      <c r="AN891">
        <v>1</v>
      </c>
      <c r="AO891">
        <v>1</v>
      </c>
      <c r="AP891">
        <v>0</v>
      </c>
      <c r="AQ891" t="b">
        <f t="shared" si="65"/>
        <v>0</v>
      </c>
      <c r="AR891">
        <v>0</v>
      </c>
      <c r="AS891" t="b">
        <f t="shared" si="66"/>
        <v>0</v>
      </c>
      <c r="AT891">
        <v>0</v>
      </c>
      <c r="AU891" t="b">
        <f t="shared" si="67"/>
        <v>0</v>
      </c>
      <c r="AV891" t="s">
        <v>3676</v>
      </c>
      <c r="BF891" t="s">
        <v>3679</v>
      </c>
      <c r="BG891" t="str">
        <f t="shared" si="68"/>
        <v>https://serebii.net/pokedex-sv/icon/890.png</v>
      </c>
      <c r="BH891" t="str">
        <f t="shared" si="69"/>
        <v>https://serebii.net/pokemon/art/890.png</v>
      </c>
    </row>
    <row r="892" spans="1:60" x14ac:dyDescent="0.25">
      <c r="A892">
        <v>891</v>
      </c>
      <c r="B892" t="s">
        <v>3354</v>
      </c>
      <c r="C892" t="s">
        <v>3680</v>
      </c>
      <c r="D892" t="s">
        <v>3681</v>
      </c>
      <c r="E892" t="s">
        <v>329</v>
      </c>
      <c r="G892" t="s">
        <v>3682</v>
      </c>
      <c r="H892">
        <v>88.14</v>
      </c>
      <c r="I892">
        <v>11.86</v>
      </c>
      <c r="J892">
        <v>0.6</v>
      </c>
      <c r="K892">
        <v>12</v>
      </c>
      <c r="L892">
        <v>3</v>
      </c>
      <c r="M892">
        <v>30720</v>
      </c>
      <c r="N892">
        <v>60</v>
      </c>
      <c r="O892">
        <v>90</v>
      </c>
      <c r="P892">
        <v>60</v>
      </c>
      <c r="Q892">
        <v>53</v>
      </c>
      <c r="R892">
        <v>50</v>
      </c>
      <c r="S892">
        <v>72</v>
      </c>
      <c r="T892" t="s">
        <v>262</v>
      </c>
      <c r="X892">
        <v>1</v>
      </c>
      <c r="Y892">
        <v>1</v>
      </c>
      <c r="Z892">
        <v>1</v>
      </c>
      <c r="AA892">
        <v>1</v>
      </c>
      <c r="AB892">
        <v>1</v>
      </c>
      <c r="AC892">
        <v>1</v>
      </c>
      <c r="AD892">
        <v>1</v>
      </c>
      <c r="AE892">
        <v>1</v>
      </c>
      <c r="AF892">
        <v>1</v>
      </c>
      <c r="AG892">
        <v>2</v>
      </c>
      <c r="AH892">
        <v>2</v>
      </c>
      <c r="AI892">
        <v>0.5</v>
      </c>
      <c r="AJ892">
        <v>0.5</v>
      </c>
      <c r="AK892">
        <v>1</v>
      </c>
      <c r="AL892">
        <v>1</v>
      </c>
      <c r="AM892">
        <v>0.5</v>
      </c>
      <c r="AN892">
        <v>1</v>
      </c>
      <c r="AO892">
        <v>2</v>
      </c>
      <c r="AP892">
        <v>1</v>
      </c>
      <c r="AQ892" t="b">
        <f t="shared" si="65"/>
        <v>1</v>
      </c>
      <c r="AR892">
        <v>0</v>
      </c>
      <c r="AS892" t="b">
        <f t="shared" si="66"/>
        <v>0</v>
      </c>
      <c r="AT892">
        <v>0</v>
      </c>
      <c r="AU892" t="b">
        <f t="shared" si="67"/>
        <v>0</v>
      </c>
      <c r="AV892" t="s">
        <v>3680</v>
      </c>
      <c r="AW892" t="s">
        <v>3683</v>
      </c>
      <c r="AX892" t="s">
        <v>3684</v>
      </c>
      <c r="BF892" t="s">
        <v>3685</v>
      </c>
      <c r="BG892" t="str">
        <f t="shared" si="68"/>
        <v>https://serebii.net/pokedex-sv/icon/891.png</v>
      </c>
      <c r="BH892" t="str">
        <f t="shared" si="69"/>
        <v>https://serebii.net/pokemon/art/891.png</v>
      </c>
    </row>
    <row r="893" spans="1:60" x14ac:dyDescent="0.25">
      <c r="A893">
        <v>892</v>
      </c>
      <c r="B893" t="s">
        <v>3354</v>
      </c>
      <c r="C893" t="s">
        <v>3684</v>
      </c>
      <c r="D893" t="s">
        <v>3686</v>
      </c>
      <c r="E893" t="s">
        <v>329</v>
      </c>
      <c r="F893" t="s">
        <v>157</v>
      </c>
      <c r="G893" t="s">
        <v>3682</v>
      </c>
      <c r="H893">
        <v>88.14</v>
      </c>
      <c r="I893">
        <v>11.86</v>
      </c>
      <c r="J893">
        <v>1.9</v>
      </c>
      <c r="K893">
        <v>105</v>
      </c>
      <c r="L893">
        <v>3</v>
      </c>
      <c r="M893">
        <v>30720</v>
      </c>
      <c r="N893">
        <v>100</v>
      </c>
      <c r="O893">
        <v>130</v>
      </c>
      <c r="P893">
        <v>100</v>
      </c>
      <c r="Q893">
        <v>63</v>
      </c>
      <c r="R893">
        <v>60</v>
      </c>
      <c r="S893">
        <v>97</v>
      </c>
      <c r="T893" t="s">
        <v>3687</v>
      </c>
      <c r="X893">
        <v>1</v>
      </c>
      <c r="Y893">
        <v>1</v>
      </c>
      <c r="Z893">
        <v>1</v>
      </c>
      <c r="AA893">
        <v>1</v>
      </c>
      <c r="AB893">
        <v>1</v>
      </c>
      <c r="AC893">
        <v>1</v>
      </c>
      <c r="AD893">
        <v>2</v>
      </c>
      <c r="AE893">
        <v>1</v>
      </c>
      <c r="AF893">
        <v>1</v>
      </c>
      <c r="AG893">
        <v>2</v>
      </c>
      <c r="AH893">
        <v>0</v>
      </c>
      <c r="AI893">
        <v>1</v>
      </c>
      <c r="AJ893">
        <v>0.5</v>
      </c>
      <c r="AK893">
        <v>0.5</v>
      </c>
      <c r="AL893">
        <v>1</v>
      </c>
      <c r="AM893">
        <v>0.25</v>
      </c>
      <c r="AN893">
        <v>1</v>
      </c>
      <c r="AO893">
        <v>4</v>
      </c>
      <c r="AP893">
        <v>1</v>
      </c>
      <c r="AQ893" t="b">
        <f t="shared" si="65"/>
        <v>1</v>
      </c>
      <c r="AR893">
        <v>0</v>
      </c>
      <c r="AS893" t="b">
        <f t="shared" si="66"/>
        <v>0</v>
      </c>
      <c r="AT893">
        <v>0</v>
      </c>
      <c r="AU893" t="b">
        <f t="shared" si="67"/>
        <v>0</v>
      </c>
      <c r="AV893" t="s">
        <v>3680</v>
      </c>
      <c r="AW893" t="s">
        <v>3683</v>
      </c>
      <c r="AX893" t="s">
        <v>3684</v>
      </c>
      <c r="BC893" t="s">
        <v>3688</v>
      </c>
      <c r="BF893" t="s">
        <v>3689</v>
      </c>
      <c r="BG893" t="str">
        <f t="shared" si="68"/>
        <v>https://serebii.net/pokedex-sv/icon/892.png</v>
      </c>
      <c r="BH893" t="str">
        <f t="shared" si="69"/>
        <v>https://serebii.net/pokemon/art/892.png</v>
      </c>
    </row>
    <row r="894" spans="1:60" x14ac:dyDescent="0.25">
      <c r="A894">
        <v>893</v>
      </c>
      <c r="B894" t="s">
        <v>3354</v>
      </c>
      <c r="C894" t="s">
        <v>3690</v>
      </c>
      <c r="D894" t="s">
        <v>3690</v>
      </c>
      <c r="E894" t="s">
        <v>157</v>
      </c>
      <c r="F894" t="s">
        <v>58</v>
      </c>
      <c r="G894" t="s">
        <v>3691</v>
      </c>
      <c r="J894">
        <v>1.8</v>
      </c>
      <c r="K894">
        <v>70</v>
      </c>
      <c r="L894">
        <v>3</v>
      </c>
      <c r="M894">
        <v>30720</v>
      </c>
      <c r="N894">
        <v>105</v>
      </c>
      <c r="O894">
        <v>120</v>
      </c>
      <c r="P894">
        <v>105</v>
      </c>
      <c r="Q894">
        <v>70</v>
      </c>
      <c r="R894">
        <v>95</v>
      </c>
      <c r="S894">
        <v>105</v>
      </c>
      <c r="T894" t="s">
        <v>615</v>
      </c>
      <c r="X894">
        <v>1</v>
      </c>
      <c r="Y894">
        <v>2</v>
      </c>
      <c r="Z894">
        <v>0.5</v>
      </c>
      <c r="AA894">
        <v>0.5</v>
      </c>
      <c r="AB894">
        <v>0.5</v>
      </c>
      <c r="AC894">
        <v>2</v>
      </c>
      <c r="AD894">
        <v>2</v>
      </c>
      <c r="AE894">
        <v>2</v>
      </c>
      <c r="AF894">
        <v>0.5</v>
      </c>
      <c r="AG894">
        <v>2</v>
      </c>
      <c r="AH894">
        <v>0</v>
      </c>
      <c r="AI894">
        <v>4</v>
      </c>
      <c r="AJ894">
        <v>1</v>
      </c>
      <c r="AK894">
        <v>0.5</v>
      </c>
      <c r="AL894">
        <v>1</v>
      </c>
      <c r="AM894">
        <v>0.5</v>
      </c>
      <c r="AN894">
        <v>1</v>
      </c>
      <c r="AO894">
        <v>2</v>
      </c>
      <c r="AP894">
        <v>0</v>
      </c>
      <c r="AQ894" t="b">
        <f t="shared" si="65"/>
        <v>0</v>
      </c>
      <c r="AR894">
        <v>0</v>
      </c>
      <c r="AS894" t="b">
        <f t="shared" si="66"/>
        <v>0</v>
      </c>
      <c r="AT894">
        <v>0</v>
      </c>
      <c r="AU894" t="b">
        <f t="shared" si="67"/>
        <v>0</v>
      </c>
      <c r="AV894" t="s">
        <v>3690</v>
      </c>
      <c r="BF894" t="s">
        <v>3692</v>
      </c>
      <c r="BG894" t="str">
        <f t="shared" si="68"/>
        <v>https://serebii.net/pokedex-sv/icon/893.png</v>
      </c>
      <c r="BH894" t="str">
        <f t="shared" si="69"/>
        <v>https://serebii.net/pokemon/art/893.png</v>
      </c>
    </row>
    <row r="895" spans="1:60" x14ac:dyDescent="0.25">
      <c r="A895">
        <v>894</v>
      </c>
      <c r="B895" t="s">
        <v>3354</v>
      </c>
      <c r="C895" t="s">
        <v>3693</v>
      </c>
      <c r="D895" t="s">
        <v>3693</v>
      </c>
      <c r="E895" t="s">
        <v>183</v>
      </c>
      <c r="G895" t="s">
        <v>3694</v>
      </c>
      <c r="J895">
        <v>1.2</v>
      </c>
      <c r="K895">
        <v>145</v>
      </c>
      <c r="L895">
        <v>3</v>
      </c>
      <c r="M895">
        <v>30720</v>
      </c>
      <c r="N895">
        <v>80</v>
      </c>
      <c r="O895">
        <v>100</v>
      </c>
      <c r="P895">
        <v>50</v>
      </c>
      <c r="Q895">
        <v>100</v>
      </c>
      <c r="R895">
        <v>50</v>
      </c>
      <c r="S895">
        <v>200</v>
      </c>
      <c r="T895" t="s">
        <v>3695</v>
      </c>
      <c r="X895">
        <v>1</v>
      </c>
      <c r="Y895">
        <v>1</v>
      </c>
      <c r="Z895">
        <v>1</v>
      </c>
      <c r="AA895">
        <v>0.5</v>
      </c>
      <c r="AB895">
        <v>1</v>
      </c>
      <c r="AC895">
        <v>1</v>
      </c>
      <c r="AD895">
        <v>1</v>
      </c>
      <c r="AE895">
        <v>1</v>
      </c>
      <c r="AF895">
        <v>2</v>
      </c>
      <c r="AG895">
        <v>0.5</v>
      </c>
      <c r="AH895">
        <v>1</v>
      </c>
      <c r="AI895">
        <v>1</v>
      </c>
      <c r="AJ895">
        <v>1</v>
      </c>
      <c r="AK895">
        <v>1</v>
      </c>
      <c r="AL895">
        <v>1</v>
      </c>
      <c r="AM895">
        <v>1</v>
      </c>
      <c r="AN895">
        <v>0.5</v>
      </c>
      <c r="AO895">
        <v>1</v>
      </c>
      <c r="AP895">
        <v>1</v>
      </c>
      <c r="AQ895" t="b">
        <f t="shared" si="65"/>
        <v>1</v>
      </c>
      <c r="AR895">
        <v>0</v>
      </c>
      <c r="AS895" t="b">
        <f t="shared" si="66"/>
        <v>0</v>
      </c>
      <c r="AT895">
        <v>0</v>
      </c>
      <c r="AU895" t="b">
        <f t="shared" si="67"/>
        <v>0</v>
      </c>
      <c r="AV895" t="s">
        <v>3693</v>
      </c>
      <c r="BF895" t="s">
        <v>3696</v>
      </c>
      <c r="BG895" t="str">
        <f t="shared" si="68"/>
        <v>https://serebii.net/pokedex-sv/icon/894.png</v>
      </c>
      <c r="BH895" t="str">
        <f t="shared" si="69"/>
        <v>https://serebii.net/pokemon/art/894.png</v>
      </c>
    </row>
    <row r="896" spans="1:60" x14ac:dyDescent="0.25">
      <c r="A896">
        <v>895</v>
      </c>
      <c r="B896" t="s">
        <v>3354</v>
      </c>
      <c r="C896" t="s">
        <v>3697</v>
      </c>
      <c r="D896" t="s">
        <v>3697</v>
      </c>
      <c r="E896" t="s">
        <v>780</v>
      </c>
      <c r="G896" t="s">
        <v>3698</v>
      </c>
      <c r="J896">
        <v>2.1</v>
      </c>
      <c r="K896">
        <v>200</v>
      </c>
      <c r="L896">
        <v>3</v>
      </c>
      <c r="M896">
        <v>30720</v>
      </c>
      <c r="N896">
        <v>200</v>
      </c>
      <c r="O896">
        <v>100</v>
      </c>
      <c r="P896">
        <v>50</v>
      </c>
      <c r="Q896">
        <v>100</v>
      </c>
      <c r="R896">
        <v>50</v>
      </c>
      <c r="S896">
        <v>80</v>
      </c>
      <c r="T896" t="s">
        <v>3699</v>
      </c>
      <c r="X896">
        <v>1</v>
      </c>
      <c r="Y896">
        <v>0.5</v>
      </c>
      <c r="Z896">
        <v>0.5</v>
      </c>
      <c r="AA896">
        <v>0.5</v>
      </c>
      <c r="AB896">
        <v>0.5</v>
      </c>
      <c r="AC896">
        <v>2</v>
      </c>
      <c r="AD896">
        <v>1</v>
      </c>
      <c r="AE896">
        <v>1</v>
      </c>
      <c r="AF896">
        <v>1</v>
      </c>
      <c r="AG896">
        <v>1</v>
      </c>
      <c r="AH896">
        <v>1</v>
      </c>
      <c r="AI896">
        <v>1</v>
      </c>
      <c r="AJ896">
        <v>1</v>
      </c>
      <c r="AK896">
        <v>1</v>
      </c>
      <c r="AL896">
        <v>2</v>
      </c>
      <c r="AM896">
        <v>1</v>
      </c>
      <c r="AN896">
        <v>1</v>
      </c>
      <c r="AO896">
        <v>2</v>
      </c>
      <c r="AP896">
        <v>1</v>
      </c>
      <c r="AQ896" t="b">
        <f t="shared" si="65"/>
        <v>1</v>
      </c>
      <c r="AR896">
        <v>0</v>
      </c>
      <c r="AS896" t="b">
        <f t="shared" si="66"/>
        <v>0</v>
      </c>
      <c r="AT896">
        <v>0</v>
      </c>
      <c r="AU896" t="b">
        <f t="shared" si="67"/>
        <v>0</v>
      </c>
      <c r="AV896" t="s">
        <v>3697</v>
      </c>
      <c r="BF896" t="s">
        <v>3700</v>
      </c>
      <c r="BG896" t="str">
        <f t="shared" si="68"/>
        <v>https://serebii.net/pokedex-sv/icon/895.png</v>
      </c>
      <c r="BH896" t="str">
        <f t="shared" si="69"/>
        <v>https://serebii.net/pokemon/art/895.png</v>
      </c>
    </row>
    <row r="897" spans="1:60" x14ac:dyDescent="0.25">
      <c r="A897">
        <v>896</v>
      </c>
      <c r="B897" t="s">
        <v>3354</v>
      </c>
      <c r="C897" t="s">
        <v>3701</v>
      </c>
      <c r="D897" t="s">
        <v>3702</v>
      </c>
      <c r="E897" t="s">
        <v>197</v>
      </c>
      <c r="G897" t="s">
        <v>3703</v>
      </c>
      <c r="J897">
        <v>2.2000000000000002</v>
      </c>
      <c r="K897">
        <v>800</v>
      </c>
      <c r="L897">
        <v>3</v>
      </c>
      <c r="M897">
        <v>30720</v>
      </c>
      <c r="N897">
        <v>100</v>
      </c>
      <c r="O897">
        <v>145</v>
      </c>
      <c r="P897">
        <v>130</v>
      </c>
      <c r="Q897">
        <v>65</v>
      </c>
      <c r="R897">
        <v>110</v>
      </c>
      <c r="S897">
        <v>30</v>
      </c>
      <c r="T897" t="s">
        <v>3704</v>
      </c>
      <c r="X897">
        <v>1</v>
      </c>
      <c r="Y897">
        <v>2</v>
      </c>
      <c r="Z897">
        <v>1</v>
      </c>
      <c r="AA897">
        <v>1</v>
      </c>
      <c r="AB897">
        <v>1</v>
      </c>
      <c r="AC897">
        <v>0.5</v>
      </c>
      <c r="AD897">
        <v>2</v>
      </c>
      <c r="AE897">
        <v>1</v>
      </c>
      <c r="AF897">
        <v>1</v>
      </c>
      <c r="AG897">
        <v>1</v>
      </c>
      <c r="AH897">
        <v>1</v>
      </c>
      <c r="AI897">
        <v>1</v>
      </c>
      <c r="AJ897">
        <v>2</v>
      </c>
      <c r="AK897">
        <v>1</v>
      </c>
      <c r="AL897">
        <v>1</v>
      </c>
      <c r="AM897">
        <v>1</v>
      </c>
      <c r="AN897">
        <v>2</v>
      </c>
      <c r="AO897">
        <v>1</v>
      </c>
      <c r="AP897">
        <v>1</v>
      </c>
      <c r="AQ897" t="b">
        <f t="shared" si="65"/>
        <v>1</v>
      </c>
      <c r="AR897">
        <v>0</v>
      </c>
      <c r="AS897" t="b">
        <f t="shared" si="66"/>
        <v>0</v>
      </c>
      <c r="AT897">
        <v>0</v>
      </c>
      <c r="AU897" t="b">
        <f t="shared" si="67"/>
        <v>0</v>
      </c>
      <c r="AV897" t="s">
        <v>3701</v>
      </c>
      <c r="BF897" t="s">
        <v>3705</v>
      </c>
      <c r="BG897" t="str">
        <f t="shared" si="68"/>
        <v>https://serebii.net/pokedex-sv/icon/896.png</v>
      </c>
      <c r="BH897" t="str">
        <f t="shared" si="69"/>
        <v>https://serebii.net/pokemon/art/896.png</v>
      </c>
    </row>
    <row r="898" spans="1:60" x14ac:dyDescent="0.25">
      <c r="A898">
        <v>897</v>
      </c>
      <c r="B898" t="s">
        <v>3354</v>
      </c>
      <c r="C898" t="s">
        <v>3706</v>
      </c>
      <c r="D898" t="s">
        <v>3707</v>
      </c>
      <c r="E898" t="s">
        <v>499</v>
      </c>
      <c r="G898" t="s">
        <v>3708</v>
      </c>
      <c r="J898">
        <v>2</v>
      </c>
      <c r="K898">
        <v>44.5</v>
      </c>
      <c r="L898">
        <v>3</v>
      </c>
      <c r="M898">
        <v>30720</v>
      </c>
      <c r="N898">
        <v>100</v>
      </c>
      <c r="O898">
        <v>65</v>
      </c>
      <c r="P898">
        <v>60</v>
      </c>
      <c r="Q898">
        <v>145</v>
      </c>
      <c r="R898">
        <v>80</v>
      </c>
      <c r="S898">
        <v>130</v>
      </c>
      <c r="T898" t="s">
        <v>3709</v>
      </c>
      <c r="X898">
        <v>0</v>
      </c>
      <c r="Y898">
        <v>1</v>
      </c>
      <c r="Z898">
        <v>1</v>
      </c>
      <c r="AA898">
        <v>1</v>
      </c>
      <c r="AB898">
        <v>1</v>
      </c>
      <c r="AC898">
        <v>1</v>
      </c>
      <c r="AD898">
        <v>0</v>
      </c>
      <c r="AE898">
        <v>0.5</v>
      </c>
      <c r="AF898">
        <v>1</v>
      </c>
      <c r="AG898">
        <v>1</v>
      </c>
      <c r="AH898">
        <v>1</v>
      </c>
      <c r="AI898">
        <v>0.5</v>
      </c>
      <c r="AJ898">
        <v>1</v>
      </c>
      <c r="AK898">
        <v>2</v>
      </c>
      <c r="AL898">
        <v>1</v>
      </c>
      <c r="AM898">
        <v>2</v>
      </c>
      <c r="AN898">
        <v>1</v>
      </c>
      <c r="AO898">
        <v>1</v>
      </c>
      <c r="AP898">
        <v>0</v>
      </c>
      <c r="AQ898" t="b">
        <f t="shared" ref="AQ898:AQ899" si="70">AP898=1</f>
        <v>0</v>
      </c>
      <c r="AR898">
        <v>0</v>
      </c>
      <c r="AS898" t="b">
        <f t="shared" ref="AS898:AS899" si="71">AR898=1</f>
        <v>0</v>
      </c>
      <c r="AT898">
        <v>0</v>
      </c>
      <c r="AU898" t="b">
        <f t="shared" ref="AU898:AU899" si="72">AT898=1</f>
        <v>0</v>
      </c>
      <c r="AV898" t="s">
        <v>3706</v>
      </c>
      <c r="BF898" t="s">
        <v>3710</v>
      </c>
      <c r="BG898" t="str">
        <f t="shared" si="68"/>
        <v>https://serebii.net/pokedex-sv/icon/897.png</v>
      </c>
      <c r="BH898" t="str">
        <f t="shared" si="69"/>
        <v>https://serebii.net/pokemon/art/897.png</v>
      </c>
    </row>
    <row r="899" spans="1:60" x14ac:dyDescent="0.25">
      <c r="A899">
        <v>898</v>
      </c>
      <c r="B899" t="s">
        <v>3354</v>
      </c>
      <c r="C899" t="s">
        <v>3711</v>
      </c>
      <c r="D899" t="s">
        <v>3712</v>
      </c>
      <c r="E899" t="s">
        <v>363</v>
      </c>
      <c r="F899" t="s">
        <v>58</v>
      </c>
      <c r="G899" t="s">
        <v>3713</v>
      </c>
      <c r="J899">
        <v>1.1000000000000001</v>
      </c>
      <c r="K899">
        <v>7.7</v>
      </c>
      <c r="L899">
        <v>3</v>
      </c>
      <c r="M899">
        <v>30720</v>
      </c>
      <c r="N899">
        <v>100</v>
      </c>
      <c r="O899">
        <v>80</v>
      </c>
      <c r="P899">
        <v>80</v>
      </c>
      <c r="Q899">
        <v>80</v>
      </c>
      <c r="R899">
        <v>80</v>
      </c>
      <c r="S899">
        <v>80</v>
      </c>
      <c r="T899" t="s">
        <v>3714</v>
      </c>
      <c r="U899" t="s">
        <v>3715</v>
      </c>
      <c r="V899" t="s">
        <v>3716</v>
      </c>
      <c r="X899">
        <v>1</v>
      </c>
      <c r="Y899">
        <v>2</v>
      </c>
      <c r="Z899">
        <v>0.5</v>
      </c>
      <c r="AA899">
        <v>0.5</v>
      </c>
      <c r="AB899">
        <v>0.5</v>
      </c>
      <c r="AC899">
        <v>2</v>
      </c>
      <c r="AD899">
        <v>0.5</v>
      </c>
      <c r="AE899">
        <v>2</v>
      </c>
      <c r="AF899">
        <v>0.5</v>
      </c>
      <c r="AG899">
        <v>2</v>
      </c>
      <c r="AH899">
        <v>0.5</v>
      </c>
      <c r="AI899">
        <v>4</v>
      </c>
      <c r="AJ899">
        <v>1</v>
      </c>
      <c r="AK899">
        <v>2</v>
      </c>
      <c r="AL899">
        <v>1</v>
      </c>
      <c r="AM899">
        <v>2</v>
      </c>
      <c r="AN899">
        <v>1</v>
      </c>
      <c r="AO899">
        <v>1</v>
      </c>
      <c r="AP899">
        <v>0</v>
      </c>
      <c r="AQ899" t="b">
        <f t="shared" si="70"/>
        <v>0</v>
      </c>
      <c r="AR899">
        <v>0</v>
      </c>
      <c r="AS899" t="b">
        <f t="shared" si="71"/>
        <v>0</v>
      </c>
      <c r="AT899">
        <v>0</v>
      </c>
      <c r="AU899" t="b">
        <f t="shared" si="72"/>
        <v>0</v>
      </c>
      <c r="AV899" t="s">
        <v>3711</v>
      </c>
      <c r="BF899" t="s">
        <v>3717</v>
      </c>
      <c r="BG899" t="str">
        <f t="shared" si="68"/>
        <v>https://serebii.net/pokedex-sv/icon/898.png</v>
      </c>
      <c r="BH899" t="str">
        <f t="shared" si="69"/>
        <v>https://serebii.net/pokemon/art/898.png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9"/>
  <sheetViews>
    <sheetView workbookViewId="0">
      <selection activeCell="K1" sqref="B1:K1048576"/>
    </sheetView>
  </sheetViews>
  <sheetFormatPr defaultRowHeight="15" x14ac:dyDescent="0.25"/>
  <sheetData>
    <row r="1" spans="1:7" x14ac:dyDescent="0.25">
      <c r="A1" t="s">
        <v>3720</v>
      </c>
      <c r="B1" t="s">
        <v>3721</v>
      </c>
      <c r="C1" t="s">
        <v>3722</v>
      </c>
      <c r="D1" t="s">
        <v>3723</v>
      </c>
      <c r="E1" t="s">
        <v>3724</v>
      </c>
      <c r="F1" t="s">
        <v>3725</v>
      </c>
      <c r="G1" t="s">
        <v>3726</v>
      </c>
    </row>
    <row r="2" spans="1:7" x14ac:dyDescent="0.25">
      <c r="A2" t="s">
        <v>56</v>
      </c>
      <c r="B2">
        <v>45</v>
      </c>
      <c r="C2">
        <v>49</v>
      </c>
      <c r="D2">
        <v>49</v>
      </c>
      <c r="E2">
        <v>65</v>
      </c>
      <c r="F2">
        <v>65</v>
      </c>
      <c r="G2">
        <v>45</v>
      </c>
    </row>
    <row r="3" spans="1:7" x14ac:dyDescent="0.25">
      <c r="A3" t="s">
        <v>64</v>
      </c>
      <c r="B3">
        <v>60</v>
      </c>
      <c r="C3">
        <v>62</v>
      </c>
      <c r="D3">
        <v>63</v>
      </c>
      <c r="E3">
        <v>80</v>
      </c>
      <c r="F3">
        <v>80</v>
      </c>
      <c r="G3">
        <v>60</v>
      </c>
    </row>
    <row r="4" spans="1:7" x14ac:dyDescent="0.25">
      <c r="A4" t="s">
        <v>65</v>
      </c>
      <c r="B4">
        <v>80</v>
      </c>
      <c r="C4">
        <v>82</v>
      </c>
      <c r="D4">
        <v>83</v>
      </c>
      <c r="E4">
        <v>100</v>
      </c>
      <c r="F4">
        <v>100</v>
      </c>
      <c r="G4">
        <v>80</v>
      </c>
    </row>
    <row r="5" spans="1:7" x14ac:dyDescent="0.25">
      <c r="A5" t="s">
        <v>73</v>
      </c>
      <c r="B5">
        <v>39</v>
      </c>
      <c r="C5">
        <v>52</v>
      </c>
      <c r="D5">
        <v>43</v>
      </c>
      <c r="E5">
        <v>60</v>
      </c>
      <c r="F5">
        <v>50</v>
      </c>
      <c r="G5">
        <v>65</v>
      </c>
    </row>
    <row r="6" spans="1:7" x14ac:dyDescent="0.25">
      <c r="A6" t="s">
        <v>79</v>
      </c>
      <c r="B6">
        <v>58</v>
      </c>
      <c r="C6">
        <v>64</v>
      </c>
      <c r="D6">
        <v>58</v>
      </c>
      <c r="E6">
        <v>80</v>
      </c>
      <c r="F6">
        <v>65</v>
      </c>
      <c r="G6">
        <v>80</v>
      </c>
    </row>
    <row r="7" spans="1:7" x14ac:dyDescent="0.25">
      <c r="A7" t="s">
        <v>80</v>
      </c>
      <c r="B7">
        <v>78</v>
      </c>
      <c r="C7">
        <v>84</v>
      </c>
      <c r="D7">
        <v>78</v>
      </c>
      <c r="E7">
        <v>109</v>
      </c>
      <c r="F7">
        <v>85</v>
      </c>
      <c r="G7">
        <v>100</v>
      </c>
    </row>
    <row r="8" spans="1:7" x14ac:dyDescent="0.25">
      <c r="A8" t="s">
        <v>91</v>
      </c>
      <c r="B8">
        <v>44</v>
      </c>
      <c r="C8">
        <v>48</v>
      </c>
      <c r="D8">
        <v>65</v>
      </c>
      <c r="E8">
        <v>50</v>
      </c>
      <c r="F8">
        <v>64</v>
      </c>
      <c r="G8">
        <v>43</v>
      </c>
    </row>
    <row r="9" spans="1:7" x14ac:dyDescent="0.25">
      <c r="A9" t="s">
        <v>97</v>
      </c>
      <c r="B9">
        <v>59</v>
      </c>
      <c r="C9">
        <v>63</v>
      </c>
      <c r="D9">
        <v>80</v>
      </c>
      <c r="E9">
        <v>65</v>
      </c>
      <c r="F9">
        <v>80</v>
      </c>
      <c r="G9">
        <v>58</v>
      </c>
    </row>
    <row r="10" spans="1:7" x14ac:dyDescent="0.25">
      <c r="A10" t="s">
        <v>98</v>
      </c>
      <c r="B10">
        <v>79</v>
      </c>
      <c r="C10">
        <v>83</v>
      </c>
      <c r="D10">
        <v>100</v>
      </c>
      <c r="E10">
        <v>85</v>
      </c>
      <c r="F10">
        <v>105</v>
      </c>
      <c r="G10">
        <v>78</v>
      </c>
    </row>
    <row r="11" spans="1:7" x14ac:dyDescent="0.25">
      <c r="A11" t="s">
        <v>108</v>
      </c>
      <c r="B11">
        <v>45</v>
      </c>
      <c r="C11">
        <v>30</v>
      </c>
      <c r="D11">
        <v>35</v>
      </c>
      <c r="E11">
        <v>20</v>
      </c>
      <c r="F11">
        <v>20</v>
      </c>
      <c r="G11">
        <v>45</v>
      </c>
    </row>
    <row r="12" spans="1:7" x14ac:dyDescent="0.25">
      <c r="A12" t="s">
        <v>113</v>
      </c>
      <c r="B12">
        <v>50</v>
      </c>
      <c r="C12">
        <v>20</v>
      </c>
      <c r="D12">
        <v>55</v>
      </c>
      <c r="E12">
        <v>25</v>
      </c>
      <c r="F12">
        <v>25</v>
      </c>
      <c r="G12">
        <v>30</v>
      </c>
    </row>
    <row r="13" spans="1:7" x14ac:dyDescent="0.25">
      <c r="A13" t="s">
        <v>114</v>
      </c>
      <c r="B13">
        <v>60</v>
      </c>
      <c r="C13">
        <v>45</v>
      </c>
      <c r="D13">
        <v>50</v>
      </c>
      <c r="E13">
        <v>90</v>
      </c>
      <c r="F13">
        <v>80</v>
      </c>
      <c r="G13">
        <v>70</v>
      </c>
    </row>
    <row r="14" spans="1:7" x14ac:dyDescent="0.25">
      <c r="A14" t="s">
        <v>125</v>
      </c>
      <c r="B14">
        <v>40</v>
      </c>
      <c r="C14">
        <v>35</v>
      </c>
      <c r="D14">
        <v>30</v>
      </c>
      <c r="E14">
        <v>20</v>
      </c>
      <c r="F14">
        <v>20</v>
      </c>
      <c r="G14">
        <v>50</v>
      </c>
    </row>
    <row r="15" spans="1:7" x14ac:dyDescent="0.25">
      <c r="A15" t="s">
        <v>128</v>
      </c>
      <c r="B15">
        <v>45</v>
      </c>
      <c r="C15">
        <v>25</v>
      </c>
      <c r="D15">
        <v>50</v>
      </c>
      <c r="E15">
        <v>25</v>
      </c>
      <c r="F15">
        <v>25</v>
      </c>
      <c r="G15">
        <v>35</v>
      </c>
    </row>
    <row r="16" spans="1:7" x14ac:dyDescent="0.25">
      <c r="A16" t="s">
        <v>129</v>
      </c>
      <c r="B16">
        <v>65</v>
      </c>
      <c r="C16">
        <v>90</v>
      </c>
      <c r="D16">
        <v>40</v>
      </c>
      <c r="E16">
        <v>45</v>
      </c>
      <c r="F16">
        <v>80</v>
      </c>
      <c r="G16">
        <v>75</v>
      </c>
    </row>
    <row r="17" spans="1:7" x14ac:dyDescent="0.25">
      <c r="A17" t="s">
        <v>139</v>
      </c>
      <c r="B17">
        <v>40</v>
      </c>
      <c r="C17">
        <v>45</v>
      </c>
      <c r="D17">
        <v>40</v>
      </c>
      <c r="E17">
        <v>35</v>
      </c>
      <c r="F17">
        <v>35</v>
      </c>
      <c r="G17">
        <v>56</v>
      </c>
    </row>
    <row r="18" spans="1:7" x14ac:dyDescent="0.25">
      <c r="A18" t="s">
        <v>146</v>
      </c>
      <c r="B18">
        <v>63</v>
      </c>
      <c r="C18">
        <v>60</v>
      </c>
      <c r="D18">
        <v>55</v>
      </c>
      <c r="E18">
        <v>50</v>
      </c>
      <c r="F18">
        <v>50</v>
      </c>
      <c r="G18">
        <v>71</v>
      </c>
    </row>
    <row r="19" spans="1:7" x14ac:dyDescent="0.25">
      <c r="A19" t="s">
        <v>147</v>
      </c>
      <c r="B19">
        <v>83</v>
      </c>
      <c r="C19">
        <v>80</v>
      </c>
      <c r="D19">
        <v>75</v>
      </c>
      <c r="E19">
        <v>70</v>
      </c>
      <c r="F19">
        <v>70</v>
      </c>
      <c r="G19">
        <v>101</v>
      </c>
    </row>
    <row r="20" spans="1:7" x14ac:dyDescent="0.25">
      <c r="A20" t="s">
        <v>155</v>
      </c>
      <c r="B20">
        <v>30</v>
      </c>
      <c r="C20">
        <v>56</v>
      </c>
      <c r="D20">
        <v>35</v>
      </c>
      <c r="E20">
        <v>25</v>
      </c>
      <c r="F20">
        <v>35</v>
      </c>
      <c r="G20">
        <v>72</v>
      </c>
    </row>
    <row r="21" spans="1:7" x14ac:dyDescent="0.25">
      <c r="A21" t="s">
        <v>162</v>
      </c>
      <c r="B21">
        <v>55</v>
      </c>
      <c r="C21">
        <v>81</v>
      </c>
      <c r="D21">
        <v>60</v>
      </c>
      <c r="E21">
        <v>50</v>
      </c>
      <c r="F21">
        <v>70</v>
      </c>
      <c r="G21">
        <v>97</v>
      </c>
    </row>
    <row r="22" spans="1:7" x14ac:dyDescent="0.25">
      <c r="A22" t="s">
        <v>166</v>
      </c>
      <c r="B22">
        <v>40</v>
      </c>
      <c r="C22">
        <v>60</v>
      </c>
      <c r="D22">
        <v>30</v>
      </c>
      <c r="E22">
        <v>31</v>
      </c>
      <c r="F22">
        <v>31</v>
      </c>
      <c r="G22">
        <v>70</v>
      </c>
    </row>
    <row r="23" spans="1:7" x14ac:dyDescent="0.25">
      <c r="A23" t="s">
        <v>168</v>
      </c>
      <c r="B23">
        <v>65</v>
      </c>
      <c r="C23">
        <v>90</v>
      </c>
      <c r="D23">
        <v>65</v>
      </c>
      <c r="E23">
        <v>61</v>
      </c>
      <c r="F23">
        <v>61</v>
      </c>
      <c r="G23">
        <v>100</v>
      </c>
    </row>
    <row r="24" spans="1:7" x14ac:dyDescent="0.25">
      <c r="A24" t="s">
        <v>173</v>
      </c>
      <c r="B24">
        <v>35</v>
      </c>
      <c r="C24">
        <v>60</v>
      </c>
      <c r="D24">
        <v>44</v>
      </c>
      <c r="E24">
        <v>40</v>
      </c>
      <c r="F24">
        <v>54</v>
      </c>
      <c r="G24">
        <v>55</v>
      </c>
    </row>
    <row r="25" spans="1:7" x14ac:dyDescent="0.25">
      <c r="A25" t="s">
        <v>178</v>
      </c>
      <c r="B25">
        <v>60</v>
      </c>
      <c r="C25">
        <v>95</v>
      </c>
      <c r="D25">
        <v>69</v>
      </c>
      <c r="E25">
        <v>65</v>
      </c>
      <c r="F25">
        <v>79</v>
      </c>
      <c r="G25">
        <v>80</v>
      </c>
    </row>
    <row r="26" spans="1:7" x14ac:dyDescent="0.25">
      <c r="A26" t="s">
        <v>182</v>
      </c>
      <c r="B26">
        <v>35</v>
      </c>
      <c r="C26">
        <v>55</v>
      </c>
      <c r="D26">
        <v>40</v>
      </c>
      <c r="E26">
        <v>50</v>
      </c>
      <c r="F26">
        <v>50</v>
      </c>
      <c r="G26">
        <v>90</v>
      </c>
    </row>
    <row r="27" spans="1:7" x14ac:dyDescent="0.25">
      <c r="A27" t="s">
        <v>189</v>
      </c>
      <c r="B27">
        <v>60</v>
      </c>
      <c r="C27">
        <v>90</v>
      </c>
      <c r="D27">
        <v>55</v>
      </c>
      <c r="E27">
        <v>90</v>
      </c>
      <c r="F27">
        <v>80</v>
      </c>
      <c r="G27">
        <v>110</v>
      </c>
    </row>
    <row r="28" spans="1:7" x14ac:dyDescent="0.25">
      <c r="A28" t="s">
        <v>194</v>
      </c>
      <c r="B28">
        <v>50</v>
      </c>
      <c r="C28">
        <v>75</v>
      </c>
      <c r="D28">
        <v>85</v>
      </c>
      <c r="E28">
        <v>20</v>
      </c>
      <c r="F28">
        <v>30</v>
      </c>
      <c r="G28">
        <v>40</v>
      </c>
    </row>
    <row r="29" spans="1:7" x14ac:dyDescent="0.25">
      <c r="A29" t="s">
        <v>200</v>
      </c>
      <c r="B29">
        <v>75</v>
      </c>
      <c r="C29">
        <v>100</v>
      </c>
      <c r="D29">
        <v>110</v>
      </c>
      <c r="E29">
        <v>45</v>
      </c>
      <c r="F29">
        <v>55</v>
      </c>
      <c r="G29">
        <v>65</v>
      </c>
    </row>
    <row r="30" spans="1:7" x14ac:dyDescent="0.25">
      <c r="A30" t="s">
        <v>204</v>
      </c>
      <c r="B30">
        <v>55</v>
      </c>
      <c r="C30">
        <v>47</v>
      </c>
      <c r="D30">
        <v>52</v>
      </c>
      <c r="E30">
        <v>40</v>
      </c>
      <c r="F30">
        <v>40</v>
      </c>
      <c r="G30">
        <v>41</v>
      </c>
    </row>
    <row r="31" spans="1:7" x14ac:dyDescent="0.25">
      <c r="A31" t="s">
        <v>211</v>
      </c>
      <c r="B31">
        <v>70</v>
      </c>
      <c r="C31">
        <v>62</v>
      </c>
      <c r="D31">
        <v>67</v>
      </c>
      <c r="E31">
        <v>55</v>
      </c>
      <c r="F31">
        <v>55</v>
      </c>
      <c r="G31">
        <v>56</v>
      </c>
    </row>
    <row r="32" spans="1:7" x14ac:dyDescent="0.25">
      <c r="A32" t="s">
        <v>213</v>
      </c>
      <c r="B32">
        <v>90</v>
      </c>
      <c r="C32">
        <v>92</v>
      </c>
      <c r="D32">
        <v>87</v>
      </c>
      <c r="E32">
        <v>75</v>
      </c>
      <c r="F32">
        <v>85</v>
      </c>
      <c r="G32">
        <v>76</v>
      </c>
    </row>
    <row r="33" spans="1:7" x14ac:dyDescent="0.25">
      <c r="A33" t="s">
        <v>219</v>
      </c>
      <c r="B33">
        <v>46</v>
      </c>
      <c r="C33">
        <v>57</v>
      </c>
      <c r="D33">
        <v>40</v>
      </c>
      <c r="E33">
        <v>40</v>
      </c>
      <c r="F33">
        <v>40</v>
      </c>
      <c r="G33">
        <v>50</v>
      </c>
    </row>
    <row r="34" spans="1:7" x14ac:dyDescent="0.25">
      <c r="A34" t="s">
        <v>221</v>
      </c>
      <c r="B34">
        <v>61</v>
      </c>
      <c r="C34">
        <v>72</v>
      </c>
      <c r="D34">
        <v>57</v>
      </c>
      <c r="E34">
        <v>55</v>
      </c>
      <c r="F34">
        <v>55</v>
      </c>
      <c r="G34">
        <v>65</v>
      </c>
    </row>
    <row r="35" spans="1:7" x14ac:dyDescent="0.25">
      <c r="A35" t="s">
        <v>222</v>
      </c>
      <c r="B35">
        <v>81</v>
      </c>
      <c r="C35">
        <v>102</v>
      </c>
      <c r="D35">
        <v>77</v>
      </c>
      <c r="E35">
        <v>85</v>
      </c>
      <c r="F35">
        <v>75</v>
      </c>
      <c r="G35">
        <v>85</v>
      </c>
    </row>
    <row r="36" spans="1:7" x14ac:dyDescent="0.25">
      <c r="A36" t="s">
        <v>226</v>
      </c>
      <c r="B36">
        <v>70</v>
      </c>
      <c r="C36">
        <v>45</v>
      </c>
      <c r="D36">
        <v>48</v>
      </c>
      <c r="E36">
        <v>60</v>
      </c>
      <c r="F36">
        <v>65</v>
      </c>
      <c r="G36">
        <v>35</v>
      </c>
    </row>
    <row r="37" spans="1:7" x14ac:dyDescent="0.25">
      <c r="A37" t="s">
        <v>235</v>
      </c>
      <c r="B37">
        <v>95</v>
      </c>
      <c r="C37">
        <v>70</v>
      </c>
      <c r="D37">
        <v>73</v>
      </c>
      <c r="E37">
        <v>95</v>
      </c>
      <c r="F37">
        <v>90</v>
      </c>
      <c r="G37">
        <v>60</v>
      </c>
    </row>
    <row r="38" spans="1:7" x14ac:dyDescent="0.25">
      <c r="A38" t="s">
        <v>240</v>
      </c>
      <c r="B38">
        <v>38</v>
      </c>
      <c r="C38">
        <v>41</v>
      </c>
      <c r="D38">
        <v>40</v>
      </c>
      <c r="E38">
        <v>50</v>
      </c>
      <c r="F38">
        <v>65</v>
      </c>
      <c r="G38">
        <v>65</v>
      </c>
    </row>
    <row r="39" spans="1:7" x14ac:dyDescent="0.25">
      <c r="A39" t="s">
        <v>246</v>
      </c>
      <c r="B39">
        <v>73</v>
      </c>
      <c r="C39">
        <v>76</v>
      </c>
      <c r="D39">
        <v>75</v>
      </c>
      <c r="E39">
        <v>81</v>
      </c>
      <c r="F39">
        <v>100</v>
      </c>
      <c r="G39">
        <v>100</v>
      </c>
    </row>
    <row r="40" spans="1:7" x14ac:dyDescent="0.25">
      <c r="A40" t="s">
        <v>250</v>
      </c>
      <c r="B40">
        <v>115</v>
      </c>
      <c r="C40">
        <v>45</v>
      </c>
      <c r="D40">
        <v>20</v>
      </c>
      <c r="E40">
        <v>45</v>
      </c>
      <c r="F40">
        <v>25</v>
      </c>
      <c r="G40">
        <v>20</v>
      </c>
    </row>
    <row r="41" spans="1:7" x14ac:dyDescent="0.25">
      <c r="A41" t="s">
        <v>255</v>
      </c>
      <c r="B41">
        <v>140</v>
      </c>
      <c r="C41">
        <v>70</v>
      </c>
      <c r="D41">
        <v>45</v>
      </c>
      <c r="E41">
        <v>85</v>
      </c>
      <c r="F41">
        <v>50</v>
      </c>
      <c r="G41">
        <v>45</v>
      </c>
    </row>
    <row r="42" spans="1:7" x14ac:dyDescent="0.25">
      <c r="A42" t="s">
        <v>260</v>
      </c>
      <c r="B42">
        <v>40</v>
      </c>
      <c r="C42">
        <v>45</v>
      </c>
      <c r="D42">
        <v>35</v>
      </c>
      <c r="E42">
        <v>30</v>
      </c>
      <c r="F42">
        <v>40</v>
      </c>
      <c r="G42">
        <v>55</v>
      </c>
    </row>
    <row r="43" spans="1:7" x14ac:dyDescent="0.25">
      <c r="A43" t="s">
        <v>264</v>
      </c>
      <c r="B43">
        <v>75</v>
      </c>
      <c r="C43">
        <v>80</v>
      </c>
      <c r="D43">
        <v>70</v>
      </c>
      <c r="E43">
        <v>65</v>
      </c>
      <c r="F43">
        <v>75</v>
      </c>
      <c r="G43">
        <v>90</v>
      </c>
    </row>
    <row r="44" spans="1:7" x14ac:dyDescent="0.25">
      <c r="A44" t="s">
        <v>268</v>
      </c>
      <c r="B44">
        <v>45</v>
      </c>
      <c r="C44">
        <v>50</v>
      </c>
      <c r="D44">
        <v>55</v>
      </c>
      <c r="E44">
        <v>75</v>
      </c>
      <c r="F44">
        <v>65</v>
      </c>
      <c r="G44">
        <v>30</v>
      </c>
    </row>
    <row r="45" spans="1:7" x14ac:dyDescent="0.25">
      <c r="A45" t="s">
        <v>271</v>
      </c>
      <c r="B45">
        <v>60</v>
      </c>
      <c r="C45">
        <v>65</v>
      </c>
      <c r="D45">
        <v>70</v>
      </c>
      <c r="E45">
        <v>85</v>
      </c>
      <c r="F45">
        <v>75</v>
      </c>
      <c r="G45">
        <v>40</v>
      </c>
    </row>
    <row r="46" spans="1:7" x14ac:dyDescent="0.25">
      <c r="A46" t="s">
        <v>273</v>
      </c>
      <c r="B46">
        <v>75</v>
      </c>
      <c r="C46">
        <v>80</v>
      </c>
      <c r="D46">
        <v>85</v>
      </c>
      <c r="E46">
        <v>110</v>
      </c>
      <c r="F46">
        <v>90</v>
      </c>
      <c r="G46">
        <v>50</v>
      </c>
    </row>
    <row r="47" spans="1:7" x14ac:dyDescent="0.25">
      <c r="A47" t="s">
        <v>284</v>
      </c>
      <c r="B47">
        <v>35</v>
      </c>
      <c r="C47">
        <v>70</v>
      </c>
      <c r="D47">
        <v>55</v>
      </c>
      <c r="E47">
        <v>45</v>
      </c>
      <c r="F47">
        <v>55</v>
      </c>
      <c r="G47">
        <v>25</v>
      </c>
    </row>
    <row r="48" spans="1:7" x14ac:dyDescent="0.25">
      <c r="A48" t="s">
        <v>288</v>
      </c>
      <c r="B48">
        <v>60</v>
      </c>
      <c r="C48">
        <v>95</v>
      </c>
      <c r="D48">
        <v>80</v>
      </c>
      <c r="E48">
        <v>60</v>
      </c>
      <c r="F48">
        <v>80</v>
      </c>
      <c r="G48">
        <v>30</v>
      </c>
    </row>
    <row r="49" spans="1:7" x14ac:dyDescent="0.25">
      <c r="A49" t="s">
        <v>291</v>
      </c>
      <c r="B49">
        <v>60</v>
      </c>
      <c r="C49">
        <v>55</v>
      </c>
      <c r="D49">
        <v>50</v>
      </c>
      <c r="E49">
        <v>40</v>
      </c>
      <c r="F49">
        <v>55</v>
      </c>
      <c r="G49">
        <v>45</v>
      </c>
    </row>
    <row r="50" spans="1:7" x14ac:dyDescent="0.25">
      <c r="A50" t="s">
        <v>295</v>
      </c>
      <c r="B50">
        <v>70</v>
      </c>
      <c r="C50">
        <v>65</v>
      </c>
      <c r="D50">
        <v>60</v>
      </c>
      <c r="E50">
        <v>90</v>
      </c>
      <c r="F50">
        <v>75</v>
      </c>
      <c r="G50">
        <v>90</v>
      </c>
    </row>
    <row r="51" spans="1:7" x14ac:dyDescent="0.25">
      <c r="A51" t="s">
        <v>301</v>
      </c>
      <c r="B51">
        <v>10</v>
      </c>
      <c r="C51">
        <v>55</v>
      </c>
      <c r="D51">
        <v>25</v>
      </c>
      <c r="E51">
        <v>35</v>
      </c>
      <c r="F51">
        <v>45</v>
      </c>
      <c r="G51">
        <v>95</v>
      </c>
    </row>
    <row r="52" spans="1:7" x14ac:dyDescent="0.25">
      <c r="A52" t="s">
        <v>306</v>
      </c>
      <c r="B52">
        <v>35</v>
      </c>
      <c r="C52">
        <v>100</v>
      </c>
      <c r="D52">
        <v>50</v>
      </c>
      <c r="E52">
        <v>50</v>
      </c>
      <c r="F52">
        <v>70</v>
      </c>
      <c r="G52">
        <v>120</v>
      </c>
    </row>
    <row r="53" spans="1:7" x14ac:dyDescent="0.25">
      <c r="A53" t="s">
        <v>309</v>
      </c>
      <c r="B53">
        <v>40</v>
      </c>
      <c r="C53">
        <v>45</v>
      </c>
      <c r="D53">
        <v>35</v>
      </c>
      <c r="E53">
        <v>40</v>
      </c>
      <c r="F53">
        <v>40</v>
      </c>
      <c r="G53">
        <v>90</v>
      </c>
    </row>
    <row r="54" spans="1:7" x14ac:dyDescent="0.25">
      <c r="A54" t="s">
        <v>314</v>
      </c>
      <c r="B54">
        <v>65</v>
      </c>
      <c r="C54">
        <v>70</v>
      </c>
      <c r="D54">
        <v>60</v>
      </c>
      <c r="E54">
        <v>65</v>
      </c>
      <c r="F54">
        <v>65</v>
      </c>
      <c r="G54">
        <v>115</v>
      </c>
    </row>
    <row r="55" spans="1:7" x14ac:dyDescent="0.25">
      <c r="A55" t="s">
        <v>320</v>
      </c>
      <c r="B55">
        <v>50</v>
      </c>
      <c r="C55">
        <v>52</v>
      </c>
      <c r="D55">
        <v>48</v>
      </c>
      <c r="E55">
        <v>65</v>
      </c>
      <c r="F55">
        <v>50</v>
      </c>
      <c r="G55">
        <v>55</v>
      </c>
    </row>
    <row r="56" spans="1:7" x14ac:dyDescent="0.25">
      <c r="A56" t="s">
        <v>325</v>
      </c>
      <c r="B56">
        <v>80</v>
      </c>
      <c r="C56">
        <v>82</v>
      </c>
      <c r="D56">
        <v>78</v>
      </c>
      <c r="E56">
        <v>95</v>
      </c>
      <c r="F56">
        <v>80</v>
      </c>
      <c r="G56">
        <v>85</v>
      </c>
    </row>
    <row r="57" spans="1:7" x14ac:dyDescent="0.25">
      <c r="A57" t="s">
        <v>328</v>
      </c>
      <c r="B57">
        <v>40</v>
      </c>
      <c r="C57">
        <v>80</v>
      </c>
      <c r="D57">
        <v>35</v>
      </c>
      <c r="E57">
        <v>35</v>
      </c>
      <c r="F57">
        <v>45</v>
      </c>
      <c r="G57">
        <v>70</v>
      </c>
    </row>
    <row r="58" spans="1:7" x14ac:dyDescent="0.25">
      <c r="A58" t="s">
        <v>334</v>
      </c>
      <c r="B58">
        <v>65</v>
      </c>
      <c r="C58">
        <v>105</v>
      </c>
      <c r="D58">
        <v>60</v>
      </c>
      <c r="E58">
        <v>60</v>
      </c>
      <c r="F58">
        <v>70</v>
      </c>
      <c r="G58">
        <v>95</v>
      </c>
    </row>
    <row r="59" spans="1:7" x14ac:dyDescent="0.25">
      <c r="A59" t="s">
        <v>338</v>
      </c>
      <c r="B59">
        <v>55</v>
      </c>
      <c r="C59">
        <v>70</v>
      </c>
      <c r="D59">
        <v>45</v>
      </c>
      <c r="E59">
        <v>70</v>
      </c>
      <c r="F59">
        <v>50</v>
      </c>
      <c r="G59">
        <v>60</v>
      </c>
    </row>
    <row r="60" spans="1:7" x14ac:dyDescent="0.25">
      <c r="A60" t="s">
        <v>342</v>
      </c>
      <c r="B60">
        <v>90</v>
      </c>
      <c r="C60">
        <v>110</v>
      </c>
      <c r="D60">
        <v>80</v>
      </c>
      <c r="E60">
        <v>100</v>
      </c>
      <c r="F60">
        <v>80</v>
      </c>
      <c r="G60">
        <v>95</v>
      </c>
    </row>
    <row r="61" spans="1:7" x14ac:dyDescent="0.25">
      <c r="A61" t="s">
        <v>347</v>
      </c>
      <c r="B61">
        <v>40</v>
      </c>
      <c r="C61">
        <v>50</v>
      </c>
      <c r="D61">
        <v>40</v>
      </c>
      <c r="E61">
        <v>40</v>
      </c>
      <c r="F61">
        <v>40</v>
      </c>
      <c r="G61">
        <v>90</v>
      </c>
    </row>
    <row r="62" spans="1:7" x14ac:dyDescent="0.25">
      <c r="A62" t="s">
        <v>351</v>
      </c>
      <c r="B62">
        <v>65</v>
      </c>
      <c r="C62">
        <v>65</v>
      </c>
      <c r="D62">
        <v>65</v>
      </c>
      <c r="E62">
        <v>50</v>
      </c>
      <c r="F62">
        <v>50</v>
      </c>
      <c r="G62">
        <v>90</v>
      </c>
    </row>
    <row r="63" spans="1:7" x14ac:dyDescent="0.25">
      <c r="A63" t="s">
        <v>353</v>
      </c>
      <c r="B63">
        <v>90</v>
      </c>
      <c r="C63">
        <v>95</v>
      </c>
      <c r="D63">
        <v>95</v>
      </c>
      <c r="E63">
        <v>70</v>
      </c>
      <c r="F63">
        <v>90</v>
      </c>
      <c r="G63">
        <v>70</v>
      </c>
    </row>
    <row r="64" spans="1:7" x14ac:dyDescent="0.25">
      <c r="A64" t="s">
        <v>361</v>
      </c>
      <c r="B64">
        <v>25</v>
      </c>
      <c r="C64">
        <v>20</v>
      </c>
      <c r="D64">
        <v>15</v>
      </c>
      <c r="E64">
        <v>105</v>
      </c>
      <c r="F64">
        <v>55</v>
      </c>
      <c r="G64">
        <v>90</v>
      </c>
    </row>
    <row r="65" spans="1:7" x14ac:dyDescent="0.25">
      <c r="A65" t="s">
        <v>366</v>
      </c>
      <c r="B65">
        <v>40</v>
      </c>
      <c r="C65">
        <v>35</v>
      </c>
      <c r="D65">
        <v>30</v>
      </c>
      <c r="E65">
        <v>120</v>
      </c>
      <c r="F65">
        <v>70</v>
      </c>
      <c r="G65">
        <v>105</v>
      </c>
    </row>
    <row r="66" spans="1:7" x14ac:dyDescent="0.25">
      <c r="A66" t="s">
        <v>368</v>
      </c>
      <c r="B66">
        <v>55</v>
      </c>
      <c r="C66">
        <v>50</v>
      </c>
      <c r="D66">
        <v>45</v>
      </c>
      <c r="E66">
        <v>135</v>
      </c>
      <c r="F66">
        <v>95</v>
      </c>
      <c r="G66">
        <v>120</v>
      </c>
    </row>
    <row r="67" spans="1:7" x14ac:dyDescent="0.25">
      <c r="A67" t="s">
        <v>375</v>
      </c>
      <c r="B67">
        <v>70</v>
      </c>
      <c r="C67">
        <v>80</v>
      </c>
      <c r="D67">
        <v>50</v>
      </c>
      <c r="E67">
        <v>35</v>
      </c>
      <c r="F67">
        <v>35</v>
      </c>
      <c r="G67">
        <v>35</v>
      </c>
    </row>
    <row r="68" spans="1:7" x14ac:dyDescent="0.25">
      <c r="A68" t="s">
        <v>380</v>
      </c>
      <c r="B68">
        <v>80</v>
      </c>
      <c r="C68">
        <v>100</v>
      </c>
      <c r="D68">
        <v>70</v>
      </c>
      <c r="E68">
        <v>50</v>
      </c>
      <c r="F68">
        <v>60</v>
      </c>
      <c r="G68">
        <v>45</v>
      </c>
    </row>
    <row r="69" spans="1:7" x14ac:dyDescent="0.25">
      <c r="A69" t="s">
        <v>381</v>
      </c>
      <c r="B69">
        <v>90</v>
      </c>
      <c r="C69">
        <v>130</v>
      </c>
      <c r="D69">
        <v>80</v>
      </c>
      <c r="E69">
        <v>65</v>
      </c>
      <c r="F69">
        <v>85</v>
      </c>
      <c r="G69">
        <v>55</v>
      </c>
    </row>
    <row r="70" spans="1:7" x14ac:dyDescent="0.25">
      <c r="A70" t="s">
        <v>388</v>
      </c>
      <c r="B70">
        <v>50</v>
      </c>
      <c r="C70">
        <v>75</v>
      </c>
      <c r="D70">
        <v>35</v>
      </c>
      <c r="E70">
        <v>70</v>
      </c>
      <c r="F70">
        <v>30</v>
      </c>
      <c r="G70">
        <v>40</v>
      </c>
    </row>
    <row r="71" spans="1:7" x14ac:dyDescent="0.25">
      <c r="A71" t="s">
        <v>391</v>
      </c>
      <c r="B71">
        <v>65</v>
      </c>
      <c r="C71">
        <v>90</v>
      </c>
      <c r="D71">
        <v>50</v>
      </c>
      <c r="E71">
        <v>85</v>
      </c>
      <c r="F71">
        <v>45</v>
      </c>
      <c r="G71">
        <v>55</v>
      </c>
    </row>
    <row r="72" spans="1:7" x14ac:dyDescent="0.25">
      <c r="A72" t="s">
        <v>392</v>
      </c>
      <c r="B72">
        <v>80</v>
      </c>
      <c r="C72">
        <v>105</v>
      </c>
      <c r="D72">
        <v>65</v>
      </c>
      <c r="E72">
        <v>100</v>
      </c>
      <c r="F72">
        <v>70</v>
      </c>
      <c r="G72">
        <v>70</v>
      </c>
    </row>
    <row r="73" spans="1:7" x14ac:dyDescent="0.25">
      <c r="A73" t="s">
        <v>399</v>
      </c>
      <c r="B73">
        <v>40</v>
      </c>
      <c r="C73">
        <v>40</v>
      </c>
      <c r="D73">
        <v>35</v>
      </c>
      <c r="E73">
        <v>50</v>
      </c>
      <c r="F73">
        <v>100</v>
      </c>
      <c r="G73">
        <v>70</v>
      </c>
    </row>
    <row r="74" spans="1:7" x14ac:dyDescent="0.25">
      <c r="A74" t="s">
        <v>404</v>
      </c>
      <c r="B74">
        <v>80</v>
      </c>
      <c r="C74">
        <v>70</v>
      </c>
      <c r="D74">
        <v>65</v>
      </c>
      <c r="E74">
        <v>80</v>
      </c>
      <c r="F74">
        <v>120</v>
      </c>
      <c r="G74">
        <v>100</v>
      </c>
    </row>
    <row r="75" spans="1:7" x14ac:dyDescent="0.25">
      <c r="A75" t="s">
        <v>408</v>
      </c>
      <c r="B75">
        <v>40</v>
      </c>
      <c r="C75">
        <v>80</v>
      </c>
      <c r="D75">
        <v>100</v>
      </c>
      <c r="E75">
        <v>30</v>
      </c>
      <c r="F75">
        <v>30</v>
      </c>
      <c r="G75">
        <v>20</v>
      </c>
    </row>
    <row r="76" spans="1:7" x14ac:dyDescent="0.25">
      <c r="A76" t="s">
        <v>414</v>
      </c>
      <c r="B76">
        <v>55</v>
      </c>
      <c r="C76">
        <v>95</v>
      </c>
      <c r="D76">
        <v>115</v>
      </c>
      <c r="E76">
        <v>45</v>
      </c>
      <c r="F76">
        <v>45</v>
      </c>
      <c r="G76">
        <v>35</v>
      </c>
    </row>
    <row r="77" spans="1:7" x14ac:dyDescent="0.25">
      <c r="A77" t="s">
        <v>415</v>
      </c>
      <c r="B77">
        <v>80</v>
      </c>
      <c r="C77">
        <v>120</v>
      </c>
      <c r="D77">
        <v>130</v>
      </c>
      <c r="E77">
        <v>55</v>
      </c>
      <c r="F77">
        <v>65</v>
      </c>
      <c r="G77">
        <v>45</v>
      </c>
    </row>
    <row r="78" spans="1:7" x14ac:dyDescent="0.25">
      <c r="A78" t="s">
        <v>422</v>
      </c>
      <c r="B78">
        <v>50</v>
      </c>
      <c r="C78">
        <v>85</v>
      </c>
      <c r="D78">
        <v>55</v>
      </c>
      <c r="E78">
        <v>65</v>
      </c>
      <c r="F78">
        <v>65</v>
      </c>
      <c r="G78">
        <v>90</v>
      </c>
    </row>
    <row r="79" spans="1:7" x14ac:dyDescent="0.25">
      <c r="A79" t="s">
        <v>425</v>
      </c>
      <c r="B79">
        <v>65</v>
      </c>
      <c r="C79">
        <v>100</v>
      </c>
      <c r="D79">
        <v>70</v>
      </c>
      <c r="E79">
        <v>80</v>
      </c>
      <c r="F79">
        <v>80</v>
      </c>
      <c r="G79">
        <v>105</v>
      </c>
    </row>
    <row r="80" spans="1:7" x14ac:dyDescent="0.25">
      <c r="A80" t="s">
        <v>429</v>
      </c>
      <c r="B80">
        <v>90</v>
      </c>
      <c r="C80">
        <v>65</v>
      </c>
      <c r="D80">
        <v>65</v>
      </c>
      <c r="E80">
        <v>40</v>
      </c>
      <c r="F80">
        <v>40</v>
      </c>
      <c r="G80">
        <v>15</v>
      </c>
    </row>
    <row r="81" spans="1:7" x14ac:dyDescent="0.25">
      <c r="A81" t="s">
        <v>435</v>
      </c>
      <c r="B81">
        <v>95</v>
      </c>
      <c r="C81">
        <v>75</v>
      </c>
      <c r="D81">
        <v>110</v>
      </c>
      <c r="E81">
        <v>100</v>
      </c>
      <c r="F81">
        <v>80</v>
      </c>
      <c r="G81">
        <v>30</v>
      </c>
    </row>
    <row r="82" spans="1:7" x14ac:dyDescent="0.25">
      <c r="A82" t="s">
        <v>443</v>
      </c>
      <c r="B82">
        <v>25</v>
      </c>
      <c r="C82">
        <v>35</v>
      </c>
      <c r="D82">
        <v>70</v>
      </c>
      <c r="E82">
        <v>95</v>
      </c>
      <c r="F82">
        <v>55</v>
      </c>
      <c r="G82">
        <v>45</v>
      </c>
    </row>
    <row r="83" spans="1:7" x14ac:dyDescent="0.25">
      <c r="A83" t="s">
        <v>449</v>
      </c>
      <c r="B83">
        <v>50</v>
      </c>
      <c r="C83">
        <v>60</v>
      </c>
      <c r="D83">
        <v>95</v>
      </c>
      <c r="E83">
        <v>120</v>
      </c>
      <c r="F83">
        <v>70</v>
      </c>
      <c r="G83">
        <v>70</v>
      </c>
    </row>
    <row r="84" spans="1:7" x14ac:dyDescent="0.25">
      <c r="A84" t="s">
        <v>454</v>
      </c>
      <c r="B84">
        <v>52</v>
      </c>
      <c r="C84">
        <v>90</v>
      </c>
      <c r="D84">
        <v>55</v>
      </c>
      <c r="E84">
        <v>58</v>
      </c>
      <c r="F84">
        <v>62</v>
      </c>
      <c r="G84">
        <v>60</v>
      </c>
    </row>
    <row r="85" spans="1:7" x14ac:dyDescent="0.25">
      <c r="A85" t="s">
        <v>460</v>
      </c>
      <c r="B85">
        <v>35</v>
      </c>
      <c r="C85">
        <v>85</v>
      </c>
      <c r="D85">
        <v>45</v>
      </c>
      <c r="E85">
        <v>35</v>
      </c>
      <c r="F85">
        <v>35</v>
      </c>
      <c r="G85">
        <v>75</v>
      </c>
    </row>
    <row r="86" spans="1:7" x14ac:dyDescent="0.25">
      <c r="A86" t="s">
        <v>464</v>
      </c>
      <c r="B86">
        <v>60</v>
      </c>
      <c r="C86">
        <v>110</v>
      </c>
      <c r="D86">
        <v>70</v>
      </c>
      <c r="E86">
        <v>60</v>
      </c>
      <c r="F86">
        <v>60</v>
      </c>
      <c r="G86">
        <v>110</v>
      </c>
    </row>
    <row r="87" spans="1:7" x14ac:dyDescent="0.25">
      <c r="A87" t="s">
        <v>469</v>
      </c>
      <c r="B87">
        <v>65</v>
      </c>
      <c r="C87">
        <v>45</v>
      </c>
      <c r="D87">
        <v>55</v>
      </c>
      <c r="E87">
        <v>45</v>
      </c>
      <c r="F87">
        <v>70</v>
      </c>
      <c r="G87">
        <v>45</v>
      </c>
    </row>
    <row r="88" spans="1:7" x14ac:dyDescent="0.25">
      <c r="A88" t="s">
        <v>475</v>
      </c>
      <c r="B88">
        <v>90</v>
      </c>
      <c r="C88">
        <v>70</v>
      </c>
      <c r="D88">
        <v>80</v>
      </c>
      <c r="E88">
        <v>70</v>
      </c>
      <c r="F88">
        <v>95</v>
      </c>
      <c r="G88">
        <v>70</v>
      </c>
    </row>
    <row r="89" spans="1:7" x14ac:dyDescent="0.25">
      <c r="A89" t="s">
        <v>479</v>
      </c>
      <c r="B89">
        <v>80</v>
      </c>
      <c r="C89">
        <v>80</v>
      </c>
      <c r="D89">
        <v>50</v>
      </c>
      <c r="E89">
        <v>40</v>
      </c>
      <c r="F89">
        <v>50</v>
      </c>
      <c r="G89">
        <v>25</v>
      </c>
    </row>
    <row r="90" spans="1:7" x14ac:dyDescent="0.25">
      <c r="A90" t="s">
        <v>484</v>
      </c>
      <c r="B90">
        <v>105</v>
      </c>
      <c r="C90">
        <v>105</v>
      </c>
      <c r="D90">
        <v>75</v>
      </c>
      <c r="E90">
        <v>65</v>
      </c>
      <c r="F90">
        <v>100</v>
      </c>
      <c r="G90">
        <v>50</v>
      </c>
    </row>
    <row r="91" spans="1:7" x14ac:dyDescent="0.25">
      <c r="A91" t="s">
        <v>488</v>
      </c>
      <c r="B91">
        <v>30</v>
      </c>
      <c r="C91">
        <v>65</v>
      </c>
      <c r="D91">
        <v>100</v>
      </c>
      <c r="E91">
        <v>45</v>
      </c>
      <c r="F91">
        <v>25</v>
      </c>
      <c r="G91">
        <v>40</v>
      </c>
    </row>
    <row r="92" spans="1:7" x14ac:dyDescent="0.25">
      <c r="A92" t="s">
        <v>493</v>
      </c>
      <c r="B92">
        <v>50</v>
      </c>
      <c r="C92">
        <v>95</v>
      </c>
      <c r="D92">
        <v>180</v>
      </c>
      <c r="E92">
        <v>85</v>
      </c>
      <c r="F92">
        <v>45</v>
      </c>
      <c r="G92">
        <v>70</v>
      </c>
    </row>
    <row r="93" spans="1:7" x14ac:dyDescent="0.25">
      <c r="A93" t="s">
        <v>497</v>
      </c>
      <c r="B93">
        <v>30</v>
      </c>
      <c r="C93">
        <v>35</v>
      </c>
      <c r="D93">
        <v>30</v>
      </c>
      <c r="E93">
        <v>100</v>
      </c>
      <c r="F93">
        <v>35</v>
      </c>
      <c r="G93">
        <v>80</v>
      </c>
    </row>
    <row r="94" spans="1:7" x14ac:dyDescent="0.25">
      <c r="A94" t="s">
        <v>502</v>
      </c>
      <c r="B94">
        <v>45</v>
      </c>
      <c r="C94">
        <v>50</v>
      </c>
      <c r="D94">
        <v>45</v>
      </c>
      <c r="E94">
        <v>115</v>
      </c>
      <c r="F94">
        <v>55</v>
      </c>
      <c r="G94">
        <v>95</v>
      </c>
    </row>
    <row r="95" spans="1:7" x14ac:dyDescent="0.25">
      <c r="A95" t="s">
        <v>503</v>
      </c>
      <c r="B95">
        <v>60</v>
      </c>
      <c r="C95">
        <v>65</v>
      </c>
      <c r="D95">
        <v>60</v>
      </c>
      <c r="E95">
        <v>130</v>
      </c>
      <c r="F95">
        <v>75</v>
      </c>
      <c r="G95">
        <v>110</v>
      </c>
    </row>
    <row r="96" spans="1:7" x14ac:dyDescent="0.25">
      <c r="A96" t="s">
        <v>513</v>
      </c>
      <c r="B96">
        <v>35</v>
      </c>
      <c r="C96">
        <v>45</v>
      </c>
      <c r="D96">
        <v>160</v>
      </c>
      <c r="E96">
        <v>30</v>
      </c>
      <c r="F96">
        <v>45</v>
      </c>
      <c r="G96">
        <v>70</v>
      </c>
    </row>
    <row r="97" spans="1:7" x14ac:dyDescent="0.25">
      <c r="A97" t="s">
        <v>520</v>
      </c>
      <c r="B97">
        <v>60</v>
      </c>
      <c r="C97">
        <v>48</v>
      </c>
      <c r="D97">
        <v>45</v>
      </c>
      <c r="E97">
        <v>43</v>
      </c>
      <c r="F97">
        <v>90</v>
      </c>
      <c r="G97">
        <v>42</v>
      </c>
    </row>
    <row r="98" spans="1:7" x14ac:dyDescent="0.25">
      <c r="A98" t="s">
        <v>525</v>
      </c>
      <c r="B98">
        <v>85</v>
      </c>
      <c r="C98">
        <v>73</v>
      </c>
      <c r="D98">
        <v>70</v>
      </c>
      <c r="E98">
        <v>73</v>
      </c>
      <c r="F98">
        <v>115</v>
      </c>
      <c r="G98">
        <v>67</v>
      </c>
    </row>
    <row r="99" spans="1:7" x14ac:dyDescent="0.25">
      <c r="A99" t="s">
        <v>529</v>
      </c>
      <c r="B99">
        <v>30</v>
      </c>
      <c r="C99">
        <v>105</v>
      </c>
      <c r="D99">
        <v>90</v>
      </c>
      <c r="E99">
        <v>25</v>
      </c>
      <c r="F99">
        <v>25</v>
      </c>
      <c r="G99">
        <v>50</v>
      </c>
    </row>
    <row r="100" spans="1:7" x14ac:dyDescent="0.25">
      <c r="A100" t="s">
        <v>533</v>
      </c>
      <c r="B100">
        <v>55</v>
      </c>
      <c r="C100">
        <v>130</v>
      </c>
      <c r="D100">
        <v>115</v>
      </c>
      <c r="E100">
        <v>50</v>
      </c>
      <c r="F100">
        <v>50</v>
      </c>
      <c r="G100">
        <v>75</v>
      </c>
    </row>
    <row r="101" spans="1:7" x14ac:dyDescent="0.25">
      <c r="A101" t="s">
        <v>538</v>
      </c>
      <c r="B101">
        <v>40</v>
      </c>
      <c r="C101">
        <v>30</v>
      </c>
      <c r="D101">
        <v>50</v>
      </c>
      <c r="E101">
        <v>55</v>
      </c>
      <c r="F101">
        <v>55</v>
      </c>
      <c r="G101">
        <v>100</v>
      </c>
    </row>
    <row r="102" spans="1:7" x14ac:dyDescent="0.25">
      <c r="A102" t="s">
        <v>543</v>
      </c>
      <c r="B102">
        <v>60</v>
      </c>
      <c r="C102">
        <v>50</v>
      </c>
      <c r="D102">
        <v>70</v>
      </c>
      <c r="E102">
        <v>80</v>
      </c>
      <c r="F102">
        <v>80</v>
      </c>
      <c r="G102">
        <v>150</v>
      </c>
    </row>
    <row r="103" spans="1:7" x14ac:dyDescent="0.25">
      <c r="A103" t="s">
        <v>547</v>
      </c>
      <c r="B103">
        <v>60</v>
      </c>
      <c r="C103">
        <v>40</v>
      </c>
      <c r="D103">
        <v>80</v>
      </c>
      <c r="E103">
        <v>60</v>
      </c>
      <c r="F103">
        <v>45</v>
      </c>
      <c r="G103">
        <v>40</v>
      </c>
    </row>
    <row r="104" spans="1:7" x14ac:dyDescent="0.25">
      <c r="A104" t="s">
        <v>551</v>
      </c>
      <c r="B104">
        <v>95</v>
      </c>
      <c r="C104">
        <v>95</v>
      </c>
      <c r="D104">
        <v>85</v>
      </c>
      <c r="E104">
        <v>125</v>
      </c>
      <c r="F104">
        <v>75</v>
      </c>
      <c r="G104">
        <v>55</v>
      </c>
    </row>
    <row r="105" spans="1:7" x14ac:dyDescent="0.25">
      <c r="A105" t="s">
        <v>557</v>
      </c>
      <c r="B105">
        <v>50</v>
      </c>
      <c r="C105">
        <v>50</v>
      </c>
      <c r="D105">
        <v>95</v>
      </c>
      <c r="E105">
        <v>40</v>
      </c>
      <c r="F105">
        <v>50</v>
      </c>
      <c r="G105">
        <v>35</v>
      </c>
    </row>
    <row r="106" spans="1:7" x14ac:dyDescent="0.25">
      <c r="A106" t="s">
        <v>561</v>
      </c>
      <c r="B106">
        <v>60</v>
      </c>
      <c r="C106">
        <v>80</v>
      </c>
      <c r="D106">
        <v>110</v>
      </c>
      <c r="E106">
        <v>50</v>
      </c>
      <c r="F106">
        <v>80</v>
      </c>
      <c r="G106">
        <v>45</v>
      </c>
    </row>
    <row r="107" spans="1:7" x14ac:dyDescent="0.25">
      <c r="A107" t="s">
        <v>566</v>
      </c>
      <c r="B107">
        <v>50</v>
      </c>
      <c r="C107">
        <v>120</v>
      </c>
      <c r="D107">
        <v>53</v>
      </c>
      <c r="E107">
        <v>35</v>
      </c>
      <c r="F107">
        <v>110</v>
      </c>
      <c r="G107">
        <v>87</v>
      </c>
    </row>
    <row r="108" spans="1:7" x14ac:dyDescent="0.25">
      <c r="A108" t="s">
        <v>574</v>
      </c>
      <c r="B108">
        <v>50</v>
      </c>
      <c r="C108">
        <v>105</v>
      </c>
      <c r="D108">
        <v>79</v>
      </c>
      <c r="E108">
        <v>35</v>
      </c>
      <c r="F108">
        <v>110</v>
      </c>
      <c r="G108">
        <v>76</v>
      </c>
    </row>
    <row r="109" spans="1:7" x14ac:dyDescent="0.25">
      <c r="A109" t="s">
        <v>580</v>
      </c>
      <c r="B109">
        <v>90</v>
      </c>
      <c r="C109">
        <v>55</v>
      </c>
      <c r="D109">
        <v>75</v>
      </c>
      <c r="E109">
        <v>60</v>
      </c>
      <c r="F109">
        <v>75</v>
      </c>
      <c r="G109">
        <v>30</v>
      </c>
    </row>
    <row r="110" spans="1:7" x14ac:dyDescent="0.25">
      <c r="A110" t="s">
        <v>586</v>
      </c>
      <c r="B110">
        <v>40</v>
      </c>
      <c r="C110">
        <v>65</v>
      </c>
      <c r="D110">
        <v>95</v>
      </c>
      <c r="E110">
        <v>60</v>
      </c>
      <c r="F110">
        <v>45</v>
      </c>
      <c r="G110">
        <v>35</v>
      </c>
    </row>
    <row r="111" spans="1:7" x14ac:dyDescent="0.25">
      <c r="A111" t="s">
        <v>590</v>
      </c>
      <c r="B111">
        <v>65</v>
      </c>
      <c r="C111">
        <v>90</v>
      </c>
      <c r="D111">
        <v>120</v>
      </c>
      <c r="E111">
        <v>85</v>
      </c>
      <c r="F111">
        <v>70</v>
      </c>
      <c r="G111">
        <v>60</v>
      </c>
    </row>
    <row r="112" spans="1:7" x14ac:dyDescent="0.25">
      <c r="A112" t="s">
        <v>594</v>
      </c>
      <c r="B112">
        <v>80</v>
      </c>
      <c r="C112">
        <v>85</v>
      </c>
      <c r="D112">
        <v>95</v>
      </c>
      <c r="E112">
        <v>30</v>
      </c>
      <c r="F112">
        <v>30</v>
      </c>
      <c r="G112">
        <v>25</v>
      </c>
    </row>
    <row r="113" spans="1:7" x14ac:dyDescent="0.25">
      <c r="A113" t="s">
        <v>597</v>
      </c>
      <c r="B113">
        <v>105</v>
      </c>
      <c r="C113">
        <v>130</v>
      </c>
      <c r="D113">
        <v>120</v>
      </c>
      <c r="E113">
        <v>45</v>
      </c>
      <c r="F113">
        <v>45</v>
      </c>
      <c r="G113">
        <v>40</v>
      </c>
    </row>
    <row r="114" spans="1:7" x14ac:dyDescent="0.25">
      <c r="A114" t="s">
        <v>603</v>
      </c>
      <c r="B114">
        <v>250</v>
      </c>
      <c r="C114">
        <v>5</v>
      </c>
      <c r="D114">
        <v>5</v>
      </c>
      <c r="E114">
        <v>35</v>
      </c>
      <c r="F114">
        <v>105</v>
      </c>
      <c r="G114">
        <v>50</v>
      </c>
    </row>
    <row r="115" spans="1:7" x14ac:dyDescent="0.25">
      <c r="A115" t="s">
        <v>612</v>
      </c>
      <c r="B115">
        <v>65</v>
      </c>
      <c r="C115">
        <v>55</v>
      </c>
      <c r="D115">
        <v>115</v>
      </c>
      <c r="E115">
        <v>100</v>
      </c>
      <c r="F115">
        <v>40</v>
      </c>
      <c r="G115">
        <v>60</v>
      </c>
    </row>
    <row r="116" spans="1:7" x14ac:dyDescent="0.25">
      <c r="A116" t="s">
        <v>619</v>
      </c>
      <c r="B116">
        <v>105</v>
      </c>
      <c r="C116">
        <v>95</v>
      </c>
      <c r="D116">
        <v>80</v>
      </c>
      <c r="E116">
        <v>40</v>
      </c>
      <c r="F116">
        <v>80</v>
      </c>
      <c r="G116">
        <v>90</v>
      </c>
    </row>
    <row r="117" spans="1:7" x14ac:dyDescent="0.25">
      <c r="A117" t="s">
        <v>625</v>
      </c>
      <c r="B117">
        <v>30</v>
      </c>
      <c r="C117">
        <v>40</v>
      </c>
      <c r="D117">
        <v>70</v>
      </c>
      <c r="E117">
        <v>70</v>
      </c>
      <c r="F117">
        <v>25</v>
      </c>
      <c r="G117">
        <v>60</v>
      </c>
    </row>
    <row r="118" spans="1:7" x14ac:dyDescent="0.25">
      <c r="A118" t="s">
        <v>628</v>
      </c>
      <c r="B118">
        <v>55</v>
      </c>
      <c r="C118">
        <v>65</v>
      </c>
      <c r="D118">
        <v>95</v>
      </c>
      <c r="E118">
        <v>95</v>
      </c>
      <c r="F118">
        <v>45</v>
      </c>
      <c r="G118">
        <v>85</v>
      </c>
    </row>
    <row r="119" spans="1:7" x14ac:dyDescent="0.25">
      <c r="A119" t="s">
        <v>633</v>
      </c>
      <c r="B119">
        <v>45</v>
      </c>
      <c r="C119">
        <v>67</v>
      </c>
      <c r="D119">
        <v>60</v>
      </c>
      <c r="E119">
        <v>35</v>
      </c>
      <c r="F119">
        <v>50</v>
      </c>
      <c r="G119">
        <v>63</v>
      </c>
    </row>
    <row r="120" spans="1:7" x14ac:dyDescent="0.25">
      <c r="A120" t="s">
        <v>637</v>
      </c>
      <c r="B120">
        <v>80</v>
      </c>
      <c r="C120">
        <v>92</v>
      </c>
      <c r="D120">
        <v>65</v>
      </c>
      <c r="E120">
        <v>65</v>
      </c>
      <c r="F120">
        <v>80</v>
      </c>
      <c r="G120">
        <v>68</v>
      </c>
    </row>
    <row r="121" spans="1:7" x14ac:dyDescent="0.25">
      <c r="A121" t="s">
        <v>641</v>
      </c>
      <c r="B121">
        <v>30</v>
      </c>
      <c r="C121">
        <v>45</v>
      </c>
      <c r="D121">
        <v>55</v>
      </c>
      <c r="E121">
        <v>70</v>
      </c>
      <c r="F121">
        <v>55</v>
      </c>
      <c r="G121">
        <v>85</v>
      </c>
    </row>
    <row r="122" spans="1:7" x14ac:dyDescent="0.25">
      <c r="A122" t="s">
        <v>645</v>
      </c>
      <c r="B122">
        <v>60</v>
      </c>
      <c r="C122">
        <v>75</v>
      </c>
      <c r="D122">
        <v>85</v>
      </c>
      <c r="E122">
        <v>100</v>
      </c>
      <c r="F122">
        <v>85</v>
      </c>
      <c r="G122">
        <v>115</v>
      </c>
    </row>
    <row r="123" spans="1:7" x14ac:dyDescent="0.25">
      <c r="A123" t="s">
        <v>649</v>
      </c>
      <c r="B123">
        <v>40</v>
      </c>
      <c r="C123">
        <v>45</v>
      </c>
      <c r="D123">
        <v>65</v>
      </c>
      <c r="E123">
        <v>100</v>
      </c>
      <c r="F123">
        <v>120</v>
      </c>
      <c r="G123">
        <v>90</v>
      </c>
    </row>
    <row r="124" spans="1:7" x14ac:dyDescent="0.25">
      <c r="A124" t="s">
        <v>657</v>
      </c>
      <c r="B124">
        <v>70</v>
      </c>
      <c r="C124">
        <v>110</v>
      </c>
      <c r="D124">
        <v>80</v>
      </c>
      <c r="E124">
        <v>55</v>
      </c>
      <c r="F124">
        <v>80</v>
      </c>
      <c r="G124">
        <v>105</v>
      </c>
    </row>
    <row r="125" spans="1:7" x14ac:dyDescent="0.25">
      <c r="A125" t="s">
        <v>662</v>
      </c>
      <c r="B125">
        <v>65</v>
      </c>
      <c r="C125">
        <v>50</v>
      </c>
      <c r="D125">
        <v>35</v>
      </c>
      <c r="E125">
        <v>115</v>
      </c>
      <c r="F125">
        <v>95</v>
      </c>
      <c r="G125">
        <v>95</v>
      </c>
    </row>
    <row r="126" spans="1:7" x14ac:dyDescent="0.25">
      <c r="A126" t="s">
        <v>667</v>
      </c>
      <c r="B126">
        <v>65</v>
      </c>
      <c r="C126">
        <v>83</v>
      </c>
      <c r="D126">
        <v>57</v>
      </c>
      <c r="E126">
        <v>95</v>
      </c>
      <c r="F126">
        <v>85</v>
      </c>
      <c r="G126">
        <v>105</v>
      </c>
    </row>
    <row r="127" spans="1:7" x14ac:dyDescent="0.25">
      <c r="A127" t="s">
        <v>674</v>
      </c>
      <c r="B127">
        <v>65</v>
      </c>
      <c r="C127">
        <v>95</v>
      </c>
      <c r="D127">
        <v>57</v>
      </c>
      <c r="E127">
        <v>100</v>
      </c>
      <c r="F127">
        <v>85</v>
      </c>
      <c r="G127">
        <v>93</v>
      </c>
    </row>
    <row r="128" spans="1:7" x14ac:dyDescent="0.25">
      <c r="A128" t="s">
        <v>681</v>
      </c>
      <c r="B128">
        <v>65</v>
      </c>
      <c r="C128">
        <v>125</v>
      </c>
      <c r="D128">
        <v>100</v>
      </c>
      <c r="E128">
        <v>55</v>
      </c>
      <c r="F128">
        <v>70</v>
      </c>
      <c r="G128">
        <v>85</v>
      </c>
    </row>
    <row r="129" spans="1:7" x14ac:dyDescent="0.25">
      <c r="A129" t="s">
        <v>688</v>
      </c>
      <c r="B129">
        <v>75</v>
      </c>
      <c r="C129">
        <v>100</v>
      </c>
      <c r="D129">
        <v>95</v>
      </c>
      <c r="E129">
        <v>40</v>
      </c>
      <c r="F129">
        <v>70</v>
      </c>
      <c r="G129">
        <v>110</v>
      </c>
    </row>
    <row r="130" spans="1:7" x14ac:dyDescent="0.25">
      <c r="A130" t="s">
        <v>692</v>
      </c>
      <c r="B130">
        <v>20</v>
      </c>
      <c r="C130">
        <v>10</v>
      </c>
      <c r="D130">
        <v>55</v>
      </c>
      <c r="E130">
        <v>15</v>
      </c>
      <c r="F130">
        <v>20</v>
      </c>
      <c r="G130">
        <v>80</v>
      </c>
    </row>
    <row r="131" spans="1:7" x14ac:dyDescent="0.25">
      <c r="A131" t="s">
        <v>696</v>
      </c>
      <c r="B131">
        <v>95</v>
      </c>
      <c r="C131">
        <v>125</v>
      </c>
      <c r="D131">
        <v>79</v>
      </c>
      <c r="E131">
        <v>60</v>
      </c>
      <c r="F131">
        <v>100</v>
      </c>
      <c r="G131">
        <v>81</v>
      </c>
    </row>
    <row r="132" spans="1:7" x14ac:dyDescent="0.25">
      <c r="A132" t="s">
        <v>701</v>
      </c>
      <c r="B132">
        <v>130</v>
      </c>
      <c r="C132">
        <v>85</v>
      </c>
      <c r="D132">
        <v>80</v>
      </c>
      <c r="E132">
        <v>85</v>
      </c>
      <c r="F132">
        <v>95</v>
      </c>
      <c r="G132">
        <v>60</v>
      </c>
    </row>
    <row r="133" spans="1:7" x14ac:dyDescent="0.25">
      <c r="A133" t="s">
        <v>706</v>
      </c>
      <c r="B133">
        <v>48</v>
      </c>
      <c r="C133">
        <v>48</v>
      </c>
      <c r="D133">
        <v>48</v>
      </c>
      <c r="E133">
        <v>48</v>
      </c>
      <c r="F133">
        <v>48</v>
      </c>
      <c r="G133">
        <v>48</v>
      </c>
    </row>
    <row r="134" spans="1:7" x14ac:dyDescent="0.25">
      <c r="A134" t="s">
        <v>711</v>
      </c>
      <c r="B134">
        <v>55</v>
      </c>
      <c r="C134">
        <v>55</v>
      </c>
      <c r="D134">
        <v>50</v>
      </c>
      <c r="E134">
        <v>45</v>
      </c>
      <c r="F134">
        <v>65</v>
      </c>
      <c r="G134">
        <v>55</v>
      </c>
    </row>
    <row r="135" spans="1:7" x14ac:dyDescent="0.25">
      <c r="A135" t="s">
        <v>718</v>
      </c>
      <c r="B135">
        <v>130</v>
      </c>
      <c r="C135">
        <v>65</v>
      </c>
      <c r="D135">
        <v>60</v>
      </c>
      <c r="E135">
        <v>110</v>
      </c>
      <c r="F135">
        <v>95</v>
      </c>
      <c r="G135">
        <v>65</v>
      </c>
    </row>
    <row r="136" spans="1:7" x14ac:dyDescent="0.25">
      <c r="A136" t="s">
        <v>722</v>
      </c>
      <c r="B136">
        <v>65</v>
      </c>
      <c r="C136">
        <v>65</v>
      </c>
      <c r="D136">
        <v>60</v>
      </c>
      <c r="E136">
        <v>110</v>
      </c>
      <c r="F136">
        <v>95</v>
      </c>
      <c r="G136">
        <v>130</v>
      </c>
    </row>
    <row r="137" spans="1:7" x14ac:dyDescent="0.25">
      <c r="A137" t="s">
        <v>728</v>
      </c>
      <c r="B137">
        <v>65</v>
      </c>
      <c r="C137">
        <v>130</v>
      </c>
      <c r="D137">
        <v>60</v>
      </c>
      <c r="E137">
        <v>95</v>
      </c>
      <c r="F137">
        <v>110</v>
      </c>
      <c r="G137">
        <v>65</v>
      </c>
    </row>
    <row r="138" spans="1:7" x14ac:dyDescent="0.25">
      <c r="A138" t="s">
        <v>731</v>
      </c>
      <c r="B138">
        <v>65</v>
      </c>
      <c r="C138">
        <v>60</v>
      </c>
      <c r="D138">
        <v>70</v>
      </c>
      <c r="E138">
        <v>85</v>
      </c>
      <c r="F138">
        <v>75</v>
      </c>
      <c r="G138">
        <v>40</v>
      </c>
    </row>
    <row r="139" spans="1:7" x14ac:dyDescent="0.25">
      <c r="A139" t="s">
        <v>740</v>
      </c>
      <c r="B139">
        <v>35</v>
      </c>
      <c r="C139">
        <v>40</v>
      </c>
      <c r="D139">
        <v>100</v>
      </c>
      <c r="E139">
        <v>90</v>
      </c>
      <c r="F139">
        <v>55</v>
      </c>
      <c r="G139">
        <v>35</v>
      </c>
    </row>
    <row r="140" spans="1:7" x14ac:dyDescent="0.25">
      <c r="A140" t="s">
        <v>743</v>
      </c>
      <c r="B140">
        <v>70</v>
      </c>
      <c r="C140">
        <v>60</v>
      </c>
      <c r="D140">
        <v>125</v>
      </c>
      <c r="E140">
        <v>115</v>
      </c>
      <c r="F140">
        <v>70</v>
      </c>
      <c r="G140">
        <v>55</v>
      </c>
    </row>
    <row r="141" spans="1:7" x14ac:dyDescent="0.25">
      <c r="A141" t="s">
        <v>747</v>
      </c>
      <c r="B141">
        <v>30</v>
      </c>
      <c r="C141">
        <v>80</v>
      </c>
      <c r="D141">
        <v>90</v>
      </c>
      <c r="E141">
        <v>55</v>
      </c>
      <c r="F141">
        <v>45</v>
      </c>
      <c r="G141">
        <v>55</v>
      </c>
    </row>
    <row r="142" spans="1:7" x14ac:dyDescent="0.25">
      <c r="A142" t="s">
        <v>748</v>
      </c>
      <c r="B142">
        <v>60</v>
      </c>
      <c r="C142">
        <v>115</v>
      </c>
      <c r="D142">
        <v>105</v>
      </c>
      <c r="E142">
        <v>65</v>
      </c>
      <c r="F142">
        <v>70</v>
      </c>
      <c r="G142">
        <v>80</v>
      </c>
    </row>
    <row r="143" spans="1:7" x14ac:dyDescent="0.25">
      <c r="A143" t="s">
        <v>751</v>
      </c>
      <c r="B143">
        <v>80</v>
      </c>
      <c r="C143">
        <v>105</v>
      </c>
      <c r="D143">
        <v>65</v>
      </c>
      <c r="E143">
        <v>60</v>
      </c>
      <c r="F143">
        <v>75</v>
      </c>
      <c r="G143">
        <v>130</v>
      </c>
    </row>
    <row r="144" spans="1:7" x14ac:dyDescent="0.25">
      <c r="A144" t="s">
        <v>757</v>
      </c>
      <c r="B144">
        <v>160</v>
      </c>
      <c r="C144">
        <v>110</v>
      </c>
      <c r="D144">
        <v>65</v>
      </c>
      <c r="E144">
        <v>65</v>
      </c>
      <c r="F144">
        <v>110</v>
      </c>
      <c r="G144">
        <v>30</v>
      </c>
    </row>
    <row r="145" spans="1:7" x14ac:dyDescent="0.25">
      <c r="A145" t="s">
        <v>764</v>
      </c>
      <c r="B145">
        <v>90</v>
      </c>
      <c r="C145">
        <v>85</v>
      </c>
      <c r="D145">
        <v>100</v>
      </c>
      <c r="E145">
        <v>95</v>
      </c>
      <c r="F145">
        <v>125</v>
      </c>
      <c r="G145">
        <v>85</v>
      </c>
    </row>
    <row r="146" spans="1:7" x14ac:dyDescent="0.25">
      <c r="A146" t="s">
        <v>770</v>
      </c>
      <c r="B146">
        <v>90</v>
      </c>
      <c r="C146">
        <v>90</v>
      </c>
      <c r="D146">
        <v>85</v>
      </c>
      <c r="E146">
        <v>125</v>
      </c>
      <c r="F146">
        <v>90</v>
      </c>
      <c r="G146">
        <v>100</v>
      </c>
    </row>
    <row r="147" spans="1:7" x14ac:dyDescent="0.25">
      <c r="A147" t="s">
        <v>774</v>
      </c>
      <c r="B147">
        <v>90</v>
      </c>
      <c r="C147">
        <v>100</v>
      </c>
      <c r="D147">
        <v>90</v>
      </c>
      <c r="E147">
        <v>125</v>
      </c>
      <c r="F147">
        <v>85</v>
      </c>
      <c r="G147">
        <v>90</v>
      </c>
    </row>
    <row r="148" spans="1:7" x14ac:dyDescent="0.25">
      <c r="A148" t="s">
        <v>778</v>
      </c>
      <c r="B148">
        <v>41</v>
      </c>
      <c r="C148">
        <v>64</v>
      </c>
      <c r="D148">
        <v>45</v>
      </c>
      <c r="E148">
        <v>50</v>
      </c>
      <c r="F148">
        <v>50</v>
      </c>
      <c r="G148">
        <v>50</v>
      </c>
    </row>
    <row r="149" spans="1:7" x14ac:dyDescent="0.25">
      <c r="A149" t="s">
        <v>782</v>
      </c>
      <c r="B149">
        <v>61</v>
      </c>
      <c r="C149">
        <v>84</v>
      </c>
      <c r="D149">
        <v>65</v>
      </c>
      <c r="E149">
        <v>70</v>
      </c>
      <c r="F149">
        <v>70</v>
      </c>
      <c r="G149">
        <v>70</v>
      </c>
    </row>
    <row r="150" spans="1:7" x14ac:dyDescent="0.25">
      <c r="A150" t="s">
        <v>783</v>
      </c>
      <c r="B150">
        <v>91</v>
      </c>
      <c r="C150">
        <v>134</v>
      </c>
      <c r="D150">
        <v>95</v>
      </c>
      <c r="E150">
        <v>100</v>
      </c>
      <c r="F150">
        <v>100</v>
      </c>
      <c r="G150">
        <v>80</v>
      </c>
    </row>
    <row r="151" spans="1:7" x14ac:dyDescent="0.25">
      <c r="A151" t="s">
        <v>790</v>
      </c>
      <c r="B151">
        <v>106</v>
      </c>
      <c r="C151">
        <v>110</v>
      </c>
      <c r="D151">
        <v>90</v>
      </c>
      <c r="E151">
        <v>154</v>
      </c>
      <c r="F151">
        <v>90</v>
      </c>
      <c r="G151">
        <v>130</v>
      </c>
    </row>
    <row r="152" spans="1:7" x14ac:dyDescent="0.25">
      <c r="A152" t="s">
        <v>795</v>
      </c>
      <c r="B152">
        <v>100</v>
      </c>
      <c r="C152">
        <v>100</v>
      </c>
      <c r="D152">
        <v>100</v>
      </c>
      <c r="E152">
        <v>100</v>
      </c>
      <c r="F152">
        <v>100</v>
      </c>
      <c r="G152">
        <v>100</v>
      </c>
    </row>
    <row r="153" spans="1:7" x14ac:dyDescent="0.25">
      <c r="A153" t="s">
        <v>799</v>
      </c>
      <c r="B153">
        <v>45</v>
      </c>
      <c r="C153">
        <v>49</v>
      </c>
      <c r="D153">
        <v>65</v>
      </c>
      <c r="E153">
        <v>49</v>
      </c>
      <c r="F153">
        <v>65</v>
      </c>
      <c r="G153">
        <v>45</v>
      </c>
    </row>
    <row r="154" spans="1:7" x14ac:dyDescent="0.25">
      <c r="A154" t="s">
        <v>802</v>
      </c>
      <c r="B154">
        <v>60</v>
      </c>
      <c r="C154">
        <v>62</v>
      </c>
      <c r="D154">
        <v>80</v>
      </c>
      <c r="E154">
        <v>63</v>
      </c>
      <c r="F154">
        <v>80</v>
      </c>
      <c r="G154">
        <v>60</v>
      </c>
    </row>
    <row r="155" spans="1:7" x14ac:dyDescent="0.25">
      <c r="A155" t="s">
        <v>803</v>
      </c>
      <c r="B155">
        <v>80</v>
      </c>
      <c r="C155">
        <v>82</v>
      </c>
      <c r="D155">
        <v>100</v>
      </c>
      <c r="E155">
        <v>83</v>
      </c>
      <c r="F155">
        <v>100</v>
      </c>
      <c r="G155">
        <v>80</v>
      </c>
    </row>
    <row r="156" spans="1:7" x14ac:dyDescent="0.25">
      <c r="A156" t="s">
        <v>809</v>
      </c>
      <c r="B156">
        <v>39</v>
      </c>
      <c r="C156">
        <v>52</v>
      </c>
      <c r="D156">
        <v>43</v>
      </c>
      <c r="E156">
        <v>60</v>
      </c>
      <c r="F156">
        <v>50</v>
      </c>
      <c r="G156">
        <v>65</v>
      </c>
    </row>
    <row r="157" spans="1:7" x14ac:dyDescent="0.25">
      <c r="A157" t="s">
        <v>812</v>
      </c>
      <c r="B157">
        <v>58</v>
      </c>
      <c r="C157">
        <v>64</v>
      </c>
      <c r="D157">
        <v>58</v>
      </c>
      <c r="E157">
        <v>80</v>
      </c>
      <c r="F157">
        <v>65</v>
      </c>
      <c r="G157">
        <v>80</v>
      </c>
    </row>
    <row r="158" spans="1:7" x14ac:dyDescent="0.25">
      <c r="A158" t="s">
        <v>813</v>
      </c>
      <c r="B158">
        <v>78</v>
      </c>
      <c r="C158">
        <v>84</v>
      </c>
      <c r="D158">
        <v>78</v>
      </c>
      <c r="E158">
        <v>109</v>
      </c>
      <c r="F158">
        <v>85</v>
      </c>
      <c r="G158">
        <v>100</v>
      </c>
    </row>
    <row r="159" spans="1:7" x14ac:dyDescent="0.25">
      <c r="A159" t="s">
        <v>820</v>
      </c>
      <c r="B159">
        <v>50</v>
      </c>
      <c r="C159">
        <v>65</v>
      </c>
      <c r="D159">
        <v>64</v>
      </c>
      <c r="E159">
        <v>44</v>
      </c>
      <c r="F159">
        <v>48</v>
      </c>
      <c r="G159">
        <v>43</v>
      </c>
    </row>
    <row r="160" spans="1:7" x14ac:dyDescent="0.25">
      <c r="A160" t="s">
        <v>823</v>
      </c>
      <c r="B160">
        <v>65</v>
      </c>
      <c r="C160">
        <v>80</v>
      </c>
      <c r="D160">
        <v>80</v>
      </c>
      <c r="E160">
        <v>59</v>
      </c>
      <c r="F160">
        <v>63</v>
      </c>
      <c r="G160">
        <v>58</v>
      </c>
    </row>
    <row r="161" spans="1:7" x14ac:dyDescent="0.25">
      <c r="A161" t="s">
        <v>824</v>
      </c>
      <c r="B161">
        <v>85</v>
      </c>
      <c r="C161">
        <v>105</v>
      </c>
      <c r="D161">
        <v>100</v>
      </c>
      <c r="E161">
        <v>79</v>
      </c>
      <c r="F161">
        <v>83</v>
      </c>
      <c r="G161">
        <v>78</v>
      </c>
    </row>
    <row r="162" spans="1:7" x14ac:dyDescent="0.25">
      <c r="A162" t="s">
        <v>830</v>
      </c>
      <c r="B162">
        <v>35</v>
      </c>
      <c r="C162">
        <v>46</v>
      </c>
      <c r="D162">
        <v>34</v>
      </c>
      <c r="E162">
        <v>35</v>
      </c>
      <c r="F162">
        <v>45</v>
      </c>
      <c r="G162">
        <v>20</v>
      </c>
    </row>
    <row r="163" spans="1:7" x14ac:dyDescent="0.25">
      <c r="A163" t="s">
        <v>833</v>
      </c>
      <c r="B163">
        <v>85</v>
      </c>
      <c r="C163">
        <v>76</v>
      </c>
      <c r="D163">
        <v>64</v>
      </c>
      <c r="E163">
        <v>45</v>
      </c>
      <c r="F163">
        <v>55</v>
      </c>
      <c r="G163">
        <v>90</v>
      </c>
    </row>
    <row r="164" spans="1:7" x14ac:dyDescent="0.25">
      <c r="A164" t="s">
        <v>838</v>
      </c>
      <c r="B164">
        <v>60</v>
      </c>
      <c r="C164">
        <v>30</v>
      </c>
      <c r="D164">
        <v>30</v>
      </c>
      <c r="E164">
        <v>36</v>
      </c>
      <c r="F164">
        <v>56</v>
      </c>
      <c r="G164">
        <v>50</v>
      </c>
    </row>
    <row r="165" spans="1:7" x14ac:dyDescent="0.25">
      <c r="A165" t="s">
        <v>841</v>
      </c>
      <c r="B165">
        <v>100</v>
      </c>
      <c r="C165">
        <v>50</v>
      </c>
      <c r="D165">
        <v>50</v>
      </c>
      <c r="E165">
        <v>86</v>
      </c>
      <c r="F165">
        <v>96</v>
      </c>
      <c r="G165">
        <v>70</v>
      </c>
    </row>
    <row r="166" spans="1:7" x14ac:dyDescent="0.25">
      <c r="A166" t="s">
        <v>845</v>
      </c>
      <c r="B166">
        <v>40</v>
      </c>
      <c r="C166">
        <v>20</v>
      </c>
      <c r="D166">
        <v>30</v>
      </c>
      <c r="E166">
        <v>40</v>
      </c>
      <c r="F166">
        <v>80</v>
      </c>
      <c r="G166">
        <v>55</v>
      </c>
    </row>
    <row r="167" spans="1:7" x14ac:dyDescent="0.25">
      <c r="A167" t="s">
        <v>848</v>
      </c>
      <c r="B167">
        <v>55</v>
      </c>
      <c r="C167">
        <v>35</v>
      </c>
      <c r="D167">
        <v>50</v>
      </c>
      <c r="E167">
        <v>55</v>
      </c>
      <c r="F167">
        <v>110</v>
      </c>
      <c r="G167">
        <v>85</v>
      </c>
    </row>
    <row r="168" spans="1:7" x14ac:dyDescent="0.25">
      <c r="A168" t="s">
        <v>852</v>
      </c>
      <c r="B168">
        <v>40</v>
      </c>
      <c r="C168">
        <v>60</v>
      </c>
      <c r="D168">
        <v>40</v>
      </c>
      <c r="E168">
        <v>40</v>
      </c>
      <c r="F168">
        <v>40</v>
      </c>
      <c r="G168">
        <v>30</v>
      </c>
    </row>
    <row r="169" spans="1:7" x14ac:dyDescent="0.25">
      <c r="A169" t="s">
        <v>855</v>
      </c>
      <c r="B169">
        <v>70</v>
      </c>
      <c r="C169">
        <v>90</v>
      </c>
      <c r="D169">
        <v>70</v>
      </c>
      <c r="E169">
        <v>60</v>
      </c>
      <c r="F169">
        <v>70</v>
      </c>
      <c r="G169">
        <v>40</v>
      </c>
    </row>
    <row r="170" spans="1:7" x14ac:dyDescent="0.25">
      <c r="A170" t="s">
        <v>265</v>
      </c>
      <c r="B170">
        <v>85</v>
      </c>
      <c r="C170">
        <v>90</v>
      </c>
      <c r="D170">
        <v>80</v>
      </c>
      <c r="E170">
        <v>70</v>
      </c>
      <c r="F170">
        <v>80</v>
      </c>
      <c r="G170">
        <v>130</v>
      </c>
    </row>
    <row r="171" spans="1:7" x14ac:dyDescent="0.25">
      <c r="A171" t="s">
        <v>860</v>
      </c>
      <c r="B171">
        <v>75</v>
      </c>
      <c r="C171">
        <v>38</v>
      </c>
      <c r="D171">
        <v>38</v>
      </c>
      <c r="E171">
        <v>56</v>
      </c>
      <c r="F171">
        <v>56</v>
      </c>
      <c r="G171">
        <v>67</v>
      </c>
    </row>
    <row r="172" spans="1:7" x14ac:dyDescent="0.25">
      <c r="A172" t="s">
        <v>863</v>
      </c>
      <c r="B172">
        <v>125</v>
      </c>
      <c r="C172">
        <v>58</v>
      </c>
      <c r="D172">
        <v>58</v>
      </c>
      <c r="E172">
        <v>76</v>
      </c>
      <c r="F172">
        <v>76</v>
      </c>
      <c r="G172">
        <v>67</v>
      </c>
    </row>
    <row r="173" spans="1:7" x14ac:dyDescent="0.25">
      <c r="A173" t="s">
        <v>186</v>
      </c>
      <c r="B173">
        <v>20</v>
      </c>
      <c r="C173">
        <v>40</v>
      </c>
      <c r="D173">
        <v>15</v>
      </c>
      <c r="E173">
        <v>35</v>
      </c>
      <c r="F173">
        <v>35</v>
      </c>
      <c r="G173">
        <v>60</v>
      </c>
    </row>
    <row r="174" spans="1:7" x14ac:dyDescent="0.25">
      <c r="A174" t="s">
        <v>233</v>
      </c>
      <c r="B174">
        <v>50</v>
      </c>
      <c r="C174">
        <v>25</v>
      </c>
      <c r="D174">
        <v>28</v>
      </c>
      <c r="E174">
        <v>45</v>
      </c>
      <c r="F174">
        <v>55</v>
      </c>
      <c r="G174">
        <v>15</v>
      </c>
    </row>
    <row r="175" spans="1:7" x14ac:dyDescent="0.25">
      <c r="A175" t="s">
        <v>254</v>
      </c>
      <c r="B175">
        <v>90</v>
      </c>
      <c r="C175">
        <v>30</v>
      </c>
      <c r="D175">
        <v>15</v>
      </c>
      <c r="E175">
        <v>40</v>
      </c>
      <c r="F175">
        <v>20</v>
      </c>
      <c r="G175">
        <v>15</v>
      </c>
    </row>
    <row r="176" spans="1:7" x14ac:dyDescent="0.25">
      <c r="A176" t="s">
        <v>875</v>
      </c>
      <c r="B176">
        <v>35</v>
      </c>
      <c r="C176">
        <v>20</v>
      </c>
      <c r="D176">
        <v>65</v>
      </c>
      <c r="E176">
        <v>40</v>
      </c>
      <c r="F176">
        <v>65</v>
      </c>
      <c r="G176">
        <v>20</v>
      </c>
    </row>
    <row r="177" spans="1:7" x14ac:dyDescent="0.25">
      <c r="A177" t="s">
        <v>879</v>
      </c>
      <c r="B177">
        <v>55</v>
      </c>
      <c r="C177">
        <v>40</v>
      </c>
      <c r="D177">
        <v>85</v>
      </c>
      <c r="E177">
        <v>80</v>
      </c>
      <c r="F177">
        <v>105</v>
      </c>
      <c r="G177">
        <v>40</v>
      </c>
    </row>
    <row r="178" spans="1:7" x14ac:dyDescent="0.25">
      <c r="A178" t="s">
        <v>886</v>
      </c>
      <c r="B178">
        <v>40</v>
      </c>
      <c r="C178">
        <v>50</v>
      </c>
      <c r="D178">
        <v>45</v>
      </c>
      <c r="E178">
        <v>70</v>
      </c>
      <c r="F178">
        <v>45</v>
      </c>
      <c r="G178">
        <v>70</v>
      </c>
    </row>
    <row r="179" spans="1:7" x14ac:dyDescent="0.25">
      <c r="A179" t="s">
        <v>890</v>
      </c>
      <c r="B179">
        <v>65</v>
      </c>
      <c r="C179">
        <v>75</v>
      </c>
      <c r="D179">
        <v>70</v>
      </c>
      <c r="E179">
        <v>95</v>
      </c>
      <c r="F179">
        <v>70</v>
      </c>
      <c r="G179">
        <v>95</v>
      </c>
    </row>
    <row r="180" spans="1:7" x14ac:dyDescent="0.25">
      <c r="A180" t="s">
        <v>895</v>
      </c>
      <c r="B180">
        <v>55</v>
      </c>
      <c r="C180">
        <v>40</v>
      </c>
      <c r="D180">
        <v>40</v>
      </c>
      <c r="E180">
        <v>65</v>
      </c>
      <c r="F180">
        <v>45</v>
      </c>
      <c r="G180">
        <v>35</v>
      </c>
    </row>
    <row r="181" spans="1:7" x14ac:dyDescent="0.25">
      <c r="A181" t="s">
        <v>899</v>
      </c>
      <c r="B181">
        <v>70</v>
      </c>
      <c r="C181">
        <v>55</v>
      </c>
      <c r="D181">
        <v>55</v>
      </c>
      <c r="E181">
        <v>80</v>
      </c>
      <c r="F181">
        <v>60</v>
      </c>
      <c r="G181">
        <v>45</v>
      </c>
    </row>
    <row r="182" spans="1:7" x14ac:dyDescent="0.25">
      <c r="A182" t="s">
        <v>900</v>
      </c>
      <c r="B182">
        <v>90</v>
      </c>
      <c r="C182">
        <v>75</v>
      </c>
      <c r="D182">
        <v>85</v>
      </c>
      <c r="E182">
        <v>115</v>
      </c>
      <c r="F182">
        <v>90</v>
      </c>
      <c r="G182">
        <v>55</v>
      </c>
    </row>
    <row r="183" spans="1:7" x14ac:dyDescent="0.25">
      <c r="A183" t="s">
        <v>275</v>
      </c>
      <c r="B183">
        <v>75</v>
      </c>
      <c r="C183">
        <v>80</v>
      </c>
      <c r="D183">
        <v>95</v>
      </c>
      <c r="E183">
        <v>90</v>
      </c>
      <c r="F183">
        <v>100</v>
      </c>
      <c r="G183">
        <v>50</v>
      </c>
    </row>
    <row r="184" spans="1:7" x14ac:dyDescent="0.25">
      <c r="A184" t="s">
        <v>909</v>
      </c>
      <c r="B184">
        <v>70</v>
      </c>
      <c r="C184">
        <v>20</v>
      </c>
      <c r="D184">
        <v>50</v>
      </c>
      <c r="E184">
        <v>20</v>
      </c>
      <c r="F184">
        <v>50</v>
      </c>
      <c r="G184">
        <v>40</v>
      </c>
    </row>
    <row r="185" spans="1:7" x14ac:dyDescent="0.25">
      <c r="A185" t="s">
        <v>915</v>
      </c>
      <c r="B185">
        <v>100</v>
      </c>
      <c r="C185">
        <v>50</v>
      </c>
      <c r="D185">
        <v>80</v>
      </c>
      <c r="E185">
        <v>60</v>
      </c>
      <c r="F185">
        <v>80</v>
      </c>
      <c r="G185">
        <v>50</v>
      </c>
    </row>
    <row r="186" spans="1:7" x14ac:dyDescent="0.25">
      <c r="A186" t="s">
        <v>920</v>
      </c>
      <c r="B186">
        <v>70</v>
      </c>
      <c r="C186">
        <v>100</v>
      </c>
      <c r="D186">
        <v>115</v>
      </c>
      <c r="E186">
        <v>30</v>
      </c>
      <c r="F186">
        <v>65</v>
      </c>
      <c r="G186">
        <v>30</v>
      </c>
    </row>
    <row r="187" spans="1:7" x14ac:dyDescent="0.25">
      <c r="A187" t="s">
        <v>355</v>
      </c>
      <c r="B187">
        <v>90</v>
      </c>
      <c r="C187">
        <v>75</v>
      </c>
      <c r="D187">
        <v>75</v>
      </c>
      <c r="E187">
        <v>90</v>
      </c>
      <c r="F187">
        <v>100</v>
      </c>
      <c r="G187">
        <v>70</v>
      </c>
    </row>
    <row r="188" spans="1:7" x14ac:dyDescent="0.25">
      <c r="A188" t="s">
        <v>929</v>
      </c>
      <c r="B188">
        <v>35</v>
      </c>
      <c r="C188">
        <v>35</v>
      </c>
      <c r="D188">
        <v>40</v>
      </c>
      <c r="E188">
        <v>35</v>
      </c>
      <c r="F188">
        <v>55</v>
      </c>
      <c r="G188">
        <v>50</v>
      </c>
    </row>
    <row r="189" spans="1:7" x14ac:dyDescent="0.25">
      <c r="A189" t="s">
        <v>932</v>
      </c>
      <c r="B189">
        <v>55</v>
      </c>
      <c r="C189">
        <v>45</v>
      </c>
      <c r="D189">
        <v>50</v>
      </c>
      <c r="E189">
        <v>45</v>
      </c>
      <c r="F189">
        <v>65</v>
      </c>
      <c r="G189">
        <v>80</v>
      </c>
    </row>
    <row r="190" spans="1:7" x14ac:dyDescent="0.25">
      <c r="A190" t="s">
        <v>933</v>
      </c>
      <c r="B190">
        <v>75</v>
      </c>
      <c r="C190">
        <v>55</v>
      </c>
      <c r="D190">
        <v>70</v>
      </c>
      <c r="E190">
        <v>55</v>
      </c>
      <c r="F190">
        <v>95</v>
      </c>
      <c r="G190">
        <v>110</v>
      </c>
    </row>
    <row r="191" spans="1:7" x14ac:dyDescent="0.25">
      <c r="A191" t="s">
        <v>939</v>
      </c>
      <c r="B191">
        <v>55</v>
      </c>
      <c r="C191">
        <v>70</v>
      </c>
      <c r="D191">
        <v>55</v>
      </c>
      <c r="E191">
        <v>40</v>
      </c>
      <c r="F191">
        <v>55</v>
      </c>
      <c r="G191">
        <v>85</v>
      </c>
    </row>
    <row r="192" spans="1:7" x14ac:dyDescent="0.25">
      <c r="A192" t="s">
        <v>945</v>
      </c>
      <c r="B192">
        <v>30</v>
      </c>
      <c r="C192">
        <v>30</v>
      </c>
      <c r="D192">
        <v>30</v>
      </c>
      <c r="E192">
        <v>30</v>
      </c>
      <c r="F192">
        <v>30</v>
      </c>
      <c r="G192">
        <v>30</v>
      </c>
    </row>
    <row r="193" spans="1:7" x14ac:dyDescent="0.25">
      <c r="A193" t="s">
        <v>947</v>
      </c>
      <c r="B193">
        <v>75</v>
      </c>
      <c r="C193">
        <v>75</v>
      </c>
      <c r="D193">
        <v>55</v>
      </c>
      <c r="E193">
        <v>105</v>
      </c>
      <c r="F193">
        <v>85</v>
      </c>
      <c r="G193">
        <v>30</v>
      </c>
    </row>
    <row r="194" spans="1:7" x14ac:dyDescent="0.25">
      <c r="A194" t="s">
        <v>952</v>
      </c>
      <c r="B194">
        <v>65</v>
      </c>
      <c r="C194">
        <v>65</v>
      </c>
      <c r="D194">
        <v>45</v>
      </c>
      <c r="E194">
        <v>75</v>
      </c>
      <c r="F194">
        <v>45</v>
      </c>
      <c r="G194">
        <v>95</v>
      </c>
    </row>
    <row r="195" spans="1:7" x14ac:dyDescent="0.25">
      <c r="A195" t="s">
        <v>958</v>
      </c>
      <c r="B195">
        <v>55</v>
      </c>
      <c r="C195">
        <v>45</v>
      </c>
      <c r="D195">
        <v>45</v>
      </c>
      <c r="E195">
        <v>25</v>
      </c>
      <c r="F195">
        <v>25</v>
      </c>
      <c r="G195">
        <v>15</v>
      </c>
    </row>
    <row r="196" spans="1:7" x14ac:dyDescent="0.25">
      <c r="A196" t="s">
        <v>961</v>
      </c>
      <c r="B196">
        <v>95</v>
      </c>
      <c r="C196">
        <v>85</v>
      </c>
      <c r="D196">
        <v>85</v>
      </c>
      <c r="E196">
        <v>65</v>
      </c>
      <c r="F196">
        <v>65</v>
      </c>
      <c r="G196">
        <v>35</v>
      </c>
    </row>
    <row r="197" spans="1:7" x14ac:dyDescent="0.25">
      <c r="A197" t="s">
        <v>965</v>
      </c>
      <c r="B197">
        <v>65</v>
      </c>
      <c r="C197">
        <v>65</v>
      </c>
      <c r="D197">
        <v>60</v>
      </c>
      <c r="E197">
        <v>130</v>
      </c>
      <c r="F197">
        <v>95</v>
      </c>
      <c r="G197">
        <v>110</v>
      </c>
    </row>
    <row r="198" spans="1:7" x14ac:dyDescent="0.25">
      <c r="A198" t="s">
        <v>968</v>
      </c>
      <c r="B198">
        <v>95</v>
      </c>
      <c r="C198">
        <v>65</v>
      </c>
      <c r="D198">
        <v>110</v>
      </c>
      <c r="E198">
        <v>60</v>
      </c>
      <c r="F198">
        <v>130</v>
      </c>
      <c r="G198">
        <v>65</v>
      </c>
    </row>
    <row r="199" spans="1:7" x14ac:dyDescent="0.25">
      <c r="A199" t="s">
        <v>972</v>
      </c>
      <c r="B199">
        <v>60</v>
      </c>
      <c r="C199">
        <v>85</v>
      </c>
      <c r="D199">
        <v>42</v>
      </c>
      <c r="E199">
        <v>85</v>
      </c>
      <c r="F199">
        <v>42</v>
      </c>
      <c r="G199">
        <v>91</v>
      </c>
    </row>
    <row r="200" spans="1:7" x14ac:dyDescent="0.25">
      <c r="A200" t="s">
        <v>436</v>
      </c>
      <c r="B200">
        <v>95</v>
      </c>
      <c r="C200">
        <v>75</v>
      </c>
      <c r="D200">
        <v>80</v>
      </c>
      <c r="E200">
        <v>100</v>
      </c>
      <c r="F200">
        <v>110</v>
      </c>
      <c r="G200">
        <v>30</v>
      </c>
    </row>
    <row r="201" spans="1:7" x14ac:dyDescent="0.25">
      <c r="A201" t="s">
        <v>982</v>
      </c>
      <c r="B201">
        <v>60</v>
      </c>
      <c r="C201">
        <v>60</v>
      </c>
      <c r="D201">
        <v>60</v>
      </c>
      <c r="E201">
        <v>85</v>
      </c>
      <c r="F201">
        <v>85</v>
      </c>
      <c r="G201">
        <v>85</v>
      </c>
    </row>
    <row r="202" spans="1:7" x14ac:dyDescent="0.25">
      <c r="A202" t="s">
        <v>987</v>
      </c>
      <c r="B202">
        <v>48</v>
      </c>
      <c r="C202">
        <v>72</v>
      </c>
      <c r="D202">
        <v>48</v>
      </c>
      <c r="E202">
        <v>72</v>
      </c>
      <c r="F202">
        <v>48</v>
      </c>
      <c r="G202">
        <v>48</v>
      </c>
    </row>
    <row r="203" spans="1:7" x14ac:dyDescent="0.25">
      <c r="A203" t="s">
        <v>991</v>
      </c>
      <c r="B203">
        <v>190</v>
      </c>
      <c r="C203">
        <v>33</v>
      </c>
      <c r="D203">
        <v>58</v>
      </c>
      <c r="E203">
        <v>33</v>
      </c>
      <c r="F203">
        <v>58</v>
      </c>
      <c r="G203">
        <v>33</v>
      </c>
    </row>
    <row r="204" spans="1:7" x14ac:dyDescent="0.25">
      <c r="A204" t="s">
        <v>998</v>
      </c>
      <c r="B204">
        <v>70</v>
      </c>
      <c r="C204">
        <v>80</v>
      </c>
      <c r="D204">
        <v>65</v>
      </c>
      <c r="E204">
        <v>90</v>
      </c>
      <c r="F204">
        <v>65</v>
      </c>
      <c r="G204">
        <v>85</v>
      </c>
    </row>
    <row r="205" spans="1:7" x14ac:dyDescent="0.25">
      <c r="A205" t="s">
        <v>1002</v>
      </c>
      <c r="B205">
        <v>50</v>
      </c>
      <c r="C205">
        <v>65</v>
      </c>
      <c r="D205">
        <v>90</v>
      </c>
      <c r="E205">
        <v>35</v>
      </c>
      <c r="F205">
        <v>35</v>
      </c>
      <c r="G205">
        <v>15</v>
      </c>
    </row>
    <row r="206" spans="1:7" x14ac:dyDescent="0.25">
      <c r="A206" t="s">
        <v>1005</v>
      </c>
      <c r="B206">
        <v>75</v>
      </c>
      <c r="C206">
        <v>90</v>
      </c>
      <c r="D206">
        <v>140</v>
      </c>
      <c r="E206">
        <v>60</v>
      </c>
      <c r="F206">
        <v>60</v>
      </c>
      <c r="G206">
        <v>40</v>
      </c>
    </row>
    <row r="207" spans="1:7" x14ac:dyDescent="0.25">
      <c r="A207" t="s">
        <v>1009</v>
      </c>
      <c r="B207">
        <v>100</v>
      </c>
      <c r="C207">
        <v>70</v>
      </c>
      <c r="D207">
        <v>70</v>
      </c>
      <c r="E207">
        <v>65</v>
      </c>
      <c r="F207">
        <v>65</v>
      </c>
      <c r="G207">
        <v>45</v>
      </c>
    </row>
    <row r="208" spans="1:7" x14ac:dyDescent="0.25">
      <c r="A208" t="s">
        <v>1013</v>
      </c>
      <c r="B208">
        <v>65</v>
      </c>
      <c r="C208">
        <v>75</v>
      </c>
      <c r="D208">
        <v>105</v>
      </c>
      <c r="E208">
        <v>35</v>
      </c>
      <c r="F208">
        <v>65</v>
      </c>
      <c r="G208">
        <v>85</v>
      </c>
    </row>
    <row r="209" spans="1:7" x14ac:dyDescent="0.25">
      <c r="A209" t="s">
        <v>518</v>
      </c>
      <c r="B209">
        <v>75</v>
      </c>
      <c r="C209">
        <v>85</v>
      </c>
      <c r="D209">
        <v>200</v>
      </c>
      <c r="E209">
        <v>55</v>
      </c>
      <c r="F209">
        <v>65</v>
      </c>
      <c r="G209">
        <v>30</v>
      </c>
    </row>
    <row r="210" spans="1:7" x14ac:dyDescent="0.25">
      <c r="A210" t="s">
        <v>1023</v>
      </c>
      <c r="B210">
        <v>60</v>
      </c>
      <c r="C210">
        <v>80</v>
      </c>
      <c r="D210">
        <v>50</v>
      </c>
      <c r="E210">
        <v>40</v>
      </c>
      <c r="F210">
        <v>40</v>
      </c>
      <c r="G210">
        <v>30</v>
      </c>
    </row>
    <row r="211" spans="1:7" x14ac:dyDescent="0.25">
      <c r="A211" t="s">
        <v>1025</v>
      </c>
      <c r="B211">
        <v>90</v>
      </c>
      <c r="C211">
        <v>120</v>
      </c>
      <c r="D211">
        <v>75</v>
      </c>
      <c r="E211">
        <v>60</v>
      </c>
      <c r="F211">
        <v>60</v>
      </c>
      <c r="G211">
        <v>45</v>
      </c>
    </row>
    <row r="212" spans="1:7" x14ac:dyDescent="0.25">
      <c r="A212" t="s">
        <v>1029</v>
      </c>
      <c r="B212">
        <v>65</v>
      </c>
      <c r="C212">
        <v>95</v>
      </c>
      <c r="D212">
        <v>85</v>
      </c>
      <c r="E212">
        <v>55</v>
      </c>
      <c r="F212">
        <v>55</v>
      </c>
      <c r="G212">
        <v>85</v>
      </c>
    </row>
    <row r="213" spans="1:7" x14ac:dyDescent="0.25">
      <c r="A213" t="s">
        <v>660</v>
      </c>
      <c r="B213">
        <v>70</v>
      </c>
      <c r="C213">
        <v>130</v>
      </c>
      <c r="D213">
        <v>100</v>
      </c>
      <c r="E213">
        <v>55</v>
      </c>
      <c r="F213">
        <v>80</v>
      </c>
      <c r="G213">
        <v>65</v>
      </c>
    </row>
    <row r="214" spans="1:7" x14ac:dyDescent="0.25">
      <c r="A214" t="s">
        <v>1036</v>
      </c>
      <c r="B214">
        <v>20</v>
      </c>
      <c r="C214">
        <v>10</v>
      </c>
      <c r="D214">
        <v>230</v>
      </c>
      <c r="E214">
        <v>10</v>
      </c>
      <c r="F214">
        <v>230</v>
      </c>
      <c r="G214">
        <v>5</v>
      </c>
    </row>
    <row r="215" spans="1:7" x14ac:dyDescent="0.25">
      <c r="A215" t="s">
        <v>1041</v>
      </c>
      <c r="B215">
        <v>80</v>
      </c>
      <c r="C215">
        <v>125</v>
      </c>
      <c r="D215">
        <v>75</v>
      </c>
      <c r="E215">
        <v>40</v>
      </c>
      <c r="F215">
        <v>95</v>
      </c>
      <c r="G215">
        <v>85</v>
      </c>
    </row>
    <row r="216" spans="1:7" x14ac:dyDescent="0.25">
      <c r="A216" t="s">
        <v>1046</v>
      </c>
      <c r="B216">
        <v>55</v>
      </c>
      <c r="C216">
        <v>95</v>
      </c>
      <c r="D216">
        <v>55</v>
      </c>
      <c r="E216">
        <v>35</v>
      </c>
      <c r="F216">
        <v>75</v>
      </c>
      <c r="G216">
        <v>115</v>
      </c>
    </row>
    <row r="217" spans="1:7" x14ac:dyDescent="0.25">
      <c r="A217" t="s">
        <v>1053</v>
      </c>
      <c r="B217">
        <v>60</v>
      </c>
      <c r="C217">
        <v>80</v>
      </c>
      <c r="D217">
        <v>50</v>
      </c>
      <c r="E217">
        <v>50</v>
      </c>
      <c r="F217">
        <v>50</v>
      </c>
      <c r="G217">
        <v>40</v>
      </c>
    </row>
    <row r="218" spans="1:7" x14ac:dyDescent="0.25">
      <c r="A218" t="s">
        <v>1057</v>
      </c>
      <c r="B218">
        <v>90</v>
      </c>
      <c r="C218">
        <v>130</v>
      </c>
      <c r="D218">
        <v>75</v>
      </c>
      <c r="E218">
        <v>75</v>
      </c>
      <c r="F218">
        <v>75</v>
      </c>
      <c r="G218">
        <v>55</v>
      </c>
    </row>
    <row r="219" spans="1:7" x14ac:dyDescent="0.25">
      <c r="A219" t="s">
        <v>1062</v>
      </c>
      <c r="B219">
        <v>40</v>
      </c>
      <c r="C219">
        <v>40</v>
      </c>
      <c r="D219">
        <v>40</v>
      </c>
      <c r="E219">
        <v>70</v>
      </c>
      <c r="F219">
        <v>40</v>
      </c>
      <c r="G219">
        <v>20</v>
      </c>
    </row>
    <row r="220" spans="1:7" x14ac:dyDescent="0.25">
      <c r="A220" t="s">
        <v>1066</v>
      </c>
      <c r="B220">
        <v>60</v>
      </c>
      <c r="C220">
        <v>50</v>
      </c>
      <c r="D220">
        <v>120</v>
      </c>
      <c r="E220">
        <v>90</v>
      </c>
      <c r="F220">
        <v>80</v>
      </c>
      <c r="G220">
        <v>30</v>
      </c>
    </row>
    <row r="221" spans="1:7" x14ac:dyDescent="0.25">
      <c r="A221" t="s">
        <v>1070</v>
      </c>
      <c r="B221">
        <v>50</v>
      </c>
      <c r="C221">
        <v>50</v>
      </c>
      <c r="D221">
        <v>40</v>
      </c>
      <c r="E221">
        <v>30</v>
      </c>
      <c r="F221">
        <v>30</v>
      </c>
      <c r="G221">
        <v>50</v>
      </c>
    </row>
    <row r="222" spans="1:7" x14ac:dyDescent="0.25">
      <c r="A222" t="s">
        <v>1073</v>
      </c>
      <c r="B222">
        <v>100</v>
      </c>
      <c r="C222">
        <v>100</v>
      </c>
      <c r="D222">
        <v>80</v>
      </c>
      <c r="E222">
        <v>60</v>
      </c>
      <c r="F222">
        <v>60</v>
      </c>
      <c r="G222">
        <v>50</v>
      </c>
    </row>
    <row r="223" spans="1:7" x14ac:dyDescent="0.25">
      <c r="A223" t="s">
        <v>1079</v>
      </c>
      <c r="B223">
        <v>65</v>
      </c>
      <c r="C223">
        <v>55</v>
      </c>
      <c r="D223">
        <v>95</v>
      </c>
      <c r="E223">
        <v>65</v>
      </c>
      <c r="F223">
        <v>95</v>
      </c>
      <c r="G223">
        <v>35</v>
      </c>
    </row>
    <row r="224" spans="1:7" x14ac:dyDescent="0.25">
      <c r="A224" t="s">
        <v>1085</v>
      </c>
      <c r="B224">
        <v>35</v>
      </c>
      <c r="C224">
        <v>65</v>
      </c>
      <c r="D224">
        <v>35</v>
      </c>
      <c r="E224">
        <v>65</v>
      </c>
      <c r="F224">
        <v>35</v>
      </c>
      <c r="G224">
        <v>65</v>
      </c>
    </row>
    <row r="225" spans="1:7" x14ac:dyDescent="0.25">
      <c r="A225" t="s">
        <v>1089</v>
      </c>
      <c r="B225">
        <v>75</v>
      </c>
      <c r="C225">
        <v>105</v>
      </c>
      <c r="D225">
        <v>75</v>
      </c>
      <c r="E225">
        <v>105</v>
      </c>
      <c r="F225">
        <v>75</v>
      </c>
      <c r="G225">
        <v>45</v>
      </c>
    </row>
    <row r="226" spans="1:7" x14ac:dyDescent="0.25">
      <c r="A226" t="s">
        <v>1094</v>
      </c>
      <c r="B226">
        <v>45</v>
      </c>
      <c r="C226">
        <v>55</v>
      </c>
      <c r="D226">
        <v>45</v>
      </c>
      <c r="E226">
        <v>65</v>
      </c>
      <c r="F226">
        <v>45</v>
      </c>
      <c r="G226">
        <v>75</v>
      </c>
    </row>
    <row r="227" spans="1:7" x14ac:dyDescent="0.25">
      <c r="A227" t="s">
        <v>1097</v>
      </c>
      <c r="B227">
        <v>85</v>
      </c>
      <c r="C227">
        <v>40</v>
      </c>
      <c r="D227">
        <v>70</v>
      </c>
      <c r="E227">
        <v>80</v>
      </c>
      <c r="F227">
        <v>140</v>
      </c>
      <c r="G227">
        <v>70</v>
      </c>
    </row>
    <row r="228" spans="1:7" x14ac:dyDescent="0.25">
      <c r="A228" t="s">
        <v>1103</v>
      </c>
      <c r="B228">
        <v>65</v>
      </c>
      <c r="C228">
        <v>80</v>
      </c>
      <c r="D228">
        <v>140</v>
      </c>
      <c r="E228">
        <v>40</v>
      </c>
      <c r="F228">
        <v>70</v>
      </c>
      <c r="G228">
        <v>70</v>
      </c>
    </row>
    <row r="229" spans="1:7" x14ac:dyDescent="0.25">
      <c r="A229" t="s">
        <v>1107</v>
      </c>
      <c r="B229">
        <v>45</v>
      </c>
      <c r="C229">
        <v>60</v>
      </c>
      <c r="D229">
        <v>30</v>
      </c>
      <c r="E229">
        <v>80</v>
      </c>
      <c r="F229">
        <v>50</v>
      </c>
      <c r="G229">
        <v>65</v>
      </c>
    </row>
    <row r="230" spans="1:7" x14ac:dyDescent="0.25">
      <c r="A230" t="s">
        <v>1110</v>
      </c>
      <c r="B230">
        <v>75</v>
      </c>
      <c r="C230">
        <v>90</v>
      </c>
      <c r="D230">
        <v>50</v>
      </c>
      <c r="E230">
        <v>110</v>
      </c>
      <c r="F230">
        <v>80</v>
      </c>
      <c r="G230">
        <v>95</v>
      </c>
    </row>
    <row r="231" spans="1:7" x14ac:dyDescent="0.25">
      <c r="A231" t="s">
        <v>630</v>
      </c>
      <c r="B231">
        <v>75</v>
      </c>
      <c r="C231">
        <v>95</v>
      </c>
      <c r="D231">
        <v>95</v>
      </c>
      <c r="E231">
        <v>95</v>
      </c>
      <c r="F231">
        <v>95</v>
      </c>
      <c r="G231">
        <v>85</v>
      </c>
    </row>
    <row r="232" spans="1:7" x14ac:dyDescent="0.25">
      <c r="A232" t="s">
        <v>1116</v>
      </c>
      <c r="B232">
        <v>90</v>
      </c>
      <c r="C232">
        <v>60</v>
      </c>
      <c r="D232">
        <v>60</v>
      </c>
      <c r="E232">
        <v>40</v>
      </c>
      <c r="F232">
        <v>40</v>
      </c>
      <c r="G232">
        <v>40</v>
      </c>
    </row>
    <row r="233" spans="1:7" x14ac:dyDescent="0.25">
      <c r="A233" t="s">
        <v>1119</v>
      </c>
      <c r="B233">
        <v>90</v>
      </c>
      <c r="C233">
        <v>120</v>
      </c>
      <c r="D233">
        <v>120</v>
      </c>
      <c r="E233">
        <v>60</v>
      </c>
      <c r="F233">
        <v>60</v>
      </c>
      <c r="G233">
        <v>50</v>
      </c>
    </row>
    <row r="234" spans="1:7" x14ac:dyDescent="0.25">
      <c r="A234" t="s">
        <v>736</v>
      </c>
      <c r="B234">
        <v>85</v>
      </c>
      <c r="C234">
        <v>80</v>
      </c>
      <c r="D234">
        <v>90</v>
      </c>
      <c r="E234">
        <v>105</v>
      </c>
      <c r="F234">
        <v>95</v>
      </c>
      <c r="G234">
        <v>60</v>
      </c>
    </row>
    <row r="235" spans="1:7" x14ac:dyDescent="0.25">
      <c r="A235" t="s">
        <v>1125</v>
      </c>
      <c r="B235">
        <v>73</v>
      </c>
      <c r="C235">
        <v>95</v>
      </c>
      <c r="D235">
        <v>62</v>
      </c>
      <c r="E235">
        <v>85</v>
      </c>
      <c r="F235">
        <v>65</v>
      </c>
      <c r="G235">
        <v>85</v>
      </c>
    </row>
    <row r="236" spans="1:7" x14ac:dyDescent="0.25">
      <c r="A236" t="s">
        <v>1129</v>
      </c>
      <c r="B236">
        <v>55</v>
      </c>
      <c r="C236">
        <v>20</v>
      </c>
      <c r="D236">
        <v>35</v>
      </c>
      <c r="E236">
        <v>20</v>
      </c>
      <c r="F236">
        <v>45</v>
      </c>
      <c r="G236">
        <v>75</v>
      </c>
    </row>
    <row r="237" spans="1:7" x14ac:dyDescent="0.25">
      <c r="A237" t="s">
        <v>571</v>
      </c>
      <c r="B237">
        <v>35</v>
      </c>
      <c r="C237">
        <v>35</v>
      </c>
      <c r="D237">
        <v>35</v>
      </c>
      <c r="E237">
        <v>35</v>
      </c>
      <c r="F237">
        <v>35</v>
      </c>
      <c r="G237">
        <v>35</v>
      </c>
    </row>
    <row r="238" spans="1:7" x14ac:dyDescent="0.25">
      <c r="A238" t="s">
        <v>1136</v>
      </c>
      <c r="B238">
        <v>50</v>
      </c>
      <c r="C238">
        <v>95</v>
      </c>
      <c r="D238">
        <v>95</v>
      </c>
      <c r="E238">
        <v>35</v>
      </c>
      <c r="F238">
        <v>110</v>
      </c>
      <c r="G238">
        <v>70</v>
      </c>
    </row>
    <row r="239" spans="1:7" x14ac:dyDescent="0.25">
      <c r="A239" t="s">
        <v>665</v>
      </c>
      <c r="B239">
        <v>45</v>
      </c>
      <c r="C239">
        <v>30</v>
      </c>
      <c r="D239">
        <v>15</v>
      </c>
      <c r="E239">
        <v>85</v>
      </c>
      <c r="F239">
        <v>65</v>
      </c>
      <c r="G239">
        <v>65</v>
      </c>
    </row>
    <row r="240" spans="1:7" x14ac:dyDescent="0.25">
      <c r="A240" t="s">
        <v>670</v>
      </c>
      <c r="B240">
        <v>45</v>
      </c>
      <c r="C240">
        <v>63</v>
      </c>
      <c r="D240">
        <v>37</v>
      </c>
      <c r="E240">
        <v>65</v>
      </c>
      <c r="F240">
        <v>55</v>
      </c>
      <c r="G240">
        <v>95</v>
      </c>
    </row>
    <row r="241" spans="1:7" x14ac:dyDescent="0.25">
      <c r="A241" t="s">
        <v>677</v>
      </c>
      <c r="B241">
        <v>45</v>
      </c>
      <c r="C241">
        <v>75</v>
      </c>
      <c r="D241">
        <v>37</v>
      </c>
      <c r="E241">
        <v>70</v>
      </c>
      <c r="F241">
        <v>55</v>
      </c>
      <c r="G241">
        <v>83</v>
      </c>
    </row>
    <row r="242" spans="1:7" x14ac:dyDescent="0.25">
      <c r="A242" t="s">
        <v>1148</v>
      </c>
      <c r="B242">
        <v>95</v>
      </c>
      <c r="C242">
        <v>80</v>
      </c>
      <c r="D242">
        <v>105</v>
      </c>
      <c r="E242">
        <v>40</v>
      </c>
      <c r="F242">
        <v>70</v>
      </c>
      <c r="G242">
        <v>100</v>
      </c>
    </row>
    <row r="243" spans="1:7" x14ac:dyDescent="0.25">
      <c r="A243" t="s">
        <v>610</v>
      </c>
      <c r="B243">
        <v>255</v>
      </c>
      <c r="C243">
        <v>10</v>
      </c>
      <c r="D243">
        <v>10</v>
      </c>
      <c r="E243">
        <v>75</v>
      </c>
      <c r="F243">
        <v>135</v>
      </c>
      <c r="G243">
        <v>55</v>
      </c>
    </row>
    <row r="244" spans="1:7" x14ac:dyDescent="0.25">
      <c r="A244" t="s">
        <v>1153</v>
      </c>
      <c r="B244">
        <v>90</v>
      </c>
      <c r="C244">
        <v>85</v>
      </c>
      <c r="D244">
        <v>75</v>
      </c>
      <c r="E244">
        <v>115</v>
      </c>
      <c r="F244">
        <v>100</v>
      </c>
      <c r="G244">
        <v>115</v>
      </c>
    </row>
    <row r="245" spans="1:7" x14ac:dyDescent="0.25">
      <c r="A245" t="s">
        <v>1156</v>
      </c>
      <c r="B245">
        <v>115</v>
      </c>
      <c r="C245">
        <v>115</v>
      </c>
      <c r="D245">
        <v>85</v>
      </c>
      <c r="E245">
        <v>90</v>
      </c>
      <c r="F245">
        <v>75</v>
      </c>
      <c r="G245">
        <v>100</v>
      </c>
    </row>
    <row r="246" spans="1:7" x14ac:dyDescent="0.25">
      <c r="A246" t="s">
        <v>1158</v>
      </c>
      <c r="B246">
        <v>100</v>
      </c>
      <c r="C246">
        <v>75</v>
      </c>
      <c r="D246">
        <v>115</v>
      </c>
      <c r="E246">
        <v>90</v>
      </c>
      <c r="F246">
        <v>115</v>
      </c>
      <c r="G246">
        <v>85</v>
      </c>
    </row>
    <row r="247" spans="1:7" x14ac:dyDescent="0.25">
      <c r="A247" t="s">
        <v>1161</v>
      </c>
      <c r="B247">
        <v>50</v>
      </c>
      <c r="C247">
        <v>64</v>
      </c>
      <c r="D247">
        <v>50</v>
      </c>
      <c r="E247">
        <v>45</v>
      </c>
      <c r="F247">
        <v>50</v>
      </c>
      <c r="G247">
        <v>41</v>
      </c>
    </row>
    <row r="248" spans="1:7" x14ac:dyDescent="0.25">
      <c r="A248" t="s">
        <v>1164</v>
      </c>
      <c r="B248">
        <v>70</v>
      </c>
      <c r="C248">
        <v>84</v>
      </c>
      <c r="D248">
        <v>70</v>
      </c>
      <c r="E248">
        <v>65</v>
      </c>
      <c r="F248">
        <v>70</v>
      </c>
      <c r="G248">
        <v>51</v>
      </c>
    </row>
    <row r="249" spans="1:7" x14ac:dyDescent="0.25">
      <c r="A249" t="s">
        <v>1165</v>
      </c>
      <c r="B249">
        <v>100</v>
      </c>
      <c r="C249">
        <v>134</v>
      </c>
      <c r="D249">
        <v>110</v>
      </c>
      <c r="E249">
        <v>95</v>
      </c>
      <c r="F249">
        <v>100</v>
      </c>
      <c r="G249">
        <v>61</v>
      </c>
    </row>
    <row r="250" spans="1:7" x14ac:dyDescent="0.25">
      <c r="A250" t="s">
        <v>1174</v>
      </c>
      <c r="B250">
        <v>106</v>
      </c>
      <c r="C250">
        <v>90</v>
      </c>
      <c r="D250">
        <v>130</v>
      </c>
      <c r="E250">
        <v>90</v>
      </c>
      <c r="F250">
        <v>154</v>
      </c>
      <c r="G250">
        <v>110</v>
      </c>
    </row>
    <row r="251" spans="1:7" x14ac:dyDescent="0.25">
      <c r="A251" t="s">
        <v>1177</v>
      </c>
      <c r="B251">
        <v>106</v>
      </c>
      <c r="C251">
        <v>130</v>
      </c>
      <c r="D251">
        <v>90</v>
      </c>
      <c r="E251">
        <v>110</v>
      </c>
      <c r="F251">
        <v>154</v>
      </c>
      <c r="G251">
        <v>90</v>
      </c>
    </row>
    <row r="252" spans="1:7" x14ac:dyDescent="0.25">
      <c r="A252" t="s">
        <v>1181</v>
      </c>
      <c r="B252">
        <v>100</v>
      </c>
      <c r="C252">
        <v>100</v>
      </c>
      <c r="D252">
        <v>100</v>
      </c>
      <c r="E252">
        <v>100</v>
      </c>
      <c r="F252">
        <v>100</v>
      </c>
      <c r="G252">
        <v>100</v>
      </c>
    </row>
    <row r="253" spans="1:7" x14ac:dyDescent="0.25">
      <c r="A253" t="s">
        <v>1185</v>
      </c>
      <c r="B253">
        <v>40</v>
      </c>
      <c r="C253">
        <v>45</v>
      </c>
      <c r="D253">
        <v>35</v>
      </c>
      <c r="E253">
        <v>65</v>
      </c>
      <c r="F253">
        <v>55</v>
      </c>
      <c r="G253">
        <v>70</v>
      </c>
    </row>
    <row r="254" spans="1:7" x14ac:dyDescent="0.25">
      <c r="A254" t="s">
        <v>1188</v>
      </c>
      <c r="B254">
        <v>50</v>
      </c>
      <c r="C254">
        <v>65</v>
      </c>
      <c r="D254">
        <v>45</v>
      </c>
      <c r="E254">
        <v>85</v>
      </c>
      <c r="F254">
        <v>65</v>
      </c>
      <c r="G254">
        <v>95</v>
      </c>
    </row>
    <row r="255" spans="1:7" x14ac:dyDescent="0.25">
      <c r="A255" t="s">
        <v>1189</v>
      </c>
      <c r="B255">
        <v>70</v>
      </c>
      <c r="C255">
        <v>85</v>
      </c>
      <c r="D255">
        <v>65</v>
      </c>
      <c r="E255">
        <v>105</v>
      </c>
      <c r="F255">
        <v>85</v>
      </c>
      <c r="G255">
        <v>120</v>
      </c>
    </row>
    <row r="256" spans="1:7" x14ac:dyDescent="0.25">
      <c r="A256" t="s">
        <v>1197</v>
      </c>
      <c r="B256">
        <v>45</v>
      </c>
      <c r="C256">
        <v>60</v>
      </c>
      <c r="D256">
        <v>40</v>
      </c>
      <c r="E256">
        <v>70</v>
      </c>
      <c r="F256">
        <v>50</v>
      </c>
      <c r="G256">
        <v>45</v>
      </c>
    </row>
    <row r="257" spans="1:7" x14ac:dyDescent="0.25">
      <c r="A257" t="s">
        <v>1200</v>
      </c>
      <c r="B257">
        <v>60</v>
      </c>
      <c r="C257">
        <v>85</v>
      </c>
      <c r="D257">
        <v>60</v>
      </c>
      <c r="E257">
        <v>85</v>
      </c>
      <c r="F257">
        <v>60</v>
      </c>
      <c r="G257">
        <v>55</v>
      </c>
    </row>
    <row r="258" spans="1:7" x14ac:dyDescent="0.25">
      <c r="A258" t="s">
        <v>1201</v>
      </c>
      <c r="B258">
        <v>80</v>
      </c>
      <c r="C258">
        <v>120</v>
      </c>
      <c r="D258">
        <v>70</v>
      </c>
      <c r="E258">
        <v>110</v>
      </c>
      <c r="F258">
        <v>70</v>
      </c>
      <c r="G258">
        <v>80</v>
      </c>
    </row>
    <row r="259" spans="1:7" x14ac:dyDescent="0.25">
      <c r="A259" t="s">
        <v>1210</v>
      </c>
      <c r="B259">
        <v>50</v>
      </c>
      <c r="C259">
        <v>70</v>
      </c>
      <c r="D259">
        <v>50</v>
      </c>
      <c r="E259">
        <v>50</v>
      </c>
      <c r="F259">
        <v>50</v>
      </c>
      <c r="G259">
        <v>40</v>
      </c>
    </row>
    <row r="260" spans="1:7" x14ac:dyDescent="0.25">
      <c r="A260" t="s">
        <v>1213</v>
      </c>
      <c r="B260">
        <v>70</v>
      </c>
      <c r="C260">
        <v>85</v>
      </c>
      <c r="D260">
        <v>70</v>
      </c>
      <c r="E260">
        <v>60</v>
      </c>
      <c r="F260">
        <v>70</v>
      </c>
      <c r="G260">
        <v>50</v>
      </c>
    </row>
    <row r="261" spans="1:7" x14ac:dyDescent="0.25">
      <c r="A261" t="s">
        <v>1214</v>
      </c>
      <c r="B261">
        <v>100</v>
      </c>
      <c r="C261">
        <v>110</v>
      </c>
      <c r="D261">
        <v>90</v>
      </c>
      <c r="E261">
        <v>85</v>
      </c>
      <c r="F261">
        <v>90</v>
      </c>
      <c r="G261">
        <v>60</v>
      </c>
    </row>
    <row r="262" spans="1:7" x14ac:dyDescent="0.25">
      <c r="A262" t="s">
        <v>1221</v>
      </c>
      <c r="B262">
        <v>35</v>
      </c>
      <c r="C262">
        <v>55</v>
      </c>
      <c r="D262">
        <v>35</v>
      </c>
      <c r="E262">
        <v>30</v>
      </c>
      <c r="F262">
        <v>30</v>
      </c>
      <c r="G262">
        <v>35</v>
      </c>
    </row>
    <row r="263" spans="1:7" x14ac:dyDescent="0.25">
      <c r="A263" t="s">
        <v>1224</v>
      </c>
      <c r="B263">
        <v>70</v>
      </c>
      <c r="C263">
        <v>90</v>
      </c>
      <c r="D263">
        <v>70</v>
      </c>
      <c r="E263">
        <v>60</v>
      </c>
      <c r="F263">
        <v>60</v>
      </c>
      <c r="G263">
        <v>70</v>
      </c>
    </row>
    <row r="264" spans="1:7" x14ac:dyDescent="0.25">
      <c r="A264" t="s">
        <v>1228</v>
      </c>
      <c r="B264">
        <v>38</v>
      </c>
      <c r="C264">
        <v>30</v>
      </c>
      <c r="D264">
        <v>41</v>
      </c>
      <c r="E264">
        <v>30</v>
      </c>
      <c r="F264">
        <v>41</v>
      </c>
      <c r="G264">
        <v>60</v>
      </c>
    </row>
    <row r="265" spans="1:7" x14ac:dyDescent="0.25">
      <c r="A265" t="s">
        <v>1231</v>
      </c>
      <c r="B265">
        <v>78</v>
      </c>
      <c r="C265">
        <v>70</v>
      </c>
      <c r="D265">
        <v>61</v>
      </c>
      <c r="E265">
        <v>50</v>
      </c>
      <c r="F265">
        <v>61</v>
      </c>
      <c r="G265">
        <v>100</v>
      </c>
    </row>
    <row r="266" spans="1:7" x14ac:dyDescent="0.25">
      <c r="A266" t="s">
        <v>1237</v>
      </c>
      <c r="B266">
        <v>45</v>
      </c>
      <c r="C266">
        <v>45</v>
      </c>
      <c r="D266">
        <v>35</v>
      </c>
      <c r="E266">
        <v>20</v>
      </c>
      <c r="F266">
        <v>30</v>
      </c>
      <c r="G266">
        <v>20</v>
      </c>
    </row>
    <row r="267" spans="1:7" x14ac:dyDescent="0.25">
      <c r="A267" t="s">
        <v>1240</v>
      </c>
      <c r="B267">
        <v>50</v>
      </c>
      <c r="C267">
        <v>35</v>
      </c>
      <c r="D267">
        <v>55</v>
      </c>
      <c r="E267">
        <v>25</v>
      </c>
      <c r="F267">
        <v>25</v>
      </c>
      <c r="G267">
        <v>15</v>
      </c>
    </row>
    <row r="268" spans="1:7" x14ac:dyDescent="0.25">
      <c r="A268" t="s">
        <v>1241</v>
      </c>
      <c r="B268">
        <v>60</v>
      </c>
      <c r="C268">
        <v>70</v>
      </c>
      <c r="D268">
        <v>50</v>
      </c>
      <c r="E268">
        <v>100</v>
      </c>
      <c r="F268">
        <v>50</v>
      </c>
      <c r="G268">
        <v>65</v>
      </c>
    </row>
    <row r="269" spans="1:7" x14ac:dyDescent="0.25">
      <c r="A269" t="s">
        <v>1247</v>
      </c>
      <c r="B269">
        <v>50</v>
      </c>
      <c r="C269">
        <v>35</v>
      </c>
      <c r="D269">
        <v>55</v>
      </c>
      <c r="E269">
        <v>25</v>
      </c>
      <c r="F269">
        <v>25</v>
      </c>
      <c r="G269">
        <v>15</v>
      </c>
    </row>
    <row r="270" spans="1:7" x14ac:dyDescent="0.25">
      <c r="A270" t="s">
        <v>1250</v>
      </c>
      <c r="B270">
        <v>60</v>
      </c>
      <c r="C270">
        <v>50</v>
      </c>
      <c r="D270">
        <v>70</v>
      </c>
      <c r="E270">
        <v>50</v>
      </c>
      <c r="F270">
        <v>90</v>
      </c>
      <c r="G270">
        <v>65</v>
      </c>
    </row>
    <row r="271" spans="1:7" x14ac:dyDescent="0.25">
      <c r="A271" t="s">
        <v>1253</v>
      </c>
      <c r="B271">
        <v>40</v>
      </c>
      <c r="C271">
        <v>30</v>
      </c>
      <c r="D271">
        <v>30</v>
      </c>
      <c r="E271">
        <v>40</v>
      </c>
      <c r="F271">
        <v>50</v>
      </c>
      <c r="G271">
        <v>30</v>
      </c>
    </row>
    <row r="272" spans="1:7" x14ac:dyDescent="0.25">
      <c r="A272" t="s">
        <v>1256</v>
      </c>
      <c r="B272">
        <v>60</v>
      </c>
      <c r="C272">
        <v>50</v>
      </c>
      <c r="D272">
        <v>50</v>
      </c>
      <c r="E272">
        <v>60</v>
      </c>
      <c r="F272">
        <v>70</v>
      </c>
      <c r="G272">
        <v>50</v>
      </c>
    </row>
    <row r="273" spans="1:7" x14ac:dyDescent="0.25">
      <c r="A273" t="s">
        <v>1257</v>
      </c>
      <c r="B273">
        <v>80</v>
      </c>
      <c r="C273">
        <v>70</v>
      </c>
      <c r="D273">
        <v>70</v>
      </c>
      <c r="E273">
        <v>90</v>
      </c>
      <c r="F273">
        <v>100</v>
      </c>
      <c r="G273">
        <v>70</v>
      </c>
    </row>
    <row r="274" spans="1:7" x14ac:dyDescent="0.25">
      <c r="A274" t="s">
        <v>1265</v>
      </c>
      <c r="B274">
        <v>40</v>
      </c>
      <c r="C274">
        <v>40</v>
      </c>
      <c r="D274">
        <v>50</v>
      </c>
      <c r="E274">
        <v>30</v>
      </c>
      <c r="F274">
        <v>30</v>
      </c>
      <c r="G274">
        <v>30</v>
      </c>
    </row>
    <row r="275" spans="1:7" x14ac:dyDescent="0.25">
      <c r="A275" t="s">
        <v>1268</v>
      </c>
      <c r="B275">
        <v>70</v>
      </c>
      <c r="C275">
        <v>70</v>
      </c>
      <c r="D275">
        <v>40</v>
      </c>
      <c r="E275">
        <v>60</v>
      </c>
      <c r="F275">
        <v>40</v>
      </c>
      <c r="G275">
        <v>60</v>
      </c>
    </row>
    <row r="276" spans="1:7" x14ac:dyDescent="0.25">
      <c r="A276" t="s">
        <v>1269</v>
      </c>
      <c r="B276">
        <v>90</v>
      </c>
      <c r="C276">
        <v>100</v>
      </c>
      <c r="D276">
        <v>60</v>
      </c>
      <c r="E276">
        <v>90</v>
      </c>
      <c r="F276">
        <v>60</v>
      </c>
      <c r="G276">
        <v>80</v>
      </c>
    </row>
    <row r="277" spans="1:7" x14ac:dyDescent="0.25">
      <c r="A277" t="s">
        <v>1277</v>
      </c>
      <c r="B277">
        <v>40</v>
      </c>
      <c r="C277">
        <v>55</v>
      </c>
      <c r="D277">
        <v>30</v>
      </c>
      <c r="E277">
        <v>30</v>
      </c>
      <c r="F277">
        <v>30</v>
      </c>
      <c r="G277">
        <v>85</v>
      </c>
    </row>
    <row r="278" spans="1:7" x14ac:dyDescent="0.25">
      <c r="A278" t="s">
        <v>1280</v>
      </c>
      <c r="B278">
        <v>60</v>
      </c>
      <c r="C278">
        <v>85</v>
      </c>
      <c r="D278">
        <v>60</v>
      </c>
      <c r="E278">
        <v>75</v>
      </c>
      <c r="F278">
        <v>50</v>
      </c>
      <c r="G278">
        <v>125</v>
      </c>
    </row>
    <row r="279" spans="1:7" x14ac:dyDescent="0.25">
      <c r="A279" t="s">
        <v>1285</v>
      </c>
      <c r="B279">
        <v>40</v>
      </c>
      <c r="C279">
        <v>30</v>
      </c>
      <c r="D279">
        <v>30</v>
      </c>
      <c r="E279">
        <v>55</v>
      </c>
      <c r="F279">
        <v>30</v>
      </c>
      <c r="G279">
        <v>85</v>
      </c>
    </row>
    <row r="280" spans="1:7" x14ac:dyDescent="0.25">
      <c r="A280" t="s">
        <v>1288</v>
      </c>
      <c r="B280">
        <v>60</v>
      </c>
      <c r="C280">
        <v>50</v>
      </c>
      <c r="D280">
        <v>100</v>
      </c>
      <c r="E280">
        <v>95</v>
      </c>
      <c r="F280">
        <v>70</v>
      </c>
      <c r="G280">
        <v>65</v>
      </c>
    </row>
    <row r="281" spans="1:7" x14ac:dyDescent="0.25">
      <c r="A281" t="s">
        <v>1292</v>
      </c>
      <c r="B281">
        <v>28</v>
      </c>
      <c r="C281">
        <v>25</v>
      </c>
      <c r="D281">
        <v>25</v>
      </c>
      <c r="E281">
        <v>45</v>
      </c>
      <c r="F281">
        <v>35</v>
      </c>
      <c r="G281">
        <v>40</v>
      </c>
    </row>
    <row r="282" spans="1:7" x14ac:dyDescent="0.25">
      <c r="A282" t="s">
        <v>1294</v>
      </c>
      <c r="B282">
        <v>38</v>
      </c>
      <c r="C282">
        <v>35</v>
      </c>
      <c r="D282">
        <v>35</v>
      </c>
      <c r="E282">
        <v>65</v>
      </c>
      <c r="F282">
        <v>55</v>
      </c>
      <c r="G282">
        <v>50</v>
      </c>
    </row>
    <row r="283" spans="1:7" x14ac:dyDescent="0.25">
      <c r="A283" t="s">
        <v>1295</v>
      </c>
      <c r="B283">
        <v>68</v>
      </c>
      <c r="C283">
        <v>65</v>
      </c>
      <c r="D283">
        <v>65</v>
      </c>
      <c r="E283">
        <v>125</v>
      </c>
      <c r="F283">
        <v>115</v>
      </c>
      <c r="G283">
        <v>80</v>
      </c>
    </row>
    <row r="284" spans="1:7" x14ac:dyDescent="0.25">
      <c r="A284" t="s">
        <v>1305</v>
      </c>
      <c r="B284">
        <v>40</v>
      </c>
      <c r="C284">
        <v>30</v>
      </c>
      <c r="D284">
        <v>32</v>
      </c>
      <c r="E284">
        <v>50</v>
      </c>
      <c r="F284">
        <v>52</v>
      </c>
      <c r="G284">
        <v>65</v>
      </c>
    </row>
    <row r="285" spans="1:7" x14ac:dyDescent="0.25">
      <c r="A285" t="s">
        <v>1308</v>
      </c>
      <c r="B285">
        <v>70</v>
      </c>
      <c r="C285">
        <v>60</v>
      </c>
      <c r="D285">
        <v>62</v>
      </c>
      <c r="E285">
        <v>100</v>
      </c>
      <c r="F285">
        <v>82</v>
      </c>
      <c r="G285">
        <v>80</v>
      </c>
    </row>
    <row r="286" spans="1:7" x14ac:dyDescent="0.25">
      <c r="A286" t="s">
        <v>1313</v>
      </c>
      <c r="B286">
        <v>60</v>
      </c>
      <c r="C286">
        <v>40</v>
      </c>
      <c r="D286">
        <v>60</v>
      </c>
      <c r="E286">
        <v>40</v>
      </c>
      <c r="F286">
        <v>60</v>
      </c>
      <c r="G286">
        <v>35</v>
      </c>
    </row>
    <row r="287" spans="1:7" x14ac:dyDescent="0.25">
      <c r="A287" t="s">
        <v>1316</v>
      </c>
      <c r="B287">
        <v>60</v>
      </c>
      <c r="C287">
        <v>130</v>
      </c>
      <c r="D287">
        <v>80</v>
      </c>
      <c r="E287">
        <v>60</v>
      </c>
      <c r="F287">
        <v>60</v>
      </c>
      <c r="G287">
        <v>70</v>
      </c>
    </row>
    <row r="288" spans="1:7" x14ac:dyDescent="0.25">
      <c r="A288" t="s">
        <v>1320</v>
      </c>
      <c r="B288">
        <v>60</v>
      </c>
      <c r="C288">
        <v>60</v>
      </c>
      <c r="D288">
        <v>60</v>
      </c>
      <c r="E288">
        <v>35</v>
      </c>
      <c r="F288">
        <v>35</v>
      </c>
      <c r="G288">
        <v>30</v>
      </c>
    </row>
    <row r="289" spans="1:7" x14ac:dyDescent="0.25">
      <c r="A289" t="s">
        <v>1324</v>
      </c>
      <c r="B289">
        <v>80</v>
      </c>
      <c r="C289">
        <v>80</v>
      </c>
      <c r="D289">
        <v>80</v>
      </c>
      <c r="E289">
        <v>55</v>
      </c>
      <c r="F289">
        <v>55</v>
      </c>
      <c r="G289">
        <v>90</v>
      </c>
    </row>
    <row r="290" spans="1:7" x14ac:dyDescent="0.25">
      <c r="A290" t="s">
        <v>1325</v>
      </c>
      <c r="B290">
        <v>150</v>
      </c>
      <c r="C290">
        <v>160</v>
      </c>
      <c r="D290">
        <v>100</v>
      </c>
      <c r="E290">
        <v>95</v>
      </c>
      <c r="F290">
        <v>65</v>
      </c>
      <c r="G290">
        <v>100</v>
      </c>
    </row>
    <row r="291" spans="1:7" x14ac:dyDescent="0.25">
      <c r="A291" t="s">
        <v>1333</v>
      </c>
      <c r="B291">
        <v>31</v>
      </c>
      <c r="C291">
        <v>45</v>
      </c>
      <c r="D291">
        <v>90</v>
      </c>
      <c r="E291">
        <v>30</v>
      </c>
      <c r="F291">
        <v>30</v>
      </c>
      <c r="G291">
        <v>40</v>
      </c>
    </row>
    <row r="292" spans="1:7" x14ac:dyDescent="0.25">
      <c r="A292" t="s">
        <v>1336</v>
      </c>
      <c r="B292">
        <v>61</v>
      </c>
      <c r="C292">
        <v>90</v>
      </c>
      <c r="D292">
        <v>45</v>
      </c>
      <c r="E292">
        <v>50</v>
      </c>
      <c r="F292">
        <v>50</v>
      </c>
      <c r="G292">
        <v>160</v>
      </c>
    </row>
    <row r="293" spans="1:7" x14ac:dyDescent="0.25">
      <c r="A293" t="s">
        <v>1338</v>
      </c>
      <c r="B293">
        <v>1</v>
      </c>
      <c r="C293">
        <v>90</v>
      </c>
      <c r="D293">
        <v>45</v>
      </c>
      <c r="E293">
        <v>30</v>
      </c>
      <c r="F293">
        <v>30</v>
      </c>
      <c r="G293">
        <v>40</v>
      </c>
    </row>
    <row r="294" spans="1:7" x14ac:dyDescent="0.25">
      <c r="A294" t="s">
        <v>1347</v>
      </c>
      <c r="B294">
        <v>64</v>
      </c>
      <c r="C294">
        <v>51</v>
      </c>
      <c r="D294">
        <v>23</v>
      </c>
      <c r="E294">
        <v>51</v>
      </c>
      <c r="F294">
        <v>23</v>
      </c>
      <c r="G294">
        <v>28</v>
      </c>
    </row>
    <row r="295" spans="1:7" x14ac:dyDescent="0.25">
      <c r="A295" t="s">
        <v>1350</v>
      </c>
      <c r="B295">
        <v>84</v>
      </c>
      <c r="C295">
        <v>71</v>
      </c>
      <c r="D295">
        <v>43</v>
      </c>
      <c r="E295">
        <v>71</v>
      </c>
      <c r="F295">
        <v>43</v>
      </c>
      <c r="G295">
        <v>48</v>
      </c>
    </row>
    <row r="296" spans="1:7" x14ac:dyDescent="0.25">
      <c r="A296" t="s">
        <v>1351</v>
      </c>
      <c r="B296">
        <v>104</v>
      </c>
      <c r="C296">
        <v>91</v>
      </c>
      <c r="D296">
        <v>63</v>
      </c>
      <c r="E296">
        <v>91</v>
      </c>
      <c r="F296">
        <v>73</v>
      </c>
      <c r="G296">
        <v>68</v>
      </c>
    </row>
    <row r="297" spans="1:7" x14ac:dyDescent="0.25">
      <c r="A297" t="s">
        <v>1359</v>
      </c>
      <c r="B297">
        <v>72</v>
      </c>
      <c r="C297">
        <v>60</v>
      </c>
      <c r="D297">
        <v>30</v>
      </c>
      <c r="E297">
        <v>20</v>
      </c>
      <c r="F297">
        <v>30</v>
      </c>
      <c r="G297">
        <v>25</v>
      </c>
    </row>
    <row r="298" spans="1:7" x14ac:dyDescent="0.25">
      <c r="A298" t="s">
        <v>1362</v>
      </c>
      <c r="B298">
        <v>144</v>
      </c>
      <c r="C298">
        <v>120</v>
      </c>
      <c r="D298">
        <v>60</v>
      </c>
      <c r="E298">
        <v>40</v>
      </c>
      <c r="F298">
        <v>60</v>
      </c>
      <c r="G298">
        <v>50</v>
      </c>
    </row>
    <row r="299" spans="1:7" x14ac:dyDescent="0.25">
      <c r="A299" t="s">
        <v>914</v>
      </c>
      <c r="B299">
        <v>50</v>
      </c>
      <c r="C299">
        <v>20</v>
      </c>
      <c r="D299">
        <v>40</v>
      </c>
      <c r="E299">
        <v>20</v>
      </c>
      <c r="F299">
        <v>40</v>
      </c>
      <c r="G299">
        <v>20</v>
      </c>
    </row>
    <row r="300" spans="1:7" x14ac:dyDescent="0.25">
      <c r="A300" t="s">
        <v>1370</v>
      </c>
      <c r="B300">
        <v>30</v>
      </c>
      <c r="C300">
        <v>45</v>
      </c>
      <c r="D300">
        <v>135</v>
      </c>
      <c r="E300">
        <v>45</v>
      </c>
      <c r="F300">
        <v>90</v>
      </c>
      <c r="G300">
        <v>30</v>
      </c>
    </row>
    <row r="301" spans="1:7" x14ac:dyDescent="0.25">
      <c r="A301" t="s">
        <v>1375</v>
      </c>
      <c r="B301">
        <v>50</v>
      </c>
      <c r="C301">
        <v>45</v>
      </c>
      <c r="D301">
        <v>45</v>
      </c>
      <c r="E301">
        <v>35</v>
      </c>
      <c r="F301">
        <v>35</v>
      </c>
      <c r="G301">
        <v>50</v>
      </c>
    </row>
    <row r="302" spans="1:7" x14ac:dyDescent="0.25">
      <c r="A302" t="s">
        <v>1379</v>
      </c>
      <c r="B302">
        <v>70</v>
      </c>
      <c r="C302">
        <v>65</v>
      </c>
      <c r="D302">
        <v>65</v>
      </c>
      <c r="E302">
        <v>55</v>
      </c>
      <c r="F302">
        <v>55</v>
      </c>
      <c r="G302">
        <v>90</v>
      </c>
    </row>
    <row r="303" spans="1:7" x14ac:dyDescent="0.25">
      <c r="A303" t="s">
        <v>1384</v>
      </c>
      <c r="B303">
        <v>50</v>
      </c>
      <c r="C303">
        <v>75</v>
      </c>
      <c r="D303">
        <v>75</v>
      </c>
      <c r="E303">
        <v>65</v>
      </c>
      <c r="F303">
        <v>65</v>
      </c>
      <c r="G303">
        <v>50</v>
      </c>
    </row>
    <row r="304" spans="1:7" x14ac:dyDescent="0.25">
      <c r="A304" t="s">
        <v>1389</v>
      </c>
      <c r="B304">
        <v>50</v>
      </c>
      <c r="C304">
        <v>85</v>
      </c>
      <c r="D304">
        <v>85</v>
      </c>
      <c r="E304">
        <v>55</v>
      </c>
      <c r="F304">
        <v>55</v>
      </c>
      <c r="G304">
        <v>50</v>
      </c>
    </row>
    <row r="305" spans="1:7" x14ac:dyDescent="0.25">
      <c r="A305" t="s">
        <v>1394</v>
      </c>
      <c r="B305">
        <v>50</v>
      </c>
      <c r="C305">
        <v>70</v>
      </c>
      <c r="D305">
        <v>100</v>
      </c>
      <c r="E305">
        <v>40</v>
      </c>
      <c r="F305">
        <v>40</v>
      </c>
      <c r="G305">
        <v>30</v>
      </c>
    </row>
    <row r="306" spans="1:7" x14ac:dyDescent="0.25">
      <c r="A306" t="s">
        <v>1398</v>
      </c>
      <c r="B306">
        <v>60</v>
      </c>
      <c r="C306">
        <v>90</v>
      </c>
      <c r="D306">
        <v>140</v>
      </c>
      <c r="E306">
        <v>50</v>
      </c>
      <c r="F306">
        <v>50</v>
      </c>
      <c r="G306">
        <v>40</v>
      </c>
    </row>
    <row r="307" spans="1:7" x14ac:dyDescent="0.25">
      <c r="A307" t="s">
        <v>1399</v>
      </c>
      <c r="B307">
        <v>70</v>
      </c>
      <c r="C307">
        <v>110</v>
      </c>
      <c r="D307">
        <v>180</v>
      </c>
      <c r="E307">
        <v>60</v>
      </c>
      <c r="F307">
        <v>60</v>
      </c>
      <c r="G307">
        <v>50</v>
      </c>
    </row>
    <row r="308" spans="1:7" x14ac:dyDescent="0.25">
      <c r="A308" t="s">
        <v>1406</v>
      </c>
      <c r="B308">
        <v>30</v>
      </c>
      <c r="C308">
        <v>40</v>
      </c>
      <c r="D308">
        <v>55</v>
      </c>
      <c r="E308">
        <v>40</v>
      </c>
      <c r="F308">
        <v>55</v>
      </c>
      <c r="G308">
        <v>60</v>
      </c>
    </row>
    <row r="309" spans="1:7" x14ac:dyDescent="0.25">
      <c r="A309" t="s">
        <v>1410</v>
      </c>
      <c r="B309">
        <v>60</v>
      </c>
      <c r="C309">
        <v>60</v>
      </c>
      <c r="D309">
        <v>75</v>
      </c>
      <c r="E309">
        <v>60</v>
      </c>
      <c r="F309">
        <v>75</v>
      </c>
      <c r="G309">
        <v>80</v>
      </c>
    </row>
    <row r="310" spans="1:7" x14ac:dyDescent="0.25">
      <c r="A310" t="s">
        <v>1415</v>
      </c>
      <c r="B310">
        <v>40</v>
      </c>
      <c r="C310">
        <v>45</v>
      </c>
      <c r="D310">
        <v>40</v>
      </c>
      <c r="E310">
        <v>65</v>
      </c>
      <c r="F310">
        <v>40</v>
      </c>
      <c r="G310">
        <v>65</v>
      </c>
    </row>
    <row r="311" spans="1:7" x14ac:dyDescent="0.25">
      <c r="A311" t="s">
        <v>1418</v>
      </c>
      <c r="B311">
        <v>70</v>
      </c>
      <c r="C311">
        <v>75</v>
      </c>
      <c r="D311">
        <v>60</v>
      </c>
      <c r="E311">
        <v>105</v>
      </c>
      <c r="F311">
        <v>60</v>
      </c>
      <c r="G311">
        <v>105</v>
      </c>
    </row>
    <row r="312" spans="1:7" x14ac:dyDescent="0.25">
      <c r="A312" t="s">
        <v>1424</v>
      </c>
      <c r="B312">
        <v>60</v>
      </c>
      <c r="C312">
        <v>50</v>
      </c>
      <c r="D312">
        <v>40</v>
      </c>
      <c r="E312">
        <v>85</v>
      </c>
      <c r="F312">
        <v>75</v>
      </c>
      <c r="G312">
        <v>95</v>
      </c>
    </row>
    <row r="313" spans="1:7" x14ac:dyDescent="0.25">
      <c r="A313" t="s">
        <v>1428</v>
      </c>
      <c r="B313">
        <v>60</v>
      </c>
      <c r="C313">
        <v>40</v>
      </c>
      <c r="D313">
        <v>50</v>
      </c>
      <c r="E313">
        <v>75</v>
      </c>
      <c r="F313">
        <v>85</v>
      </c>
      <c r="G313">
        <v>95</v>
      </c>
    </row>
    <row r="314" spans="1:7" x14ac:dyDescent="0.25">
      <c r="A314" t="s">
        <v>1430</v>
      </c>
      <c r="B314">
        <v>65</v>
      </c>
      <c r="C314">
        <v>73</v>
      </c>
      <c r="D314">
        <v>75</v>
      </c>
      <c r="E314">
        <v>47</v>
      </c>
      <c r="F314">
        <v>85</v>
      </c>
      <c r="G314">
        <v>85</v>
      </c>
    </row>
    <row r="315" spans="1:7" x14ac:dyDescent="0.25">
      <c r="A315" t="s">
        <v>1434</v>
      </c>
      <c r="B315">
        <v>65</v>
      </c>
      <c r="C315">
        <v>47</v>
      </c>
      <c r="D315">
        <v>75</v>
      </c>
      <c r="E315">
        <v>73</v>
      </c>
      <c r="F315">
        <v>85</v>
      </c>
      <c r="G315">
        <v>85</v>
      </c>
    </row>
    <row r="316" spans="1:7" x14ac:dyDescent="0.25">
      <c r="A316" t="s">
        <v>1436</v>
      </c>
      <c r="B316">
        <v>50</v>
      </c>
      <c r="C316">
        <v>60</v>
      </c>
      <c r="D316">
        <v>45</v>
      </c>
      <c r="E316">
        <v>100</v>
      </c>
      <c r="F316">
        <v>80</v>
      </c>
      <c r="G316">
        <v>65</v>
      </c>
    </row>
    <row r="317" spans="1:7" x14ac:dyDescent="0.25">
      <c r="A317" t="s">
        <v>1442</v>
      </c>
      <c r="B317">
        <v>70</v>
      </c>
      <c r="C317">
        <v>43</v>
      </c>
      <c r="D317">
        <v>53</v>
      </c>
      <c r="E317">
        <v>43</v>
      </c>
      <c r="F317">
        <v>53</v>
      </c>
      <c r="G317">
        <v>40</v>
      </c>
    </row>
    <row r="318" spans="1:7" x14ac:dyDescent="0.25">
      <c r="A318" t="s">
        <v>1445</v>
      </c>
      <c r="B318">
        <v>100</v>
      </c>
      <c r="C318">
        <v>73</v>
      </c>
      <c r="D318">
        <v>83</v>
      </c>
      <c r="E318">
        <v>73</v>
      </c>
      <c r="F318">
        <v>83</v>
      </c>
      <c r="G318">
        <v>55</v>
      </c>
    </row>
    <row r="319" spans="1:7" x14ac:dyDescent="0.25">
      <c r="A319" t="s">
        <v>1450</v>
      </c>
      <c r="B319">
        <v>45</v>
      </c>
      <c r="C319">
        <v>90</v>
      </c>
      <c r="D319">
        <v>20</v>
      </c>
      <c r="E319">
        <v>65</v>
      </c>
      <c r="F319">
        <v>20</v>
      </c>
      <c r="G319">
        <v>65</v>
      </c>
    </row>
    <row r="320" spans="1:7" x14ac:dyDescent="0.25">
      <c r="A320" t="s">
        <v>1454</v>
      </c>
      <c r="B320">
        <v>70</v>
      </c>
      <c r="C320">
        <v>120</v>
      </c>
      <c r="D320">
        <v>40</v>
      </c>
      <c r="E320">
        <v>95</v>
      </c>
      <c r="F320">
        <v>40</v>
      </c>
      <c r="G320">
        <v>95</v>
      </c>
    </row>
    <row r="321" spans="1:7" x14ac:dyDescent="0.25">
      <c r="A321" t="s">
        <v>1460</v>
      </c>
      <c r="B321">
        <v>130</v>
      </c>
      <c r="C321">
        <v>70</v>
      </c>
      <c r="D321">
        <v>35</v>
      </c>
      <c r="E321">
        <v>70</v>
      </c>
      <c r="F321">
        <v>35</v>
      </c>
      <c r="G321">
        <v>60</v>
      </c>
    </row>
    <row r="322" spans="1:7" x14ac:dyDescent="0.25">
      <c r="A322" t="s">
        <v>1463</v>
      </c>
      <c r="B322">
        <v>170</v>
      </c>
      <c r="C322">
        <v>90</v>
      </c>
      <c r="D322">
        <v>45</v>
      </c>
      <c r="E322">
        <v>90</v>
      </c>
      <c r="F322">
        <v>45</v>
      </c>
      <c r="G322">
        <v>60</v>
      </c>
    </row>
    <row r="323" spans="1:7" x14ac:dyDescent="0.25">
      <c r="A323" t="s">
        <v>1468</v>
      </c>
      <c r="B323">
        <v>60</v>
      </c>
      <c r="C323">
        <v>60</v>
      </c>
      <c r="D323">
        <v>40</v>
      </c>
      <c r="E323">
        <v>65</v>
      </c>
      <c r="F323">
        <v>45</v>
      </c>
      <c r="G323">
        <v>35</v>
      </c>
    </row>
    <row r="324" spans="1:7" x14ac:dyDescent="0.25">
      <c r="A324" t="s">
        <v>1472</v>
      </c>
      <c r="B324">
        <v>70</v>
      </c>
      <c r="C324">
        <v>100</v>
      </c>
      <c r="D324">
        <v>70</v>
      </c>
      <c r="E324">
        <v>105</v>
      </c>
      <c r="F324">
        <v>75</v>
      </c>
      <c r="G324">
        <v>40</v>
      </c>
    </row>
    <row r="325" spans="1:7" x14ac:dyDescent="0.25">
      <c r="A325" t="s">
        <v>1479</v>
      </c>
      <c r="B325">
        <v>70</v>
      </c>
      <c r="C325">
        <v>85</v>
      </c>
      <c r="D325">
        <v>140</v>
      </c>
      <c r="E325">
        <v>85</v>
      </c>
      <c r="F325">
        <v>70</v>
      </c>
      <c r="G325">
        <v>20</v>
      </c>
    </row>
    <row r="326" spans="1:7" x14ac:dyDescent="0.25">
      <c r="A326" t="s">
        <v>1485</v>
      </c>
      <c r="B326">
        <v>60</v>
      </c>
      <c r="C326">
        <v>25</v>
      </c>
      <c r="D326">
        <v>35</v>
      </c>
      <c r="E326">
        <v>70</v>
      </c>
      <c r="F326">
        <v>80</v>
      </c>
      <c r="G326">
        <v>60</v>
      </c>
    </row>
    <row r="327" spans="1:7" x14ac:dyDescent="0.25">
      <c r="A327" t="s">
        <v>1488</v>
      </c>
      <c r="B327">
        <v>80</v>
      </c>
      <c r="C327">
        <v>45</v>
      </c>
      <c r="D327">
        <v>65</v>
      </c>
      <c r="E327">
        <v>90</v>
      </c>
      <c r="F327">
        <v>110</v>
      </c>
      <c r="G327">
        <v>80</v>
      </c>
    </row>
    <row r="328" spans="1:7" x14ac:dyDescent="0.25">
      <c r="A328" t="s">
        <v>1493</v>
      </c>
      <c r="B328">
        <v>60</v>
      </c>
      <c r="C328">
        <v>60</v>
      </c>
      <c r="D328">
        <v>60</v>
      </c>
      <c r="E328">
        <v>60</v>
      </c>
      <c r="F328">
        <v>60</v>
      </c>
      <c r="G328">
        <v>60</v>
      </c>
    </row>
    <row r="329" spans="1:7" x14ac:dyDescent="0.25">
      <c r="A329" t="s">
        <v>1497</v>
      </c>
      <c r="B329">
        <v>45</v>
      </c>
      <c r="C329">
        <v>100</v>
      </c>
      <c r="D329">
        <v>45</v>
      </c>
      <c r="E329">
        <v>45</v>
      </c>
      <c r="F329">
        <v>45</v>
      </c>
      <c r="G329">
        <v>10</v>
      </c>
    </row>
    <row r="330" spans="1:7" x14ac:dyDescent="0.25">
      <c r="A330" t="s">
        <v>1500</v>
      </c>
      <c r="B330">
        <v>50</v>
      </c>
      <c r="C330">
        <v>70</v>
      </c>
      <c r="D330">
        <v>50</v>
      </c>
      <c r="E330">
        <v>50</v>
      </c>
      <c r="F330">
        <v>50</v>
      </c>
      <c r="G330">
        <v>70</v>
      </c>
    </row>
    <row r="331" spans="1:7" x14ac:dyDescent="0.25">
      <c r="A331" t="s">
        <v>1501</v>
      </c>
      <c r="B331">
        <v>80</v>
      </c>
      <c r="C331">
        <v>100</v>
      </c>
      <c r="D331">
        <v>80</v>
      </c>
      <c r="E331">
        <v>80</v>
      </c>
      <c r="F331">
        <v>80</v>
      </c>
      <c r="G331">
        <v>100</v>
      </c>
    </row>
    <row r="332" spans="1:7" x14ac:dyDescent="0.25">
      <c r="A332" t="s">
        <v>1506</v>
      </c>
      <c r="B332">
        <v>50</v>
      </c>
      <c r="C332">
        <v>85</v>
      </c>
      <c r="D332">
        <v>40</v>
      </c>
      <c r="E332">
        <v>85</v>
      </c>
      <c r="F332">
        <v>40</v>
      </c>
      <c r="G332">
        <v>35</v>
      </c>
    </row>
    <row r="333" spans="1:7" x14ac:dyDescent="0.25">
      <c r="A333" t="s">
        <v>1509</v>
      </c>
      <c r="B333">
        <v>70</v>
      </c>
      <c r="C333">
        <v>115</v>
      </c>
      <c r="D333">
        <v>60</v>
      </c>
      <c r="E333">
        <v>115</v>
      </c>
      <c r="F333">
        <v>60</v>
      </c>
      <c r="G333">
        <v>55</v>
      </c>
    </row>
    <row r="334" spans="1:7" x14ac:dyDescent="0.25">
      <c r="A334" t="s">
        <v>1514</v>
      </c>
      <c r="B334">
        <v>45</v>
      </c>
      <c r="C334">
        <v>40</v>
      </c>
      <c r="D334">
        <v>60</v>
      </c>
      <c r="E334">
        <v>40</v>
      </c>
      <c r="F334">
        <v>75</v>
      </c>
      <c r="G334">
        <v>50</v>
      </c>
    </row>
    <row r="335" spans="1:7" x14ac:dyDescent="0.25">
      <c r="A335" t="s">
        <v>1517</v>
      </c>
      <c r="B335">
        <v>75</v>
      </c>
      <c r="C335">
        <v>70</v>
      </c>
      <c r="D335">
        <v>90</v>
      </c>
      <c r="E335">
        <v>70</v>
      </c>
      <c r="F335">
        <v>105</v>
      </c>
      <c r="G335">
        <v>80</v>
      </c>
    </row>
    <row r="336" spans="1:7" x14ac:dyDescent="0.25">
      <c r="A336" t="s">
        <v>1523</v>
      </c>
      <c r="B336">
        <v>73</v>
      </c>
      <c r="C336">
        <v>115</v>
      </c>
      <c r="D336">
        <v>60</v>
      </c>
      <c r="E336">
        <v>60</v>
      </c>
      <c r="F336">
        <v>60</v>
      </c>
      <c r="G336">
        <v>90</v>
      </c>
    </row>
    <row r="337" spans="1:7" x14ac:dyDescent="0.25">
      <c r="A337" t="s">
        <v>1527</v>
      </c>
      <c r="B337">
        <v>73</v>
      </c>
      <c r="C337">
        <v>100</v>
      </c>
      <c r="D337">
        <v>60</v>
      </c>
      <c r="E337">
        <v>100</v>
      </c>
      <c r="F337">
        <v>60</v>
      </c>
      <c r="G337">
        <v>65</v>
      </c>
    </row>
    <row r="338" spans="1:7" x14ac:dyDescent="0.25">
      <c r="A338" t="s">
        <v>1531</v>
      </c>
      <c r="B338">
        <v>90</v>
      </c>
      <c r="C338">
        <v>55</v>
      </c>
      <c r="D338">
        <v>65</v>
      </c>
      <c r="E338">
        <v>95</v>
      </c>
      <c r="F338">
        <v>85</v>
      </c>
      <c r="G338">
        <v>70</v>
      </c>
    </row>
    <row r="339" spans="1:7" x14ac:dyDescent="0.25">
      <c r="A339" t="s">
        <v>1534</v>
      </c>
      <c r="B339">
        <v>90</v>
      </c>
      <c r="C339">
        <v>95</v>
      </c>
      <c r="D339">
        <v>85</v>
      </c>
      <c r="E339">
        <v>55</v>
      </c>
      <c r="F339">
        <v>65</v>
      </c>
      <c r="G339">
        <v>70</v>
      </c>
    </row>
    <row r="340" spans="1:7" x14ac:dyDescent="0.25">
      <c r="A340" t="s">
        <v>1536</v>
      </c>
      <c r="B340">
        <v>50</v>
      </c>
      <c r="C340">
        <v>48</v>
      </c>
      <c r="D340">
        <v>43</v>
      </c>
      <c r="E340">
        <v>46</v>
      </c>
      <c r="F340">
        <v>41</v>
      </c>
      <c r="G340">
        <v>60</v>
      </c>
    </row>
    <row r="341" spans="1:7" x14ac:dyDescent="0.25">
      <c r="A341" t="s">
        <v>1539</v>
      </c>
      <c r="B341">
        <v>110</v>
      </c>
      <c r="C341">
        <v>78</v>
      </c>
      <c r="D341">
        <v>73</v>
      </c>
      <c r="E341">
        <v>76</v>
      </c>
      <c r="F341">
        <v>71</v>
      </c>
      <c r="G341">
        <v>60</v>
      </c>
    </row>
    <row r="342" spans="1:7" x14ac:dyDescent="0.25">
      <c r="A342" t="s">
        <v>1543</v>
      </c>
      <c r="B342">
        <v>43</v>
      </c>
      <c r="C342">
        <v>80</v>
      </c>
      <c r="D342">
        <v>65</v>
      </c>
      <c r="E342">
        <v>50</v>
      </c>
      <c r="F342">
        <v>35</v>
      </c>
      <c r="G342">
        <v>35</v>
      </c>
    </row>
    <row r="343" spans="1:7" x14ac:dyDescent="0.25">
      <c r="A343" t="s">
        <v>1546</v>
      </c>
      <c r="B343">
        <v>63</v>
      </c>
      <c r="C343">
        <v>120</v>
      </c>
      <c r="D343">
        <v>85</v>
      </c>
      <c r="E343">
        <v>90</v>
      </c>
      <c r="F343">
        <v>55</v>
      </c>
      <c r="G343">
        <v>55</v>
      </c>
    </row>
    <row r="344" spans="1:7" x14ac:dyDescent="0.25">
      <c r="A344" t="s">
        <v>1551</v>
      </c>
      <c r="B344">
        <v>40</v>
      </c>
      <c r="C344">
        <v>40</v>
      </c>
      <c r="D344">
        <v>55</v>
      </c>
      <c r="E344">
        <v>40</v>
      </c>
      <c r="F344">
        <v>70</v>
      </c>
      <c r="G344">
        <v>55</v>
      </c>
    </row>
    <row r="345" spans="1:7" x14ac:dyDescent="0.25">
      <c r="A345" t="s">
        <v>1554</v>
      </c>
      <c r="B345">
        <v>60</v>
      </c>
      <c r="C345">
        <v>70</v>
      </c>
      <c r="D345">
        <v>105</v>
      </c>
      <c r="E345">
        <v>70</v>
      </c>
      <c r="F345">
        <v>120</v>
      </c>
      <c r="G345">
        <v>75</v>
      </c>
    </row>
    <row r="346" spans="1:7" x14ac:dyDescent="0.25">
      <c r="A346" t="s">
        <v>1558</v>
      </c>
      <c r="B346">
        <v>66</v>
      </c>
      <c r="C346">
        <v>41</v>
      </c>
      <c r="D346">
        <v>77</v>
      </c>
      <c r="E346">
        <v>61</v>
      </c>
      <c r="F346">
        <v>87</v>
      </c>
      <c r="G346">
        <v>23</v>
      </c>
    </row>
    <row r="347" spans="1:7" x14ac:dyDescent="0.25">
      <c r="A347" t="s">
        <v>1562</v>
      </c>
      <c r="B347">
        <v>86</v>
      </c>
      <c r="C347">
        <v>81</v>
      </c>
      <c r="D347">
        <v>97</v>
      </c>
      <c r="E347">
        <v>81</v>
      </c>
      <c r="F347">
        <v>107</v>
      </c>
      <c r="G347">
        <v>43</v>
      </c>
    </row>
    <row r="348" spans="1:7" x14ac:dyDescent="0.25">
      <c r="A348" t="s">
        <v>1567</v>
      </c>
      <c r="B348">
        <v>45</v>
      </c>
      <c r="C348">
        <v>95</v>
      </c>
      <c r="D348">
        <v>50</v>
      </c>
      <c r="E348">
        <v>40</v>
      </c>
      <c r="F348">
        <v>50</v>
      </c>
      <c r="G348">
        <v>75</v>
      </c>
    </row>
    <row r="349" spans="1:7" x14ac:dyDescent="0.25">
      <c r="A349" t="s">
        <v>1570</v>
      </c>
      <c r="B349">
        <v>75</v>
      </c>
      <c r="C349">
        <v>125</v>
      </c>
      <c r="D349">
        <v>100</v>
      </c>
      <c r="E349">
        <v>70</v>
      </c>
      <c r="F349">
        <v>80</v>
      </c>
      <c r="G349">
        <v>45</v>
      </c>
    </row>
    <row r="350" spans="1:7" x14ac:dyDescent="0.25">
      <c r="A350" t="s">
        <v>1574</v>
      </c>
      <c r="B350">
        <v>20</v>
      </c>
      <c r="C350">
        <v>15</v>
      </c>
      <c r="D350">
        <v>20</v>
      </c>
      <c r="E350">
        <v>10</v>
      </c>
      <c r="F350">
        <v>55</v>
      </c>
      <c r="G350">
        <v>80</v>
      </c>
    </row>
    <row r="351" spans="1:7" x14ac:dyDescent="0.25">
      <c r="A351" t="s">
        <v>1577</v>
      </c>
      <c r="B351">
        <v>95</v>
      </c>
      <c r="C351">
        <v>60</v>
      </c>
      <c r="D351">
        <v>79</v>
      </c>
      <c r="E351">
        <v>100</v>
      </c>
      <c r="F351">
        <v>125</v>
      </c>
      <c r="G351">
        <v>81</v>
      </c>
    </row>
    <row r="352" spans="1:7" x14ac:dyDescent="0.25">
      <c r="A352" t="s">
        <v>1582</v>
      </c>
      <c r="B352">
        <v>70</v>
      </c>
      <c r="C352">
        <v>70</v>
      </c>
      <c r="D352">
        <v>70</v>
      </c>
      <c r="E352">
        <v>70</v>
      </c>
      <c r="F352">
        <v>70</v>
      </c>
      <c r="G352">
        <v>70</v>
      </c>
    </row>
    <row r="353" spans="1:7" x14ac:dyDescent="0.25">
      <c r="A353" t="s">
        <v>1587</v>
      </c>
      <c r="B353">
        <v>60</v>
      </c>
      <c r="C353">
        <v>90</v>
      </c>
      <c r="D353">
        <v>70</v>
      </c>
      <c r="E353">
        <v>60</v>
      </c>
      <c r="F353">
        <v>120</v>
      </c>
      <c r="G353">
        <v>40</v>
      </c>
    </row>
    <row r="354" spans="1:7" x14ac:dyDescent="0.25">
      <c r="A354" t="s">
        <v>1593</v>
      </c>
      <c r="B354">
        <v>44</v>
      </c>
      <c r="C354">
        <v>75</v>
      </c>
      <c r="D354">
        <v>35</v>
      </c>
      <c r="E354">
        <v>63</v>
      </c>
      <c r="F354">
        <v>33</v>
      </c>
      <c r="G354">
        <v>45</v>
      </c>
    </row>
    <row r="355" spans="1:7" x14ac:dyDescent="0.25">
      <c r="A355" t="s">
        <v>1596</v>
      </c>
      <c r="B355">
        <v>64</v>
      </c>
      <c r="C355">
        <v>115</v>
      </c>
      <c r="D355">
        <v>65</v>
      </c>
      <c r="E355">
        <v>83</v>
      </c>
      <c r="F355">
        <v>63</v>
      </c>
      <c r="G355">
        <v>65</v>
      </c>
    </row>
    <row r="356" spans="1:7" x14ac:dyDescent="0.25">
      <c r="A356" t="s">
        <v>1602</v>
      </c>
      <c r="B356">
        <v>20</v>
      </c>
      <c r="C356">
        <v>40</v>
      </c>
      <c r="D356">
        <v>90</v>
      </c>
      <c r="E356">
        <v>30</v>
      </c>
      <c r="F356">
        <v>90</v>
      </c>
      <c r="G356">
        <v>25</v>
      </c>
    </row>
    <row r="357" spans="1:7" x14ac:dyDescent="0.25">
      <c r="A357" t="s">
        <v>1605</v>
      </c>
      <c r="B357">
        <v>40</v>
      </c>
      <c r="C357">
        <v>70</v>
      </c>
      <c r="D357">
        <v>130</v>
      </c>
      <c r="E357">
        <v>60</v>
      </c>
      <c r="F357">
        <v>130</v>
      </c>
      <c r="G357">
        <v>25</v>
      </c>
    </row>
    <row r="358" spans="1:7" x14ac:dyDescent="0.25">
      <c r="A358" t="s">
        <v>1612</v>
      </c>
      <c r="B358">
        <v>99</v>
      </c>
      <c r="C358">
        <v>68</v>
      </c>
      <c r="D358">
        <v>83</v>
      </c>
      <c r="E358">
        <v>72</v>
      </c>
      <c r="F358">
        <v>87</v>
      </c>
      <c r="G358">
        <v>51</v>
      </c>
    </row>
    <row r="359" spans="1:7" x14ac:dyDescent="0.25">
      <c r="A359" t="s">
        <v>1615</v>
      </c>
      <c r="B359">
        <v>75</v>
      </c>
      <c r="C359">
        <v>50</v>
      </c>
      <c r="D359">
        <v>80</v>
      </c>
      <c r="E359">
        <v>95</v>
      </c>
      <c r="F359">
        <v>90</v>
      </c>
      <c r="G359">
        <v>65</v>
      </c>
    </row>
    <row r="360" spans="1:7" x14ac:dyDescent="0.25">
      <c r="A360" t="s">
        <v>1621</v>
      </c>
      <c r="B360">
        <v>65</v>
      </c>
      <c r="C360">
        <v>130</v>
      </c>
      <c r="D360">
        <v>60</v>
      </c>
      <c r="E360">
        <v>75</v>
      </c>
      <c r="F360">
        <v>60</v>
      </c>
      <c r="G360">
        <v>75</v>
      </c>
    </row>
    <row r="361" spans="1:7" x14ac:dyDescent="0.25">
      <c r="A361" t="s">
        <v>996</v>
      </c>
      <c r="B361">
        <v>95</v>
      </c>
      <c r="C361">
        <v>23</v>
      </c>
      <c r="D361">
        <v>48</v>
      </c>
      <c r="E361">
        <v>23</v>
      </c>
      <c r="F361">
        <v>48</v>
      </c>
      <c r="G361">
        <v>23</v>
      </c>
    </row>
    <row r="362" spans="1:7" x14ac:dyDescent="0.25">
      <c r="A362" t="s">
        <v>1628</v>
      </c>
      <c r="B362">
        <v>50</v>
      </c>
      <c r="C362">
        <v>50</v>
      </c>
      <c r="D362">
        <v>50</v>
      </c>
      <c r="E362">
        <v>50</v>
      </c>
      <c r="F362">
        <v>50</v>
      </c>
      <c r="G362">
        <v>50</v>
      </c>
    </row>
    <row r="363" spans="1:7" x14ac:dyDescent="0.25">
      <c r="A363" t="s">
        <v>1631</v>
      </c>
      <c r="B363">
        <v>80</v>
      </c>
      <c r="C363">
        <v>80</v>
      </c>
      <c r="D363">
        <v>80</v>
      </c>
      <c r="E363">
        <v>80</v>
      </c>
      <c r="F363">
        <v>80</v>
      </c>
      <c r="G363">
        <v>80</v>
      </c>
    </row>
    <row r="364" spans="1:7" x14ac:dyDescent="0.25">
      <c r="A364" t="s">
        <v>1639</v>
      </c>
      <c r="B364">
        <v>70</v>
      </c>
      <c r="C364">
        <v>40</v>
      </c>
      <c r="D364">
        <v>50</v>
      </c>
      <c r="E364">
        <v>55</v>
      </c>
      <c r="F364">
        <v>50</v>
      </c>
      <c r="G364">
        <v>25</v>
      </c>
    </row>
    <row r="365" spans="1:7" x14ac:dyDescent="0.25">
      <c r="A365" t="s">
        <v>1642</v>
      </c>
      <c r="B365">
        <v>90</v>
      </c>
      <c r="C365">
        <v>60</v>
      </c>
      <c r="D365">
        <v>70</v>
      </c>
      <c r="E365">
        <v>75</v>
      </c>
      <c r="F365">
        <v>70</v>
      </c>
      <c r="G365">
        <v>45</v>
      </c>
    </row>
    <row r="366" spans="1:7" x14ac:dyDescent="0.25">
      <c r="A366" t="s">
        <v>1643</v>
      </c>
      <c r="B366">
        <v>110</v>
      </c>
      <c r="C366">
        <v>80</v>
      </c>
      <c r="D366">
        <v>90</v>
      </c>
      <c r="E366">
        <v>95</v>
      </c>
      <c r="F366">
        <v>90</v>
      </c>
      <c r="G366">
        <v>65</v>
      </c>
    </row>
    <row r="367" spans="1:7" x14ac:dyDescent="0.25">
      <c r="A367" t="s">
        <v>1651</v>
      </c>
      <c r="B367">
        <v>35</v>
      </c>
      <c r="C367">
        <v>64</v>
      </c>
      <c r="D367">
        <v>85</v>
      </c>
      <c r="E367">
        <v>74</v>
      </c>
      <c r="F367">
        <v>55</v>
      </c>
      <c r="G367">
        <v>32</v>
      </c>
    </row>
    <row r="368" spans="1:7" x14ac:dyDescent="0.25">
      <c r="A368" t="s">
        <v>1654</v>
      </c>
      <c r="B368">
        <v>55</v>
      </c>
      <c r="C368">
        <v>104</v>
      </c>
      <c r="D368">
        <v>105</v>
      </c>
      <c r="E368">
        <v>94</v>
      </c>
      <c r="F368">
        <v>75</v>
      </c>
      <c r="G368">
        <v>52</v>
      </c>
    </row>
    <row r="369" spans="1:7" x14ac:dyDescent="0.25">
      <c r="A369" t="s">
        <v>1656</v>
      </c>
      <c r="B369">
        <v>55</v>
      </c>
      <c r="C369">
        <v>84</v>
      </c>
      <c r="D369">
        <v>105</v>
      </c>
      <c r="E369">
        <v>114</v>
      </c>
      <c r="F369">
        <v>75</v>
      </c>
      <c r="G369">
        <v>52</v>
      </c>
    </row>
    <row r="370" spans="1:7" x14ac:dyDescent="0.25">
      <c r="A370" t="s">
        <v>1663</v>
      </c>
      <c r="B370">
        <v>100</v>
      </c>
      <c r="C370">
        <v>90</v>
      </c>
      <c r="D370">
        <v>130</v>
      </c>
      <c r="E370">
        <v>45</v>
      </c>
      <c r="F370">
        <v>65</v>
      </c>
      <c r="G370">
        <v>55</v>
      </c>
    </row>
    <row r="371" spans="1:7" x14ac:dyDescent="0.25">
      <c r="A371" t="s">
        <v>1667</v>
      </c>
      <c r="B371">
        <v>43</v>
      </c>
      <c r="C371">
        <v>30</v>
      </c>
      <c r="D371">
        <v>55</v>
      </c>
      <c r="E371">
        <v>40</v>
      </c>
      <c r="F371">
        <v>65</v>
      </c>
      <c r="G371">
        <v>97</v>
      </c>
    </row>
    <row r="372" spans="1:7" x14ac:dyDescent="0.25">
      <c r="A372" t="s">
        <v>1671</v>
      </c>
      <c r="B372">
        <v>45</v>
      </c>
      <c r="C372">
        <v>75</v>
      </c>
      <c r="D372">
        <v>60</v>
      </c>
      <c r="E372">
        <v>40</v>
      </c>
      <c r="F372">
        <v>30</v>
      </c>
      <c r="G372">
        <v>50</v>
      </c>
    </row>
    <row r="373" spans="1:7" x14ac:dyDescent="0.25">
      <c r="A373" t="s">
        <v>1674</v>
      </c>
      <c r="B373">
        <v>65</v>
      </c>
      <c r="C373">
        <v>95</v>
      </c>
      <c r="D373">
        <v>100</v>
      </c>
      <c r="E373">
        <v>60</v>
      </c>
      <c r="F373">
        <v>50</v>
      </c>
      <c r="G373">
        <v>50</v>
      </c>
    </row>
    <row r="374" spans="1:7" x14ac:dyDescent="0.25">
      <c r="A374" t="s">
        <v>1675</v>
      </c>
      <c r="B374">
        <v>95</v>
      </c>
      <c r="C374">
        <v>135</v>
      </c>
      <c r="D374">
        <v>80</v>
      </c>
      <c r="E374">
        <v>110</v>
      </c>
      <c r="F374">
        <v>80</v>
      </c>
      <c r="G374">
        <v>100</v>
      </c>
    </row>
    <row r="375" spans="1:7" x14ac:dyDescent="0.25">
      <c r="A375" t="s">
        <v>1683</v>
      </c>
      <c r="B375">
        <v>40</v>
      </c>
      <c r="C375">
        <v>55</v>
      </c>
      <c r="D375">
        <v>80</v>
      </c>
      <c r="E375">
        <v>35</v>
      </c>
      <c r="F375">
        <v>60</v>
      </c>
      <c r="G375">
        <v>30</v>
      </c>
    </row>
    <row r="376" spans="1:7" x14ac:dyDescent="0.25">
      <c r="A376" t="s">
        <v>1686</v>
      </c>
      <c r="B376">
        <v>60</v>
      </c>
      <c r="C376">
        <v>75</v>
      </c>
      <c r="D376">
        <v>100</v>
      </c>
      <c r="E376">
        <v>55</v>
      </c>
      <c r="F376">
        <v>80</v>
      </c>
      <c r="G376">
        <v>50</v>
      </c>
    </row>
    <row r="377" spans="1:7" x14ac:dyDescent="0.25">
      <c r="A377" t="s">
        <v>1687</v>
      </c>
      <c r="B377">
        <v>80</v>
      </c>
      <c r="C377">
        <v>135</v>
      </c>
      <c r="D377">
        <v>130</v>
      </c>
      <c r="E377">
        <v>95</v>
      </c>
      <c r="F377">
        <v>90</v>
      </c>
      <c r="G377">
        <v>70</v>
      </c>
    </row>
    <row r="378" spans="1:7" x14ac:dyDescent="0.25">
      <c r="A378" t="s">
        <v>1694</v>
      </c>
      <c r="B378">
        <v>80</v>
      </c>
      <c r="C378">
        <v>100</v>
      </c>
      <c r="D378">
        <v>200</v>
      </c>
      <c r="E378">
        <v>50</v>
      </c>
      <c r="F378">
        <v>100</v>
      </c>
      <c r="G378">
        <v>50</v>
      </c>
    </row>
    <row r="379" spans="1:7" x14ac:dyDescent="0.25">
      <c r="A379" t="s">
        <v>1697</v>
      </c>
      <c r="B379">
        <v>80</v>
      </c>
      <c r="C379">
        <v>50</v>
      </c>
      <c r="D379">
        <v>100</v>
      </c>
      <c r="E379">
        <v>100</v>
      </c>
      <c r="F379">
        <v>200</v>
      </c>
      <c r="G379">
        <v>50</v>
      </c>
    </row>
    <row r="380" spans="1:7" x14ac:dyDescent="0.25">
      <c r="A380" t="s">
        <v>1700</v>
      </c>
      <c r="B380">
        <v>80</v>
      </c>
      <c r="C380">
        <v>75</v>
      </c>
      <c r="D380">
        <v>150</v>
      </c>
      <c r="E380">
        <v>75</v>
      </c>
      <c r="F380">
        <v>150</v>
      </c>
      <c r="G380">
        <v>50</v>
      </c>
    </row>
    <row r="381" spans="1:7" x14ac:dyDescent="0.25">
      <c r="A381" t="s">
        <v>1703</v>
      </c>
      <c r="B381">
        <v>80</v>
      </c>
      <c r="C381">
        <v>80</v>
      </c>
      <c r="D381">
        <v>90</v>
      </c>
      <c r="E381">
        <v>110</v>
      </c>
      <c r="F381">
        <v>130</v>
      </c>
      <c r="G381">
        <v>110</v>
      </c>
    </row>
    <row r="382" spans="1:7" x14ac:dyDescent="0.25">
      <c r="A382" t="s">
        <v>1707</v>
      </c>
      <c r="B382">
        <v>80</v>
      </c>
      <c r="C382">
        <v>90</v>
      </c>
      <c r="D382">
        <v>80</v>
      </c>
      <c r="E382">
        <v>130</v>
      </c>
      <c r="F382">
        <v>110</v>
      </c>
      <c r="G382">
        <v>110</v>
      </c>
    </row>
    <row r="383" spans="1:7" x14ac:dyDescent="0.25">
      <c r="A383" t="s">
        <v>1710</v>
      </c>
      <c r="B383">
        <v>100</v>
      </c>
      <c r="C383">
        <v>100</v>
      </c>
      <c r="D383">
        <v>90</v>
      </c>
      <c r="E383">
        <v>150</v>
      </c>
      <c r="F383">
        <v>140</v>
      </c>
      <c r="G383">
        <v>90</v>
      </c>
    </row>
    <row r="384" spans="1:7" x14ac:dyDescent="0.25">
      <c r="A384" t="s">
        <v>1713</v>
      </c>
      <c r="B384">
        <v>100</v>
      </c>
      <c r="C384">
        <v>150</v>
      </c>
      <c r="D384">
        <v>140</v>
      </c>
      <c r="E384">
        <v>100</v>
      </c>
      <c r="F384">
        <v>90</v>
      </c>
      <c r="G384">
        <v>90</v>
      </c>
    </row>
    <row r="385" spans="1:7" x14ac:dyDescent="0.25">
      <c r="A385" t="s">
        <v>1716</v>
      </c>
      <c r="B385">
        <v>105</v>
      </c>
      <c r="C385">
        <v>150</v>
      </c>
      <c r="D385">
        <v>90</v>
      </c>
      <c r="E385">
        <v>150</v>
      </c>
      <c r="F385">
        <v>90</v>
      </c>
      <c r="G385">
        <v>95</v>
      </c>
    </row>
    <row r="386" spans="1:7" x14ac:dyDescent="0.25">
      <c r="A386" t="s">
        <v>1721</v>
      </c>
      <c r="B386">
        <v>100</v>
      </c>
      <c r="C386">
        <v>100</v>
      </c>
      <c r="D386">
        <v>100</v>
      </c>
      <c r="E386">
        <v>100</v>
      </c>
      <c r="F386">
        <v>100</v>
      </c>
      <c r="G386">
        <v>100</v>
      </c>
    </row>
    <row r="387" spans="1:7" x14ac:dyDescent="0.25">
      <c r="A387" t="s">
        <v>1724</v>
      </c>
      <c r="B387">
        <v>50</v>
      </c>
      <c r="C387">
        <v>150</v>
      </c>
      <c r="D387">
        <v>50</v>
      </c>
      <c r="E387">
        <v>150</v>
      </c>
      <c r="F387">
        <v>50</v>
      </c>
      <c r="G387">
        <v>150</v>
      </c>
    </row>
    <row r="388" spans="1:7" x14ac:dyDescent="0.25">
      <c r="A388" t="s">
        <v>1728</v>
      </c>
      <c r="B388">
        <v>55</v>
      </c>
      <c r="C388">
        <v>68</v>
      </c>
      <c r="D388">
        <v>64</v>
      </c>
      <c r="E388">
        <v>45</v>
      </c>
      <c r="F388">
        <v>55</v>
      </c>
      <c r="G388">
        <v>31</v>
      </c>
    </row>
    <row r="389" spans="1:7" x14ac:dyDescent="0.25">
      <c r="A389" t="s">
        <v>1731</v>
      </c>
      <c r="B389">
        <v>75</v>
      </c>
      <c r="C389">
        <v>89</v>
      </c>
      <c r="D389">
        <v>85</v>
      </c>
      <c r="E389">
        <v>55</v>
      </c>
      <c r="F389">
        <v>65</v>
      </c>
      <c r="G389">
        <v>36</v>
      </c>
    </row>
    <row r="390" spans="1:7" x14ac:dyDescent="0.25">
      <c r="A390" t="s">
        <v>1732</v>
      </c>
      <c r="B390">
        <v>95</v>
      </c>
      <c r="C390">
        <v>109</v>
      </c>
      <c r="D390">
        <v>105</v>
      </c>
      <c r="E390">
        <v>75</v>
      </c>
      <c r="F390">
        <v>85</v>
      </c>
      <c r="G390">
        <v>56</v>
      </c>
    </row>
    <row r="391" spans="1:7" x14ac:dyDescent="0.25">
      <c r="A391" t="s">
        <v>1739</v>
      </c>
      <c r="B391">
        <v>44</v>
      </c>
      <c r="C391">
        <v>58</v>
      </c>
      <c r="D391">
        <v>44</v>
      </c>
      <c r="E391">
        <v>58</v>
      </c>
      <c r="F391">
        <v>44</v>
      </c>
      <c r="G391">
        <v>61</v>
      </c>
    </row>
    <row r="392" spans="1:7" x14ac:dyDescent="0.25">
      <c r="A392" t="s">
        <v>1742</v>
      </c>
      <c r="B392">
        <v>64</v>
      </c>
      <c r="C392">
        <v>78</v>
      </c>
      <c r="D392">
        <v>52</v>
      </c>
      <c r="E392">
        <v>78</v>
      </c>
      <c r="F392">
        <v>52</v>
      </c>
      <c r="G392">
        <v>81</v>
      </c>
    </row>
    <row r="393" spans="1:7" x14ac:dyDescent="0.25">
      <c r="A393" t="s">
        <v>1743</v>
      </c>
      <c r="B393">
        <v>76</v>
      </c>
      <c r="C393">
        <v>104</v>
      </c>
      <c r="D393">
        <v>71</v>
      </c>
      <c r="E393">
        <v>104</v>
      </c>
      <c r="F393">
        <v>71</v>
      </c>
      <c r="G393">
        <v>108</v>
      </c>
    </row>
    <row r="394" spans="1:7" x14ac:dyDescent="0.25">
      <c r="A394" t="s">
        <v>1750</v>
      </c>
      <c r="B394">
        <v>53</v>
      </c>
      <c r="C394">
        <v>51</v>
      </c>
      <c r="D394">
        <v>53</v>
      </c>
      <c r="E394">
        <v>61</v>
      </c>
      <c r="F394">
        <v>56</v>
      </c>
      <c r="G394">
        <v>40</v>
      </c>
    </row>
    <row r="395" spans="1:7" x14ac:dyDescent="0.25">
      <c r="A395" t="s">
        <v>1753</v>
      </c>
      <c r="B395">
        <v>64</v>
      </c>
      <c r="C395">
        <v>66</v>
      </c>
      <c r="D395">
        <v>68</v>
      </c>
      <c r="E395">
        <v>81</v>
      </c>
      <c r="F395">
        <v>76</v>
      </c>
      <c r="G395">
        <v>50</v>
      </c>
    </row>
    <row r="396" spans="1:7" x14ac:dyDescent="0.25">
      <c r="A396" t="s">
        <v>1754</v>
      </c>
      <c r="B396">
        <v>84</v>
      </c>
      <c r="C396">
        <v>86</v>
      </c>
      <c r="D396">
        <v>88</v>
      </c>
      <c r="E396">
        <v>111</v>
      </c>
      <c r="F396">
        <v>101</v>
      </c>
      <c r="G396">
        <v>60</v>
      </c>
    </row>
    <row r="397" spans="1:7" x14ac:dyDescent="0.25">
      <c r="A397" t="s">
        <v>1761</v>
      </c>
      <c r="B397">
        <v>40</v>
      </c>
      <c r="C397">
        <v>55</v>
      </c>
      <c r="D397">
        <v>30</v>
      </c>
      <c r="E397">
        <v>30</v>
      </c>
      <c r="F397">
        <v>30</v>
      </c>
      <c r="G397">
        <v>60</v>
      </c>
    </row>
    <row r="398" spans="1:7" x14ac:dyDescent="0.25">
      <c r="A398" t="s">
        <v>1764</v>
      </c>
      <c r="B398">
        <v>55</v>
      </c>
      <c r="C398">
        <v>75</v>
      </c>
      <c r="D398">
        <v>50</v>
      </c>
      <c r="E398">
        <v>40</v>
      </c>
      <c r="F398">
        <v>40</v>
      </c>
      <c r="G398">
        <v>80</v>
      </c>
    </row>
    <row r="399" spans="1:7" x14ac:dyDescent="0.25">
      <c r="A399" t="s">
        <v>1765</v>
      </c>
      <c r="B399">
        <v>85</v>
      </c>
      <c r="C399">
        <v>120</v>
      </c>
      <c r="D399">
        <v>70</v>
      </c>
      <c r="E399">
        <v>50</v>
      </c>
      <c r="F399">
        <v>60</v>
      </c>
      <c r="G399">
        <v>100</v>
      </c>
    </row>
    <row r="400" spans="1:7" x14ac:dyDescent="0.25">
      <c r="A400" t="s">
        <v>1772</v>
      </c>
      <c r="B400">
        <v>59</v>
      </c>
      <c r="C400">
        <v>45</v>
      </c>
      <c r="D400">
        <v>40</v>
      </c>
      <c r="E400">
        <v>35</v>
      </c>
      <c r="F400">
        <v>40</v>
      </c>
      <c r="G400">
        <v>31</v>
      </c>
    </row>
    <row r="401" spans="1:7" x14ac:dyDescent="0.25">
      <c r="A401" t="s">
        <v>1775</v>
      </c>
      <c r="B401">
        <v>79</v>
      </c>
      <c r="C401">
        <v>85</v>
      </c>
      <c r="D401">
        <v>60</v>
      </c>
      <c r="E401">
        <v>55</v>
      </c>
      <c r="F401">
        <v>60</v>
      </c>
      <c r="G401">
        <v>71</v>
      </c>
    </row>
    <row r="402" spans="1:7" x14ac:dyDescent="0.25">
      <c r="A402" t="s">
        <v>1780</v>
      </c>
      <c r="B402">
        <v>37</v>
      </c>
      <c r="C402">
        <v>25</v>
      </c>
      <c r="D402">
        <v>41</v>
      </c>
      <c r="E402">
        <v>25</v>
      </c>
      <c r="F402">
        <v>41</v>
      </c>
      <c r="G402">
        <v>25</v>
      </c>
    </row>
    <row r="403" spans="1:7" x14ac:dyDescent="0.25">
      <c r="A403" t="s">
        <v>1783</v>
      </c>
      <c r="B403">
        <v>77</v>
      </c>
      <c r="C403">
        <v>85</v>
      </c>
      <c r="D403">
        <v>51</v>
      </c>
      <c r="E403">
        <v>55</v>
      </c>
      <c r="F403">
        <v>51</v>
      </c>
      <c r="G403">
        <v>65</v>
      </c>
    </row>
    <row r="404" spans="1:7" x14ac:dyDescent="0.25">
      <c r="A404" t="s">
        <v>1787</v>
      </c>
      <c r="B404">
        <v>45</v>
      </c>
      <c r="C404">
        <v>65</v>
      </c>
      <c r="D404">
        <v>34</v>
      </c>
      <c r="E404">
        <v>40</v>
      </c>
      <c r="F404">
        <v>34</v>
      </c>
      <c r="G404">
        <v>45</v>
      </c>
    </row>
    <row r="405" spans="1:7" x14ac:dyDescent="0.25">
      <c r="A405" t="s">
        <v>1790</v>
      </c>
      <c r="B405">
        <v>60</v>
      </c>
      <c r="C405">
        <v>85</v>
      </c>
      <c r="D405">
        <v>49</v>
      </c>
      <c r="E405">
        <v>60</v>
      </c>
      <c r="F405">
        <v>49</v>
      </c>
      <c r="G405">
        <v>60</v>
      </c>
    </row>
    <row r="406" spans="1:7" x14ac:dyDescent="0.25">
      <c r="A406" t="s">
        <v>1791</v>
      </c>
      <c r="B406">
        <v>80</v>
      </c>
      <c r="C406">
        <v>120</v>
      </c>
      <c r="D406">
        <v>79</v>
      </c>
      <c r="E406">
        <v>95</v>
      </c>
      <c r="F406">
        <v>79</v>
      </c>
      <c r="G406">
        <v>70</v>
      </c>
    </row>
    <row r="407" spans="1:7" x14ac:dyDescent="0.25">
      <c r="A407" t="s">
        <v>1438</v>
      </c>
      <c r="B407">
        <v>40</v>
      </c>
      <c r="C407">
        <v>30</v>
      </c>
      <c r="D407">
        <v>35</v>
      </c>
      <c r="E407">
        <v>50</v>
      </c>
      <c r="F407">
        <v>70</v>
      </c>
      <c r="G407">
        <v>55</v>
      </c>
    </row>
    <row r="408" spans="1:7" x14ac:dyDescent="0.25">
      <c r="A408" t="s">
        <v>1440</v>
      </c>
      <c r="B408">
        <v>60</v>
      </c>
      <c r="C408">
        <v>70</v>
      </c>
      <c r="D408">
        <v>65</v>
      </c>
      <c r="E408">
        <v>125</v>
      </c>
      <c r="F408">
        <v>105</v>
      </c>
      <c r="G408">
        <v>90</v>
      </c>
    </row>
    <row r="409" spans="1:7" x14ac:dyDescent="0.25">
      <c r="A409" t="s">
        <v>1803</v>
      </c>
      <c r="B409">
        <v>67</v>
      </c>
      <c r="C409">
        <v>125</v>
      </c>
      <c r="D409">
        <v>40</v>
      </c>
      <c r="E409">
        <v>30</v>
      </c>
      <c r="F409">
        <v>30</v>
      </c>
      <c r="G409">
        <v>58</v>
      </c>
    </row>
    <row r="410" spans="1:7" x14ac:dyDescent="0.25">
      <c r="A410" t="s">
        <v>1806</v>
      </c>
      <c r="B410">
        <v>97</v>
      </c>
      <c r="C410">
        <v>165</v>
      </c>
      <c r="D410">
        <v>60</v>
      </c>
      <c r="E410">
        <v>65</v>
      </c>
      <c r="F410">
        <v>50</v>
      </c>
      <c r="G410">
        <v>58</v>
      </c>
    </row>
    <row r="411" spans="1:7" x14ac:dyDescent="0.25">
      <c r="A411" t="s">
        <v>1810</v>
      </c>
      <c r="B411">
        <v>30</v>
      </c>
      <c r="C411">
        <v>42</v>
      </c>
      <c r="D411">
        <v>118</v>
      </c>
      <c r="E411">
        <v>42</v>
      </c>
      <c r="F411">
        <v>88</v>
      </c>
      <c r="G411">
        <v>30</v>
      </c>
    </row>
    <row r="412" spans="1:7" x14ac:dyDescent="0.25">
      <c r="A412" t="s">
        <v>1813</v>
      </c>
      <c r="B412">
        <v>60</v>
      </c>
      <c r="C412">
        <v>52</v>
      </c>
      <c r="D412">
        <v>168</v>
      </c>
      <c r="E412">
        <v>47</v>
      </c>
      <c r="F412">
        <v>138</v>
      </c>
      <c r="G412">
        <v>30</v>
      </c>
    </row>
    <row r="413" spans="1:7" x14ac:dyDescent="0.25">
      <c r="A413" t="s">
        <v>1817</v>
      </c>
      <c r="B413">
        <v>40</v>
      </c>
      <c r="C413">
        <v>29</v>
      </c>
      <c r="D413">
        <v>45</v>
      </c>
      <c r="E413">
        <v>29</v>
      </c>
      <c r="F413">
        <v>45</v>
      </c>
      <c r="G413">
        <v>36</v>
      </c>
    </row>
    <row r="414" spans="1:7" x14ac:dyDescent="0.25">
      <c r="A414" t="s">
        <v>1820</v>
      </c>
      <c r="B414">
        <v>60</v>
      </c>
      <c r="C414">
        <v>59</v>
      </c>
      <c r="D414">
        <v>85</v>
      </c>
      <c r="E414">
        <v>79</v>
      </c>
      <c r="F414">
        <v>105</v>
      </c>
      <c r="G414">
        <v>36</v>
      </c>
    </row>
    <row r="415" spans="1:7" x14ac:dyDescent="0.25">
      <c r="A415" t="s">
        <v>1822</v>
      </c>
      <c r="B415">
        <v>70</v>
      </c>
      <c r="C415">
        <v>94</v>
      </c>
      <c r="D415">
        <v>50</v>
      </c>
      <c r="E415">
        <v>94</v>
      </c>
      <c r="F415">
        <v>50</v>
      </c>
      <c r="G415">
        <v>66</v>
      </c>
    </row>
    <row r="416" spans="1:7" x14ac:dyDescent="0.25">
      <c r="A416" t="s">
        <v>1829</v>
      </c>
      <c r="B416">
        <v>30</v>
      </c>
      <c r="C416">
        <v>30</v>
      </c>
      <c r="D416">
        <v>42</v>
      </c>
      <c r="E416">
        <v>30</v>
      </c>
      <c r="F416">
        <v>42</v>
      </c>
      <c r="G416">
        <v>70</v>
      </c>
    </row>
    <row r="417" spans="1:7" x14ac:dyDescent="0.25">
      <c r="A417" t="s">
        <v>1833</v>
      </c>
      <c r="B417">
        <v>70</v>
      </c>
      <c r="C417">
        <v>80</v>
      </c>
      <c r="D417">
        <v>102</v>
      </c>
      <c r="E417">
        <v>80</v>
      </c>
      <c r="F417">
        <v>102</v>
      </c>
      <c r="G417">
        <v>40</v>
      </c>
    </row>
    <row r="418" spans="1:7" x14ac:dyDescent="0.25">
      <c r="A418" t="s">
        <v>1838</v>
      </c>
      <c r="B418">
        <v>60</v>
      </c>
      <c r="C418">
        <v>45</v>
      </c>
      <c r="D418">
        <v>70</v>
      </c>
      <c r="E418">
        <v>45</v>
      </c>
      <c r="F418">
        <v>90</v>
      </c>
      <c r="G418">
        <v>95</v>
      </c>
    </row>
    <row r="419" spans="1:7" x14ac:dyDescent="0.25">
      <c r="A419" t="s">
        <v>1841</v>
      </c>
      <c r="B419">
        <v>55</v>
      </c>
      <c r="C419">
        <v>65</v>
      </c>
      <c r="D419">
        <v>35</v>
      </c>
      <c r="E419">
        <v>60</v>
      </c>
      <c r="F419">
        <v>30</v>
      </c>
      <c r="G419">
        <v>85</v>
      </c>
    </row>
    <row r="420" spans="1:7" x14ac:dyDescent="0.25">
      <c r="A420" t="s">
        <v>1844</v>
      </c>
      <c r="B420">
        <v>85</v>
      </c>
      <c r="C420">
        <v>105</v>
      </c>
      <c r="D420">
        <v>55</v>
      </c>
      <c r="E420">
        <v>85</v>
      </c>
      <c r="F420">
        <v>50</v>
      </c>
      <c r="G420">
        <v>115</v>
      </c>
    </row>
    <row r="421" spans="1:7" x14ac:dyDescent="0.25">
      <c r="A421" t="s">
        <v>1848</v>
      </c>
      <c r="B421">
        <v>45</v>
      </c>
      <c r="C421">
        <v>35</v>
      </c>
      <c r="D421">
        <v>45</v>
      </c>
      <c r="E421">
        <v>62</v>
      </c>
      <c r="F421">
        <v>53</v>
      </c>
      <c r="G421">
        <v>35</v>
      </c>
    </row>
    <row r="422" spans="1:7" x14ac:dyDescent="0.25">
      <c r="A422" t="s">
        <v>1851</v>
      </c>
      <c r="B422">
        <v>70</v>
      </c>
      <c r="C422">
        <v>60</v>
      </c>
      <c r="D422">
        <v>70</v>
      </c>
      <c r="E422">
        <v>87</v>
      </c>
      <c r="F422">
        <v>78</v>
      </c>
      <c r="G422">
        <v>85</v>
      </c>
    </row>
    <row r="423" spans="1:7" x14ac:dyDescent="0.25">
      <c r="A423" t="s">
        <v>1856</v>
      </c>
      <c r="B423">
        <v>76</v>
      </c>
      <c r="C423">
        <v>48</v>
      </c>
      <c r="D423">
        <v>48</v>
      </c>
      <c r="E423">
        <v>57</v>
      </c>
      <c r="F423">
        <v>62</v>
      </c>
      <c r="G423">
        <v>34</v>
      </c>
    </row>
    <row r="424" spans="1:7" x14ac:dyDescent="0.25">
      <c r="A424" t="s">
        <v>1859</v>
      </c>
      <c r="B424">
        <v>111</v>
      </c>
      <c r="C424">
        <v>83</v>
      </c>
      <c r="D424">
        <v>68</v>
      </c>
      <c r="E424">
        <v>92</v>
      </c>
      <c r="F424">
        <v>82</v>
      </c>
      <c r="G424">
        <v>39</v>
      </c>
    </row>
    <row r="425" spans="1:7" x14ac:dyDescent="0.25">
      <c r="A425" t="s">
        <v>943</v>
      </c>
      <c r="B425">
        <v>75</v>
      </c>
      <c r="C425">
        <v>100</v>
      </c>
      <c r="D425">
        <v>66</v>
      </c>
      <c r="E425">
        <v>60</v>
      </c>
      <c r="F425">
        <v>66</v>
      </c>
      <c r="G425">
        <v>115</v>
      </c>
    </row>
    <row r="426" spans="1:7" x14ac:dyDescent="0.25">
      <c r="A426" t="s">
        <v>1865</v>
      </c>
      <c r="B426">
        <v>90</v>
      </c>
      <c r="C426">
        <v>50</v>
      </c>
      <c r="D426">
        <v>34</v>
      </c>
      <c r="E426">
        <v>60</v>
      </c>
      <c r="F426">
        <v>44</v>
      </c>
      <c r="G426">
        <v>70</v>
      </c>
    </row>
    <row r="427" spans="1:7" x14ac:dyDescent="0.25">
      <c r="A427" t="s">
        <v>1868</v>
      </c>
      <c r="B427">
        <v>150</v>
      </c>
      <c r="C427">
        <v>80</v>
      </c>
      <c r="D427">
        <v>44</v>
      </c>
      <c r="E427">
        <v>90</v>
      </c>
      <c r="F427">
        <v>54</v>
      </c>
      <c r="G427">
        <v>80</v>
      </c>
    </row>
    <row r="428" spans="1:7" x14ac:dyDescent="0.25">
      <c r="A428" t="s">
        <v>1873</v>
      </c>
      <c r="B428">
        <v>55</v>
      </c>
      <c r="C428">
        <v>66</v>
      </c>
      <c r="D428">
        <v>44</v>
      </c>
      <c r="E428">
        <v>44</v>
      </c>
      <c r="F428">
        <v>56</v>
      </c>
      <c r="G428">
        <v>85</v>
      </c>
    </row>
    <row r="429" spans="1:7" x14ac:dyDescent="0.25">
      <c r="A429" t="s">
        <v>1877</v>
      </c>
      <c r="B429">
        <v>65</v>
      </c>
      <c r="C429">
        <v>76</v>
      </c>
      <c r="D429">
        <v>84</v>
      </c>
      <c r="E429">
        <v>54</v>
      </c>
      <c r="F429">
        <v>96</v>
      </c>
      <c r="G429">
        <v>105</v>
      </c>
    </row>
    <row r="430" spans="1:7" x14ac:dyDescent="0.25">
      <c r="A430" t="s">
        <v>985</v>
      </c>
      <c r="B430">
        <v>60</v>
      </c>
      <c r="C430">
        <v>60</v>
      </c>
      <c r="D430">
        <v>60</v>
      </c>
      <c r="E430">
        <v>105</v>
      </c>
      <c r="F430">
        <v>105</v>
      </c>
      <c r="G430">
        <v>105</v>
      </c>
    </row>
    <row r="431" spans="1:7" x14ac:dyDescent="0.25">
      <c r="A431" t="s">
        <v>977</v>
      </c>
      <c r="B431">
        <v>100</v>
      </c>
      <c r="C431">
        <v>125</v>
      </c>
      <c r="D431">
        <v>52</v>
      </c>
      <c r="E431">
        <v>105</v>
      </c>
      <c r="F431">
        <v>52</v>
      </c>
      <c r="G431">
        <v>71</v>
      </c>
    </row>
    <row r="432" spans="1:7" x14ac:dyDescent="0.25">
      <c r="A432" t="s">
        <v>1888</v>
      </c>
      <c r="B432">
        <v>49</v>
      </c>
      <c r="C432">
        <v>55</v>
      </c>
      <c r="D432">
        <v>42</v>
      </c>
      <c r="E432">
        <v>42</v>
      </c>
      <c r="F432">
        <v>37</v>
      </c>
      <c r="G432">
        <v>85</v>
      </c>
    </row>
    <row r="433" spans="1:7" x14ac:dyDescent="0.25">
      <c r="A433" t="s">
        <v>1891</v>
      </c>
      <c r="B433">
        <v>71</v>
      </c>
      <c r="C433">
        <v>82</v>
      </c>
      <c r="D433">
        <v>64</v>
      </c>
      <c r="E433">
        <v>64</v>
      </c>
      <c r="F433">
        <v>59</v>
      </c>
      <c r="G433">
        <v>112</v>
      </c>
    </row>
    <row r="434" spans="1:7" x14ac:dyDescent="0.25">
      <c r="A434" t="s">
        <v>1618</v>
      </c>
      <c r="B434">
        <v>45</v>
      </c>
      <c r="C434">
        <v>30</v>
      </c>
      <c r="D434">
        <v>50</v>
      </c>
      <c r="E434">
        <v>65</v>
      </c>
      <c r="F434">
        <v>50</v>
      </c>
      <c r="G434">
        <v>45</v>
      </c>
    </row>
    <row r="435" spans="1:7" x14ac:dyDescent="0.25">
      <c r="A435" t="s">
        <v>1899</v>
      </c>
      <c r="B435">
        <v>63</v>
      </c>
      <c r="C435">
        <v>63</v>
      </c>
      <c r="D435">
        <v>47</v>
      </c>
      <c r="E435">
        <v>41</v>
      </c>
      <c r="F435">
        <v>41</v>
      </c>
      <c r="G435">
        <v>74</v>
      </c>
    </row>
    <row r="436" spans="1:7" x14ac:dyDescent="0.25">
      <c r="A436" t="s">
        <v>1902</v>
      </c>
      <c r="B436">
        <v>103</v>
      </c>
      <c r="C436">
        <v>93</v>
      </c>
      <c r="D436">
        <v>67</v>
      </c>
      <c r="E436">
        <v>71</v>
      </c>
      <c r="F436">
        <v>61</v>
      </c>
      <c r="G436">
        <v>84</v>
      </c>
    </row>
    <row r="437" spans="1:7" x14ac:dyDescent="0.25">
      <c r="A437" t="s">
        <v>1906</v>
      </c>
      <c r="B437">
        <v>57</v>
      </c>
      <c r="C437">
        <v>24</v>
      </c>
      <c r="D437">
        <v>86</v>
      </c>
      <c r="E437">
        <v>24</v>
      </c>
      <c r="F437">
        <v>86</v>
      </c>
      <c r="G437">
        <v>23</v>
      </c>
    </row>
    <row r="438" spans="1:7" x14ac:dyDescent="0.25">
      <c r="A438" t="s">
        <v>1910</v>
      </c>
      <c r="B438">
        <v>67</v>
      </c>
      <c r="C438">
        <v>89</v>
      </c>
      <c r="D438">
        <v>116</v>
      </c>
      <c r="E438">
        <v>79</v>
      </c>
      <c r="F438">
        <v>116</v>
      </c>
      <c r="G438">
        <v>33</v>
      </c>
    </row>
    <row r="439" spans="1:7" x14ac:dyDescent="0.25">
      <c r="A439" t="s">
        <v>923</v>
      </c>
      <c r="B439">
        <v>50</v>
      </c>
      <c r="C439">
        <v>80</v>
      </c>
      <c r="D439">
        <v>95</v>
      </c>
      <c r="E439">
        <v>10</v>
      </c>
      <c r="F439">
        <v>45</v>
      </c>
      <c r="G439">
        <v>10</v>
      </c>
    </row>
    <row r="440" spans="1:7" x14ac:dyDescent="0.25">
      <c r="A440" t="s">
        <v>1918</v>
      </c>
      <c r="B440">
        <v>20</v>
      </c>
      <c r="C440">
        <v>25</v>
      </c>
      <c r="D440">
        <v>45</v>
      </c>
      <c r="E440">
        <v>70</v>
      </c>
      <c r="F440">
        <v>90</v>
      </c>
      <c r="G440">
        <v>60</v>
      </c>
    </row>
    <row r="441" spans="1:7" x14ac:dyDescent="0.25">
      <c r="A441" t="s">
        <v>608</v>
      </c>
      <c r="B441">
        <v>100</v>
      </c>
      <c r="C441">
        <v>5</v>
      </c>
      <c r="D441">
        <v>5</v>
      </c>
      <c r="E441">
        <v>15</v>
      </c>
      <c r="F441">
        <v>65</v>
      </c>
      <c r="G441">
        <v>30</v>
      </c>
    </row>
    <row r="442" spans="1:7" x14ac:dyDescent="0.25">
      <c r="A442" t="s">
        <v>1925</v>
      </c>
      <c r="B442">
        <v>76</v>
      </c>
      <c r="C442">
        <v>65</v>
      </c>
      <c r="D442">
        <v>45</v>
      </c>
      <c r="E442">
        <v>92</v>
      </c>
      <c r="F442">
        <v>42</v>
      </c>
      <c r="G442">
        <v>91</v>
      </c>
    </row>
    <row r="443" spans="1:7" x14ac:dyDescent="0.25">
      <c r="A443" t="s">
        <v>1929</v>
      </c>
      <c r="B443">
        <v>50</v>
      </c>
      <c r="C443">
        <v>92</v>
      </c>
      <c r="D443">
        <v>108</v>
      </c>
      <c r="E443">
        <v>92</v>
      </c>
      <c r="F443">
        <v>108</v>
      </c>
      <c r="G443">
        <v>35</v>
      </c>
    </row>
    <row r="444" spans="1:7" x14ac:dyDescent="0.25">
      <c r="A444" t="s">
        <v>1933</v>
      </c>
      <c r="B444">
        <v>58</v>
      </c>
      <c r="C444">
        <v>70</v>
      </c>
      <c r="D444">
        <v>45</v>
      </c>
      <c r="E444">
        <v>40</v>
      </c>
      <c r="F444">
        <v>45</v>
      </c>
      <c r="G444">
        <v>42</v>
      </c>
    </row>
    <row r="445" spans="1:7" x14ac:dyDescent="0.25">
      <c r="A445" t="s">
        <v>1936</v>
      </c>
      <c r="B445">
        <v>68</v>
      </c>
      <c r="C445">
        <v>90</v>
      </c>
      <c r="D445">
        <v>65</v>
      </c>
      <c r="E445">
        <v>50</v>
      </c>
      <c r="F445">
        <v>55</v>
      </c>
      <c r="G445">
        <v>82</v>
      </c>
    </row>
    <row r="446" spans="1:7" x14ac:dyDescent="0.25">
      <c r="A446" t="s">
        <v>1937</v>
      </c>
      <c r="B446">
        <v>108</v>
      </c>
      <c r="C446">
        <v>130</v>
      </c>
      <c r="D446">
        <v>95</v>
      </c>
      <c r="E446">
        <v>80</v>
      </c>
      <c r="F446">
        <v>85</v>
      </c>
      <c r="G446">
        <v>102</v>
      </c>
    </row>
    <row r="447" spans="1:7" x14ac:dyDescent="0.25">
      <c r="A447" t="s">
        <v>761</v>
      </c>
      <c r="B447">
        <v>135</v>
      </c>
      <c r="C447">
        <v>85</v>
      </c>
      <c r="D447">
        <v>40</v>
      </c>
      <c r="E447">
        <v>40</v>
      </c>
      <c r="F447">
        <v>85</v>
      </c>
      <c r="G447">
        <v>5</v>
      </c>
    </row>
    <row r="448" spans="1:7" x14ac:dyDescent="0.25">
      <c r="A448" t="s">
        <v>1948</v>
      </c>
      <c r="B448">
        <v>40</v>
      </c>
      <c r="C448">
        <v>70</v>
      </c>
      <c r="D448">
        <v>40</v>
      </c>
      <c r="E448">
        <v>35</v>
      </c>
      <c r="F448">
        <v>40</v>
      </c>
      <c r="G448">
        <v>60</v>
      </c>
    </row>
    <row r="449" spans="1:7" x14ac:dyDescent="0.25">
      <c r="A449" t="s">
        <v>1950</v>
      </c>
      <c r="B449">
        <v>70</v>
      </c>
      <c r="C449">
        <v>110</v>
      </c>
      <c r="D449">
        <v>70</v>
      </c>
      <c r="E449">
        <v>115</v>
      </c>
      <c r="F449">
        <v>70</v>
      </c>
      <c r="G449">
        <v>90</v>
      </c>
    </row>
    <row r="450" spans="1:7" x14ac:dyDescent="0.25">
      <c r="A450" t="s">
        <v>1955</v>
      </c>
      <c r="B450">
        <v>68</v>
      </c>
      <c r="C450">
        <v>72</v>
      </c>
      <c r="D450">
        <v>78</v>
      </c>
      <c r="E450">
        <v>38</v>
      </c>
      <c r="F450">
        <v>42</v>
      </c>
      <c r="G450">
        <v>32</v>
      </c>
    </row>
    <row r="451" spans="1:7" x14ac:dyDescent="0.25">
      <c r="A451" t="s">
        <v>1957</v>
      </c>
      <c r="B451">
        <v>108</v>
      </c>
      <c r="C451">
        <v>112</v>
      </c>
      <c r="D451">
        <v>118</v>
      </c>
      <c r="E451">
        <v>68</v>
      </c>
      <c r="F451">
        <v>72</v>
      </c>
      <c r="G451">
        <v>47</v>
      </c>
    </row>
    <row r="452" spans="1:7" x14ac:dyDescent="0.25">
      <c r="A452" t="s">
        <v>1962</v>
      </c>
      <c r="B452">
        <v>40</v>
      </c>
      <c r="C452">
        <v>50</v>
      </c>
      <c r="D452">
        <v>90</v>
      </c>
      <c r="E452">
        <v>30</v>
      </c>
      <c r="F452">
        <v>55</v>
      </c>
      <c r="G452">
        <v>65</v>
      </c>
    </row>
    <row r="453" spans="1:7" x14ac:dyDescent="0.25">
      <c r="A453" t="s">
        <v>1965</v>
      </c>
      <c r="B453">
        <v>70</v>
      </c>
      <c r="C453">
        <v>90</v>
      </c>
      <c r="D453">
        <v>110</v>
      </c>
      <c r="E453">
        <v>60</v>
      </c>
      <c r="F453">
        <v>75</v>
      </c>
      <c r="G453">
        <v>95</v>
      </c>
    </row>
    <row r="454" spans="1:7" x14ac:dyDescent="0.25">
      <c r="A454" t="s">
        <v>1970</v>
      </c>
      <c r="B454">
        <v>48</v>
      </c>
      <c r="C454">
        <v>61</v>
      </c>
      <c r="D454">
        <v>40</v>
      </c>
      <c r="E454">
        <v>61</v>
      </c>
      <c r="F454">
        <v>40</v>
      </c>
      <c r="G454">
        <v>50</v>
      </c>
    </row>
    <row r="455" spans="1:7" x14ac:dyDescent="0.25">
      <c r="A455" t="s">
        <v>1973</v>
      </c>
      <c r="B455">
        <v>83</v>
      </c>
      <c r="C455">
        <v>106</v>
      </c>
      <c r="D455">
        <v>65</v>
      </c>
      <c r="E455">
        <v>86</v>
      </c>
      <c r="F455">
        <v>65</v>
      </c>
      <c r="G455">
        <v>85</v>
      </c>
    </row>
    <row r="456" spans="1:7" x14ac:dyDescent="0.25">
      <c r="A456" t="s">
        <v>1977</v>
      </c>
      <c r="B456">
        <v>74</v>
      </c>
      <c r="C456">
        <v>100</v>
      </c>
      <c r="D456">
        <v>72</v>
      </c>
      <c r="E456">
        <v>90</v>
      </c>
      <c r="F456">
        <v>72</v>
      </c>
      <c r="G456">
        <v>46</v>
      </c>
    </row>
    <row r="457" spans="1:7" x14ac:dyDescent="0.25">
      <c r="A457" t="s">
        <v>1981</v>
      </c>
      <c r="B457">
        <v>49</v>
      </c>
      <c r="C457">
        <v>49</v>
      </c>
      <c r="D457">
        <v>56</v>
      </c>
      <c r="E457">
        <v>49</v>
      </c>
      <c r="F457">
        <v>61</v>
      </c>
      <c r="G457">
        <v>66</v>
      </c>
    </row>
    <row r="458" spans="1:7" x14ac:dyDescent="0.25">
      <c r="A458" t="s">
        <v>1984</v>
      </c>
      <c r="B458">
        <v>69</v>
      </c>
      <c r="C458">
        <v>69</v>
      </c>
      <c r="D458">
        <v>76</v>
      </c>
      <c r="E458">
        <v>69</v>
      </c>
      <c r="F458">
        <v>86</v>
      </c>
      <c r="G458">
        <v>91</v>
      </c>
    </row>
    <row r="459" spans="1:7" x14ac:dyDescent="0.25">
      <c r="A459" t="s">
        <v>1100</v>
      </c>
      <c r="B459">
        <v>45</v>
      </c>
      <c r="C459">
        <v>20</v>
      </c>
      <c r="D459">
        <v>50</v>
      </c>
      <c r="E459">
        <v>60</v>
      </c>
      <c r="F459">
        <v>120</v>
      </c>
      <c r="G459">
        <v>50</v>
      </c>
    </row>
    <row r="460" spans="1:7" x14ac:dyDescent="0.25">
      <c r="A460" t="s">
        <v>1991</v>
      </c>
      <c r="B460">
        <v>60</v>
      </c>
      <c r="C460">
        <v>62</v>
      </c>
      <c r="D460">
        <v>50</v>
      </c>
      <c r="E460">
        <v>62</v>
      </c>
      <c r="F460">
        <v>60</v>
      </c>
      <c r="G460">
        <v>40</v>
      </c>
    </row>
    <row r="461" spans="1:7" x14ac:dyDescent="0.25">
      <c r="A461" t="s">
        <v>1995</v>
      </c>
      <c r="B461">
        <v>90</v>
      </c>
      <c r="C461">
        <v>92</v>
      </c>
      <c r="D461">
        <v>75</v>
      </c>
      <c r="E461">
        <v>92</v>
      </c>
      <c r="F461">
        <v>85</v>
      </c>
      <c r="G461">
        <v>60</v>
      </c>
    </row>
    <row r="462" spans="1:7" x14ac:dyDescent="0.25">
      <c r="A462" t="s">
        <v>1051</v>
      </c>
      <c r="B462">
        <v>70</v>
      </c>
      <c r="C462">
        <v>120</v>
      </c>
      <c r="D462">
        <v>65</v>
      </c>
      <c r="E462">
        <v>45</v>
      </c>
      <c r="F462">
        <v>85</v>
      </c>
      <c r="G462">
        <v>125</v>
      </c>
    </row>
    <row r="463" spans="1:7" x14ac:dyDescent="0.25">
      <c r="A463" t="s">
        <v>450</v>
      </c>
      <c r="B463">
        <v>70</v>
      </c>
      <c r="C463">
        <v>70</v>
      </c>
      <c r="D463">
        <v>115</v>
      </c>
      <c r="E463">
        <v>130</v>
      </c>
      <c r="F463">
        <v>90</v>
      </c>
      <c r="G463">
        <v>60</v>
      </c>
    </row>
    <row r="464" spans="1:7" x14ac:dyDescent="0.25">
      <c r="A464" t="s">
        <v>584</v>
      </c>
      <c r="B464">
        <v>110</v>
      </c>
      <c r="C464">
        <v>85</v>
      </c>
      <c r="D464">
        <v>95</v>
      </c>
      <c r="E464">
        <v>80</v>
      </c>
      <c r="F464">
        <v>95</v>
      </c>
      <c r="G464">
        <v>50</v>
      </c>
    </row>
    <row r="465" spans="1:7" x14ac:dyDescent="0.25">
      <c r="A465" t="s">
        <v>599</v>
      </c>
      <c r="B465">
        <v>115</v>
      </c>
      <c r="C465">
        <v>140</v>
      </c>
      <c r="D465">
        <v>130</v>
      </c>
      <c r="E465">
        <v>55</v>
      </c>
      <c r="F465">
        <v>55</v>
      </c>
      <c r="G465">
        <v>40</v>
      </c>
    </row>
    <row r="466" spans="1:7" x14ac:dyDescent="0.25">
      <c r="A466" t="s">
        <v>617</v>
      </c>
      <c r="B466">
        <v>100</v>
      </c>
      <c r="C466">
        <v>100</v>
      </c>
      <c r="D466">
        <v>125</v>
      </c>
      <c r="E466">
        <v>110</v>
      </c>
      <c r="F466">
        <v>50</v>
      </c>
      <c r="G466">
        <v>50</v>
      </c>
    </row>
    <row r="467" spans="1:7" x14ac:dyDescent="0.25">
      <c r="A467" t="s">
        <v>672</v>
      </c>
      <c r="B467">
        <v>75</v>
      </c>
      <c r="C467">
        <v>123</v>
      </c>
      <c r="D467">
        <v>67</v>
      </c>
      <c r="E467">
        <v>95</v>
      </c>
      <c r="F467">
        <v>85</v>
      </c>
      <c r="G467">
        <v>95</v>
      </c>
    </row>
    <row r="468" spans="1:7" x14ac:dyDescent="0.25">
      <c r="A468" t="s">
        <v>679</v>
      </c>
      <c r="B468">
        <v>75</v>
      </c>
      <c r="C468">
        <v>95</v>
      </c>
      <c r="D468">
        <v>67</v>
      </c>
      <c r="E468">
        <v>125</v>
      </c>
      <c r="F468">
        <v>95</v>
      </c>
      <c r="G468">
        <v>83</v>
      </c>
    </row>
    <row r="469" spans="1:7" x14ac:dyDescent="0.25">
      <c r="A469" t="s">
        <v>881</v>
      </c>
      <c r="B469">
        <v>85</v>
      </c>
      <c r="C469">
        <v>50</v>
      </c>
      <c r="D469">
        <v>95</v>
      </c>
      <c r="E469">
        <v>120</v>
      </c>
      <c r="F469">
        <v>115</v>
      </c>
      <c r="G469">
        <v>80</v>
      </c>
    </row>
    <row r="470" spans="1:7" x14ac:dyDescent="0.25">
      <c r="A470" t="s">
        <v>956</v>
      </c>
      <c r="B470">
        <v>86</v>
      </c>
      <c r="C470">
        <v>76</v>
      </c>
      <c r="D470">
        <v>86</v>
      </c>
      <c r="E470">
        <v>116</v>
      </c>
      <c r="F470">
        <v>56</v>
      </c>
      <c r="G470">
        <v>95</v>
      </c>
    </row>
    <row r="471" spans="1:7" x14ac:dyDescent="0.25">
      <c r="A471" t="s">
        <v>2023</v>
      </c>
      <c r="B471">
        <v>65</v>
      </c>
      <c r="C471">
        <v>110</v>
      </c>
      <c r="D471">
        <v>130</v>
      </c>
      <c r="E471">
        <v>60</v>
      </c>
      <c r="F471">
        <v>65</v>
      </c>
      <c r="G471">
        <v>95</v>
      </c>
    </row>
    <row r="472" spans="1:7" x14ac:dyDescent="0.25">
      <c r="A472" t="s">
        <v>2027</v>
      </c>
      <c r="B472">
        <v>65</v>
      </c>
      <c r="C472">
        <v>60</v>
      </c>
      <c r="D472">
        <v>110</v>
      </c>
      <c r="E472">
        <v>130</v>
      </c>
      <c r="F472">
        <v>95</v>
      </c>
      <c r="G472">
        <v>65</v>
      </c>
    </row>
    <row r="473" spans="1:7" x14ac:dyDescent="0.25">
      <c r="A473" t="s">
        <v>1017</v>
      </c>
      <c r="B473">
        <v>75</v>
      </c>
      <c r="C473">
        <v>95</v>
      </c>
      <c r="D473">
        <v>125</v>
      </c>
      <c r="E473">
        <v>45</v>
      </c>
      <c r="F473">
        <v>75</v>
      </c>
      <c r="G473">
        <v>95</v>
      </c>
    </row>
    <row r="474" spans="1:7" x14ac:dyDescent="0.25">
      <c r="A474" t="s">
        <v>1074</v>
      </c>
      <c r="B474">
        <v>110</v>
      </c>
      <c r="C474">
        <v>130</v>
      </c>
      <c r="D474">
        <v>80</v>
      </c>
      <c r="E474">
        <v>70</v>
      </c>
      <c r="F474">
        <v>60</v>
      </c>
      <c r="G474">
        <v>80</v>
      </c>
    </row>
    <row r="475" spans="1:7" x14ac:dyDescent="0.25">
      <c r="A475" t="s">
        <v>738</v>
      </c>
      <c r="B475">
        <v>85</v>
      </c>
      <c r="C475">
        <v>80</v>
      </c>
      <c r="D475">
        <v>70</v>
      </c>
      <c r="E475">
        <v>135</v>
      </c>
      <c r="F475">
        <v>75</v>
      </c>
      <c r="G475">
        <v>90</v>
      </c>
    </row>
    <row r="476" spans="1:7" x14ac:dyDescent="0.25">
      <c r="A476" t="s">
        <v>1297</v>
      </c>
      <c r="B476">
        <v>68</v>
      </c>
      <c r="C476">
        <v>125</v>
      </c>
      <c r="D476">
        <v>65</v>
      </c>
      <c r="E476">
        <v>65</v>
      </c>
      <c r="F476">
        <v>115</v>
      </c>
      <c r="G476">
        <v>80</v>
      </c>
    </row>
    <row r="477" spans="1:7" x14ac:dyDescent="0.25">
      <c r="A477" t="s">
        <v>1373</v>
      </c>
      <c r="B477">
        <v>60</v>
      </c>
      <c r="C477">
        <v>55</v>
      </c>
      <c r="D477">
        <v>145</v>
      </c>
      <c r="E477">
        <v>75</v>
      </c>
      <c r="F477">
        <v>150</v>
      </c>
      <c r="G477">
        <v>40</v>
      </c>
    </row>
    <row r="478" spans="1:7" x14ac:dyDescent="0.25">
      <c r="A478" t="s">
        <v>1607</v>
      </c>
      <c r="B478">
        <v>45</v>
      </c>
      <c r="C478">
        <v>100</v>
      </c>
      <c r="D478">
        <v>135</v>
      </c>
      <c r="E478">
        <v>65</v>
      </c>
      <c r="F478">
        <v>135</v>
      </c>
      <c r="G478">
        <v>45</v>
      </c>
    </row>
    <row r="479" spans="1:7" x14ac:dyDescent="0.25">
      <c r="A479" t="s">
        <v>1633</v>
      </c>
      <c r="B479">
        <v>70</v>
      </c>
      <c r="C479">
        <v>80</v>
      </c>
      <c r="D479">
        <v>70</v>
      </c>
      <c r="E479">
        <v>80</v>
      </c>
      <c r="F479">
        <v>70</v>
      </c>
      <c r="G479">
        <v>110</v>
      </c>
    </row>
    <row r="480" spans="1:7" x14ac:dyDescent="0.25">
      <c r="A480" t="s">
        <v>2051</v>
      </c>
      <c r="B480">
        <v>50</v>
      </c>
      <c r="C480">
        <v>50</v>
      </c>
      <c r="D480">
        <v>77</v>
      </c>
      <c r="E480">
        <v>95</v>
      </c>
      <c r="F480">
        <v>77</v>
      </c>
      <c r="G480">
        <v>91</v>
      </c>
    </row>
    <row r="481" spans="1:7" x14ac:dyDescent="0.25">
      <c r="A481" t="s">
        <v>2054</v>
      </c>
      <c r="B481">
        <v>75</v>
      </c>
      <c r="C481">
        <v>75</v>
      </c>
      <c r="D481">
        <v>130</v>
      </c>
      <c r="E481">
        <v>75</v>
      </c>
      <c r="F481">
        <v>130</v>
      </c>
      <c r="G481">
        <v>95</v>
      </c>
    </row>
    <row r="482" spans="1:7" x14ac:dyDescent="0.25">
      <c r="A482" t="s">
        <v>2058</v>
      </c>
      <c r="B482">
        <v>80</v>
      </c>
      <c r="C482">
        <v>105</v>
      </c>
      <c r="D482">
        <v>105</v>
      </c>
      <c r="E482">
        <v>105</v>
      </c>
      <c r="F482">
        <v>105</v>
      </c>
      <c r="G482">
        <v>80</v>
      </c>
    </row>
    <row r="483" spans="1:7" x14ac:dyDescent="0.25">
      <c r="A483" t="s">
        <v>2061</v>
      </c>
      <c r="B483">
        <v>75</v>
      </c>
      <c r="C483">
        <v>125</v>
      </c>
      <c r="D483">
        <v>70</v>
      </c>
      <c r="E483">
        <v>125</v>
      </c>
      <c r="F483">
        <v>70</v>
      </c>
      <c r="G483">
        <v>115</v>
      </c>
    </row>
    <row r="484" spans="1:7" x14ac:dyDescent="0.25">
      <c r="A484" t="s">
        <v>2065</v>
      </c>
      <c r="B484">
        <v>100</v>
      </c>
      <c r="C484">
        <v>120</v>
      </c>
      <c r="D484">
        <v>120</v>
      </c>
      <c r="E484">
        <v>150</v>
      </c>
      <c r="F484">
        <v>100</v>
      </c>
      <c r="G484">
        <v>90</v>
      </c>
    </row>
    <row r="485" spans="1:7" x14ac:dyDescent="0.25">
      <c r="A485" t="s">
        <v>2068</v>
      </c>
      <c r="B485">
        <v>90</v>
      </c>
      <c r="C485">
        <v>120</v>
      </c>
      <c r="D485">
        <v>100</v>
      </c>
      <c r="E485">
        <v>150</v>
      </c>
      <c r="F485">
        <v>120</v>
      </c>
      <c r="G485">
        <v>100</v>
      </c>
    </row>
    <row r="486" spans="1:7" x14ac:dyDescent="0.25">
      <c r="A486" t="s">
        <v>2071</v>
      </c>
      <c r="B486">
        <v>91</v>
      </c>
      <c r="C486">
        <v>90</v>
      </c>
      <c r="D486">
        <v>106</v>
      </c>
      <c r="E486">
        <v>130</v>
      </c>
      <c r="F486">
        <v>106</v>
      </c>
      <c r="G486">
        <v>77</v>
      </c>
    </row>
    <row r="487" spans="1:7" x14ac:dyDescent="0.25">
      <c r="A487" t="s">
        <v>2074</v>
      </c>
      <c r="B487">
        <v>110</v>
      </c>
      <c r="C487">
        <v>160</v>
      </c>
      <c r="D487">
        <v>110</v>
      </c>
      <c r="E487">
        <v>80</v>
      </c>
      <c r="F487">
        <v>110</v>
      </c>
      <c r="G487">
        <v>100</v>
      </c>
    </row>
    <row r="488" spans="1:7" x14ac:dyDescent="0.25">
      <c r="A488" t="s">
        <v>2078</v>
      </c>
      <c r="B488">
        <v>150</v>
      </c>
      <c r="C488">
        <v>100</v>
      </c>
      <c r="D488">
        <v>120</v>
      </c>
      <c r="E488">
        <v>100</v>
      </c>
      <c r="F488">
        <v>120</v>
      </c>
      <c r="G488">
        <v>90</v>
      </c>
    </row>
    <row r="489" spans="1:7" x14ac:dyDescent="0.25">
      <c r="A489" t="s">
        <v>2082</v>
      </c>
      <c r="B489">
        <v>120</v>
      </c>
      <c r="C489">
        <v>70</v>
      </c>
      <c r="D489">
        <v>120</v>
      </c>
      <c r="E489">
        <v>75</v>
      </c>
      <c r="F489">
        <v>130</v>
      </c>
      <c r="G489">
        <v>85</v>
      </c>
    </row>
    <row r="490" spans="1:7" x14ac:dyDescent="0.25">
      <c r="A490" t="s">
        <v>2085</v>
      </c>
      <c r="B490">
        <v>80</v>
      </c>
      <c r="C490">
        <v>80</v>
      </c>
      <c r="D490">
        <v>80</v>
      </c>
      <c r="E490">
        <v>80</v>
      </c>
      <c r="F490">
        <v>80</v>
      </c>
      <c r="G490">
        <v>80</v>
      </c>
    </row>
    <row r="491" spans="1:7" x14ac:dyDescent="0.25">
      <c r="A491" t="s">
        <v>2088</v>
      </c>
      <c r="B491">
        <v>100</v>
      </c>
      <c r="C491">
        <v>100</v>
      </c>
      <c r="D491">
        <v>100</v>
      </c>
      <c r="E491">
        <v>100</v>
      </c>
      <c r="F491">
        <v>100</v>
      </c>
      <c r="G491">
        <v>100</v>
      </c>
    </row>
    <row r="492" spans="1:7" x14ac:dyDescent="0.25">
      <c r="A492" t="s">
        <v>2092</v>
      </c>
      <c r="B492">
        <v>70</v>
      </c>
      <c r="C492">
        <v>90</v>
      </c>
      <c r="D492">
        <v>90</v>
      </c>
      <c r="E492">
        <v>135</v>
      </c>
      <c r="F492">
        <v>90</v>
      </c>
      <c r="G492">
        <v>125</v>
      </c>
    </row>
    <row r="493" spans="1:7" x14ac:dyDescent="0.25">
      <c r="A493" t="s">
        <v>2096</v>
      </c>
      <c r="B493">
        <v>100</v>
      </c>
      <c r="C493">
        <v>100</v>
      </c>
      <c r="D493">
        <v>100</v>
      </c>
      <c r="E493">
        <v>100</v>
      </c>
      <c r="F493">
        <v>100</v>
      </c>
      <c r="G493">
        <v>100</v>
      </c>
    </row>
    <row r="494" spans="1:7" x14ac:dyDescent="0.25">
      <c r="A494" t="s">
        <v>2101</v>
      </c>
      <c r="B494">
        <v>120</v>
      </c>
      <c r="C494">
        <v>120</v>
      </c>
      <c r="D494">
        <v>120</v>
      </c>
      <c r="E494">
        <v>120</v>
      </c>
      <c r="F494">
        <v>120</v>
      </c>
      <c r="G494">
        <v>120</v>
      </c>
    </row>
    <row r="495" spans="1:7" x14ac:dyDescent="0.25">
      <c r="A495" t="s">
        <v>2106</v>
      </c>
      <c r="B495">
        <v>100</v>
      </c>
      <c r="C495">
        <v>100</v>
      </c>
      <c r="D495">
        <v>100</v>
      </c>
      <c r="E495">
        <v>100</v>
      </c>
      <c r="F495">
        <v>100</v>
      </c>
      <c r="G495">
        <v>100</v>
      </c>
    </row>
    <row r="496" spans="1:7" x14ac:dyDescent="0.25">
      <c r="A496" t="s">
        <v>2110</v>
      </c>
      <c r="B496">
        <v>45</v>
      </c>
      <c r="C496">
        <v>45</v>
      </c>
      <c r="D496">
        <v>55</v>
      </c>
      <c r="E496">
        <v>45</v>
      </c>
      <c r="F496">
        <v>55</v>
      </c>
      <c r="G496">
        <v>63</v>
      </c>
    </row>
    <row r="497" spans="1:7" x14ac:dyDescent="0.25">
      <c r="A497" t="s">
        <v>2113</v>
      </c>
      <c r="B497">
        <v>60</v>
      </c>
      <c r="C497">
        <v>60</v>
      </c>
      <c r="D497">
        <v>75</v>
      </c>
      <c r="E497">
        <v>60</v>
      </c>
      <c r="F497">
        <v>75</v>
      </c>
      <c r="G497">
        <v>83</v>
      </c>
    </row>
    <row r="498" spans="1:7" x14ac:dyDescent="0.25">
      <c r="A498" t="s">
        <v>2114</v>
      </c>
      <c r="B498">
        <v>75</v>
      </c>
      <c r="C498">
        <v>75</v>
      </c>
      <c r="D498">
        <v>95</v>
      </c>
      <c r="E498">
        <v>75</v>
      </c>
      <c r="F498">
        <v>95</v>
      </c>
      <c r="G498">
        <v>113</v>
      </c>
    </row>
    <row r="499" spans="1:7" x14ac:dyDescent="0.25">
      <c r="A499" t="s">
        <v>2121</v>
      </c>
      <c r="B499">
        <v>65</v>
      </c>
      <c r="C499">
        <v>63</v>
      </c>
      <c r="D499">
        <v>45</v>
      </c>
      <c r="E499">
        <v>45</v>
      </c>
      <c r="F499">
        <v>45</v>
      </c>
      <c r="G499">
        <v>45</v>
      </c>
    </row>
    <row r="500" spans="1:7" x14ac:dyDescent="0.25">
      <c r="A500" t="s">
        <v>2124</v>
      </c>
      <c r="B500">
        <v>90</v>
      </c>
      <c r="C500">
        <v>93</v>
      </c>
      <c r="D500">
        <v>55</v>
      </c>
      <c r="E500">
        <v>70</v>
      </c>
      <c r="F500">
        <v>55</v>
      </c>
      <c r="G500">
        <v>55</v>
      </c>
    </row>
    <row r="501" spans="1:7" x14ac:dyDescent="0.25">
      <c r="A501" t="s">
        <v>2125</v>
      </c>
      <c r="B501">
        <v>110</v>
      </c>
      <c r="C501">
        <v>123</v>
      </c>
      <c r="D501">
        <v>65</v>
      </c>
      <c r="E501">
        <v>100</v>
      </c>
      <c r="F501">
        <v>65</v>
      </c>
      <c r="G501">
        <v>65</v>
      </c>
    </row>
    <row r="502" spans="1:7" x14ac:dyDescent="0.25">
      <c r="A502" t="s">
        <v>2132</v>
      </c>
      <c r="B502">
        <v>55</v>
      </c>
      <c r="C502">
        <v>55</v>
      </c>
      <c r="D502">
        <v>45</v>
      </c>
      <c r="E502">
        <v>63</v>
      </c>
      <c r="F502">
        <v>45</v>
      </c>
      <c r="G502">
        <v>45</v>
      </c>
    </row>
    <row r="503" spans="1:7" x14ac:dyDescent="0.25">
      <c r="A503" t="s">
        <v>2135</v>
      </c>
      <c r="B503">
        <v>75</v>
      </c>
      <c r="C503">
        <v>75</v>
      </c>
      <c r="D503">
        <v>60</v>
      </c>
      <c r="E503">
        <v>83</v>
      </c>
      <c r="F503">
        <v>60</v>
      </c>
      <c r="G503">
        <v>60</v>
      </c>
    </row>
    <row r="504" spans="1:7" x14ac:dyDescent="0.25">
      <c r="A504" t="s">
        <v>2136</v>
      </c>
      <c r="B504">
        <v>95</v>
      </c>
      <c r="C504">
        <v>100</v>
      </c>
      <c r="D504">
        <v>85</v>
      </c>
      <c r="E504">
        <v>108</v>
      </c>
      <c r="F504">
        <v>70</v>
      </c>
      <c r="G504">
        <v>70</v>
      </c>
    </row>
    <row r="505" spans="1:7" x14ac:dyDescent="0.25">
      <c r="A505" t="s">
        <v>2144</v>
      </c>
      <c r="B505">
        <v>45</v>
      </c>
      <c r="C505">
        <v>55</v>
      </c>
      <c r="D505">
        <v>39</v>
      </c>
      <c r="E505">
        <v>35</v>
      </c>
      <c r="F505">
        <v>39</v>
      </c>
      <c r="G505">
        <v>42</v>
      </c>
    </row>
    <row r="506" spans="1:7" x14ac:dyDescent="0.25">
      <c r="A506" t="s">
        <v>2146</v>
      </c>
      <c r="B506">
        <v>60</v>
      </c>
      <c r="C506">
        <v>85</v>
      </c>
      <c r="D506">
        <v>69</v>
      </c>
      <c r="E506">
        <v>60</v>
      </c>
      <c r="F506">
        <v>69</v>
      </c>
      <c r="G506">
        <v>77</v>
      </c>
    </row>
    <row r="507" spans="1:7" x14ac:dyDescent="0.25">
      <c r="A507" t="s">
        <v>2151</v>
      </c>
      <c r="B507">
        <v>45</v>
      </c>
      <c r="C507">
        <v>60</v>
      </c>
      <c r="D507">
        <v>45</v>
      </c>
      <c r="E507">
        <v>25</v>
      </c>
      <c r="F507">
        <v>45</v>
      </c>
      <c r="G507">
        <v>55</v>
      </c>
    </row>
    <row r="508" spans="1:7" x14ac:dyDescent="0.25">
      <c r="A508" t="s">
        <v>2153</v>
      </c>
      <c r="B508">
        <v>65</v>
      </c>
      <c r="C508">
        <v>80</v>
      </c>
      <c r="D508">
        <v>65</v>
      </c>
      <c r="E508">
        <v>35</v>
      </c>
      <c r="F508">
        <v>65</v>
      </c>
      <c r="G508">
        <v>60</v>
      </c>
    </row>
    <row r="509" spans="1:7" x14ac:dyDescent="0.25">
      <c r="A509" t="s">
        <v>2154</v>
      </c>
      <c r="B509">
        <v>85</v>
      </c>
      <c r="C509">
        <v>110</v>
      </c>
      <c r="D509">
        <v>90</v>
      </c>
      <c r="E509">
        <v>45</v>
      </c>
      <c r="F509">
        <v>90</v>
      </c>
      <c r="G509">
        <v>80</v>
      </c>
    </row>
    <row r="510" spans="1:7" x14ac:dyDescent="0.25">
      <c r="A510" t="s">
        <v>2163</v>
      </c>
      <c r="B510">
        <v>41</v>
      </c>
      <c r="C510">
        <v>50</v>
      </c>
      <c r="D510">
        <v>37</v>
      </c>
      <c r="E510">
        <v>50</v>
      </c>
      <c r="F510">
        <v>37</v>
      </c>
      <c r="G510">
        <v>66</v>
      </c>
    </row>
    <row r="511" spans="1:7" x14ac:dyDescent="0.25">
      <c r="A511" t="s">
        <v>2166</v>
      </c>
      <c r="B511">
        <v>64</v>
      </c>
      <c r="C511">
        <v>88</v>
      </c>
      <c r="D511">
        <v>50</v>
      </c>
      <c r="E511">
        <v>88</v>
      </c>
      <c r="F511">
        <v>50</v>
      </c>
      <c r="G511">
        <v>106</v>
      </c>
    </row>
    <row r="512" spans="1:7" x14ac:dyDescent="0.25">
      <c r="A512" t="s">
        <v>2171</v>
      </c>
      <c r="B512">
        <v>50</v>
      </c>
      <c r="C512">
        <v>53</v>
      </c>
      <c r="D512">
        <v>48</v>
      </c>
      <c r="E512">
        <v>53</v>
      </c>
      <c r="F512">
        <v>48</v>
      </c>
      <c r="G512">
        <v>64</v>
      </c>
    </row>
    <row r="513" spans="1:7" x14ac:dyDescent="0.25">
      <c r="A513" t="s">
        <v>2174</v>
      </c>
      <c r="B513">
        <v>75</v>
      </c>
      <c r="C513">
        <v>98</v>
      </c>
      <c r="D513">
        <v>63</v>
      </c>
      <c r="E513">
        <v>98</v>
      </c>
      <c r="F513">
        <v>63</v>
      </c>
      <c r="G513">
        <v>101</v>
      </c>
    </row>
    <row r="514" spans="1:7" x14ac:dyDescent="0.25">
      <c r="A514" t="s">
        <v>2179</v>
      </c>
      <c r="B514">
        <v>50</v>
      </c>
      <c r="C514">
        <v>53</v>
      </c>
      <c r="D514">
        <v>48</v>
      </c>
      <c r="E514">
        <v>53</v>
      </c>
      <c r="F514">
        <v>48</v>
      </c>
      <c r="G514">
        <v>64</v>
      </c>
    </row>
    <row r="515" spans="1:7" x14ac:dyDescent="0.25">
      <c r="A515" t="s">
        <v>2182</v>
      </c>
      <c r="B515">
        <v>75</v>
      </c>
      <c r="C515">
        <v>98</v>
      </c>
      <c r="D515">
        <v>63</v>
      </c>
      <c r="E515">
        <v>98</v>
      </c>
      <c r="F515">
        <v>63</v>
      </c>
      <c r="G515">
        <v>101</v>
      </c>
    </row>
    <row r="516" spans="1:7" x14ac:dyDescent="0.25">
      <c r="A516" t="s">
        <v>2187</v>
      </c>
      <c r="B516">
        <v>50</v>
      </c>
      <c r="C516">
        <v>53</v>
      </c>
      <c r="D516">
        <v>48</v>
      </c>
      <c r="E516">
        <v>53</v>
      </c>
      <c r="F516">
        <v>48</v>
      </c>
      <c r="G516">
        <v>64</v>
      </c>
    </row>
    <row r="517" spans="1:7" x14ac:dyDescent="0.25">
      <c r="A517" t="s">
        <v>2190</v>
      </c>
      <c r="B517">
        <v>75</v>
      </c>
      <c r="C517">
        <v>98</v>
      </c>
      <c r="D517">
        <v>63</v>
      </c>
      <c r="E517">
        <v>98</v>
      </c>
      <c r="F517">
        <v>63</v>
      </c>
      <c r="G517">
        <v>101</v>
      </c>
    </row>
    <row r="518" spans="1:7" x14ac:dyDescent="0.25">
      <c r="A518" t="s">
        <v>2195</v>
      </c>
      <c r="B518">
        <v>76</v>
      </c>
      <c r="C518">
        <v>25</v>
      </c>
      <c r="D518">
        <v>45</v>
      </c>
      <c r="E518">
        <v>67</v>
      </c>
      <c r="F518">
        <v>55</v>
      </c>
      <c r="G518">
        <v>24</v>
      </c>
    </row>
    <row r="519" spans="1:7" x14ac:dyDescent="0.25">
      <c r="A519" t="s">
        <v>2197</v>
      </c>
      <c r="B519">
        <v>116</v>
      </c>
      <c r="C519">
        <v>55</v>
      </c>
      <c r="D519">
        <v>85</v>
      </c>
      <c r="E519">
        <v>107</v>
      </c>
      <c r="F519">
        <v>95</v>
      </c>
      <c r="G519">
        <v>29</v>
      </c>
    </row>
    <row r="520" spans="1:7" x14ac:dyDescent="0.25">
      <c r="A520" t="s">
        <v>2201</v>
      </c>
      <c r="B520">
        <v>50</v>
      </c>
      <c r="C520">
        <v>55</v>
      </c>
      <c r="D520">
        <v>50</v>
      </c>
      <c r="E520">
        <v>36</v>
      </c>
      <c r="F520">
        <v>30</v>
      </c>
      <c r="G520">
        <v>43</v>
      </c>
    </row>
    <row r="521" spans="1:7" x14ac:dyDescent="0.25">
      <c r="A521" t="s">
        <v>2204</v>
      </c>
      <c r="B521">
        <v>62</v>
      </c>
      <c r="C521">
        <v>77</v>
      </c>
      <c r="D521">
        <v>62</v>
      </c>
      <c r="E521">
        <v>50</v>
      </c>
      <c r="F521">
        <v>42</v>
      </c>
      <c r="G521">
        <v>65</v>
      </c>
    </row>
    <row r="522" spans="1:7" x14ac:dyDescent="0.25">
      <c r="A522" t="s">
        <v>2205</v>
      </c>
      <c r="B522">
        <v>80</v>
      </c>
      <c r="C522">
        <v>115</v>
      </c>
      <c r="D522">
        <v>80</v>
      </c>
      <c r="E522">
        <v>65</v>
      </c>
      <c r="F522">
        <v>55</v>
      </c>
      <c r="G522">
        <v>93</v>
      </c>
    </row>
    <row r="523" spans="1:7" x14ac:dyDescent="0.25">
      <c r="A523" t="s">
        <v>2213</v>
      </c>
      <c r="B523">
        <v>45</v>
      </c>
      <c r="C523">
        <v>60</v>
      </c>
      <c r="D523">
        <v>32</v>
      </c>
      <c r="E523">
        <v>50</v>
      </c>
      <c r="F523">
        <v>32</v>
      </c>
      <c r="G523">
        <v>76</v>
      </c>
    </row>
    <row r="524" spans="1:7" x14ac:dyDescent="0.25">
      <c r="A524" t="s">
        <v>2216</v>
      </c>
      <c r="B524">
        <v>75</v>
      </c>
      <c r="C524">
        <v>100</v>
      </c>
      <c r="D524">
        <v>63</v>
      </c>
      <c r="E524">
        <v>80</v>
      </c>
      <c r="F524">
        <v>63</v>
      </c>
      <c r="G524">
        <v>116</v>
      </c>
    </row>
    <row r="525" spans="1:7" x14ac:dyDescent="0.25">
      <c r="A525" t="s">
        <v>2220</v>
      </c>
      <c r="B525">
        <v>55</v>
      </c>
      <c r="C525">
        <v>75</v>
      </c>
      <c r="D525">
        <v>85</v>
      </c>
      <c r="E525">
        <v>25</v>
      </c>
      <c r="F525">
        <v>25</v>
      </c>
      <c r="G525">
        <v>15</v>
      </c>
    </row>
    <row r="526" spans="1:7" x14ac:dyDescent="0.25">
      <c r="A526" t="s">
        <v>2223</v>
      </c>
      <c r="B526">
        <v>70</v>
      </c>
      <c r="C526">
        <v>105</v>
      </c>
      <c r="D526">
        <v>105</v>
      </c>
      <c r="E526">
        <v>50</v>
      </c>
      <c r="F526">
        <v>40</v>
      </c>
      <c r="G526">
        <v>20</v>
      </c>
    </row>
    <row r="527" spans="1:7" x14ac:dyDescent="0.25">
      <c r="A527" t="s">
        <v>2224</v>
      </c>
      <c r="B527">
        <v>85</v>
      </c>
      <c r="C527">
        <v>135</v>
      </c>
      <c r="D527">
        <v>130</v>
      </c>
      <c r="E527">
        <v>60</v>
      </c>
      <c r="F527">
        <v>80</v>
      </c>
      <c r="G527">
        <v>25</v>
      </c>
    </row>
    <row r="528" spans="1:7" x14ac:dyDescent="0.25">
      <c r="A528" t="s">
        <v>2232</v>
      </c>
      <c r="B528">
        <v>65</v>
      </c>
      <c r="C528">
        <v>45</v>
      </c>
      <c r="D528">
        <v>43</v>
      </c>
      <c r="E528">
        <v>55</v>
      </c>
      <c r="F528">
        <v>43</v>
      </c>
      <c r="G528">
        <v>72</v>
      </c>
    </row>
    <row r="529" spans="1:7" x14ac:dyDescent="0.25">
      <c r="A529" t="s">
        <v>2234</v>
      </c>
      <c r="B529">
        <v>67</v>
      </c>
      <c r="C529">
        <v>57</v>
      </c>
      <c r="D529">
        <v>55</v>
      </c>
      <c r="E529">
        <v>77</v>
      </c>
      <c r="F529">
        <v>55</v>
      </c>
      <c r="G529">
        <v>114</v>
      </c>
    </row>
    <row r="530" spans="1:7" x14ac:dyDescent="0.25">
      <c r="A530" t="s">
        <v>2239</v>
      </c>
      <c r="B530">
        <v>60</v>
      </c>
      <c r="C530">
        <v>85</v>
      </c>
      <c r="D530">
        <v>40</v>
      </c>
      <c r="E530">
        <v>30</v>
      </c>
      <c r="F530">
        <v>45</v>
      </c>
      <c r="G530">
        <v>68</v>
      </c>
    </row>
    <row r="531" spans="1:7" x14ac:dyDescent="0.25">
      <c r="A531" t="s">
        <v>2241</v>
      </c>
      <c r="B531">
        <v>110</v>
      </c>
      <c r="C531">
        <v>135</v>
      </c>
      <c r="D531">
        <v>60</v>
      </c>
      <c r="E531">
        <v>50</v>
      </c>
      <c r="F531">
        <v>65</v>
      </c>
      <c r="G531">
        <v>88</v>
      </c>
    </row>
    <row r="532" spans="1:7" x14ac:dyDescent="0.25">
      <c r="A532" t="s">
        <v>2246</v>
      </c>
      <c r="B532">
        <v>103</v>
      </c>
      <c r="C532">
        <v>60</v>
      </c>
      <c r="D532">
        <v>86</v>
      </c>
      <c r="E532">
        <v>60</v>
      </c>
      <c r="F532">
        <v>86</v>
      </c>
      <c r="G532">
        <v>50</v>
      </c>
    </row>
    <row r="533" spans="1:7" x14ac:dyDescent="0.25">
      <c r="A533" t="s">
        <v>2251</v>
      </c>
      <c r="B533">
        <v>75</v>
      </c>
      <c r="C533">
        <v>80</v>
      </c>
      <c r="D533">
        <v>55</v>
      </c>
      <c r="E533">
        <v>25</v>
      </c>
      <c r="F533">
        <v>35</v>
      </c>
      <c r="G533">
        <v>35</v>
      </c>
    </row>
    <row r="534" spans="1:7" x14ac:dyDescent="0.25">
      <c r="A534" t="s">
        <v>2254</v>
      </c>
      <c r="B534">
        <v>85</v>
      </c>
      <c r="C534">
        <v>105</v>
      </c>
      <c r="D534">
        <v>85</v>
      </c>
      <c r="E534">
        <v>40</v>
      </c>
      <c r="F534">
        <v>50</v>
      </c>
      <c r="G534">
        <v>40</v>
      </c>
    </row>
    <row r="535" spans="1:7" x14ac:dyDescent="0.25">
      <c r="A535" t="s">
        <v>2255</v>
      </c>
      <c r="B535">
        <v>105</v>
      </c>
      <c r="C535">
        <v>140</v>
      </c>
      <c r="D535">
        <v>95</v>
      </c>
      <c r="E535">
        <v>55</v>
      </c>
      <c r="F535">
        <v>65</v>
      </c>
      <c r="G535">
        <v>45</v>
      </c>
    </row>
    <row r="536" spans="1:7" x14ac:dyDescent="0.25">
      <c r="A536" t="s">
        <v>2261</v>
      </c>
      <c r="B536">
        <v>50</v>
      </c>
      <c r="C536">
        <v>50</v>
      </c>
      <c r="D536">
        <v>40</v>
      </c>
      <c r="E536">
        <v>50</v>
      </c>
      <c r="F536">
        <v>40</v>
      </c>
      <c r="G536">
        <v>64</v>
      </c>
    </row>
    <row r="537" spans="1:7" x14ac:dyDescent="0.25">
      <c r="A537" t="s">
        <v>2263</v>
      </c>
      <c r="B537">
        <v>75</v>
      </c>
      <c r="C537">
        <v>65</v>
      </c>
      <c r="D537">
        <v>55</v>
      </c>
      <c r="E537">
        <v>65</v>
      </c>
      <c r="F537">
        <v>55</v>
      </c>
      <c r="G537">
        <v>69</v>
      </c>
    </row>
    <row r="538" spans="1:7" x14ac:dyDescent="0.25">
      <c r="A538" t="s">
        <v>2264</v>
      </c>
      <c r="B538">
        <v>105</v>
      </c>
      <c r="C538">
        <v>95</v>
      </c>
      <c r="D538">
        <v>75</v>
      </c>
      <c r="E538">
        <v>85</v>
      </c>
      <c r="F538">
        <v>75</v>
      </c>
      <c r="G538">
        <v>74</v>
      </c>
    </row>
    <row r="539" spans="1:7" x14ac:dyDescent="0.25">
      <c r="A539" t="s">
        <v>2270</v>
      </c>
      <c r="B539">
        <v>120</v>
      </c>
      <c r="C539">
        <v>100</v>
      </c>
      <c r="D539">
        <v>85</v>
      </c>
      <c r="E539">
        <v>30</v>
      </c>
      <c r="F539">
        <v>85</v>
      </c>
      <c r="G539">
        <v>45</v>
      </c>
    </row>
    <row r="540" spans="1:7" x14ac:dyDescent="0.25">
      <c r="A540" t="s">
        <v>2274</v>
      </c>
      <c r="B540">
        <v>75</v>
      </c>
      <c r="C540">
        <v>125</v>
      </c>
      <c r="D540">
        <v>75</v>
      </c>
      <c r="E540">
        <v>30</v>
      </c>
      <c r="F540">
        <v>75</v>
      </c>
      <c r="G540">
        <v>85</v>
      </c>
    </row>
    <row r="541" spans="1:7" x14ac:dyDescent="0.25">
      <c r="A541" t="s">
        <v>2278</v>
      </c>
      <c r="B541">
        <v>45</v>
      </c>
      <c r="C541">
        <v>53</v>
      </c>
      <c r="D541">
        <v>70</v>
      </c>
      <c r="E541">
        <v>40</v>
      </c>
      <c r="F541">
        <v>60</v>
      </c>
      <c r="G541">
        <v>42</v>
      </c>
    </row>
    <row r="542" spans="1:7" x14ac:dyDescent="0.25">
      <c r="A542" t="s">
        <v>2281</v>
      </c>
      <c r="B542">
        <v>55</v>
      </c>
      <c r="C542">
        <v>63</v>
      </c>
      <c r="D542">
        <v>90</v>
      </c>
      <c r="E542">
        <v>50</v>
      </c>
      <c r="F542">
        <v>80</v>
      </c>
      <c r="G542">
        <v>42</v>
      </c>
    </row>
    <row r="543" spans="1:7" x14ac:dyDescent="0.25">
      <c r="A543" t="s">
        <v>2282</v>
      </c>
      <c r="B543">
        <v>75</v>
      </c>
      <c r="C543">
        <v>103</v>
      </c>
      <c r="D543">
        <v>80</v>
      </c>
      <c r="E543">
        <v>70</v>
      </c>
      <c r="F543">
        <v>80</v>
      </c>
      <c r="G543">
        <v>92</v>
      </c>
    </row>
    <row r="544" spans="1:7" x14ac:dyDescent="0.25">
      <c r="A544" t="s">
        <v>2290</v>
      </c>
      <c r="B544">
        <v>30</v>
      </c>
      <c r="C544">
        <v>45</v>
      </c>
      <c r="D544">
        <v>59</v>
      </c>
      <c r="E544">
        <v>30</v>
      </c>
      <c r="F544">
        <v>39</v>
      </c>
      <c r="G544">
        <v>57</v>
      </c>
    </row>
    <row r="545" spans="1:7" x14ac:dyDescent="0.25">
      <c r="A545" t="s">
        <v>2293</v>
      </c>
      <c r="B545">
        <v>40</v>
      </c>
      <c r="C545">
        <v>55</v>
      </c>
      <c r="D545">
        <v>99</v>
      </c>
      <c r="E545">
        <v>40</v>
      </c>
      <c r="F545">
        <v>79</v>
      </c>
      <c r="G545">
        <v>47</v>
      </c>
    </row>
    <row r="546" spans="1:7" x14ac:dyDescent="0.25">
      <c r="A546" t="s">
        <v>2294</v>
      </c>
      <c r="B546">
        <v>60</v>
      </c>
      <c r="C546">
        <v>100</v>
      </c>
      <c r="D546">
        <v>89</v>
      </c>
      <c r="E546">
        <v>55</v>
      </c>
      <c r="F546">
        <v>69</v>
      </c>
      <c r="G546">
        <v>112</v>
      </c>
    </row>
    <row r="547" spans="1:7" x14ac:dyDescent="0.25">
      <c r="A547" t="s">
        <v>2302</v>
      </c>
      <c r="B547">
        <v>40</v>
      </c>
      <c r="C547">
        <v>27</v>
      </c>
      <c r="D547">
        <v>60</v>
      </c>
      <c r="E547">
        <v>37</v>
      </c>
      <c r="F547">
        <v>50</v>
      </c>
      <c r="G547">
        <v>66</v>
      </c>
    </row>
    <row r="548" spans="1:7" x14ac:dyDescent="0.25">
      <c r="A548" t="s">
        <v>2305</v>
      </c>
      <c r="B548">
        <v>60</v>
      </c>
      <c r="C548">
        <v>67</v>
      </c>
      <c r="D548">
        <v>85</v>
      </c>
      <c r="E548">
        <v>77</v>
      </c>
      <c r="F548">
        <v>75</v>
      </c>
      <c r="G548">
        <v>116</v>
      </c>
    </row>
    <row r="549" spans="1:7" x14ac:dyDescent="0.25">
      <c r="A549" t="s">
        <v>2310</v>
      </c>
      <c r="B549">
        <v>45</v>
      </c>
      <c r="C549">
        <v>35</v>
      </c>
      <c r="D549">
        <v>50</v>
      </c>
      <c r="E549">
        <v>70</v>
      </c>
      <c r="F549">
        <v>50</v>
      </c>
      <c r="G549">
        <v>30</v>
      </c>
    </row>
    <row r="550" spans="1:7" x14ac:dyDescent="0.25">
      <c r="A550" t="s">
        <v>2313</v>
      </c>
      <c r="B550">
        <v>70</v>
      </c>
      <c r="C550">
        <v>60</v>
      </c>
      <c r="D550">
        <v>75</v>
      </c>
      <c r="E550">
        <v>110</v>
      </c>
      <c r="F550">
        <v>75</v>
      </c>
      <c r="G550">
        <v>90</v>
      </c>
    </row>
    <row r="551" spans="1:7" x14ac:dyDescent="0.25">
      <c r="A551" t="s">
        <v>2318</v>
      </c>
      <c r="B551">
        <v>70</v>
      </c>
      <c r="C551">
        <v>92</v>
      </c>
      <c r="D551">
        <v>65</v>
      </c>
      <c r="E551">
        <v>80</v>
      </c>
      <c r="F551">
        <v>55</v>
      </c>
      <c r="G551">
        <v>98</v>
      </c>
    </row>
    <row r="552" spans="1:7" x14ac:dyDescent="0.25">
      <c r="A552" t="s">
        <v>2324</v>
      </c>
      <c r="B552">
        <v>50</v>
      </c>
      <c r="C552">
        <v>72</v>
      </c>
      <c r="D552">
        <v>35</v>
      </c>
      <c r="E552">
        <v>35</v>
      </c>
      <c r="F552">
        <v>35</v>
      </c>
      <c r="G552">
        <v>65</v>
      </c>
    </row>
    <row r="553" spans="1:7" x14ac:dyDescent="0.25">
      <c r="A553" t="s">
        <v>2327</v>
      </c>
      <c r="B553">
        <v>60</v>
      </c>
      <c r="C553">
        <v>82</v>
      </c>
      <c r="D553">
        <v>45</v>
      </c>
      <c r="E553">
        <v>45</v>
      </c>
      <c r="F553">
        <v>45</v>
      </c>
      <c r="G553">
        <v>74</v>
      </c>
    </row>
    <row r="554" spans="1:7" x14ac:dyDescent="0.25">
      <c r="A554" t="s">
        <v>2328</v>
      </c>
      <c r="B554">
        <v>95</v>
      </c>
      <c r="C554">
        <v>117</v>
      </c>
      <c r="D554">
        <v>80</v>
      </c>
      <c r="E554">
        <v>65</v>
      </c>
      <c r="F554">
        <v>70</v>
      </c>
      <c r="G554">
        <v>92</v>
      </c>
    </row>
    <row r="555" spans="1:7" x14ac:dyDescent="0.25">
      <c r="A555" t="s">
        <v>2335</v>
      </c>
      <c r="B555">
        <v>70</v>
      </c>
      <c r="C555">
        <v>90</v>
      </c>
      <c r="D555">
        <v>45</v>
      </c>
      <c r="E555">
        <v>15</v>
      </c>
      <c r="F555">
        <v>45</v>
      </c>
      <c r="G555">
        <v>50</v>
      </c>
    </row>
    <row r="556" spans="1:7" x14ac:dyDescent="0.25">
      <c r="A556" t="s">
        <v>2339</v>
      </c>
      <c r="B556">
        <v>105</v>
      </c>
      <c r="C556">
        <v>140</v>
      </c>
      <c r="D556">
        <v>55</v>
      </c>
      <c r="E556">
        <v>30</v>
      </c>
      <c r="F556">
        <v>55</v>
      </c>
      <c r="G556">
        <v>95</v>
      </c>
    </row>
    <row r="557" spans="1:7" x14ac:dyDescent="0.25">
      <c r="A557" t="s">
        <v>2345</v>
      </c>
      <c r="B557">
        <v>75</v>
      </c>
      <c r="C557">
        <v>86</v>
      </c>
      <c r="D557">
        <v>67</v>
      </c>
      <c r="E557">
        <v>106</v>
      </c>
      <c r="F557">
        <v>67</v>
      </c>
      <c r="G557">
        <v>60</v>
      </c>
    </row>
    <row r="558" spans="1:7" x14ac:dyDescent="0.25">
      <c r="A558" t="s">
        <v>2348</v>
      </c>
      <c r="B558">
        <v>50</v>
      </c>
      <c r="C558">
        <v>65</v>
      </c>
      <c r="D558">
        <v>85</v>
      </c>
      <c r="E558">
        <v>35</v>
      </c>
      <c r="F558">
        <v>35</v>
      </c>
      <c r="G558">
        <v>55</v>
      </c>
    </row>
    <row r="559" spans="1:7" x14ac:dyDescent="0.25">
      <c r="A559" t="s">
        <v>2351</v>
      </c>
      <c r="B559">
        <v>70</v>
      </c>
      <c r="C559">
        <v>105</v>
      </c>
      <c r="D559">
        <v>125</v>
      </c>
      <c r="E559">
        <v>65</v>
      </c>
      <c r="F559">
        <v>75</v>
      </c>
      <c r="G559">
        <v>45</v>
      </c>
    </row>
    <row r="560" spans="1:7" x14ac:dyDescent="0.25">
      <c r="A560" t="s">
        <v>2356</v>
      </c>
      <c r="B560">
        <v>50</v>
      </c>
      <c r="C560">
        <v>75</v>
      </c>
      <c r="D560">
        <v>70</v>
      </c>
      <c r="E560">
        <v>35</v>
      </c>
      <c r="F560">
        <v>70</v>
      </c>
      <c r="G560">
        <v>48</v>
      </c>
    </row>
    <row r="561" spans="1:7" x14ac:dyDescent="0.25">
      <c r="A561" t="s">
        <v>2359</v>
      </c>
      <c r="B561">
        <v>65</v>
      </c>
      <c r="C561">
        <v>90</v>
      </c>
      <c r="D561">
        <v>115</v>
      </c>
      <c r="E561">
        <v>45</v>
      </c>
      <c r="F561">
        <v>115</v>
      </c>
      <c r="G561">
        <v>58</v>
      </c>
    </row>
    <row r="562" spans="1:7" x14ac:dyDescent="0.25">
      <c r="A562" t="s">
        <v>2364</v>
      </c>
      <c r="B562">
        <v>72</v>
      </c>
      <c r="C562">
        <v>58</v>
      </c>
      <c r="D562">
        <v>80</v>
      </c>
      <c r="E562">
        <v>103</v>
      </c>
      <c r="F562">
        <v>80</v>
      </c>
      <c r="G562">
        <v>97</v>
      </c>
    </row>
    <row r="563" spans="1:7" x14ac:dyDescent="0.25">
      <c r="A563" t="s">
        <v>2369</v>
      </c>
      <c r="B563">
        <v>38</v>
      </c>
      <c r="C563">
        <v>30</v>
      </c>
      <c r="D563">
        <v>85</v>
      </c>
      <c r="E563">
        <v>55</v>
      </c>
      <c r="F563">
        <v>65</v>
      </c>
      <c r="G563">
        <v>30</v>
      </c>
    </row>
    <row r="564" spans="1:7" x14ac:dyDescent="0.25">
      <c r="A564" t="s">
        <v>2375</v>
      </c>
      <c r="B564">
        <v>58</v>
      </c>
      <c r="C564">
        <v>50</v>
      </c>
      <c r="D564">
        <v>145</v>
      </c>
      <c r="E564">
        <v>95</v>
      </c>
      <c r="F564">
        <v>105</v>
      </c>
      <c r="G564">
        <v>30</v>
      </c>
    </row>
    <row r="565" spans="1:7" x14ac:dyDescent="0.25">
      <c r="A565" t="s">
        <v>2381</v>
      </c>
      <c r="B565">
        <v>54</v>
      </c>
      <c r="C565">
        <v>78</v>
      </c>
      <c r="D565">
        <v>103</v>
      </c>
      <c r="E565">
        <v>53</v>
      </c>
      <c r="F565">
        <v>45</v>
      </c>
      <c r="G565">
        <v>22</v>
      </c>
    </row>
    <row r="566" spans="1:7" x14ac:dyDescent="0.25">
      <c r="A566" t="s">
        <v>2384</v>
      </c>
      <c r="B566">
        <v>74</v>
      </c>
      <c r="C566">
        <v>108</v>
      </c>
      <c r="D566">
        <v>133</v>
      </c>
      <c r="E566">
        <v>83</v>
      </c>
      <c r="F566">
        <v>65</v>
      </c>
      <c r="G566">
        <v>32</v>
      </c>
    </row>
    <row r="567" spans="1:7" x14ac:dyDescent="0.25">
      <c r="A567" t="s">
        <v>2388</v>
      </c>
      <c r="B567">
        <v>55</v>
      </c>
      <c r="C567">
        <v>112</v>
      </c>
      <c r="D567">
        <v>45</v>
      </c>
      <c r="E567">
        <v>74</v>
      </c>
      <c r="F567">
        <v>45</v>
      </c>
      <c r="G567">
        <v>70</v>
      </c>
    </row>
    <row r="568" spans="1:7" x14ac:dyDescent="0.25">
      <c r="A568" t="s">
        <v>2391</v>
      </c>
      <c r="B568">
        <v>75</v>
      </c>
      <c r="C568">
        <v>140</v>
      </c>
      <c r="D568">
        <v>65</v>
      </c>
      <c r="E568">
        <v>112</v>
      </c>
      <c r="F568">
        <v>65</v>
      </c>
      <c r="G568">
        <v>110</v>
      </c>
    </row>
    <row r="569" spans="1:7" x14ac:dyDescent="0.25">
      <c r="A569" t="s">
        <v>2395</v>
      </c>
      <c r="B569">
        <v>50</v>
      </c>
      <c r="C569">
        <v>50</v>
      </c>
      <c r="D569">
        <v>62</v>
      </c>
      <c r="E569">
        <v>40</v>
      </c>
      <c r="F569">
        <v>62</v>
      </c>
      <c r="G569">
        <v>65</v>
      </c>
    </row>
    <row r="570" spans="1:7" x14ac:dyDescent="0.25">
      <c r="A570" t="s">
        <v>2398</v>
      </c>
      <c r="B570">
        <v>80</v>
      </c>
      <c r="C570">
        <v>95</v>
      </c>
      <c r="D570">
        <v>82</v>
      </c>
      <c r="E570">
        <v>60</v>
      </c>
      <c r="F570">
        <v>82</v>
      </c>
      <c r="G570">
        <v>75</v>
      </c>
    </row>
    <row r="571" spans="1:7" x14ac:dyDescent="0.25">
      <c r="A571" t="s">
        <v>2404</v>
      </c>
      <c r="B571">
        <v>40</v>
      </c>
      <c r="C571">
        <v>65</v>
      </c>
      <c r="D571">
        <v>40</v>
      </c>
      <c r="E571">
        <v>80</v>
      </c>
      <c r="F571">
        <v>40</v>
      </c>
      <c r="G571">
        <v>65</v>
      </c>
    </row>
    <row r="572" spans="1:7" x14ac:dyDescent="0.25">
      <c r="A572" t="s">
        <v>2407</v>
      </c>
      <c r="B572">
        <v>60</v>
      </c>
      <c r="C572">
        <v>105</v>
      </c>
      <c r="D572">
        <v>60</v>
      </c>
      <c r="E572">
        <v>120</v>
      </c>
      <c r="F572">
        <v>60</v>
      </c>
      <c r="G572">
        <v>105</v>
      </c>
    </row>
    <row r="573" spans="1:7" x14ac:dyDescent="0.25">
      <c r="A573" t="s">
        <v>2411</v>
      </c>
      <c r="B573">
        <v>55</v>
      </c>
      <c r="C573">
        <v>50</v>
      </c>
      <c r="D573">
        <v>40</v>
      </c>
      <c r="E573">
        <v>40</v>
      </c>
      <c r="F573">
        <v>40</v>
      </c>
      <c r="G573">
        <v>75</v>
      </c>
    </row>
    <row r="574" spans="1:7" x14ac:dyDescent="0.25">
      <c r="A574" t="s">
        <v>2414</v>
      </c>
      <c r="B574">
        <v>75</v>
      </c>
      <c r="C574">
        <v>95</v>
      </c>
      <c r="D574">
        <v>60</v>
      </c>
      <c r="E574">
        <v>65</v>
      </c>
      <c r="F574">
        <v>60</v>
      </c>
      <c r="G574">
        <v>115</v>
      </c>
    </row>
    <row r="575" spans="1:7" x14ac:dyDescent="0.25">
      <c r="A575" t="s">
        <v>2419</v>
      </c>
      <c r="B575">
        <v>45</v>
      </c>
      <c r="C575">
        <v>30</v>
      </c>
      <c r="D575">
        <v>50</v>
      </c>
      <c r="E575">
        <v>55</v>
      </c>
      <c r="F575">
        <v>65</v>
      </c>
      <c r="G575">
        <v>45</v>
      </c>
    </row>
    <row r="576" spans="1:7" x14ac:dyDescent="0.25">
      <c r="A576" t="s">
        <v>2422</v>
      </c>
      <c r="B576">
        <v>60</v>
      </c>
      <c r="C576">
        <v>45</v>
      </c>
      <c r="D576">
        <v>70</v>
      </c>
      <c r="E576">
        <v>75</v>
      </c>
      <c r="F576">
        <v>85</v>
      </c>
      <c r="G576">
        <v>55</v>
      </c>
    </row>
    <row r="577" spans="1:7" x14ac:dyDescent="0.25">
      <c r="A577" t="s">
        <v>2423</v>
      </c>
      <c r="B577">
        <v>70</v>
      </c>
      <c r="C577">
        <v>55</v>
      </c>
      <c r="D577">
        <v>95</v>
      </c>
      <c r="E577">
        <v>95</v>
      </c>
      <c r="F577">
        <v>110</v>
      </c>
      <c r="G577">
        <v>65</v>
      </c>
    </row>
    <row r="578" spans="1:7" x14ac:dyDescent="0.25">
      <c r="A578" t="s">
        <v>2430</v>
      </c>
      <c r="B578">
        <v>45</v>
      </c>
      <c r="C578">
        <v>30</v>
      </c>
      <c r="D578">
        <v>40</v>
      </c>
      <c r="E578">
        <v>105</v>
      </c>
      <c r="F578">
        <v>50</v>
      </c>
      <c r="G578">
        <v>20</v>
      </c>
    </row>
    <row r="579" spans="1:7" x14ac:dyDescent="0.25">
      <c r="A579" t="s">
        <v>2433</v>
      </c>
      <c r="B579">
        <v>65</v>
      </c>
      <c r="C579">
        <v>40</v>
      </c>
      <c r="D579">
        <v>50</v>
      </c>
      <c r="E579">
        <v>125</v>
      </c>
      <c r="F579">
        <v>60</v>
      </c>
      <c r="G579">
        <v>30</v>
      </c>
    </row>
    <row r="580" spans="1:7" x14ac:dyDescent="0.25">
      <c r="A580" t="s">
        <v>2434</v>
      </c>
      <c r="B580">
        <v>110</v>
      </c>
      <c r="C580">
        <v>65</v>
      </c>
      <c r="D580">
        <v>75</v>
      </c>
      <c r="E580">
        <v>125</v>
      </c>
      <c r="F580">
        <v>85</v>
      </c>
      <c r="G580">
        <v>30</v>
      </c>
    </row>
    <row r="581" spans="1:7" x14ac:dyDescent="0.25">
      <c r="A581" t="s">
        <v>2442</v>
      </c>
      <c r="B581">
        <v>62</v>
      </c>
      <c r="C581">
        <v>44</v>
      </c>
      <c r="D581">
        <v>50</v>
      </c>
      <c r="E581">
        <v>44</v>
      </c>
      <c r="F581">
        <v>50</v>
      </c>
      <c r="G581">
        <v>55</v>
      </c>
    </row>
    <row r="582" spans="1:7" x14ac:dyDescent="0.25">
      <c r="A582" t="s">
        <v>2444</v>
      </c>
      <c r="B582">
        <v>75</v>
      </c>
      <c r="C582">
        <v>87</v>
      </c>
      <c r="D582">
        <v>63</v>
      </c>
      <c r="E582">
        <v>87</v>
      </c>
      <c r="F582">
        <v>63</v>
      </c>
      <c r="G582">
        <v>98</v>
      </c>
    </row>
    <row r="583" spans="1:7" x14ac:dyDescent="0.25">
      <c r="A583" t="s">
        <v>2448</v>
      </c>
      <c r="B583">
        <v>36</v>
      </c>
      <c r="C583">
        <v>50</v>
      </c>
      <c r="D583">
        <v>50</v>
      </c>
      <c r="E583">
        <v>65</v>
      </c>
      <c r="F583">
        <v>60</v>
      </c>
      <c r="G583">
        <v>44</v>
      </c>
    </row>
    <row r="584" spans="1:7" x14ac:dyDescent="0.25">
      <c r="A584" t="s">
        <v>2450</v>
      </c>
      <c r="B584">
        <v>51</v>
      </c>
      <c r="C584">
        <v>65</v>
      </c>
      <c r="D584">
        <v>65</v>
      </c>
      <c r="E584">
        <v>80</v>
      </c>
      <c r="F584">
        <v>75</v>
      </c>
      <c r="G584">
        <v>59</v>
      </c>
    </row>
    <row r="585" spans="1:7" x14ac:dyDescent="0.25">
      <c r="A585" t="s">
        <v>2451</v>
      </c>
      <c r="B585">
        <v>71</v>
      </c>
      <c r="C585">
        <v>95</v>
      </c>
      <c r="D585">
        <v>85</v>
      </c>
      <c r="E585">
        <v>110</v>
      </c>
      <c r="F585">
        <v>95</v>
      </c>
      <c r="G585">
        <v>79</v>
      </c>
    </row>
    <row r="586" spans="1:7" x14ac:dyDescent="0.25">
      <c r="A586" t="s">
        <v>2459</v>
      </c>
      <c r="B586">
        <v>60</v>
      </c>
      <c r="C586">
        <v>60</v>
      </c>
      <c r="D586">
        <v>50</v>
      </c>
      <c r="E586">
        <v>40</v>
      </c>
      <c r="F586">
        <v>50</v>
      </c>
      <c r="G586">
        <v>75</v>
      </c>
    </row>
    <row r="587" spans="1:7" x14ac:dyDescent="0.25">
      <c r="A587" t="s">
        <v>2462</v>
      </c>
      <c r="B587">
        <v>80</v>
      </c>
      <c r="C587">
        <v>100</v>
      </c>
      <c r="D587">
        <v>70</v>
      </c>
      <c r="E587">
        <v>60</v>
      </c>
      <c r="F587">
        <v>70</v>
      </c>
      <c r="G587">
        <v>95</v>
      </c>
    </row>
    <row r="588" spans="1:7" x14ac:dyDescent="0.25">
      <c r="A588" t="s">
        <v>2466</v>
      </c>
      <c r="B588">
        <v>55</v>
      </c>
      <c r="C588">
        <v>75</v>
      </c>
      <c r="D588">
        <v>60</v>
      </c>
      <c r="E588">
        <v>75</v>
      </c>
      <c r="F588">
        <v>60</v>
      </c>
      <c r="G588">
        <v>103</v>
      </c>
    </row>
    <row r="589" spans="1:7" x14ac:dyDescent="0.25">
      <c r="A589" t="s">
        <v>2470</v>
      </c>
      <c r="B589">
        <v>50</v>
      </c>
      <c r="C589">
        <v>75</v>
      </c>
      <c r="D589">
        <v>45</v>
      </c>
      <c r="E589">
        <v>40</v>
      </c>
      <c r="F589">
        <v>45</v>
      </c>
      <c r="G589">
        <v>60</v>
      </c>
    </row>
    <row r="590" spans="1:7" x14ac:dyDescent="0.25">
      <c r="A590" t="s">
        <v>2474</v>
      </c>
      <c r="B590">
        <v>70</v>
      </c>
      <c r="C590">
        <v>135</v>
      </c>
      <c r="D590">
        <v>105</v>
      </c>
      <c r="E590">
        <v>60</v>
      </c>
      <c r="F590">
        <v>105</v>
      </c>
      <c r="G590">
        <v>20</v>
      </c>
    </row>
    <row r="591" spans="1:7" x14ac:dyDescent="0.25">
      <c r="A591" t="s">
        <v>2479</v>
      </c>
      <c r="B591">
        <v>69</v>
      </c>
      <c r="C591">
        <v>55</v>
      </c>
      <c r="D591">
        <v>45</v>
      </c>
      <c r="E591">
        <v>55</v>
      </c>
      <c r="F591">
        <v>55</v>
      </c>
      <c r="G591">
        <v>15</v>
      </c>
    </row>
    <row r="592" spans="1:7" x14ac:dyDescent="0.25">
      <c r="A592" t="s">
        <v>2481</v>
      </c>
      <c r="B592">
        <v>114</v>
      </c>
      <c r="C592">
        <v>85</v>
      </c>
      <c r="D592">
        <v>70</v>
      </c>
      <c r="E592">
        <v>85</v>
      </c>
      <c r="F592">
        <v>80</v>
      </c>
      <c r="G592">
        <v>30</v>
      </c>
    </row>
    <row r="593" spans="1:7" x14ac:dyDescent="0.25">
      <c r="A593" t="s">
        <v>2485</v>
      </c>
      <c r="B593">
        <v>55</v>
      </c>
      <c r="C593">
        <v>40</v>
      </c>
      <c r="D593">
        <v>50</v>
      </c>
      <c r="E593">
        <v>65</v>
      </c>
      <c r="F593">
        <v>85</v>
      </c>
      <c r="G593">
        <v>40</v>
      </c>
    </row>
    <row r="594" spans="1:7" x14ac:dyDescent="0.25">
      <c r="A594" t="s">
        <v>2488</v>
      </c>
      <c r="B594">
        <v>100</v>
      </c>
      <c r="C594">
        <v>60</v>
      </c>
      <c r="D594">
        <v>70</v>
      </c>
      <c r="E594">
        <v>85</v>
      </c>
      <c r="F594">
        <v>105</v>
      </c>
      <c r="G594">
        <v>60</v>
      </c>
    </row>
    <row r="595" spans="1:7" x14ac:dyDescent="0.25">
      <c r="A595" t="s">
        <v>2492</v>
      </c>
      <c r="B595">
        <v>165</v>
      </c>
      <c r="C595">
        <v>75</v>
      </c>
      <c r="D595">
        <v>80</v>
      </c>
      <c r="E595">
        <v>40</v>
      </c>
      <c r="F595">
        <v>45</v>
      </c>
      <c r="G595">
        <v>65</v>
      </c>
    </row>
    <row r="596" spans="1:7" x14ac:dyDescent="0.25">
      <c r="A596" t="s">
        <v>2496</v>
      </c>
      <c r="B596">
        <v>50</v>
      </c>
      <c r="C596">
        <v>47</v>
      </c>
      <c r="D596">
        <v>50</v>
      </c>
      <c r="E596">
        <v>57</v>
      </c>
      <c r="F596">
        <v>50</v>
      </c>
      <c r="G596">
        <v>65</v>
      </c>
    </row>
    <row r="597" spans="1:7" x14ac:dyDescent="0.25">
      <c r="A597" t="s">
        <v>2499</v>
      </c>
      <c r="B597">
        <v>70</v>
      </c>
      <c r="C597">
        <v>77</v>
      </c>
      <c r="D597">
        <v>60</v>
      </c>
      <c r="E597">
        <v>97</v>
      </c>
      <c r="F597">
        <v>60</v>
      </c>
      <c r="G597">
        <v>108</v>
      </c>
    </row>
    <row r="598" spans="1:7" x14ac:dyDescent="0.25">
      <c r="A598" t="s">
        <v>2504</v>
      </c>
      <c r="B598">
        <v>44</v>
      </c>
      <c r="C598">
        <v>50</v>
      </c>
      <c r="D598">
        <v>91</v>
      </c>
      <c r="E598">
        <v>24</v>
      </c>
      <c r="F598">
        <v>86</v>
      </c>
      <c r="G598">
        <v>10</v>
      </c>
    </row>
    <row r="599" spans="1:7" x14ac:dyDescent="0.25">
      <c r="A599" t="s">
        <v>2508</v>
      </c>
      <c r="B599">
        <v>74</v>
      </c>
      <c r="C599">
        <v>94</v>
      </c>
      <c r="D599">
        <v>131</v>
      </c>
      <c r="E599">
        <v>54</v>
      </c>
      <c r="F599">
        <v>116</v>
      </c>
      <c r="G599">
        <v>20</v>
      </c>
    </row>
    <row r="600" spans="1:7" x14ac:dyDescent="0.25">
      <c r="A600" t="s">
        <v>2513</v>
      </c>
      <c r="B600">
        <v>40</v>
      </c>
      <c r="C600">
        <v>55</v>
      </c>
      <c r="D600">
        <v>70</v>
      </c>
      <c r="E600">
        <v>45</v>
      </c>
      <c r="F600">
        <v>60</v>
      </c>
      <c r="G600">
        <v>30</v>
      </c>
    </row>
    <row r="601" spans="1:7" x14ac:dyDescent="0.25">
      <c r="A601" t="s">
        <v>2516</v>
      </c>
      <c r="B601">
        <v>60</v>
      </c>
      <c r="C601">
        <v>80</v>
      </c>
      <c r="D601">
        <v>95</v>
      </c>
      <c r="E601">
        <v>70</v>
      </c>
      <c r="F601">
        <v>85</v>
      </c>
      <c r="G601">
        <v>50</v>
      </c>
    </row>
    <row r="602" spans="1:7" x14ac:dyDescent="0.25">
      <c r="A602" t="s">
        <v>2517</v>
      </c>
      <c r="B602">
        <v>60</v>
      </c>
      <c r="C602">
        <v>100</v>
      </c>
      <c r="D602">
        <v>115</v>
      </c>
      <c r="E602">
        <v>70</v>
      </c>
      <c r="F602">
        <v>85</v>
      </c>
      <c r="G602">
        <v>90</v>
      </c>
    </row>
    <row r="603" spans="1:7" x14ac:dyDescent="0.25">
      <c r="A603" t="s">
        <v>2523</v>
      </c>
      <c r="B603">
        <v>35</v>
      </c>
      <c r="C603">
        <v>55</v>
      </c>
      <c r="D603">
        <v>40</v>
      </c>
      <c r="E603">
        <v>45</v>
      </c>
      <c r="F603">
        <v>40</v>
      </c>
      <c r="G603">
        <v>60</v>
      </c>
    </row>
    <row r="604" spans="1:7" x14ac:dyDescent="0.25">
      <c r="A604" t="s">
        <v>2526</v>
      </c>
      <c r="B604">
        <v>65</v>
      </c>
      <c r="C604">
        <v>85</v>
      </c>
      <c r="D604">
        <v>70</v>
      </c>
      <c r="E604">
        <v>75</v>
      </c>
      <c r="F604">
        <v>70</v>
      </c>
      <c r="G604">
        <v>40</v>
      </c>
    </row>
    <row r="605" spans="1:7" x14ac:dyDescent="0.25">
      <c r="A605" t="s">
        <v>2527</v>
      </c>
      <c r="B605">
        <v>85</v>
      </c>
      <c r="C605">
        <v>115</v>
      </c>
      <c r="D605">
        <v>80</v>
      </c>
      <c r="E605">
        <v>105</v>
      </c>
      <c r="F605">
        <v>80</v>
      </c>
      <c r="G605">
        <v>50</v>
      </c>
    </row>
    <row r="606" spans="1:7" x14ac:dyDescent="0.25">
      <c r="A606" t="s">
        <v>2533</v>
      </c>
      <c r="B606">
        <v>55</v>
      </c>
      <c r="C606">
        <v>55</v>
      </c>
      <c r="D606">
        <v>55</v>
      </c>
      <c r="E606">
        <v>85</v>
      </c>
      <c r="F606">
        <v>55</v>
      </c>
      <c r="G606">
        <v>30</v>
      </c>
    </row>
    <row r="607" spans="1:7" x14ac:dyDescent="0.25">
      <c r="A607" t="s">
        <v>2536</v>
      </c>
      <c r="B607">
        <v>75</v>
      </c>
      <c r="C607">
        <v>75</v>
      </c>
      <c r="D607">
        <v>75</v>
      </c>
      <c r="E607">
        <v>125</v>
      </c>
      <c r="F607">
        <v>95</v>
      </c>
      <c r="G607">
        <v>40</v>
      </c>
    </row>
    <row r="608" spans="1:7" x14ac:dyDescent="0.25">
      <c r="A608" t="s">
        <v>2540</v>
      </c>
      <c r="B608">
        <v>50</v>
      </c>
      <c r="C608">
        <v>30</v>
      </c>
      <c r="D608">
        <v>55</v>
      </c>
      <c r="E608">
        <v>65</v>
      </c>
      <c r="F608">
        <v>55</v>
      </c>
      <c r="G608">
        <v>20</v>
      </c>
    </row>
    <row r="609" spans="1:7" x14ac:dyDescent="0.25">
      <c r="A609" t="s">
        <v>2543</v>
      </c>
      <c r="B609">
        <v>60</v>
      </c>
      <c r="C609">
        <v>40</v>
      </c>
      <c r="D609">
        <v>60</v>
      </c>
      <c r="E609">
        <v>95</v>
      </c>
      <c r="F609">
        <v>60</v>
      </c>
      <c r="G609">
        <v>55</v>
      </c>
    </row>
    <row r="610" spans="1:7" x14ac:dyDescent="0.25">
      <c r="A610" t="s">
        <v>2544</v>
      </c>
      <c r="B610">
        <v>60</v>
      </c>
      <c r="C610">
        <v>55</v>
      </c>
      <c r="D610">
        <v>90</v>
      </c>
      <c r="E610">
        <v>145</v>
      </c>
      <c r="F610">
        <v>90</v>
      </c>
      <c r="G610">
        <v>80</v>
      </c>
    </row>
    <row r="611" spans="1:7" x14ac:dyDescent="0.25">
      <c r="A611" t="s">
        <v>2552</v>
      </c>
      <c r="B611">
        <v>46</v>
      </c>
      <c r="C611">
        <v>87</v>
      </c>
      <c r="D611">
        <v>60</v>
      </c>
      <c r="E611">
        <v>30</v>
      </c>
      <c r="F611">
        <v>40</v>
      </c>
      <c r="G611">
        <v>57</v>
      </c>
    </row>
    <row r="612" spans="1:7" x14ac:dyDescent="0.25">
      <c r="A612" t="s">
        <v>2555</v>
      </c>
      <c r="B612">
        <v>66</v>
      </c>
      <c r="C612">
        <v>117</v>
      </c>
      <c r="D612">
        <v>70</v>
      </c>
      <c r="E612">
        <v>40</v>
      </c>
      <c r="F612">
        <v>50</v>
      </c>
      <c r="G612">
        <v>67</v>
      </c>
    </row>
    <row r="613" spans="1:7" x14ac:dyDescent="0.25">
      <c r="A613" t="s">
        <v>2556</v>
      </c>
      <c r="B613">
        <v>76</v>
      </c>
      <c r="C613">
        <v>147</v>
      </c>
      <c r="D613">
        <v>90</v>
      </c>
      <c r="E613">
        <v>60</v>
      </c>
      <c r="F613">
        <v>70</v>
      </c>
      <c r="G613">
        <v>97</v>
      </c>
    </row>
    <row r="614" spans="1:7" x14ac:dyDescent="0.25">
      <c r="A614" t="s">
        <v>2563</v>
      </c>
      <c r="B614">
        <v>55</v>
      </c>
      <c r="C614">
        <v>70</v>
      </c>
      <c r="D614">
        <v>40</v>
      </c>
      <c r="E614">
        <v>60</v>
      </c>
      <c r="F614">
        <v>40</v>
      </c>
      <c r="G614">
        <v>40</v>
      </c>
    </row>
    <row r="615" spans="1:7" x14ac:dyDescent="0.25">
      <c r="A615" t="s">
        <v>2567</v>
      </c>
      <c r="B615">
        <v>95</v>
      </c>
      <c r="C615">
        <v>130</v>
      </c>
      <c r="D615">
        <v>80</v>
      </c>
      <c r="E615">
        <v>70</v>
      </c>
      <c r="F615">
        <v>80</v>
      </c>
      <c r="G615">
        <v>50</v>
      </c>
    </row>
    <row r="616" spans="1:7" x14ac:dyDescent="0.25">
      <c r="A616" t="s">
        <v>2572</v>
      </c>
      <c r="B616">
        <v>80</v>
      </c>
      <c r="C616">
        <v>50</v>
      </c>
      <c r="D616">
        <v>50</v>
      </c>
      <c r="E616">
        <v>95</v>
      </c>
      <c r="F616">
        <v>135</v>
      </c>
      <c r="G616">
        <v>105</v>
      </c>
    </row>
    <row r="617" spans="1:7" x14ac:dyDescent="0.25">
      <c r="A617" t="s">
        <v>2576</v>
      </c>
      <c r="B617">
        <v>50</v>
      </c>
      <c r="C617">
        <v>40</v>
      </c>
      <c r="D617">
        <v>85</v>
      </c>
      <c r="E617">
        <v>40</v>
      </c>
      <c r="F617">
        <v>65</v>
      </c>
      <c r="G617">
        <v>25</v>
      </c>
    </row>
    <row r="618" spans="1:7" x14ac:dyDescent="0.25">
      <c r="A618" t="s">
        <v>2579</v>
      </c>
      <c r="B618">
        <v>80</v>
      </c>
      <c r="C618">
        <v>70</v>
      </c>
      <c r="D618">
        <v>40</v>
      </c>
      <c r="E618">
        <v>100</v>
      </c>
      <c r="F618">
        <v>60</v>
      </c>
      <c r="G618">
        <v>145</v>
      </c>
    </row>
    <row r="619" spans="1:7" x14ac:dyDescent="0.25">
      <c r="A619" t="s">
        <v>2584</v>
      </c>
      <c r="B619">
        <v>109</v>
      </c>
      <c r="C619">
        <v>66</v>
      </c>
      <c r="D619">
        <v>84</v>
      </c>
      <c r="E619">
        <v>81</v>
      </c>
      <c r="F619">
        <v>99</v>
      </c>
      <c r="G619">
        <v>32</v>
      </c>
    </row>
    <row r="620" spans="1:7" x14ac:dyDescent="0.25">
      <c r="A620" t="s">
        <v>2588</v>
      </c>
      <c r="B620">
        <v>45</v>
      </c>
      <c r="C620">
        <v>85</v>
      </c>
      <c r="D620">
        <v>50</v>
      </c>
      <c r="E620">
        <v>55</v>
      </c>
      <c r="F620">
        <v>50</v>
      </c>
      <c r="G620">
        <v>65</v>
      </c>
    </row>
    <row r="621" spans="1:7" x14ac:dyDescent="0.25">
      <c r="A621" t="s">
        <v>2591</v>
      </c>
      <c r="B621">
        <v>65</v>
      </c>
      <c r="C621">
        <v>125</v>
      </c>
      <c r="D621">
        <v>60</v>
      </c>
      <c r="E621">
        <v>95</v>
      </c>
      <c r="F621">
        <v>60</v>
      </c>
      <c r="G621">
        <v>105</v>
      </c>
    </row>
    <row r="622" spans="1:7" x14ac:dyDescent="0.25">
      <c r="A622" t="s">
        <v>2595</v>
      </c>
      <c r="B622">
        <v>77</v>
      </c>
      <c r="C622">
        <v>120</v>
      </c>
      <c r="D622">
        <v>90</v>
      </c>
      <c r="E622">
        <v>60</v>
      </c>
      <c r="F622">
        <v>90</v>
      </c>
      <c r="G622">
        <v>48</v>
      </c>
    </row>
    <row r="623" spans="1:7" x14ac:dyDescent="0.25">
      <c r="A623" t="s">
        <v>2598</v>
      </c>
      <c r="B623">
        <v>59</v>
      </c>
      <c r="C623">
        <v>74</v>
      </c>
      <c r="D623">
        <v>50</v>
      </c>
      <c r="E623">
        <v>35</v>
      </c>
      <c r="F623">
        <v>50</v>
      </c>
      <c r="G623">
        <v>35</v>
      </c>
    </row>
    <row r="624" spans="1:7" x14ac:dyDescent="0.25">
      <c r="A624" t="s">
        <v>2601</v>
      </c>
      <c r="B624">
        <v>89</v>
      </c>
      <c r="C624">
        <v>124</v>
      </c>
      <c r="D624">
        <v>80</v>
      </c>
      <c r="E624">
        <v>55</v>
      </c>
      <c r="F624">
        <v>80</v>
      </c>
      <c r="G624">
        <v>55</v>
      </c>
    </row>
    <row r="625" spans="1:7" x14ac:dyDescent="0.25">
      <c r="A625" t="s">
        <v>2605</v>
      </c>
      <c r="B625">
        <v>45</v>
      </c>
      <c r="C625">
        <v>85</v>
      </c>
      <c r="D625">
        <v>70</v>
      </c>
      <c r="E625">
        <v>40</v>
      </c>
      <c r="F625">
        <v>40</v>
      </c>
      <c r="G625">
        <v>60</v>
      </c>
    </row>
    <row r="626" spans="1:7" x14ac:dyDescent="0.25">
      <c r="A626" t="s">
        <v>2608</v>
      </c>
      <c r="B626">
        <v>65</v>
      </c>
      <c r="C626">
        <v>125</v>
      </c>
      <c r="D626">
        <v>100</v>
      </c>
      <c r="E626">
        <v>60</v>
      </c>
      <c r="F626">
        <v>70</v>
      </c>
      <c r="G626">
        <v>70</v>
      </c>
    </row>
    <row r="627" spans="1:7" x14ac:dyDescent="0.25">
      <c r="A627" t="s">
        <v>2613</v>
      </c>
      <c r="B627">
        <v>95</v>
      </c>
      <c r="C627">
        <v>110</v>
      </c>
      <c r="D627">
        <v>95</v>
      </c>
      <c r="E627">
        <v>40</v>
      </c>
      <c r="F627">
        <v>95</v>
      </c>
      <c r="G627">
        <v>55</v>
      </c>
    </row>
    <row r="628" spans="1:7" x14ac:dyDescent="0.25">
      <c r="A628" t="s">
        <v>2617</v>
      </c>
      <c r="B628">
        <v>70</v>
      </c>
      <c r="C628">
        <v>83</v>
      </c>
      <c r="D628">
        <v>50</v>
      </c>
      <c r="E628">
        <v>37</v>
      </c>
      <c r="F628">
        <v>50</v>
      </c>
      <c r="G628">
        <v>60</v>
      </c>
    </row>
    <row r="629" spans="1:7" x14ac:dyDescent="0.25">
      <c r="A629" t="s">
        <v>2620</v>
      </c>
      <c r="B629">
        <v>100</v>
      </c>
      <c r="C629">
        <v>123</v>
      </c>
      <c r="D629">
        <v>75</v>
      </c>
      <c r="E629">
        <v>57</v>
      </c>
      <c r="F629">
        <v>75</v>
      </c>
      <c r="G629">
        <v>80</v>
      </c>
    </row>
    <row r="630" spans="1:7" x14ac:dyDescent="0.25">
      <c r="A630" t="s">
        <v>2625</v>
      </c>
      <c r="B630">
        <v>70</v>
      </c>
      <c r="C630">
        <v>55</v>
      </c>
      <c r="D630">
        <v>75</v>
      </c>
      <c r="E630">
        <v>45</v>
      </c>
      <c r="F630">
        <v>65</v>
      </c>
      <c r="G630">
        <v>60</v>
      </c>
    </row>
    <row r="631" spans="1:7" x14ac:dyDescent="0.25">
      <c r="A631" t="s">
        <v>2628</v>
      </c>
      <c r="B631">
        <v>110</v>
      </c>
      <c r="C631">
        <v>65</v>
      </c>
      <c r="D631">
        <v>105</v>
      </c>
      <c r="E631">
        <v>55</v>
      </c>
      <c r="F631">
        <v>95</v>
      </c>
      <c r="G631">
        <v>80</v>
      </c>
    </row>
    <row r="632" spans="1:7" x14ac:dyDescent="0.25">
      <c r="A632" t="s">
        <v>2633</v>
      </c>
      <c r="B632">
        <v>85</v>
      </c>
      <c r="C632">
        <v>97</v>
      </c>
      <c r="D632">
        <v>66</v>
      </c>
      <c r="E632">
        <v>105</v>
      </c>
      <c r="F632">
        <v>66</v>
      </c>
      <c r="G632">
        <v>65</v>
      </c>
    </row>
    <row r="633" spans="1:7" x14ac:dyDescent="0.25">
      <c r="A633" t="s">
        <v>2637</v>
      </c>
      <c r="B633">
        <v>58</v>
      </c>
      <c r="C633">
        <v>109</v>
      </c>
      <c r="D633">
        <v>112</v>
      </c>
      <c r="E633">
        <v>48</v>
      </c>
      <c r="F633">
        <v>48</v>
      </c>
      <c r="G633">
        <v>109</v>
      </c>
    </row>
    <row r="634" spans="1:7" x14ac:dyDescent="0.25">
      <c r="A634" t="s">
        <v>2641</v>
      </c>
      <c r="B634">
        <v>52</v>
      </c>
      <c r="C634">
        <v>65</v>
      </c>
      <c r="D634">
        <v>50</v>
      </c>
      <c r="E634">
        <v>45</v>
      </c>
      <c r="F634">
        <v>50</v>
      </c>
      <c r="G634">
        <v>38</v>
      </c>
    </row>
    <row r="635" spans="1:7" x14ac:dyDescent="0.25">
      <c r="A635" t="s">
        <v>2644</v>
      </c>
      <c r="B635">
        <v>72</v>
      </c>
      <c r="C635">
        <v>85</v>
      </c>
      <c r="D635">
        <v>70</v>
      </c>
      <c r="E635">
        <v>65</v>
      </c>
      <c r="F635">
        <v>70</v>
      </c>
      <c r="G635">
        <v>58</v>
      </c>
    </row>
    <row r="636" spans="1:7" x14ac:dyDescent="0.25">
      <c r="A636" t="s">
        <v>2645</v>
      </c>
      <c r="B636">
        <v>92</v>
      </c>
      <c r="C636">
        <v>105</v>
      </c>
      <c r="D636">
        <v>90</v>
      </c>
      <c r="E636">
        <v>125</v>
      </c>
      <c r="F636">
        <v>90</v>
      </c>
      <c r="G636">
        <v>98</v>
      </c>
    </row>
    <row r="637" spans="1:7" x14ac:dyDescent="0.25">
      <c r="A637" t="s">
        <v>2651</v>
      </c>
      <c r="B637">
        <v>55</v>
      </c>
      <c r="C637">
        <v>85</v>
      </c>
      <c r="D637">
        <v>55</v>
      </c>
      <c r="E637">
        <v>50</v>
      </c>
      <c r="F637">
        <v>55</v>
      </c>
      <c r="G637">
        <v>60</v>
      </c>
    </row>
    <row r="638" spans="1:7" x14ac:dyDescent="0.25">
      <c r="A638" t="s">
        <v>2654</v>
      </c>
      <c r="B638">
        <v>85</v>
      </c>
      <c r="C638">
        <v>60</v>
      </c>
      <c r="D638">
        <v>65</v>
      </c>
      <c r="E638">
        <v>135</v>
      </c>
      <c r="F638">
        <v>105</v>
      </c>
      <c r="G638">
        <v>100</v>
      </c>
    </row>
    <row r="639" spans="1:7" x14ac:dyDescent="0.25">
      <c r="A639" t="s">
        <v>2658</v>
      </c>
      <c r="B639">
        <v>91</v>
      </c>
      <c r="C639">
        <v>90</v>
      </c>
      <c r="D639">
        <v>129</v>
      </c>
      <c r="E639">
        <v>90</v>
      </c>
      <c r="F639">
        <v>72</v>
      </c>
      <c r="G639">
        <v>108</v>
      </c>
    </row>
    <row r="640" spans="1:7" x14ac:dyDescent="0.25">
      <c r="A640" t="s">
        <v>2662</v>
      </c>
      <c r="B640">
        <v>91</v>
      </c>
      <c r="C640">
        <v>129</v>
      </c>
      <c r="D640">
        <v>90</v>
      </c>
      <c r="E640">
        <v>72</v>
      </c>
      <c r="F640">
        <v>90</v>
      </c>
      <c r="G640">
        <v>108</v>
      </c>
    </row>
    <row r="641" spans="1:7" x14ac:dyDescent="0.25">
      <c r="A641" t="s">
        <v>2665</v>
      </c>
      <c r="B641">
        <v>91</v>
      </c>
      <c r="C641">
        <v>90</v>
      </c>
      <c r="D641">
        <v>72</v>
      </c>
      <c r="E641">
        <v>90</v>
      </c>
      <c r="F641">
        <v>129</v>
      </c>
      <c r="G641">
        <v>108</v>
      </c>
    </row>
    <row r="642" spans="1:7" x14ac:dyDescent="0.25">
      <c r="A642" t="s">
        <v>2668</v>
      </c>
      <c r="B642">
        <v>79</v>
      </c>
      <c r="C642">
        <v>115</v>
      </c>
      <c r="D642">
        <v>70</v>
      </c>
      <c r="E642">
        <v>125</v>
      </c>
      <c r="F642">
        <v>80</v>
      </c>
      <c r="G642">
        <v>111</v>
      </c>
    </row>
    <row r="643" spans="1:7" x14ac:dyDescent="0.25">
      <c r="A643" t="s">
        <v>2673</v>
      </c>
      <c r="B643">
        <v>79</v>
      </c>
      <c r="C643">
        <v>115</v>
      </c>
      <c r="D643">
        <v>70</v>
      </c>
      <c r="E643">
        <v>125</v>
      </c>
      <c r="F643">
        <v>80</v>
      </c>
      <c r="G643">
        <v>111</v>
      </c>
    </row>
    <row r="644" spans="1:7" x14ac:dyDescent="0.25">
      <c r="A644" t="s">
        <v>2678</v>
      </c>
      <c r="B644">
        <v>100</v>
      </c>
      <c r="C644">
        <v>120</v>
      </c>
      <c r="D644">
        <v>100</v>
      </c>
      <c r="E644">
        <v>150</v>
      </c>
      <c r="F644">
        <v>120</v>
      </c>
      <c r="G644">
        <v>90</v>
      </c>
    </row>
    <row r="645" spans="1:7" x14ac:dyDescent="0.25">
      <c r="A645" t="s">
        <v>2682</v>
      </c>
      <c r="B645">
        <v>100</v>
      </c>
      <c r="C645">
        <v>150</v>
      </c>
      <c r="D645">
        <v>120</v>
      </c>
      <c r="E645">
        <v>120</v>
      </c>
      <c r="F645">
        <v>100</v>
      </c>
      <c r="G645">
        <v>90</v>
      </c>
    </row>
    <row r="646" spans="1:7" x14ac:dyDescent="0.25">
      <c r="A646" t="s">
        <v>2686</v>
      </c>
      <c r="B646">
        <v>89</v>
      </c>
      <c r="C646">
        <v>125</v>
      </c>
      <c r="D646">
        <v>90</v>
      </c>
      <c r="E646">
        <v>115</v>
      </c>
      <c r="F646">
        <v>80</v>
      </c>
      <c r="G646">
        <v>101</v>
      </c>
    </row>
    <row r="647" spans="1:7" x14ac:dyDescent="0.25">
      <c r="A647" t="s">
        <v>2691</v>
      </c>
      <c r="B647">
        <v>125</v>
      </c>
      <c r="C647">
        <v>130</v>
      </c>
      <c r="D647">
        <v>90</v>
      </c>
      <c r="E647">
        <v>130</v>
      </c>
      <c r="F647">
        <v>90</v>
      </c>
      <c r="G647">
        <v>95</v>
      </c>
    </row>
    <row r="648" spans="1:7" x14ac:dyDescent="0.25">
      <c r="A648" t="s">
        <v>2697</v>
      </c>
      <c r="B648">
        <v>91</v>
      </c>
      <c r="C648">
        <v>72</v>
      </c>
      <c r="D648">
        <v>90</v>
      </c>
      <c r="E648">
        <v>129</v>
      </c>
      <c r="F648">
        <v>90</v>
      </c>
      <c r="G648">
        <v>108</v>
      </c>
    </row>
    <row r="649" spans="1:7" x14ac:dyDescent="0.25">
      <c r="A649" t="s">
        <v>2700</v>
      </c>
      <c r="B649">
        <v>100</v>
      </c>
      <c r="C649">
        <v>77</v>
      </c>
      <c r="D649">
        <v>77</v>
      </c>
      <c r="E649">
        <v>128</v>
      </c>
      <c r="F649">
        <v>128</v>
      </c>
      <c r="G649">
        <v>90</v>
      </c>
    </row>
    <row r="650" spans="1:7" x14ac:dyDescent="0.25">
      <c r="A650" t="s">
        <v>2703</v>
      </c>
      <c r="B650">
        <v>71</v>
      </c>
      <c r="C650">
        <v>120</v>
      </c>
      <c r="D650">
        <v>95</v>
      </c>
      <c r="E650">
        <v>120</v>
      </c>
      <c r="F650">
        <v>95</v>
      </c>
      <c r="G650">
        <v>99</v>
      </c>
    </row>
    <row r="651" spans="1:7" x14ac:dyDescent="0.25">
      <c r="A651" t="s">
        <v>2707</v>
      </c>
      <c r="B651">
        <v>56</v>
      </c>
      <c r="C651">
        <v>61</v>
      </c>
      <c r="D651">
        <v>65</v>
      </c>
      <c r="E651">
        <v>48</v>
      </c>
      <c r="F651">
        <v>45</v>
      </c>
      <c r="G651">
        <v>38</v>
      </c>
    </row>
    <row r="652" spans="1:7" x14ac:dyDescent="0.25">
      <c r="A652" t="s">
        <v>2711</v>
      </c>
      <c r="B652">
        <v>61</v>
      </c>
      <c r="C652">
        <v>78</v>
      </c>
      <c r="D652">
        <v>95</v>
      </c>
      <c r="E652">
        <v>56</v>
      </c>
      <c r="F652">
        <v>58</v>
      </c>
      <c r="G652">
        <v>57</v>
      </c>
    </row>
    <row r="653" spans="1:7" x14ac:dyDescent="0.25">
      <c r="A653" t="s">
        <v>2712</v>
      </c>
      <c r="B653">
        <v>88</v>
      </c>
      <c r="C653">
        <v>107</v>
      </c>
      <c r="D653">
        <v>122</v>
      </c>
      <c r="E653">
        <v>74</v>
      </c>
      <c r="F653">
        <v>75</v>
      </c>
      <c r="G653">
        <v>64</v>
      </c>
    </row>
    <row r="654" spans="1:7" x14ac:dyDescent="0.25">
      <c r="A654" t="s">
        <v>2719</v>
      </c>
      <c r="B654">
        <v>40</v>
      </c>
      <c r="C654">
        <v>45</v>
      </c>
      <c r="D654">
        <v>40</v>
      </c>
      <c r="E654">
        <v>62</v>
      </c>
      <c r="F654">
        <v>60</v>
      </c>
      <c r="G654">
        <v>60</v>
      </c>
    </row>
    <row r="655" spans="1:7" x14ac:dyDescent="0.25">
      <c r="A655" t="s">
        <v>2722</v>
      </c>
      <c r="B655">
        <v>59</v>
      </c>
      <c r="C655">
        <v>59</v>
      </c>
      <c r="D655">
        <v>58</v>
      </c>
      <c r="E655">
        <v>90</v>
      </c>
      <c r="F655">
        <v>70</v>
      </c>
      <c r="G655">
        <v>73</v>
      </c>
    </row>
    <row r="656" spans="1:7" x14ac:dyDescent="0.25">
      <c r="A656" t="s">
        <v>2723</v>
      </c>
      <c r="B656">
        <v>75</v>
      </c>
      <c r="C656">
        <v>69</v>
      </c>
      <c r="D656">
        <v>72</v>
      </c>
      <c r="E656">
        <v>114</v>
      </c>
      <c r="F656">
        <v>100</v>
      </c>
      <c r="G656">
        <v>104</v>
      </c>
    </row>
    <row r="657" spans="1:7" x14ac:dyDescent="0.25">
      <c r="A657" t="s">
        <v>2729</v>
      </c>
      <c r="B657">
        <v>41</v>
      </c>
      <c r="C657">
        <v>56</v>
      </c>
      <c r="D657">
        <v>40</v>
      </c>
      <c r="E657">
        <v>62</v>
      </c>
      <c r="F657">
        <v>44</v>
      </c>
      <c r="G657">
        <v>71</v>
      </c>
    </row>
    <row r="658" spans="1:7" x14ac:dyDescent="0.25">
      <c r="A658" t="s">
        <v>2732</v>
      </c>
      <c r="B658">
        <v>54</v>
      </c>
      <c r="C658">
        <v>63</v>
      </c>
      <c r="D658">
        <v>52</v>
      </c>
      <c r="E658">
        <v>83</v>
      </c>
      <c r="F658">
        <v>56</v>
      </c>
      <c r="G658">
        <v>97</v>
      </c>
    </row>
    <row r="659" spans="1:7" x14ac:dyDescent="0.25">
      <c r="A659" t="s">
        <v>2733</v>
      </c>
      <c r="B659">
        <v>72</v>
      </c>
      <c r="C659">
        <v>95</v>
      </c>
      <c r="D659">
        <v>67</v>
      </c>
      <c r="E659">
        <v>103</v>
      </c>
      <c r="F659">
        <v>71</v>
      </c>
      <c r="G659">
        <v>122</v>
      </c>
    </row>
    <row r="660" spans="1:7" x14ac:dyDescent="0.25">
      <c r="A660" t="s">
        <v>2740</v>
      </c>
      <c r="B660">
        <v>38</v>
      </c>
      <c r="C660">
        <v>36</v>
      </c>
      <c r="D660">
        <v>38</v>
      </c>
      <c r="E660">
        <v>32</v>
      </c>
      <c r="F660">
        <v>36</v>
      </c>
      <c r="G660">
        <v>57</v>
      </c>
    </row>
    <row r="661" spans="1:7" x14ac:dyDescent="0.25">
      <c r="A661" t="s">
        <v>2744</v>
      </c>
      <c r="B661">
        <v>85</v>
      </c>
      <c r="C661">
        <v>56</v>
      </c>
      <c r="D661">
        <v>77</v>
      </c>
      <c r="E661">
        <v>50</v>
      </c>
      <c r="F661">
        <v>77</v>
      </c>
      <c r="G661">
        <v>78</v>
      </c>
    </row>
    <row r="662" spans="1:7" x14ac:dyDescent="0.25">
      <c r="A662" t="s">
        <v>2748</v>
      </c>
      <c r="B662">
        <v>45</v>
      </c>
      <c r="C662">
        <v>50</v>
      </c>
      <c r="D662">
        <v>43</v>
      </c>
      <c r="E662">
        <v>40</v>
      </c>
      <c r="F662">
        <v>38</v>
      </c>
      <c r="G662">
        <v>62</v>
      </c>
    </row>
    <row r="663" spans="1:7" x14ac:dyDescent="0.25">
      <c r="A663" t="s">
        <v>2752</v>
      </c>
      <c r="B663">
        <v>62</v>
      </c>
      <c r="C663">
        <v>73</v>
      </c>
      <c r="D663">
        <v>55</v>
      </c>
      <c r="E663">
        <v>56</v>
      </c>
      <c r="F663">
        <v>52</v>
      </c>
      <c r="G663">
        <v>84</v>
      </c>
    </row>
    <row r="664" spans="1:7" x14ac:dyDescent="0.25">
      <c r="A664" t="s">
        <v>2753</v>
      </c>
      <c r="B664">
        <v>78</v>
      </c>
      <c r="C664">
        <v>81</v>
      </c>
      <c r="D664">
        <v>71</v>
      </c>
      <c r="E664">
        <v>74</v>
      </c>
      <c r="F664">
        <v>69</v>
      </c>
      <c r="G664">
        <v>126</v>
      </c>
    </row>
    <row r="665" spans="1:7" x14ac:dyDescent="0.25">
      <c r="A665" t="s">
        <v>2760</v>
      </c>
      <c r="B665">
        <v>38</v>
      </c>
      <c r="C665">
        <v>35</v>
      </c>
      <c r="D665">
        <v>40</v>
      </c>
      <c r="E665">
        <v>27</v>
      </c>
      <c r="F665">
        <v>25</v>
      </c>
      <c r="G665">
        <v>35</v>
      </c>
    </row>
    <row r="666" spans="1:7" x14ac:dyDescent="0.25">
      <c r="A666" t="s">
        <v>2763</v>
      </c>
      <c r="B666">
        <v>45</v>
      </c>
      <c r="C666">
        <v>22</v>
      </c>
      <c r="D666">
        <v>60</v>
      </c>
      <c r="E666">
        <v>27</v>
      </c>
      <c r="F666">
        <v>30</v>
      </c>
      <c r="G666">
        <v>29</v>
      </c>
    </row>
    <row r="667" spans="1:7" x14ac:dyDescent="0.25">
      <c r="A667" t="s">
        <v>2764</v>
      </c>
      <c r="B667">
        <v>80</v>
      </c>
      <c r="C667">
        <v>52</v>
      </c>
      <c r="D667">
        <v>50</v>
      </c>
      <c r="E667">
        <v>90</v>
      </c>
      <c r="F667">
        <v>50</v>
      </c>
      <c r="G667">
        <v>89</v>
      </c>
    </row>
    <row r="668" spans="1:7" x14ac:dyDescent="0.25">
      <c r="A668" t="s">
        <v>2771</v>
      </c>
      <c r="B668">
        <v>62</v>
      </c>
      <c r="C668">
        <v>50</v>
      </c>
      <c r="D668">
        <v>58</v>
      </c>
      <c r="E668">
        <v>73</v>
      </c>
      <c r="F668">
        <v>54</v>
      </c>
      <c r="G668">
        <v>72</v>
      </c>
    </row>
    <row r="669" spans="1:7" x14ac:dyDescent="0.25">
      <c r="A669" t="s">
        <v>2774</v>
      </c>
      <c r="B669">
        <v>86</v>
      </c>
      <c r="C669">
        <v>68</v>
      </c>
      <c r="D669">
        <v>72</v>
      </c>
      <c r="E669">
        <v>109</v>
      </c>
      <c r="F669">
        <v>66</v>
      </c>
      <c r="G669">
        <v>106</v>
      </c>
    </row>
    <row r="670" spans="1:7" x14ac:dyDescent="0.25">
      <c r="A670" t="s">
        <v>2778</v>
      </c>
      <c r="B670">
        <v>44</v>
      </c>
      <c r="C670">
        <v>38</v>
      </c>
      <c r="D670">
        <v>39</v>
      </c>
      <c r="E670">
        <v>61</v>
      </c>
      <c r="F670">
        <v>79</v>
      </c>
      <c r="G670">
        <v>42</v>
      </c>
    </row>
    <row r="671" spans="1:7" x14ac:dyDescent="0.25">
      <c r="A671" t="s">
        <v>2783</v>
      </c>
      <c r="B671">
        <v>54</v>
      </c>
      <c r="C671">
        <v>45</v>
      </c>
      <c r="D671">
        <v>47</v>
      </c>
      <c r="E671">
        <v>75</v>
      </c>
      <c r="F671">
        <v>98</v>
      </c>
      <c r="G671">
        <v>52</v>
      </c>
    </row>
    <row r="672" spans="1:7" x14ac:dyDescent="0.25">
      <c r="A672" t="s">
        <v>2784</v>
      </c>
      <c r="B672">
        <v>78</v>
      </c>
      <c r="C672">
        <v>65</v>
      </c>
      <c r="D672">
        <v>68</v>
      </c>
      <c r="E672">
        <v>112</v>
      </c>
      <c r="F672">
        <v>154</v>
      </c>
      <c r="G672">
        <v>75</v>
      </c>
    </row>
    <row r="673" spans="1:7" x14ac:dyDescent="0.25">
      <c r="A673" t="s">
        <v>2789</v>
      </c>
      <c r="B673">
        <v>66</v>
      </c>
      <c r="C673">
        <v>65</v>
      </c>
      <c r="D673">
        <v>48</v>
      </c>
      <c r="E673">
        <v>62</v>
      </c>
      <c r="F673">
        <v>57</v>
      </c>
      <c r="G673">
        <v>52</v>
      </c>
    </row>
    <row r="674" spans="1:7" x14ac:dyDescent="0.25">
      <c r="A674" t="s">
        <v>2793</v>
      </c>
      <c r="B674">
        <v>123</v>
      </c>
      <c r="C674">
        <v>100</v>
      </c>
      <c r="D674">
        <v>62</v>
      </c>
      <c r="E674">
        <v>97</v>
      </c>
      <c r="F674">
        <v>81</v>
      </c>
      <c r="G674">
        <v>68</v>
      </c>
    </row>
    <row r="675" spans="1:7" x14ac:dyDescent="0.25">
      <c r="A675" t="s">
        <v>2796</v>
      </c>
      <c r="B675">
        <v>67</v>
      </c>
      <c r="C675">
        <v>82</v>
      </c>
      <c r="D675">
        <v>62</v>
      </c>
      <c r="E675">
        <v>46</v>
      </c>
      <c r="F675">
        <v>48</v>
      </c>
      <c r="G675">
        <v>43</v>
      </c>
    </row>
    <row r="676" spans="1:7" x14ac:dyDescent="0.25">
      <c r="A676" t="s">
        <v>2799</v>
      </c>
      <c r="B676">
        <v>95</v>
      </c>
      <c r="C676">
        <v>124</v>
      </c>
      <c r="D676">
        <v>78</v>
      </c>
      <c r="E676">
        <v>69</v>
      </c>
      <c r="F676">
        <v>71</v>
      </c>
      <c r="G676">
        <v>58</v>
      </c>
    </row>
    <row r="677" spans="1:7" x14ac:dyDescent="0.25">
      <c r="A677" t="s">
        <v>2804</v>
      </c>
      <c r="B677">
        <v>75</v>
      </c>
      <c r="C677">
        <v>80</v>
      </c>
      <c r="D677">
        <v>60</v>
      </c>
      <c r="E677">
        <v>65</v>
      </c>
      <c r="F677">
        <v>90</v>
      </c>
      <c r="G677">
        <v>102</v>
      </c>
    </row>
    <row r="678" spans="1:7" x14ac:dyDescent="0.25">
      <c r="A678" t="s">
        <v>2809</v>
      </c>
      <c r="B678">
        <v>62</v>
      </c>
      <c r="C678">
        <v>48</v>
      </c>
      <c r="D678">
        <v>54</v>
      </c>
      <c r="E678">
        <v>63</v>
      </c>
      <c r="F678">
        <v>60</v>
      </c>
      <c r="G678">
        <v>68</v>
      </c>
    </row>
    <row r="679" spans="1:7" x14ac:dyDescent="0.25">
      <c r="A679" t="s">
        <v>2812</v>
      </c>
      <c r="B679">
        <v>74</v>
      </c>
      <c r="C679">
        <v>48</v>
      </c>
      <c r="D679">
        <v>76</v>
      </c>
      <c r="E679">
        <v>83</v>
      </c>
      <c r="F679">
        <v>81</v>
      </c>
      <c r="G679">
        <v>104</v>
      </c>
    </row>
    <row r="680" spans="1:7" x14ac:dyDescent="0.25">
      <c r="A680" t="s">
        <v>2818</v>
      </c>
      <c r="B680">
        <v>45</v>
      </c>
      <c r="C680">
        <v>80</v>
      </c>
      <c r="D680">
        <v>100</v>
      </c>
      <c r="E680">
        <v>35</v>
      </c>
      <c r="F680">
        <v>37</v>
      </c>
      <c r="G680">
        <v>28</v>
      </c>
    </row>
    <row r="681" spans="1:7" x14ac:dyDescent="0.25">
      <c r="A681" t="s">
        <v>2821</v>
      </c>
      <c r="B681">
        <v>59</v>
      </c>
      <c r="C681">
        <v>110</v>
      </c>
      <c r="D681">
        <v>150</v>
      </c>
      <c r="E681">
        <v>45</v>
      </c>
      <c r="F681">
        <v>49</v>
      </c>
      <c r="G681">
        <v>35</v>
      </c>
    </row>
    <row r="682" spans="1:7" x14ac:dyDescent="0.25">
      <c r="A682" t="s">
        <v>2822</v>
      </c>
      <c r="B682">
        <v>60</v>
      </c>
      <c r="C682">
        <v>50</v>
      </c>
      <c r="D682">
        <v>140</v>
      </c>
      <c r="E682">
        <v>50</v>
      </c>
      <c r="F682">
        <v>140</v>
      </c>
      <c r="G682">
        <v>60</v>
      </c>
    </row>
    <row r="683" spans="1:7" x14ac:dyDescent="0.25">
      <c r="A683" t="s">
        <v>2830</v>
      </c>
      <c r="B683">
        <v>78</v>
      </c>
      <c r="C683">
        <v>52</v>
      </c>
      <c r="D683">
        <v>60</v>
      </c>
      <c r="E683">
        <v>63</v>
      </c>
      <c r="F683">
        <v>65</v>
      </c>
      <c r="G683">
        <v>23</v>
      </c>
    </row>
    <row r="684" spans="1:7" x14ac:dyDescent="0.25">
      <c r="A684" t="s">
        <v>2835</v>
      </c>
      <c r="B684">
        <v>101</v>
      </c>
      <c r="C684">
        <v>72</v>
      </c>
      <c r="D684">
        <v>72</v>
      </c>
      <c r="E684">
        <v>99</v>
      </c>
      <c r="F684">
        <v>89</v>
      </c>
      <c r="G684">
        <v>29</v>
      </c>
    </row>
    <row r="685" spans="1:7" x14ac:dyDescent="0.25">
      <c r="A685" t="s">
        <v>2840</v>
      </c>
      <c r="B685">
        <v>62</v>
      </c>
      <c r="C685">
        <v>48</v>
      </c>
      <c r="D685">
        <v>66</v>
      </c>
      <c r="E685">
        <v>59</v>
      </c>
      <c r="F685">
        <v>57</v>
      </c>
      <c r="G685">
        <v>49</v>
      </c>
    </row>
    <row r="686" spans="1:7" x14ac:dyDescent="0.25">
      <c r="A686" t="s">
        <v>2845</v>
      </c>
      <c r="B686">
        <v>82</v>
      </c>
      <c r="C686">
        <v>80</v>
      </c>
      <c r="D686">
        <v>86</v>
      </c>
      <c r="E686">
        <v>85</v>
      </c>
      <c r="F686">
        <v>75</v>
      </c>
      <c r="G686">
        <v>72</v>
      </c>
    </row>
    <row r="687" spans="1:7" x14ac:dyDescent="0.25">
      <c r="A687" t="s">
        <v>2850</v>
      </c>
      <c r="B687">
        <v>53</v>
      </c>
      <c r="C687">
        <v>54</v>
      </c>
      <c r="D687">
        <v>53</v>
      </c>
      <c r="E687">
        <v>37</v>
      </c>
      <c r="F687">
        <v>46</v>
      </c>
      <c r="G687">
        <v>45</v>
      </c>
    </row>
    <row r="688" spans="1:7" x14ac:dyDescent="0.25">
      <c r="A688" t="s">
        <v>2854</v>
      </c>
      <c r="B688">
        <v>86</v>
      </c>
      <c r="C688">
        <v>92</v>
      </c>
      <c r="D688">
        <v>88</v>
      </c>
      <c r="E688">
        <v>68</v>
      </c>
      <c r="F688">
        <v>75</v>
      </c>
      <c r="G688">
        <v>73</v>
      </c>
    </row>
    <row r="689" spans="1:7" x14ac:dyDescent="0.25">
      <c r="A689" t="s">
        <v>2859</v>
      </c>
      <c r="B689">
        <v>42</v>
      </c>
      <c r="C689">
        <v>52</v>
      </c>
      <c r="D689">
        <v>67</v>
      </c>
      <c r="E689">
        <v>39</v>
      </c>
      <c r="F689">
        <v>56</v>
      </c>
      <c r="G689">
        <v>50</v>
      </c>
    </row>
    <row r="690" spans="1:7" x14ac:dyDescent="0.25">
      <c r="A690" t="s">
        <v>2863</v>
      </c>
      <c r="B690">
        <v>72</v>
      </c>
      <c r="C690">
        <v>105</v>
      </c>
      <c r="D690">
        <v>115</v>
      </c>
      <c r="E690">
        <v>54</v>
      </c>
      <c r="F690">
        <v>86</v>
      </c>
      <c r="G690">
        <v>68</v>
      </c>
    </row>
    <row r="691" spans="1:7" x14ac:dyDescent="0.25">
      <c r="A691" t="s">
        <v>2868</v>
      </c>
      <c r="B691">
        <v>50</v>
      </c>
      <c r="C691">
        <v>60</v>
      </c>
      <c r="D691">
        <v>60</v>
      </c>
      <c r="E691">
        <v>60</v>
      </c>
      <c r="F691">
        <v>60</v>
      </c>
      <c r="G691">
        <v>30</v>
      </c>
    </row>
    <row r="692" spans="1:7" x14ac:dyDescent="0.25">
      <c r="A692" t="s">
        <v>2871</v>
      </c>
      <c r="B692">
        <v>65</v>
      </c>
      <c r="C692">
        <v>75</v>
      </c>
      <c r="D692">
        <v>90</v>
      </c>
      <c r="E692">
        <v>97</v>
      </c>
      <c r="F692">
        <v>123</v>
      </c>
      <c r="G692">
        <v>44</v>
      </c>
    </row>
    <row r="693" spans="1:7" x14ac:dyDescent="0.25">
      <c r="A693" t="s">
        <v>2875</v>
      </c>
      <c r="B693">
        <v>50</v>
      </c>
      <c r="C693">
        <v>53</v>
      </c>
      <c r="D693">
        <v>62</v>
      </c>
      <c r="E693">
        <v>58</v>
      </c>
      <c r="F693">
        <v>63</v>
      </c>
      <c r="G693">
        <v>44</v>
      </c>
    </row>
    <row r="694" spans="1:7" x14ac:dyDescent="0.25">
      <c r="A694" t="s">
        <v>2879</v>
      </c>
      <c r="B694">
        <v>71</v>
      </c>
      <c r="C694">
        <v>73</v>
      </c>
      <c r="D694">
        <v>88</v>
      </c>
      <c r="E694">
        <v>120</v>
      </c>
      <c r="F694">
        <v>89</v>
      </c>
      <c r="G694">
        <v>59</v>
      </c>
    </row>
    <row r="695" spans="1:7" x14ac:dyDescent="0.25">
      <c r="A695" t="s">
        <v>2884</v>
      </c>
      <c r="B695">
        <v>44</v>
      </c>
      <c r="C695">
        <v>38</v>
      </c>
      <c r="D695">
        <v>33</v>
      </c>
      <c r="E695">
        <v>61</v>
      </c>
      <c r="F695">
        <v>43</v>
      </c>
      <c r="G695">
        <v>70</v>
      </c>
    </row>
    <row r="696" spans="1:7" x14ac:dyDescent="0.25">
      <c r="A696" t="s">
        <v>2887</v>
      </c>
      <c r="B696">
        <v>62</v>
      </c>
      <c r="C696">
        <v>55</v>
      </c>
      <c r="D696">
        <v>52</v>
      </c>
      <c r="E696">
        <v>109</v>
      </c>
      <c r="F696">
        <v>94</v>
      </c>
      <c r="G696">
        <v>109</v>
      </c>
    </row>
    <row r="697" spans="1:7" x14ac:dyDescent="0.25">
      <c r="A697" t="s">
        <v>2891</v>
      </c>
      <c r="B697">
        <v>58</v>
      </c>
      <c r="C697">
        <v>89</v>
      </c>
      <c r="D697">
        <v>77</v>
      </c>
      <c r="E697">
        <v>45</v>
      </c>
      <c r="F697">
        <v>45</v>
      </c>
      <c r="G697">
        <v>48</v>
      </c>
    </row>
    <row r="698" spans="1:7" x14ac:dyDescent="0.25">
      <c r="A698" t="s">
        <v>2896</v>
      </c>
      <c r="B698">
        <v>82</v>
      </c>
      <c r="C698">
        <v>121</v>
      </c>
      <c r="D698">
        <v>119</v>
      </c>
      <c r="E698">
        <v>69</v>
      </c>
      <c r="F698">
        <v>59</v>
      </c>
      <c r="G698">
        <v>71</v>
      </c>
    </row>
    <row r="699" spans="1:7" x14ac:dyDescent="0.25">
      <c r="A699" t="s">
        <v>2901</v>
      </c>
      <c r="B699">
        <v>77</v>
      </c>
      <c r="C699">
        <v>59</v>
      </c>
      <c r="D699">
        <v>50</v>
      </c>
      <c r="E699">
        <v>67</v>
      </c>
      <c r="F699">
        <v>63</v>
      </c>
      <c r="G699">
        <v>46</v>
      </c>
    </row>
    <row r="700" spans="1:7" x14ac:dyDescent="0.25">
      <c r="A700" t="s">
        <v>2906</v>
      </c>
      <c r="B700">
        <v>123</v>
      </c>
      <c r="C700">
        <v>77</v>
      </c>
      <c r="D700">
        <v>72</v>
      </c>
      <c r="E700">
        <v>99</v>
      </c>
      <c r="F700">
        <v>92</v>
      </c>
      <c r="G700">
        <v>58</v>
      </c>
    </row>
    <row r="701" spans="1:7" x14ac:dyDescent="0.25">
      <c r="A701" t="s">
        <v>2910</v>
      </c>
      <c r="B701">
        <v>95</v>
      </c>
      <c r="C701">
        <v>65</v>
      </c>
      <c r="D701">
        <v>65</v>
      </c>
      <c r="E701">
        <v>110</v>
      </c>
      <c r="F701">
        <v>130</v>
      </c>
      <c r="G701">
        <v>60</v>
      </c>
    </row>
    <row r="702" spans="1:7" x14ac:dyDescent="0.25">
      <c r="A702" t="s">
        <v>2915</v>
      </c>
      <c r="B702">
        <v>78</v>
      </c>
      <c r="C702">
        <v>92</v>
      </c>
      <c r="D702">
        <v>75</v>
      </c>
      <c r="E702">
        <v>74</v>
      </c>
      <c r="F702">
        <v>63</v>
      </c>
      <c r="G702">
        <v>118</v>
      </c>
    </row>
    <row r="703" spans="1:7" x14ac:dyDescent="0.25">
      <c r="A703" t="s">
        <v>2919</v>
      </c>
      <c r="B703">
        <v>67</v>
      </c>
      <c r="C703">
        <v>58</v>
      </c>
      <c r="D703">
        <v>57</v>
      </c>
      <c r="E703">
        <v>81</v>
      </c>
      <c r="F703">
        <v>67</v>
      </c>
      <c r="G703">
        <v>101</v>
      </c>
    </row>
    <row r="704" spans="1:7" x14ac:dyDescent="0.25">
      <c r="A704" t="s">
        <v>2922</v>
      </c>
      <c r="B704">
        <v>50</v>
      </c>
      <c r="C704">
        <v>50</v>
      </c>
      <c r="D704">
        <v>150</v>
      </c>
      <c r="E704">
        <v>50</v>
      </c>
      <c r="F704">
        <v>150</v>
      </c>
      <c r="G704">
        <v>50</v>
      </c>
    </row>
    <row r="705" spans="1:7" x14ac:dyDescent="0.25">
      <c r="A705" t="s">
        <v>2926</v>
      </c>
      <c r="B705">
        <v>45</v>
      </c>
      <c r="C705">
        <v>50</v>
      </c>
      <c r="D705">
        <v>35</v>
      </c>
      <c r="E705">
        <v>55</v>
      </c>
      <c r="F705">
        <v>75</v>
      </c>
      <c r="G705">
        <v>40</v>
      </c>
    </row>
    <row r="706" spans="1:7" x14ac:dyDescent="0.25">
      <c r="A706" t="s">
        <v>2930</v>
      </c>
      <c r="B706">
        <v>68</v>
      </c>
      <c r="C706">
        <v>75</v>
      </c>
      <c r="D706">
        <v>53</v>
      </c>
      <c r="E706">
        <v>83</v>
      </c>
      <c r="F706">
        <v>113</v>
      </c>
      <c r="G706">
        <v>60</v>
      </c>
    </row>
    <row r="707" spans="1:7" x14ac:dyDescent="0.25">
      <c r="A707" t="s">
        <v>2932</v>
      </c>
      <c r="B707">
        <v>90</v>
      </c>
      <c r="C707">
        <v>100</v>
      </c>
      <c r="D707">
        <v>70</v>
      </c>
      <c r="E707">
        <v>110</v>
      </c>
      <c r="F707">
        <v>150</v>
      </c>
      <c r="G707">
        <v>80</v>
      </c>
    </row>
    <row r="708" spans="1:7" x14ac:dyDescent="0.25">
      <c r="A708" t="s">
        <v>2938</v>
      </c>
      <c r="B708">
        <v>57</v>
      </c>
      <c r="C708">
        <v>80</v>
      </c>
      <c r="D708">
        <v>91</v>
      </c>
      <c r="E708">
        <v>80</v>
      </c>
      <c r="F708">
        <v>87</v>
      </c>
      <c r="G708">
        <v>75</v>
      </c>
    </row>
    <row r="709" spans="1:7" x14ac:dyDescent="0.25">
      <c r="A709" t="s">
        <v>2942</v>
      </c>
      <c r="B709">
        <v>43</v>
      </c>
      <c r="C709">
        <v>70</v>
      </c>
      <c r="D709">
        <v>48</v>
      </c>
      <c r="E709">
        <v>50</v>
      </c>
      <c r="F709">
        <v>60</v>
      </c>
      <c r="G709">
        <v>38</v>
      </c>
    </row>
    <row r="710" spans="1:7" x14ac:dyDescent="0.25">
      <c r="A710" t="s">
        <v>2945</v>
      </c>
      <c r="B710">
        <v>85</v>
      </c>
      <c r="C710">
        <v>110</v>
      </c>
      <c r="D710">
        <v>76</v>
      </c>
      <c r="E710">
        <v>65</v>
      </c>
      <c r="F710">
        <v>82</v>
      </c>
      <c r="G710">
        <v>56</v>
      </c>
    </row>
    <row r="711" spans="1:7" x14ac:dyDescent="0.25">
      <c r="A711" t="s">
        <v>2950</v>
      </c>
      <c r="B711">
        <v>49</v>
      </c>
      <c r="C711">
        <v>66</v>
      </c>
      <c r="D711">
        <v>70</v>
      </c>
      <c r="E711">
        <v>44</v>
      </c>
      <c r="F711">
        <v>55</v>
      </c>
      <c r="G711">
        <v>51</v>
      </c>
    </row>
    <row r="712" spans="1:7" x14ac:dyDescent="0.25">
      <c r="A712" t="s">
        <v>2953</v>
      </c>
      <c r="B712">
        <v>65</v>
      </c>
      <c r="C712">
        <v>90</v>
      </c>
      <c r="D712">
        <v>122</v>
      </c>
      <c r="E712">
        <v>58</v>
      </c>
      <c r="F712">
        <v>75</v>
      </c>
      <c r="G712">
        <v>84</v>
      </c>
    </row>
    <row r="713" spans="1:7" x14ac:dyDescent="0.25">
      <c r="A713" t="s">
        <v>2957</v>
      </c>
      <c r="B713">
        <v>55</v>
      </c>
      <c r="C713">
        <v>69</v>
      </c>
      <c r="D713">
        <v>85</v>
      </c>
      <c r="E713">
        <v>32</v>
      </c>
      <c r="F713">
        <v>35</v>
      </c>
      <c r="G713">
        <v>28</v>
      </c>
    </row>
    <row r="714" spans="1:7" x14ac:dyDescent="0.25">
      <c r="A714" t="s">
        <v>2960</v>
      </c>
      <c r="B714">
        <v>95</v>
      </c>
      <c r="C714">
        <v>117</v>
      </c>
      <c r="D714">
        <v>184</v>
      </c>
      <c r="E714">
        <v>44</v>
      </c>
      <c r="F714">
        <v>46</v>
      </c>
      <c r="G714">
        <v>28</v>
      </c>
    </row>
    <row r="715" spans="1:7" x14ac:dyDescent="0.25">
      <c r="A715" t="s">
        <v>2964</v>
      </c>
      <c r="B715">
        <v>40</v>
      </c>
      <c r="C715">
        <v>30</v>
      </c>
      <c r="D715">
        <v>35</v>
      </c>
      <c r="E715">
        <v>45</v>
      </c>
      <c r="F715">
        <v>40</v>
      </c>
      <c r="G715">
        <v>55</v>
      </c>
    </row>
    <row r="716" spans="1:7" x14ac:dyDescent="0.25">
      <c r="A716" t="s">
        <v>2967</v>
      </c>
      <c r="B716">
        <v>85</v>
      </c>
      <c r="C716">
        <v>70</v>
      </c>
      <c r="D716">
        <v>80</v>
      </c>
      <c r="E716">
        <v>97</v>
      </c>
      <c r="F716">
        <v>80</v>
      </c>
      <c r="G716">
        <v>123</v>
      </c>
    </row>
    <row r="717" spans="1:7" x14ac:dyDescent="0.25">
      <c r="A717" t="s">
        <v>2971</v>
      </c>
      <c r="B717">
        <v>126</v>
      </c>
      <c r="C717">
        <v>131</v>
      </c>
      <c r="D717">
        <v>95</v>
      </c>
      <c r="E717">
        <v>131</v>
      </c>
      <c r="F717">
        <v>98</v>
      </c>
      <c r="G717">
        <v>99</v>
      </c>
    </row>
    <row r="718" spans="1:7" x14ac:dyDescent="0.25">
      <c r="A718" t="s">
        <v>2975</v>
      </c>
      <c r="B718">
        <v>126</v>
      </c>
      <c r="C718">
        <v>131</v>
      </c>
      <c r="D718">
        <v>95</v>
      </c>
      <c r="E718">
        <v>131</v>
      </c>
      <c r="F718">
        <v>98</v>
      </c>
      <c r="G718">
        <v>99</v>
      </c>
    </row>
    <row r="719" spans="1:7" x14ac:dyDescent="0.25">
      <c r="A719" t="s">
        <v>2979</v>
      </c>
      <c r="B719">
        <v>108</v>
      </c>
      <c r="C719">
        <v>100</v>
      </c>
      <c r="D719">
        <v>121</v>
      </c>
      <c r="E719">
        <v>81</v>
      </c>
      <c r="F719">
        <v>95</v>
      </c>
      <c r="G719">
        <v>95</v>
      </c>
    </row>
    <row r="720" spans="1:7" x14ac:dyDescent="0.25">
      <c r="A720" t="s">
        <v>2984</v>
      </c>
      <c r="B720">
        <v>50</v>
      </c>
      <c r="C720">
        <v>100</v>
      </c>
      <c r="D720">
        <v>150</v>
      </c>
      <c r="E720">
        <v>100</v>
      </c>
      <c r="F720">
        <v>150</v>
      </c>
      <c r="G720">
        <v>50</v>
      </c>
    </row>
    <row r="721" spans="1:7" x14ac:dyDescent="0.25">
      <c r="A721" t="s">
        <v>2987</v>
      </c>
      <c r="B721">
        <v>80</v>
      </c>
      <c r="C721">
        <v>110</v>
      </c>
      <c r="D721">
        <v>60</v>
      </c>
      <c r="E721">
        <v>150</v>
      </c>
      <c r="F721">
        <v>130</v>
      </c>
      <c r="G721">
        <v>70</v>
      </c>
    </row>
    <row r="722" spans="1:7" x14ac:dyDescent="0.25">
      <c r="A722" t="s">
        <v>2991</v>
      </c>
      <c r="B722">
        <v>80</v>
      </c>
      <c r="C722">
        <v>110</v>
      </c>
      <c r="D722">
        <v>120</v>
      </c>
      <c r="E722">
        <v>130</v>
      </c>
      <c r="F722">
        <v>90</v>
      </c>
      <c r="G722">
        <v>70</v>
      </c>
    </row>
    <row r="723" spans="1:7" x14ac:dyDescent="0.25">
      <c r="A723" t="s">
        <v>2995</v>
      </c>
      <c r="B723">
        <v>68</v>
      </c>
      <c r="C723">
        <v>55</v>
      </c>
      <c r="D723">
        <v>55</v>
      </c>
      <c r="E723">
        <v>50</v>
      </c>
      <c r="F723">
        <v>50</v>
      </c>
      <c r="G723">
        <v>42</v>
      </c>
    </row>
    <row r="724" spans="1:7" x14ac:dyDescent="0.25">
      <c r="A724" t="s">
        <v>2999</v>
      </c>
      <c r="B724">
        <v>78</v>
      </c>
      <c r="C724">
        <v>75</v>
      </c>
      <c r="D724">
        <v>75</v>
      </c>
      <c r="E724">
        <v>70</v>
      </c>
      <c r="F724">
        <v>70</v>
      </c>
      <c r="G724">
        <v>52</v>
      </c>
    </row>
    <row r="725" spans="1:7" x14ac:dyDescent="0.25">
      <c r="A725" t="s">
        <v>3000</v>
      </c>
      <c r="B725">
        <v>78</v>
      </c>
      <c r="C725">
        <v>107</v>
      </c>
      <c r="D725">
        <v>75</v>
      </c>
      <c r="E725">
        <v>100</v>
      </c>
      <c r="F725">
        <v>100</v>
      </c>
      <c r="G725">
        <v>70</v>
      </c>
    </row>
    <row r="726" spans="1:7" x14ac:dyDescent="0.25">
      <c r="A726" t="s">
        <v>3008</v>
      </c>
      <c r="B726">
        <v>45</v>
      </c>
      <c r="C726">
        <v>65</v>
      </c>
      <c r="D726">
        <v>40</v>
      </c>
      <c r="E726">
        <v>60</v>
      </c>
      <c r="F726">
        <v>40</v>
      </c>
      <c r="G726">
        <v>70</v>
      </c>
    </row>
    <row r="727" spans="1:7" x14ac:dyDescent="0.25">
      <c r="A727" t="s">
        <v>3011</v>
      </c>
      <c r="B727">
        <v>65</v>
      </c>
      <c r="C727">
        <v>85</v>
      </c>
      <c r="D727">
        <v>50</v>
      </c>
      <c r="E727">
        <v>80</v>
      </c>
      <c r="F727">
        <v>50</v>
      </c>
      <c r="G727">
        <v>90</v>
      </c>
    </row>
    <row r="728" spans="1:7" x14ac:dyDescent="0.25">
      <c r="A728" t="s">
        <v>3012</v>
      </c>
      <c r="B728">
        <v>95</v>
      </c>
      <c r="C728">
        <v>115</v>
      </c>
      <c r="D728">
        <v>90</v>
      </c>
      <c r="E728">
        <v>80</v>
      </c>
      <c r="F728">
        <v>90</v>
      </c>
      <c r="G728">
        <v>60</v>
      </c>
    </row>
    <row r="729" spans="1:7" x14ac:dyDescent="0.25">
      <c r="A729" t="s">
        <v>3019</v>
      </c>
      <c r="B729">
        <v>50</v>
      </c>
      <c r="C729">
        <v>54</v>
      </c>
      <c r="D729">
        <v>54</v>
      </c>
      <c r="E729">
        <v>66</v>
      </c>
      <c r="F729">
        <v>56</v>
      </c>
      <c r="G729">
        <v>40</v>
      </c>
    </row>
    <row r="730" spans="1:7" x14ac:dyDescent="0.25">
      <c r="A730" t="s">
        <v>3022</v>
      </c>
      <c r="B730">
        <v>60</v>
      </c>
      <c r="C730">
        <v>69</v>
      </c>
      <c r="D730">
        <v>69</v>
      </c>
      <c r="E730">
        <v>91</v>
      </c>
      <c r="F730">
        <v>81</v>
      </c>
      <c r="G730">
        <v>50</v>
      </c>
    </row>
    <row r="731" spans="1:7" x14ac:dyDescent="0.25">
      <c r="A731" t="s">
        <v>3023</v>
      </c>
      <c r="B731">
        <v>80</v>
      </c>
      <c r="C731">
        <v>74</v>
      </c>
      <c r="D731">
        <v>74</v>
      </c>
      <c r="E731">
        <v>126</v>
      </c>
      <c r="F731">
        <v>116</v>
      </c>
      <c r="G731">
        <v>60</v>
      </c>
    </row>
    <row r="732" spans="1:7" x14ac:dyDescent="0.25">
      <c r="A732" t="s">
        <v>3031</v>
      </c>
      <c r="B732">
        <v>35</v>
      </c>
      <c r="C732">
        <v>75</v>
      </c>
      <c r="D732">
        <v>30</v>
      </c>
      <c r="E732">
        <v>30</v>
      </c>
      <c r="F732">
        <v>30</v>
      </c>
      <c r="G732">
        <v>65</v>
      </c>
    </row>
    <row r="733" spans="1:7" x14ac:dyDescent="0.25">
      <c r="A733" t="s">
        <v>3034</v>
      </c>
      <c r="B733">
        <v>55</v>
      </c>
      <c r="C733">
        <v>85</v>
      </c>
      <c r="D733">
        <v>50</v>
      </c>
      <c r="E733">
        <v>40</v>
      </c>
      <c r="F733">
        <v>50</v>
      </c>
      <c r="G733">
        <v>75</v>
      </c>
    </row>
    <row r="734" spans="1:7" x14ac:dyDescent="0.25">
      <c r="A734" t="s">
        <v>3035</v>
      </c>
      <c r="B734">
        <v>80</v>
      </c>
      <c r="C734">
        <v>120</v>
      </c>
      <c r="D734">
        <v>75</v>
      </c>
      <c r="E734">
        <v>75</v>
      </c>
      <c r="F734">
        <v>75</v>
      </c>
      <c r="G734">
        <v>60</v>
      </c>
    </row>
    <row r="735" spans="1:7" x14ac:dyDescent="0.25">
      <c r="A735" t="s">
        <v>3043</v>
      </c>
      <c r="B735">
        <v>48</v>
      </c>
      <c r="C735">
        <v>70</v>
      </c>
      <c r="D735">
        <v>30</v>
      </c>
      <c r="E735">
        <v>30</v>
      </c>
      <c r="F735">
        <v>30</v>
      </c>
      <c r="G735">
        <v>45</v>
      </c>
    </row>
    <row r="736" spans="1:7" x14ac:dyDescent="0.25">
      <c r="A736" t="s">
        <v>3047</v>
      </c>
      <c r="B736">
        <v>88</v>
      </c>
      <c r="C736">
        <v>110</v>
      </c>
      <c r="D736">
        <v>60</v>
      </c>
      <c r="E736">
        <v>55</v>
      </c>
      <c r="F736">
        <v>60</v>
      </c>
      <c r="G736">
        <v>45</v>
      </c>
    </row>
    <row r="737" spans="1:7" x14ac:dyDescent="0.25">
      <c r="A737" t="s">
        <v>3052</v>
      </c>
      <c r="B737">
        <v>47</v>
      </c>
      <c r="C737">
        <v>62</v>
      </c>
      <c r="D737">
        <v>45</v>
      </c>
      <c r="E737">
        <v>55</v>
      </c>
      <c r="F737">
        <v>45</v>
      </c>
      <c r="G737">
        <v>46</v>
      </c>
    </row>
    <row r="738" spans="1:7" x14ac:dyDescent="0.25">
      <c r="A738" t="s">
        <v>3055</v>
      </c>
      <c r="B738">
        <v>57</v>
      </c>
      <c r="C738">
        <v>82</v>
      </c>
      <c r="D738">
        <v>95</v>
      </c>
      <c r="E738">
        <v>55</v>
      </c>
      <c r="F738">
        <v>75</v>
      </c>
      <c r="G738">
        <v>36</v>
      </c>
    </row>
    <row r="739" spans="1:7" x14ac:dyDescent="0.25">
      <c r="A739" t="s">
        <v>3056</v>
      </c>
      <c r="B739">
        <v>77</v>
      </c>
      <c r="C739">
        <v>70</v>
      </c>
      <c r="D739">
        <v>90</v>
      </c>
      <c r="E739">
        <v>145</v>
      </c>
      <c r="F739">
        <v>75</v>
      </c>
      <c r="G739">
        <v>43</v>
      </c>
    </row>
    <row r="740" spans="1:7" x14ac:dyDescent="0.25">
      <c r="A740" t="s">
        <v>3065</v>
      </c>
      <c r="B740">
        <v>47</v>
      </c>
      <c r="C740">
        <v>82</v>
      </c>
      <c r="D740">
        <v>57</v>
      </c>
      <c r="E740">
        <v>42</v>
      </c>
      <c r="F740">
        <v>47</v>
      </c>
      <c r="G740">
        <v>63</v>
      </c>
    </row>
    <row r="741" spans="1:7" x14ac:dyDescent="0.25">
      <c r="A741" t="s">
        <v>3069</v>
      </c>
      <c r="B741">
        <v>97</v>
      </c>
      <c r="C741">
        <v>132</v>
      </c>
      <c r="D741">
        <v>77</v>
      </c>
      <c r="E741">
        <v>62</v>
      </c>
      <c r="F741">
        <v>67</v>
      </c>
      <c r="G741">
        <v>43</v>
      </c>
    </row>
    <row r="742" spans="1:7" x14ac:dyDescent="0.25">
      <c r="A742" t="s">
        <v>3074</v>
      </c>
      <c r="B742">
        <v>75</v>
      </c>
      <c r="C742">
        <v>70</v>
      </c>
      <c r="D742">
        <v>70</v>
      </c>
      <c r="E742">
        <v>98</v>
      </c>
      <c r="F742">
        <v>70</v>
      </c>
      <c r="G742">
        <v>93</v>
      </c>
    </row>
    <row r="743" spans="1:7" x14ac:dyDescent="0.25">
      <c r="A743" t="s">
        <v>3079</v>
      </c>
      <c r="B743">
        <v>40</v>
      </c>
      <c r="C743">
        <v>45</v>
      </c>
      <c r="D743">
        <v>40</v>
      </c>
      <c r="E743">
        <v>55</v>
      </c>
      <c r="F743">
        <v>40</v>
      </c>
      <c r="G743">
        <v>84</v>
      </c>
    </row>
    <row r="744" spans="1:7" x14ac:dyDescent="0.25">
      <c r="A744" t="s">
        <v>3082</v>
      </c>
      <c r="B744">
        <v>60</v>
      </c>
      <c r="C744">
        <v>55</v>
      </c>
      <c r="D744">
        <v>60</v>
      </c>
      <c r="E744">
        <v>95</v>
      </c>
      <c r="F744">
        <v>70</v>
      </c>
      <c r="G744">
        <v>124</v>
      </c>
    </row>
    <row r="745" spans="1:7" x14ac:dyDescent="0.25">
      <c r="A745" t="s">
        <v>3086</v>
      </c>
      <c r="B745">
        <v>45</v>
      </c>
      <c r="C745">
        <v>65</v>
      </c>
      <c r="D745">
        <v>40</v>
      </c>
      <c r="E745">
        <v>30</v>
      </c>
      <c r="F745">
        <v>40</v>
      </c>
      <c r="G745">
        <v>60</v>
      </c>
    </row>
    <row r="746" spans="1:7" x14ac:dyDescent="0.25">
      <c r="A746" t="s">
        <v>3088</v>
      </c>
      <c r="B746">
        <v>75</v>
      </c>
      <c r="C746">
        <v>115</v>
      </c>
      <c r="D746">
        <v>65</v>
      </c>
      <c r="E746">
        <v>55</v>
      </c>
      <c r="F746">
        <v>65</v>
      </c>
      <c r="G746">
        <v>112</v>
      </c>
    </row>
    <row r="747" spans="1:7" x14ac:dyDescent="0.25">
      <c r="A747" t="s">
        <v>3093</v>
      </c>
      <c r="B747">
        <v>45</v>
      </c>
      <c r="C747">
        <v>20</v>
      </c>
      <c r="D747">
        <v>20</v>
      </c>
      <c r="E747">
        <v>25</v>
      </c>
      <c r="F747">
        <v>25</v>
      </c>
      <c r="G747">
        <v>40</v>
      </c>
    </row>
    <row r="748" spans="1:7" x14ac:dyDescent="0.25">
      <c r="A748" t="s">
        <v>3098</v>
      </c>
      <c r="B748">
        <v>50</v>
      </c>
      <c r="C748">
        <v>53</v>
      </c>
      <c r="D748">
        <v>62</v>
      </c>
      <c r="E748">
        <v>43</v>
      </c>
      <c r="F748">
        <v>52</v>
      </c>
      <c r="G748">
        <v>45</v>
      </c>
    </row>
    <row r="749" spans="1:7" x14ac:dyDescent="0.25">
      <c r="A749" t="s">
        <v>3102</v>
      </c>
      <c r="B749">
        <v>50</v>
      </c>
      <c r="C749">
        <v>63</v>
      </c>
      <c r="D749">
        <v>152</v>
      </c>
      <c r="E749">
        <v>53</v>
      </c>
      <c r="F749">
        <v>142</v>
      </c>
      <c r="G749">
        <v>35</v>
      </c>
    </row>
    <row r="750" spans="1:7" x14ac:dyDescent="0.25">
      <c r="A750" t="s">
        <v>3106</v>
      </c>
      <c r="B750">
        <v>70</v>
      </c>
      <c r="C750">
        <v>100</v>
      </c>
      <c r="D750">
        <v>70</v>
      </c>
      <c r="E750">
        <v>45</v>
      </c>
      <c r="F750">
        <v>55</v>
      </c>
      <c r="G750">
        <v>45</v>
      </c>
    </row>
    <row r="751" spans="1:7" x14ac:dyDescent="0.25">
      <c r="A751" t="s">
        <v>3110</v>
      </c>
      <c r="B751">
        <v>100</v>
      </c>
      <c r="C751">
        <v>125</v>
      </c>
      <c r="D751">
        <v>100</v>
      </c>
      <c r="E751">
        <v>55</v>
      </c>
      <c r="F751">
        <v>85</v>
      </c>
      <c r="G751">
        <v>35</v>
      </c>
    </row>
    <row r="752" spans="1:7" x14ac:dyDescent="0.25">
      <c r="A752" t="s">
        <v>3115</v>
      </c>
      <c r="B752">
        <v>38</v>
      </c>
      <c r="C752">
        <v>40</v>
      </c>
      <c r="D752">
        <v>52</v>
      </c>
      <c r="E752">
        <v>40</v>
      </c>
      <c r="F752">
        <v>72</v>
      </c>
      <c r="G752">
        <v>27</v>
      </c>
    </row>
    <row r="753" spans="1:7" x14ac:dyDescent="0.25">
      <c r="A753" t="s">
        <v>3119</v>
      </c>
      <c r="B753">
        <v>68</v>
      </c>
      <c r="C753">
        <v>70</v>
      </c>
      <c r="D753">
        <v>92</v>
      </c>
      <c r="E753">
        <v>50</v>
      </c>
      <c r="F753">
        <v>132</v>
      </c>
      <c r="G753">
        <v>42</v>
      </c>
    </row>
    <row r="754" spans="1:7" x14ac:dyDescent="0.25">
      <c r="A754" t="s">
        <v>3123</v>
      </c>
      <c r="B754">
        <v>40</v>
      </c>
      <c r="C754">
        <v>55</v>
      </c>
      <c r="D754">
        <v>35</v>
      </c>
      <c r="E754">
        <v>50</v>
      </c>
      <c r="F754">
        <v>35</v>
      </c>
      <c r="G754">
        <v>35</v>
      </c>
    </row>
    <row r="755" spans="1:7" x14ac:dyDescent="0.25">
      <c r="A755" t="s">
        <v>3126</v>
      </c>
      <c r="B755">
        <v>70</v>
      </c>
      <c r="C755">
        <v>105</v>
      </c>
      <c r="D755">
        <v>90</v>
      </c>
      <c r="E755">
        <v>80</v>
      </c>
      <c r="F755">
        <v>90</v>
      </c>
      <c r="G755">
        <v>45</v>
      </c>
    </row>
    <row r="756" spans="1:7" x14ac:dyDescent="0.25">
      <c r="A756" t="s">
        <v>3131</v>
      </c>
      <c r="B756">
        <v>40</v>
      </c>
      <c r="C756">
        <v>35</v>
      </c>
      <c r="D756">
        <v>55</v>
      </c>
      <c r="E756">
        <v>65</v>
      </c>
      <c r="F756">
        <v>75</v>
      </c>
      <c r="G756">
        <v>15</v>
      </c>
    </row>
    <row r="757" spans="1:7" x14ac:dyDescent="0.25">
      <c r="A757" t="s">
        <v>3134</v>
      </c>
      <c r="B757">
        <v>60</v>
      </c>
      <c r="C757">
        <v>45</v>
      </c>
      <c r="D757">
        <v>80</v>
      </c>
      <c r="E757">
        <v>90</v>
      </c>
      <c r="F757">
        <v>100</v>
      </c>
      <c r="G757">
        <v>30</v>
      </c>
    </row>
    <row r="758" spans="1:7" x14ac:dyDescent="0.25">
      <c r="A758" t="s">
        <v>3138</v>
      </c>
      <c r="B758">
        <v>48</v>
      </c>
      <c r="C758">
        <v>44</v>
      </c>
      <c r="D758">
        <v>40</v>
      </c>
      <c r="E758">
        <v>71</v>
      </c>
      <c r="F758">
        <v>40</v>
      </c>
      <c r="G758">
        <v>77</v>
      </c>
    </row>
    <row r="759" spans="1:7" x14ac:dyDescent="0.25">
      <c r="A759" t="s">
        <v>3142</v>
      </c>
      <c r="B759">
        <v>68</v>
      </c>
      <c r="C759">
        <v>64</v>
      </c>
      <c r="D759">
        <v>60</v>
      </c>
      <c r="E759">
        <v>111</v>
      </c>
      <c r="F759">
        <v>60</v>
      </c>
      <c r="G759">
        <v>117</v>
      </c>
    </row>
    <row r="760" spans="1:7" x14ac:dyDescent="0.25">
      <c r="A760" t="s">
        <v>3146</v>
      </c>
      <c r="B760">
        <v>70</v>
      </c>
      <c r="C760">
        <v>75</v>
      </c>
      <c r="D760">
        <v>50</v>
      </c>
      <c r="E760">
        <v>45</v>
      </c>
      <c r="F760">
        <v>50</v>
      </c>
      <c r="G760">
        <v>50</v>
      </c>
    </row>
    <row r="761" spans="1:7" x14ac:dyDescent="0.25">
      <c r="A761" t="s">
        <v>3150</v>
      </c>
      <c r="B761">
        <v>120</v>
      </c>
      <c r="C761">
        <v>125</v>
      </c>
      <c r="D761">
        <v>80</v>
      </c>
      <c r="E761">
        <v>55</v>
      </c>
      <c r="F761">
        <v>60</v>
      </c>
      <c r="G761">
        <v>60</v>
      </c>
    </row>
    <row r="762" spans="1:7" x14ac:dyDescent="0.25">
      <c r="A762" t="s">
        <v>3155</v>
      </c>
      <c r="B762">
        <v>42</v>
      </c>
      <c r="C762">
        <v>30</v>
      </c>
      <c r="D762">
        <v>38</v>
      </c>
      <c r="E762">
        <v>30</v>
      </c>
      <c r="F762">
        <v>38</v>
      </c>
      <c r="G762">
        <v>32</v>
      </c>
    </row>
    <row r="763" spans="1:7" x14ac:dyDescent="0.25">
      <c r="A763" t="s">
        <v>3157</v>
      </c>
      <c r="B763">
        <v>52</v>
      </c>
      <c r="C763">
        <v>40</v>
      </c>
      <c r="D763">
        <v>48</v>
      </c>
      <c r="E763">
        <v>40</v>
      </c>
      <c r="F763">
        <v>48</v>
      </c>
      <c r="G763">
        <v>62</v>
      </c>
    </row>
    <row r="764" spans="1:7" x14ac:dyDescent="0.25">
      <c r="A764" t="s">
        <v>3159</v>
      </c>
      <c r="B764">
        <v>72</v>
      </c>
      <c r="C764">
        <v>120</v>
      </c>
      <c r="D764">
        <v>98</v>
      </c>
      <c r="E764">
        <v>50</v>
      </c>
      <c r="F764">
        <v>98</v>
      </c>
      <c r="G764">
        <v>72</v>
      </c>
    </row>
    <row r="765" spans="1:7" x14ac:dyDescent="0.25">
      <c r="A765" t="s">
        <v>3166</v>
      </c>
      <c r="B765">
        <v>51</v>
      </c>
      <c r="C765">
        <v>52</v>
      </c>
      <c r="D765">
        <v>90</v>
      </c>
      <c r="E765">
        <v>82</v>
      </c>
      <c r="F765">
        <v>110</v>
      </c>
      <c r="G765">
        <v>100</v>
      </c>
    </row>
    <row r="766" spans="1:7" x14ac:dyDescent="0.25">
      <c r="A766" t="s">
        <v>3171</v>
      </c>
      <c r="B766">
        <v>90</v>
      </c>
      <c r="C766">
        <v>60</v>
      </c>
      <c r="D766">
        <v>80</v>
      </c>
      <c r="E766">
        <v>90</v>
      </c>
      <c r="F766">
        <v>110</v>
      </c>
      <c r="G766">
        <v>60</v>
      </c>
    </row>
    <row r="767" spans="1:7" x14ac:dyDescent="0.25">
      <c r="A767" t="s">
        <v>3175</v>
      </c>
      <c r="B767">
        <v>100</v>
      </c>
      <c r="C767">
        <v>120</v>
      </c>
      <c r="D767">
        <v>90</v>
      </c>
      <c r="E767">
        <v>40</v>
      </c>
      <c r="F767">
        <v>60</v>
      </c>
      <c r="G767">
        <v>80</v>
      </c>
    </row>
    <row r="768" spans="1:7" x14ac:dyDescent="0.25">
      <c r="A768" t="s">
        <v>3180</v>
      </c>
      <c r="B768">
        <v>25</v>
      </c>
      <c r="C768">
        <v>35</v>
      </c>
      <c r="D768">
        <v>40</v>
      </c>
      <c r="E768">
        <v>20</v>
      </c>
      <c r="F768">
        <v>30</v>
      </c>
      <c r="G768">
        <v>80</v>
      </c>
    </row>
    <row r="769" spans="1:7" x14ac:dyDescent="0.25">
      <c r="A769" t="s">
        <v>3184</v>
      </c>
      <c r="B769">
        <v>75</v>
      </c>
      <c r="C769">
        <v>125</v>
      </c>
      <c r="D769">
        <v>140</v>
      </c>
      <c r="E769">
        <v>60</v>
      </c>
      <c r="F769">
        <v>90</v>
      </c>
      <c r="G769">
        <v>40</v>
      </c>
    </row>
    <row r="770" spans="1:7" x14ac:dyDescent="0.25">
      <c r="A770" t="s">
        <v>3190</v>
      </c>
      <c r="B770">
        <v>55</v>
      </c>
      <c r="C770">
        <v>55</v>
      </c>
      <c r="D770">
        <v>80</v>
      </c>
      <c r="E770">
        <v>70</v>
      </c>
      <c r="F770">
        <v>45</v>
      </c>
      <c r="G770">
        <v>15</v>
      </c>
    </row>
    <row r="771" spans="1:7" x14ac:dyDescent="0.25">
      <c r="A771" t="s">
        <v>3194</v>
      </c>
      <c r="B771">
        <v>85</v>
      </c>
      <c r="C771">
        <v>75</v>
      </c>
      <c r="D771">
        <v>110</v>
      </c>
      <c r="E771">
        <v>100</v>
      </c>
      <c r="F771">
        <v>75</v>
      </c>
      <c r="G771">
        <v>35</v>
      </c>
    </row>
    <row r="772" spans="1:7" x14ac:dyDescent="0.25">
      <c r="A772" t="s">
        <v>3199</v>
      </c>
      <c r="B772">
        <v>55</v>
      </c>
      <c r="C772">
        <v>60</v>
      </c>
      <c r="D772">
        <v>130</v>
      </c>
      <c r="E772">
        <v>30</v>
      </c>
      <c r="F772">
        <v>130</v>
      </c>
      <c r="G772">
        <v>5</v>
      </c>
    </row>
    <row r="773" spans="1:7" x14ac:dyDescent="0.25">
      <c r="A773" t="s">
        <v>3204</v>
      </c>
      <c r="B773">
        <v>95</v>
      </c>
      <c r="C773">
        <v>95</v>
      </c>
      <c r="D773">
        <v>95</v>
      </c>
      <c r="E773">
        <v>95</v>
      </c>
      <c r="F773">
        <v>95</v>
      </c>
      <c r="G773">
        <v>59</v>
      </c>
    </row>
    <row r="774" spans="1:7" x14ac:dyDescent="0.25">
      <c r="A774" t="s">
        <v>3206</v>
      </c>
      <c r="B774">
        <v>95</v>
      </c>
      <c r="C774">
        <v>95</v>
      </c>
      <c r="D774">
        <v>95</v>
      </c>
      <c r="E774">
        <v>95</v>
      </c>
      <c r="F774">
        <v>95</v>
      </c>
      <c r="G774">
        <v>95</v>
      </c>
    </row>
    <row r="775" spans="1:7" x14ac:dyDescent="0.25">
      <c r="A775" t="s">
        <v>3211</v>
      </c>
      <c r="B775">
        <v>60</v>
      </c>
      <c r="C775">
        <v>60</v>
      </c>
      <c r="D775">
        <v>100</v>
      </c>
      <c r="E775">
        <v>60</v>
      </c>
      <c r="F775">
        <v>100</v>
      </c>
      <c r="G775">
        <v>60</v>
      </c>
    </row>
    <row r="776" spans="1:7" x14ac:dyDescent="0.25">
      <c r="A776" t="s">
        <v>3217</v>
      </c>
      <c r="B776">
        <v>65</v>
      </c>
      <c r="C776">
        <v>115</v>
      </c>
      <c r="D776">
        <v>65</v>
      </c>
      <c r="E776">
        <v>75</v>
      </c>
      <c r="F776">
        <v>95</v>
      </c>
      <c r="G776">
        <v>65</v>
      </c>
    </row>
    <row r="777" spans="1:7" x14ac:dyDescent="0.25">
      <c r="A777" t="s">
        <v>3221</v>
      </c>
      <c r="B777">
        <v>60</v>
      </c>
      <c r="C777">
        <v>78</v>
      </c>
      <c r="D777">
        <v>135</v>
      </c>
      <c r="E777">
        <v>91</v>
      </c>
      <c r="F777">
        <v>85</v>
      </c>
      <c r="G777">
        <v>36</v>
      </c>
    </row>
    <row r="778" spans="1:7" x14ac:dyDescent="0.25">
      <c r="A778" t="s">
        <v>3225</v>
      </c>
      <c r="B778">
        <v>65</v>
      </c>
      <c r="C778">
        <v>98</v>
      </c>
      <c r="D778">
        <v>63</v>
      </c>
      <c r="E778">
        <v>40</v>
      </c>
      <c r="F778">
        <v>73</v>
      </c>
      <c r="G778">
        <v>96</v>
      </c>
    </row>
    <row r="779" spans="1:7" x14ac:dyDescent="0.25">
      <c r="A779" t="s">
        <v>3228</v>
      </c>
      <c r="B779">
        <v>55</v>
      </c>
      <c r="C779">
        <v>90</v>
      </c>
      <c r="D779">
        <v>80</v>
      </c>
      <c r="E779">
        <v>50</v>
      </c>
      <c r="F779">
        <v>105</v>
      </c>
      <c r="G779">
        <v>96</v>
      </c>
    </row>
    <row r="780" spans="1:7" x14ac:dyDescent="0.25">
      <c r="A780" t="s">
        <v>3233</v>
      </c>
      <c r="B780">
        <v>68</v>
      </c>
      <c r="C780">
        <v>105</v>
      </c>
      <c r="D780">
        <v>70</v>
      </c>
      <c r="E780">
        <v>70</v>
      </c>
      <c r="F780">
        <v>70</v>
      </c>
      <c r="G780">
        <v>92</v>
      </c>
    </row>
    <row r="781" spans="1:7" x14ac:dyDescent="0.25">
      <c r="A781" t="s">
        <v>3238</v>
      </c>
      <c r="B781">
        <v>78</v>
      </c>
      <c r="C781">
        <v>60</v>
      </c>
      <c r="D781">
        <v>85</v>
      </c>
      <c r="E781">
        <v>135</v>
      </c>
      <c r="F781">
        <v>91</v>
      </c>
      <c r="G781">
        <v>36</v>
      </c>
    </row>
    <row r="782" spans="1:7" x14ac:dyDescent="0.25">
      <c r="A782" t="s">
        <v>3243</v>
      </c>
      <c r="B782">
        <v>70</v>
      </c>
      <c r="C782">
        <v>131</v>
      </c>
      <c r="D782">
        <v>100</v>
      </c>
      <c r="E782">
        <v>86</v>
      </c>
      <c r="F782">
        <v>90</v>
      </c>
      <c r="G782">
        <v>40</v>
      </c>
    </row>
    <row r="783" spans="1:7" x14ac:dyDescent="0.25">
      <c r="A783" t="s">
        <v>3248</v>
      </c>
      <c r="B783">
        <v>45</v>
      </c>
      <c r="C783">
        <v>55</v>
      </c>
      <c r="D783">
        <v>65</v>
      </c>
      <c r="E783">
        <v>45</v>
      </c>
      <c r="F783">
        <v>45</v>
      </c>
      <c r="G783">
        <v>45</v>
      </c>
    </row>
    <row r="784" spans="1:7" x14ac:dyDescent="0.25">
      <c r="A784" t="s">
        <v>3251</v>
      </c>
      <c r="B784">
        <v>55</v>
      </c>
      <c r="C784">
        <v>75</v>
      </c>
      <c r="D784">
        <v>90</v>
      </c>
      <c r="E784">
        <v>65</v>
      </c>
      <c r="F784">
        <v>70</v>
      </c>
      <c r="G784">
        <v>65</v>
      </c>
    </row>
    <row r="785" spans="1:7" x14ac:dyDescent="0.25">
      <c r="A785" t="s">
        <v>3252</v>
      </c>
      <c r="B785">
        <v>75</v>
      </c>
      <c r="C785">
        <v>110</v>
      </c>
      <c r="D785">
        <v>125</v>
      </c>
      <c r="E785">
        <v>100</v>
      </c>
      <c r="F785">
        <v>105</v>
      </c>
      <c r="G785">
        <v>85</v>
      </c>
    </row>
    <row r="786" spans="1:7" x14ac:dyDescent="0.25">
      <c r="A786" t="s">
        <v>3258</v>
      </c>
      <c r="B786">
        <v>70</v>
      </c>
      <c r="C786">
        <v>115</v>
      </c>
      <c r="D786">
        <v>85</v>
      </c>
      <c r="E786">
        <v>95</v>
      </c>
      <c r="F786">
        <v>75</v>
      </c>
      <c r="G786">
        <v>130</v>
      </c>
    </row>
    <row r="787" spans="1:7" x14ac:dyDescent="0.25">
      <c r="A787" t="s">
        <v>3263</v>
      </c>
      <c r="B787">
        <v>70</v>
      </c>
      <c r="C787">
        <v>85</v>
      </c>
      <c r="D787">
        <v>75</v>
      </c>
      <c r="E787">
        <v>130</v>
      </c>
      <c r="F787">
        <v>115</v>
      </c>
      <c r="G787">
        <v>95</v>
      </c>
    </row>
    <row r="788" spans="1:7" x14ac:dyDescent="0.25">
      <c r="A788" t="s">
        <v>3267</v>
      </c>
      <c r="B788">
        <v>70</v>
      </c>
      <c r="C788">
        <v>130</v>
      </c>
      <c r="D788">
        <v>115</v>
      </c>
      <c r="E788">
        <v>85</v>
      </c>
      <c r="F788">
        <v>95</v>
      </c>
      <c r="G788">
        <v>75</v>
      </c>
    </row>
    <row r="789" spans="1:7" x14ac:dyDescent="0.25">
      <c r="A789" t="s">
        <v>3271</v>
      </c>
      <c r="B789">
        <v>70</v>
      </c>
      <c r="C789">
        <v>75</v>
      </c>
      <c r="D789">
        <v>115</v>
      </c>
      <c r="E789">
        <v>95</v>
      </c>
      <c r="F789">
        <v>130</v>
      </c>
      <c r="G789">
        <v>85</v>
      </c>
    </row>
    <row r="790" spans="1:7" x14ac:dyDescent="0.25">
      <c r="A790" t="s">
        <v>3275</v>
      </c>
      <c r="B790">
        <v>43</v>
      </c>
      <c r="C790">
        <v>29</v>
      </c>
      <c r="D790">
        <v>31</v>
      </c>
      <c r="E790">
        <v>29</v>
      </c>
      <c r="F790">
        <v>31</v>
      </c>
      <c r="G790">
        <v>37</v>
      </c>
    </row>
    <row r="791" spans="1:7" x14ac:dyDescent="0.25">
      <c r="A791" t="s">
        <v>3277</v>
      </c>
      <c r="B791">
        <v>43</v>
      </c>
      <c r="C791">
        <v>29</v>
      </c>
      <c r="D791">
        <v>131</v>
      </c>
      <c r="E791">
        <v>29</v>
      </c>
      <c r="F791">
        <v>131</v>
      </c>
      <c r="G791">
        <v>37</v>
      </c>
    </row>
    <row r="792" spans="1:7" x14ac:dyDescent="0.25">
      <c r="A792" t="s">
        <v>3279</v>
      </c>
      <c r="B792">
        <v>137</v>
      </c>
      <c r="C792">
        <v>137</v>
      </c>
      <c r="D792">
        <v>107</v>
      </c>
      <c r="E792">
        <v>113</v>
      </c>
      <c r="F792">
        <v>89</v>
      </c>
      <c r="G792">
        <v>97</v>
      </c>
    </row>
    <row r="793" spans="1:7" x14ac:dyDescent="0.25">
      <c r="A793" t="s">
        <v>3280</v>
      </c>
      <c r="B793">
        <v>137</v>
      </c>
      <c r="C793">
        <v>113</v>
      </c>
      <c r="D793">
        <v>89</v>
      </c>
      <c r="E793">
        <v>137</v>
      </c>
      <c r="F793">
        <v>107</v>
      </c>
      <c r="G793">
        <v>97</v>
      </c>
    </row>
    <row r="794" spans="1:7" x14ac:dyDescent="0.25">
      <c r="A794" t="s">
        <v>3291</v>
      </c>
      <c r="B794">
        <v>109</v>
      </c>
      <c r="C794">
        <v>53</v>
      </c>
      <c r="D794">
        <v>47</v>
      </c>
      <c r="E794">
        <v>127</v>
      </c>
      <c r="F794">
        <v>131</v>
      </c>
      <c r="G794">
        <v>103</v>
      </c>
    </row>
    <row r="795" spans="1:7" x14ac:dyDescent="0.25">
      <c r="A795" t="s">
        <v>3296</v>
      </c>
      <c r="B795">
        <v>107</v>
      </c>
      <c r="C795">
        <v>139</v>
      </c>
      <c r="D795">
        <v>139</v>
      </c>
      <c r="E795">
        <v>53</v>
      </c>
      <c r="F795">
        <v>53</v>
      </c>
      <c r="G795">
        <v>79</v>
      </c>
    </row>
    <row r="796" spans="1:7" x14ac:dyDescent="0.25">
      <c r="A796" t="s">
        <v>3300</v>
      </c>
      <c r="B796">
        <v>71</v>
      </c>
      <c r="C796">
        <v>137</v>
      </c>
      <c r="D796">
        <v>37</v>
      </c>
      <c r="E796">
        <v>137</v>
      </c>
      <c r="F796">
        <v>37</v>
      </c>
      <c r="G796">
        <v>151</v>
      </c>
    </row>
    <row r="797" spans="1:7" x14ac:dyDescent="0.25">
      <c r="A797" t="s">
        <v>3304</v>
      </c>
      <c r="B797">
        <v>83</v>
      </c>
      <c r="C797">
        <v>89</v>
      </c>
      <c r="D797">
        <v>71</v>
      </c>
      <c r="E797">
        <v>173</v>
      </c>
      <c r="F797">
        <v>71</v>
      </c>
      <c r="G797">
        <v>83</v>
      </c>
    </row>
    <row r="798" spans="1:7" x14ac:dyDescent="0.25">
      <c r="A798" t="s">
        <v>3307</v>
      </c>
      <c r="B798">
        <v>97</v>
      </c>
      <c r="C798">
        <v>101</v>
      </c>
      <c r="D798">
        <v>103</v>
      </c>
      <c r="E798">
        <v>107</v>
      </c>
      <c r="F798">
        <v>101</v>
      </c>
      <c r="G798">
        <v>61</v>
      </c>
    </row>
    <row r="799" spans="1:7" x14ac:dyDescent="0.25">
      <c r="A799" t="s">
        <v>3311</v>
      </c>
      <c r="B799">
        <v>59</v>
      </c>
      <c r="C799">
        <v>181</v>
      </c>
      <c r="D799">
        <v>131</v>
      </c>
      <c r="E799">
        <v>59</v>
      </c>
      <c r="F799">
        <v>31</v>
      </c>
      <c r="G799">
        <v>109</v>
      </c>
    </row>
    <row r="800" spans="1:7" x14ac:dyDescent="0.25">
      <c r="A800" t="s">
        <v>3315</v>
      </c>
      <c r="B800">
        <v>223</v>
      </c>
      <c r="C800">
        <v>101</v>
      </c>
      <c r="D800">
        <v>53</v>
      </c>
      <c r="E800">
        <v>97</v>
      </c>
      <c r="F800">
        <v>53</v>
      </c>
      <c r="G800">
        <v>43</v>
      </c>
    </row>
    <row r="801" spans="1:7" x14ac:dyDescent="0.25">
      <c r="A801" t="s">
        <v>3318</v>
      </c>
      <c r="B801">
        <v>97</v>
      </c>
      <c r="C801">
        <v>107</v>
      </c>
      <c r="D801">
        <v>101</v>
      </c>
      <c r="E801">
        <v>127</v>
      </c>
      <c r="F801">
        <v>89</v>
      </c>
      <c r="G801">
        <v>79</v>
      </c>
    </row>
    <row r="802" spans="1:7" x14ac:dyDescent="0.25">
      <c r="A802" t="s">
        <v>3322</v>
      </c>
      <c r="B802">
        <v>80</v>
      </c>
      <c r="C802">
        <v>95</v>
      </c>
      <c r="D802">
        <v>115</v>
      </c>
      <c r="E802">
        <v>130</v>
      </c>
      <c r="F802">
        <v>115</v>
      </c>
      <c r="G802">
        <v>65</v>
      </c>
    </row>
    <row r="803" spans="1:7" x14ac:dyDescent="0.25">
      <c r="A803" t="s">
        <v>3326</v>
      </c>
      <c r="B803">
        <v>90</v>
      </c>
      <c r="C803">
        <v>125</v>
      </c>
      <c r="D803">
        <v>80</v>
      </c>
      <c r="E803">
        <v>90</v>
      </c>
      <c r="F803">
        <v>90</v>
      </c>
      <c r="G803">
        <v>125</v>
      </c>
    </row>
    <row r="804" spans="1:7" x14ac:dyDescent="0.25">
      <c r="A804" t="s">
        <v>3329</v>
      </c>
      <c r="B804">
        <v>67</v>
      </c>
      <c r="C804">
        <v>73</v>
      </c>
      <c r="D804">
        <v>67</v>
      </c>
      <c r="E804">
        <v>73</v>
      </c>
      <c r="F804">
        <v>67</v>
      </c>
      <c r="G804">
        <v>73</v>
      </c>
    </row>
    <row r="805" spans="1:7" x14ac:dyDescent="0.25">
      <c r="A805" t="s">
        <v>3332</v>
      </c>
      <c r="B805">
        <v>73</v>
      </c>
      <c r="C805">
        <v>73</v>
      </c>
      <c r="D805">
        <v>73</v>
      </c>
      <c r="E805">
        <v>127</v>
      </c>
      <c r="F805">
        <v>73</v>
      </c>
      <c r="G805">
        <v>121</v>
      </c>
    </row>
    <row r="806" spans="1:7" x14ac:dyDescent="0.25">
      <c r="A806" t="s">
        <v>3336</v>
      </c>
      <c r="B806">
        <v>61</v>
      </c>
      <c r="C806">
        <v>131</v>
      </c>
      <c r="D806">
        <v>211</v>
      </c>
      <c r="E806">
        <v>53</v>
      </c>
      <c r="F806">
        <v>101</v>
      </c>
      <c r="G806">
        <v>13</v>
      </c>
    </row>
    <row r="807" spans="1:7" x14ac:dyDescent="0.25">
      <c r="A807" t="s">
        <v>3340</v>
      </c>
      <c r="B807">
        <v>53</v>
      </c>
      <c r="C807">
        <v>127</v>
      </c>
      <c r="D807">
        <v>53</v>
      </c>
      <c r="E807">
        <v>151</v>
      </c>
      <c r="F807">
        <v>79</v>
      </c>
      <c r="G807">
        <v>107</v>
      </c>
    </row>
    <row r="808" spans="1:7" x14ac:dyDescent="0.25">
      <c r="A808" t="s">
        <v>3344</v>
      </c>
      <c r="B808">
        <v>88</v>
      </c>
      <c r="C808">
        <v>112</v>
      </c>
      <c r="D808">
        <v>75</v>
      </c>
      <c r="E808">
        <v>102</v>
      </c>
      <c r="F808">
        <v>80</v>
      </c>
      <c r="G808">
        <v>143</v>
      </c>
    </row>
    <row r="809" spans="1:7" x14ac:dyDescent="0.25">
      <c r="A809" t="s">
        <v>3347</v>
      </c>
      <c r="B809">
        <v>46</v>
      </c>
      <c r="C809">
        <v>65</v>
      </c>
      <c r="D809">
        <v>65</v>
      </c>
      <c r="E809">
        <v>55</v>
      </c>
      <c r="F809">
        <v>35</v>
      </c>
      <c r="G809">
        <v>34</v>
      </c>
    </row>
    <row r="810" spans="1:7" x14ac:dyDescent="0.25">
      <c r="A810" t="s">
        <v>3350</v>
      </c>
      <c r="B810">
        <v>135</v>
      </c>
      <c r="C810">
        <v>143</v>
      </c>
      <c r="D810">
        <v>143</v>
      </c>
      <c r="E810">
        <v>80</v>
      </c>
      <c r="F810">
        <v>65</v>
      </c>
      <c r="G810">
        <v>34</v>
      </c>
    </row>
    <row r="811" spans="1:7" x14ac:dyDescent="0.25">
      <c r="A811" t="s">
        <v>3355</v>
      </c>
      <c r="B811">
        <v>50</v>
      </c>
      <c r="C811">
        <v>65</v>
      </c>
      <c r="D811">
        <v>50</v>
      </c>
      <c r="E811">
        <v>40</v>
      </c>
      <c r="F811">
        <v>40</v>
      </c>
      <c r="G811">
        <v>65</v>
      </c>
    </row>
    <row r="812" spans="1:7" x14ac:dyDescent="0.25">
      <c r="A812" t="s">
        <v>3357</v>
      </c>
      <c r="B812">
        <v>70</v>
      </c>
      <c r="C812">
        <v>85</v>
      </c>
      <c r="D812">
        <v>70</v>
      </c>
      <c r="E812">
        <v>55</v>
      </c>
      <c r="F812">
        <v>60</v>
      </c>
      <c r="G812">
        <v>80</v>
      </c>
    </row>
    <row r="813" spans="1:7" x14ac:dyDescent="0.25">
      <c r="A813" t="s">
        <v>3358</v>
      </c>
      <c r="B813">
        <v>100</v>
      </c>
      <c r="C813">
        <v>125</v>
      </c>
      <c r="D813">
        <v>90</v>
      </c>
      <c r="E813">
        <v>60</v>
      </c>
      <c r="F813">
        <v>70</v>
      </c>
      <c r="G813">
        <v>85</v>
      </c>
    </row>
    <row r="814" spans="1:7" x14ac:dyDescent="0.25">
      <c r="A814" t="s">
        <v>3367</v>
      </c>
      <c r="B814">
        <v>50</v>
      </c>
      <c r="C814">
        <v>71</v>
      </c>
      <c r="D814">
        <v>40</v>
      </c>
      <c r="E814">
        <v>40</v>
      </c>
      <c r="F814">
        <v>40</v>
      </c>
      <c r="G814">
        <v>69</v>
      </c>
    </row>
    <row r="815" spans="1:7" x14ac:dyDescent="0.25">
      <c r="A815" t="s">
        <v>3370</v>
      </c>
      <c r="B815">
        <v>65</v>
      </c>
      <c r="C815">
        <v>86</v>
      </c>
      <c r="D815">
        <v>60</v>
      </c>
      <c r="E815">
        <v>55</v>
      </c>
      <c r="F815">
        <v>60</v>
      </c>
      <c r="G815">
        <v>94</v>
      </c>
    </row>
    <row r="816" spans="1:7" x14ac:dyDescent="0.25">
      <c r="A816" t="s">
        <v>3371</v>
      </c>
      <c r="B816">
        <v>80</v>
      </c>
      <c r="C816">
        <v>116</v>
      </c>
      <c r="D816">
        <v>75</v>
      </c>
      <c r="E816">
        <v>65</v>
      </c>
      <c r="F816">
        <v>75</v>
      </c>
      <c r="G816">
        <v>119</v>
      </c>
    </row>
    <row r="817" spans="1:7" x14ac:dyDescent="0.25">
      <c r="A817" t="s">
        <v>3379</v>
      </c>
      <c r="B817">
        <v>50</v>
      </c>
      <c r="C817">
        <v>40</v>
      </c>
      <c r="D817">
        <v>40</v>
      </c>
      <c r="E817">
        <v>70</v>
      </c>
      <c r="F817">
        <v>40</v>
      </c>
      <c r="G817">
        <v>70</v>
      </c>
    </row>
    <row r="818" spans="1:7" x14ac:dyDescent="0.25">
      <c r="A818" t="s">
        <v>3382</v>
      </c>
      <c r="B818">
        <v>65</v>
      </c>
      <c r="C818">
        <v>60</v>
      </c>
      <c r="D818">
        <v>55</v>
      </c>
      <c r="E818">
        <v>95</v>
      </c>
      <c r="F818">
        <v>55</v>
      </c>
      <c r="G818">
        <v>90</v>
      </c>
    </row>
    <row r="819" spans="1:7" x14ac:dyDescent="0.25">
      <c r="A819" t="s">
        <v>3383</v>
      </c>
      <c r="B819">
        <v>70</v>
      </c>
      <c r="C819">
        <v>85</v>
      </c>
      <c r="D819">
        <v>65</v>
      </c>
      <c r="E819">
        <v>125</v>
      </c>
      <c r="F819">
        <v>65</v>
      </c>
      <c r="G819">
        <v>120</v>
      </c>
    </row>
    <row r="820" spans="1:7" x14ac:dyDescent="0.25">
      <c r="A820" t="s">
        <v>3390</v>
      </c>
      <c r="B820">
        <v>70</v>
      </c>
      <c r="C820">
        <v>55</v>
      </c>
      <c r="D820">
        <v>55</v>
      </c>
      <c r="E820">
        <v>35</v>
      </c>
      <c r="F820">
        <v>35</v>
      </c>
      <c r="G820">
        <v>25</v>
      </c>
    </row>
    <row r="821" spans="1:7" x14ac:dyDescent="0.25">
      <c r="A821" t="s">
        <v>3393</v>
      </c>
      <c r="B821">
        <v>120</v>
      </c>
      <c r="C821">
        <v>95</v>
      </c>
      <c r="D821">
        <v>95</v>
      </c>
      <c r="E821">
        <v>55</v>
      </c>
      <c r="F821">
        <v>75</v>
      </c>
      <c r="G821">
        <v>20</v>
      </c>
    </row>
    <row r="822" spans="1:7" x14ac:dyDescent="0.25">
      <c r="A822" t="s">
        <v>3398</v>
      </c>
      <c r="B822">
        <v>38</v>
      </c>
      <c r="C822">
        <v>47</v>
      </c>
      <c r="D822">
        <v>35</v>
      </c>
      <c r="E822">
        <v>33</v>
      </c>
      <c r="F822">
        <v>35</v>
      </c>
      <c r="G822">
        <v>57</v>
      </c>
    </row>
    <row r="823" spans="1:7" x14ac:dyDescent="0.25">
      <c r="A823" t="s">
        <v>3400</v>
      </c>
      <c r="B823">
        <v>68</v>
      </c>
      <c r="C823">
        <v>67</v>
      </c>
      <c r="D823">
        <v>55</v>
      </c>
      <c r="E823">
        <v>43</v>
      </c>
      <c r="F823">
        <v>55</v>
      </c>
      <c r="G823">
        <v>77</v>
      </c>
    </row>
    <row r="824" spans="1:7" x14ac:dyDescent="0.25">
      <c r="A824" t="s">
        <v>3401</v>
      </c>
      <c r="B824">
        <v>98</v>
      </c>
      <c r="C824">
        <v>87</v>
      </c>
      <c r="D824">
        <v>105</v>
      </c>
      <c r="E824">
        <v>53</v>
      </c>
      <c r="F824">
        <v>85</v>
      </c>
      <c r="G824">
        <v>67</v>
      </c>
    </row>
    <row r="825" spans="1:7" x14ac:dyDescent="0.25">
      <c r="A825" t="s">
        <v>3410</v>
      </c>
      <c r="B825">
        <v>25</v>
      </c>
      <c r="C825">
        <v>20</v>
      </c>
      <c r="D825">
        <v>20</v>
      </c>
      <c r="E825">
        <v>25</v>
      </c>
      <c r="F825">
        <v>45</v>
      </c>
      <c r="G825">
        <v>45</v>
      </c>
    </row>
    <row r="826" spans="1:7" x14ac:dyDescent="0.25">
      <c r="A826" t="s">
        <v>3412</v>
      </c>
      <c r="B826">
        <v>50</v>
      </c>
      <c r="C826">
        <v>35</v>
      </c>
      <c r="D826">
        <v>80</v>
      </c>
      <c r="E826">
        <v>50</v>
      </c>
      <c r="F826">
        <v>90</v>
      </c>
      <c r="G826">
        <v>30</v>
      </c>
    </row>
    <row r="827" spans="1:7" x14ac:dyDescent="0.25">
      <c r="A827" t="s">
        <v>3413</v>
      </c>
      <c r="B827">
        <v>60</v>
      </c>
      <c r="C827">
        <v>45</v>
      </c>
      <c r="D827">
        <v>110</v>
      </c>
      <c r="E827">
        <v>80</v>
      </c>
      <c r="F827">
        <v>120</v>
      </c>
      <c r="G827">
        <v>90</v>
      </c>
    </row>
    <row r="828" spans="1:7" x14ac:dyDescent="0.25">
      <c r="A828" t="s">
        <v>3422</v>
      </c>
      <c r="B828">
        <v>40</v>
      </c>
      <c r="C828">
        <v>28</v>
      </c>
      <c r="D828">
        <v>28</v>
      </c>
      <c r="E828">
        <v>47</v>
      </c>
      <c r="F828">
        <v>52</v>
      </c>
      <c r="G828">
        <v>50</v>
      </c>
    </row>
    <row r="829" spans="1:7" x14ac:dyDescent="0.25">
      <c r="A829" t="s">
        <v>3424</v>
      </c>
      <c r="B829">
        <v>70</v>
      </c>
      <c r="C829">
        <v>58</v>
      </c>
      <c r="D829">
        <v>58</v>
      </c>
      <c r="E829">
        <v>87</v>
      </c>
      <c r="F829">
        <v>92</v>
      </c>
      <c r="G829">
        <v>90</v>
      </c>
    </row>
    <row r="830" spans="1:7" x14ac:dyDescent="0.25">
      <c r="A830" t="s">
        <v>3428</v>
      </c>
      <c r="B830">
        <v>40</v>
      </c>
      <c r="C830">
        <v>40</v>
      </c>
      <c r="D830">
        <v>60</v>
      </c>
      <c r="E830">
        <v>40</v>
      </c>
      <c r="F830">
        <v>60</v>
      </c>
      <c r="G830">
        <v>10</v>
      </c>
    </row>
    <row r="831" spans="1:7" x14ac:dyDescent="0.25">
      <c r="A831" t="s">
        <v>3431</v>
      </c>
      <c r="B831">
        <v>60</v>
      </c>
      <c r="C831">
        <v>50</v>
      </c>
      <c r="D831">
        <v>90</v>
      </c>
      <c r="E831">
        <v>80</v>
      </c>
      <c r="F831">
        <v>120</v>
      </c>
      <c r="G831">
        <v>60</v>
      </c>
    </row>
    <row r="832" spans="1:7" x14ac:dyDescent="0.25">
      <c r="A832" t="s">
        <v>3436</v>
      </c>
      <c r="B832">
        <v>42</v>
      </c>
      <c r="C832">
        <v>40</v>
      </c>
      <c r="D832">
        <v>55</v>
      </c>
      <c r="E832">
        <v>40</v>
      </c>
      <c r="F832">
        <v>45</v>
      </c>
      <c r="G832">
        <v>48</v>
      </c>
    </row>
    <row r="833" spans="1:7" x14ac:dyDescent="0.25">
      <c r="A833" t="s">
        <v>3438</v>
      </c>
      <c r="B833">
        <v>72</v>
      </c>
      <c r="C833">
        <v>80</v>
      </c>
      <c r="D833">
        <v>100</v>
      </c>
      <c r="E833">
        <v>60</v>
      </c>
      <c r="F833">
        <v>90</v>
      </c>
      <c r="G833">
        <v>88</v>
      </c>
    </row>
    <row r="834" spans="1:7" x14ac:dyDescent="0.25">
      <c r="A834" t="s">
        <v>3442</v>
      </c>
      <c r="B834">
        <v>50</v>
      </c>
      <c r="C834">
        <v>64</v>
      </c>
      <c r="D834">
        <v>50</v>
      </c>
      <c r="E834">
        <v>38</v>
      </c>
      <c r="F834">
        <v>38</v>
      </c>
      <c r="G834">
        <v>44</v>
      </c>
    </row>
    <row r="835" spans="1:7" x14ac:dyDescent="0.25">
      <c r="A835" t="s">
        <v>3445</v>
      </c>
      <c r="B835">
        <v>90</v>
      </c>
      <c r="C835">
        <v>115</v>
      </c>
      <c r="D835">
        <v>90</v>
      </c>
      <c r="E835">
        <v>48</v>
      </c>
      <c r="F835">
        <v>68</v>
      </c>
      <c r="G835">
        <v>74</v>
      </c>
    </row>
    <row r="836" spans="1:7" x14ac:dyDescent="0.25">
      <c r="A836" t="s">
        <v>3450</v>
      </c>
      <c r="B836">
        <v>59</v>
      </c>
      <c r="C836">
        <v>45</v>
      </c>
      <c r="D836">
        <v>50</v>
      </c>
      <c r="E836">
        <v>40</v>
      </c>
      <c r="F836">
        <v>50</v>
      </c>
      <c r="G836">
        <v>26</v>
      </c>
    </row>
    <row r="837" spans="1:7" x14ac:dyDescent="0.25">
      <c r="A837" t="s">
        <v>3453</v>
      </c>
      <c r="B837">
        <v>69</v>
      </c>
      <c r="C837">
        <v>90</v>
      </c>
      <c r="D837">
        <v>60</v>
      </c>
      <c r="E837">
        <v>90</v>
      </c>
      <c r="F837">
        <v>60</v>
      </c>
      <c r="G837">
        <v>121</v>
      </c>
    </row>
    <row r="838" spans="1:7" x14ac:dyDescent="0.25">
      <c r="A838" t="s">
        <v>3458</v>
      </c>
      <c r="B838">
        <v>30</v>
      </c>
      <c r="C838">
        <v>40</v>
      </c>
      <c r="D838">
        <v>50</v>
      </c>
      <c r="E838">
        <v>40</v>
      </c>
      <c r="F838">
        <v>50</v>
      </c>
      <c r="G838">
        <v>30</v>
      </c>
    </row>
    <row r="839" spans="1:7" x14ac:dyDescent="0.25">
      <c r="A839" t="s">
        <v>3461</v>
      </c>
      <c r="B839">
        <v>80</v>
      </c>
      <c r="C839">
        <v>60</v>
      </c>
      <c r="D839">
        <v>90</v>
      </c>
      <c r="E839">
        <v>60</v>
      </c>
      <c r="F839">
        <v>70</v>
      </c>
      <c r="G839">
        <v>50</v>
      </c>
    </row>
    <row r="840" spans="1:7" x14ac:dyDescent="0.25">
      <c r="A840" t="s">
        <v>3462</v>
      </c>
      <c r="B840">
        <v>110</v>
      </c>
      <c r="C840">
        <v>80</v>
      </c>
      <c r="D840">
        <v>120</v>
      </c>
      <c r="E840">
        <v>80</v>
      </c>
      <c r="F840">
        <v>90</v>
      </c>
      <c r="G840">
        <v>30</v>
      </c>
    </row>
    <row r="841" spans="1:7" x14ac:dyDescent="0.25">
      <c r="A841" t="s">
        <v>3469</v>
      </c>
      <c r="B841">
        <v>40</v>
      </c>
      <c r="C841">
        <v>40</v>
      </c>
      <c r="D841">
        <v>80</v>
      </c>
      <c r="E841">
        <v>40</v>
      </c>
      <c r="F841">
        <v>40</v>
      </c>
      <c r="G841">
        <v>20</v>
      </c>
    </row>
    <row r="842" spans="1:7" x14ac:dyDescent="0.25">
      <c r="A842" t="s">
        <v>3474</v>
      </c>
      <c r="B842">
        <v>70</v>
      </c>
      <c r="C842">
        <v>110</v>
      </c>
      <c r="D842">
        <v>80</v>
      </c>
      <c r="E842">
        <v>95</v>
      </c>
      <c r="F842">
        <v>60</v>
      </c>
      <c r="G842">
        <v>70</v>
      </c>
    </row>
    <row r="843" spans="1:7" x14ac:dyDescent="0.25">
      <c r="A843" t="s">
        <v>3476</v>
      </c>
      <c r="B843">
        <v>110</v>
      </c>
      <c r="C843">
        <v>85</v>
      </c>
      <c r="D843">
        <v>80</v>
      </c>
      <c r="E843">
        <v>100</v>
      </c>
      <c r="F843">
        <v>80</v>
      </c>
      <c r="G843">
        <v>30</v>
      </c>
    </row>
    <row r="844" spans="1:7" x14ac:dyDescent="0.25">
      <c r="A844" t="s">
        <v>3485</v>
      </c>
      <c r="B844">
        <v>52</v>
      </c>
      <c r="C844">
        <v>57</v>
      </c>
      <c r="D844">
        <v>75</v>
      </c>
      <c r="E844">
        <v>35</v>
      </c>
      <c r="F844">
        <v>50</v>
      </c>
      <c r="G844">
        <v>46</v>
      </c>
    </row>
    <row r="845" spans="1:7" x14ac:dyDescent="0.25">
      <c r="A845" t="s">
        <v>3489</v>
      </c>
      <c r="B845">
        <v>72</v>
      </c>
      <c r="C845">
        <v>107</v>
      </c>
      <c r="D845">
        <v>125</v>
      </c>
      <c r="E845">
        <v>65</v>
      </c>
      <c r="F845">
        <v>70</v>
      </c>
      <c r="G845">
        <v>71</v>
      </c>
    </row>
    <row r="846" spans="1:7" x14ac:dyDescent="0.25">
      <c r="A846" t="s">
        <v>3494</v>
      </c>
      <c r="B846">
        <v>70</v>
      </c>
      <c r="C846">
        <v>85</v>
      </c>
      <c r="D846">
        <v>55</v>
      </c>
      <c r="E846">
        <v>85</v>
      </c>
      <c r="F846">
        <v>95</v>
      </c>
      <c r="G846">
        <v>85</v>
      </c>
    </row>
    <row r="847" spans="1:7" x14ac:dyDescent="0.25">
      <c r="A847" t="s">
        <v>3499</v>
      </c>
      <c r="B847">
        <v>41</v>
      </c>
      <c r="C847">
        <v>63</v>
      </c>
      <c r="D847">
        <v>40</v>
      </c>
      <c r="E847">
        <v>40</v>
      </c>
      <c r="F847">
        <v>30</v>
      </c>
      <c r="G847">
        <v>66</v>
      </c>
    </row>
    <row r="848" spans="1:7" x14ac:dyDescent="0.25">
      <c r="A848" t="s">
        <v>3502</v>
      </c>
      <c r="B848">
        <v>61</v>
      </c>
      <c r="C848">
        <v>123</v>
      </c>
      <c r="D848">
        <v>60</v>
      </c>
      <c r="E848">
        <v>60</v>
      </c>
      <c r="F848">
        <v>50</v>
      </c>
      <c r="G848">
        <v>136</v>
      </c>
    </row>
    <row r="849" spans="1:7" x14ac:dyDescent="0.25">
      <c r="A849" t="s">
        <v>3507</v>
      </c>
      <c r="B849">
        <v>40</v>
      </c>
      <c r="C849">
        <v>38</v>
      </c>
      <c r="D849">
        <v>35</v>
      </c>
      <c r="E849">
        <v>54</v>
      </c>
      <c r="F849">
        <v>35</v>
      </c>
      <c r="G849">
        <v>40</v>
      </c>
    </row>
    <row r="850" spans="1:7" x14ac:dyDescent="0.25">
      <c r="A850" t="s">
        <v>3511</v>
      </c>
      <c r="B850">
        <v>75</v>
      </c>
      <c r="C850">
        <v>98</v>
      </c>
      <c r="D850">
        <v>70</v>
      </c>
      <c r="E850">
        <v>114</v>
      </c>
      <c r="F850">
        <v>70</v>
      </c>
      <c r="G850">
        <v>75</v>
      </c>
    </row>
    <row r="851" spans="1:7" x14ac:dyDescent="0.25">
      <c r="A851" t="s">
        <v>3518</v>
      </c>
      <c r="B851">
        <v>50</v>
      </c>
      <c r="C851">
        <v>65</v>
      </c>
      <c r="D851">
        <v>45</v>
      </c>
      <c r="E851">
        <v>50</v>
      </c>
      <c r="F851">
        <v>50</v>
      </c>
      <c r="G851">
        <v>45</v>
      </c>
    </row>
    <row r="852" spans="1:7" x14ac:dyDescent="0.25">
      <c r="A852" t="s">
        <v>3521</v>
      </c>
      <c r="B852">
        <v>100</v>
      </c>
      <c r="C852">
        <v>115</v>
      </c>
      <c r="D852">
        <v>65</v>
      </c>
      <c r="E852">
        <v>90</v>
      </c>
      <c r="F852">
        <v>90</v>
      </c>
      <c r="G852">
        <v>65</v>
      </c>
    </row>
    <row r="853" spans="1:7" x14ac:dyDescent="0.25">
      <c r="A853" t="s">
        <v>3526</v>
      </c>
      <c r="B853">
        <v>50</v>
      </c>
      <c r="C853">
        <v>68</v>
      </c>
      <c r="D853">
        <v>60</v>
      </c>
      <c r="E853">
        <v>50</v>
      </c>
      <c r="F853">
        <v>50</v>
      </c>
      <c r="G853">
        <v>32</v>
      </c>
    </row>
    <row r="854" spans="1:7" x14ac:dyDescent="0.25">
      <c r="A854" t="s">
        <v>3530</v>
      </c>
      <c r="B854">
        <v>80</v>
      </c>
      <c r="C854">
        <v>118</v>
      </c>
      <c r="D854">
        <v>90</v>
      </c>
      <c r="E854">
        <v>70</v>
      </c>
      <c r="F854">
        <v>80</v>
      </c>
      <c r="G854">
        <v>42</v>
      </c>
    </row>
    <row r="855" spans="1:7" x14ac:dyDescent="0.25">
      <c r="A855" t="s">
        <v>3535</v>
      </c>
      <c r="B855">
        <v>40</v>
      </c>
      <c r="C855">
        <v>45</v>
      </c>
      <c r="D855">
        <v>45</v>
      </c>
      <c r="E855">
        <v>74</v>
      </c>
      <c r="F855">
        <v>54</v>
      </c>
      <c r="G855">
        <v>50</v>
      </c>
    </row>
    <row r="856" spans="1:7" x14ac:dyDescent="0.25">
      <c r="A856" t="s">
        <v>3539</v>
      </c>
      <c r="B856">
        <v>60</v>
      </c>
      <c r="C856">
        <v>65</v>
      </c>
      <c r="D856">
        <v>65</v>
      </c>
      <c r="E856">
        <v>134</v>
      </c>
      <c r="F856">
        <v>114</v>
      </c>
      <c r="G856">
        <v>70</v>
      </c>
    </row>
    <row r="857" spans="1:7" x14ac:dyDescent="0.25">
      <c r="A857" t="s">
        <v>3543</v>
      </c>
      <c r="B857">
        <v>42</v>
      </c>
      <c r="C857">
        <v>30</v>
      </c>
      <c r="D857">
        <v>45</v>
      </c>
      <c r="E857">
        <v>56</v>
      </c>
      <c r="F857">
        <v>53</v>
      </c>
      <c r="G857">
        <v>39</v>
      </c>
    </row>
    <row r="858" spans="1:7" x14ac:dyDescent="0.25">
      <c r="A858" t="s">
        <v>3546</v>
      </c>
      <c r="B858">
        <v>57</v>
      </c>
      <c r="C858">
        <v>40</v>
      </c>
      <c r="D858">
        <v>65</v>
      </c>
      <c r="E858">
        <v>86</v>
      </c>
      <c r="F858">
        <v>73</v>
      </c>
      <c r="G858">
        <v>49</v>
      </c>
    </row>
    <row r="859" spans="1:7" x14ac:dyDescent="0.25">
      <c r="A859" t="s">
        <v>3547</v>
      </c>
      <c r="B859">
        <v>57</v>
      </c>
      <c r="C859">
        <v>90</v>
      </c>
      <c r="D859">
        <v>95</v>
      </c>
      <c r="E859">
        <v>136</v>
      </c>
      <c r="F859">
        <v>103</v>
      </c>
      <c r="G859">
        <v>29</v>
      </c>
    </row>
    <row r="860" spans="1:7" x14ac:dyDescent="0.25">
      <c r="A860" t="s">
        <v>3556</v>
      </c>
      <c r="B860">
        <v>45</v>
      </c>
      <c r="C860">
        <v>45</v>
      </c>
      <c r="D860">
        <v>30</v>
      </c>
      <c r="E860">
        <v>55</v>
      </c>
      <c r="F860">
        <v>40</v>
      </c>
      <c r="G860">
        <v>50</v>
      </c>
    </row>
    <row r="861" spans="1:7" x14ac:dyDescent="0.25">
      <c r="A861" t="s">
        <v>3558</v>
      </c>
      <c r="B861">
        <v>65</v>
      </c>
      <c r="C861">
        <v>60</v>
      </c>
      <c r="D861">
        <v>45</v>
      </c>
      <c r="E861">
        <v>75</v>
      </c>
      <c r="F861">
        <v>55</v>
      </c>
      <c r="G861">
        <v>70</v>
      </c>
    </row>
    <row r="862" spans="1:7" x14ac:dyDescent="0.25">
      <c r="A862" t="s">
        <v>3559</v>
      </c>
      <c r="B862">
        <v>95</v>
      </c>
      <c r="C862">
        <v>120</v>
      </c>
      <c r="D862">
        <v>65</v>
      </c>
      <c r="E862">
        <v>95</v>
      </c>
      <c r="F862">
        <v>75</v>
      </c>
      <c r="G862">
        <v>60</v>
      </c>
    </row>
    <row r="863" spans="1:7" x14ac:dyDescent="0.25">
      <c r="A863" t="s">
        <v>3567</v>
      </c>
      <c r="B863">
        <v>93</v>
      </c>
      <c r="C863">
        <v>90</v>
      </c>
      <c r="D863">
        <v>101</v>
      </c>
      <c r="E863">
        <v>60</v>
      </c>
      <c r="F863">
        <v>81</v>
      </c>
      <c r="G863">
        <v>95</v>
      </c>
    </row>
    <row r="864" spans="1:7" x14ac:dyDescent="0.25">
      <c r="A864" t="s">
        <v>3571</v>
      </c>
      <c r="B864">
        <v>70</v>
      </c>
      <c r="C864">
        <v>110</v>
      </c>
      <c r="D864">
        <v>100</v>
      </c>
      <c r="E864">
        <v>50</v>
      </c>
      <c r="F864">
        <v>60</v>
      </c>
      <c r="G864">
        <v>50</v>
      </c>
    </row>
    <row r="865" spans="1:7" x14ac:dyDescent="0.25">
      <c r="A865" t="s">
        <v>1083</v>
      </c>
      <c r="B865">
        <v>60</v>
      </c>
      <c r="C865">
        <v>95</v>
      </c>
      <c r="D865">
        <v>50</v>
      </c>
      <c r="E865">
        <v>145</v>
      </c>
      <c r="F865">
        <v>130</v>
      </c>
      <c r="G865">
        <v>30</v>
      </c>
    </row>
    <row r="866" spans="1:7" x14ac:dyDescent="0.25">
      <c r="A866" t="s">
        <v>458</v>
      </c>
      <c r="B866">
        <v>62</v>
      </c>
      <c r="C866">
        <v>135</v>
      </c>
      <c r="D866">
        <v>95</v>
      </c>
      <c r="E866">
        <v>68</v>
      </c>
      <c r="F866">
        <v>82</v>
      </c>
      <c r="G866">
        <v>65</v>
      </c>
    </row>
    <row r="867" spans="1:7" x14ac:dyDescent="0.25">
      <c r="A867" t="s">
        <v>3581</v>
      </c>
      <c r="B867">
        <v>80</v>
      </c>
      <c r="C867">
        <v>85</v>
      </c>
      <c r="D867">
        <v>75</v>
      </c>
      <c r="E867">
        <v>110</v>
      </c>
      <c r="F867">
        <v>100</v>
      </c>
      <c r="G867">
        <v>70</v>
      </c>
    </row>
    <row r="868" spans="1:7" x14ac:dyDescent="0.25">
      <c r="A868" t="s">
        <v>3586</v>
      </c>
      <c r="B868">
        <v>58</v>
      </c>
      <c r="C868">
        <v>95</v>
      </c>
      <c r="D868">
        <v>145</v>
      </c>
      <c r="E868">
        <v>50</v>
      </c>
      <c r="F868">
        <v>105</v>
      </c>
      <c r="G868">
        <v>30</v>
      </c>
    </row>
    <row r="869" spans="1:7" x14ac:dyDescent="0.25">
      <c r="A869" t="s">
        <v>3591</v>
      </c>
      <c r="B869">
        <v>45</v>
      </c>
      <c r="C869">
        <v>40</v>
      </c>
      <c r="D869">
        <v>40</v>
      </c>
      <c r="E869">
        <v>50</v>
      </c>
      <c r="F869">
        <v>61</v>
      </c>
      <c r="G869">
        <v>34</v>
      </c>
    </row>
    <row r="870" spans="1:7" x14ac:dyDescent="0.25">
      <c r="A870" t="s">
        <v>3595</v>
      </c>
      <c r="B870">
        <v>65</v>
      </c>
      <c r="C870">
        <v>60</v>
      </c>
      <c r="D870">
        <v>75</v>
      </c>
      <c r="E870">
        <v>110</v>
      </c>
      <c r="F870">
        <v>121</v>
      </c>
      <c r="G870">
        <v>64</v>
      </c>
    </row>
    <row r="871" spans="1:7" x14ac:dyDescent="0.25">
      <c r="A871" t="s">
        <v>3600</v>
      </c>
      <c r="B871">
        <v>65</v>
      </c>
      <c r="C871">
        <v>100</v>
      </c>
      <c r="D871">
        <v>100</v>
      </c>
      <c r="E871">
        <v>70</v>
      </c>
      <c r="F871">
        <v>60</v>
      </c>
      <c r="G871">
        <v>75</v>
      </c>
    </row>
    <row r="872" spans="1:7" x14ac:dyDescent="0.25">
      <c r="A872" t="s">
        <v>3604</v>
      </c>
      <c r="B872">
        <v>48</v>
      </c>
      <c r="C872">
        <v>101</v>
      </c>
      <c r="D872">
        <v>95</v>
      </c>
      <c r="E872">
        <v>91</v>
      </c>
      <c r="F872">
        <v>85</v>
      </c>
      <c r="G872">
        <v>15</v>
      </c>
    </row>
    <row r="873" spans="1:7" x14ac:dyDescent="0.25">
      <c r="A873" t="s">
        <v>3608</v>
      </c>
      <c r="B873">
        <v>30</v>
      </c>
      <c r="C873">
        <v>25</v>
      </c>
      <c r="D873">
        <v>35</v>
      </c>
      <c r="E873">
        <v>45</v>
      </c>
      <c r="F873">
        <v>30</v>
      </c>
      <c r="G873">
        <v>20</v>
      </c>
    </row>
    <row r="874" spans="1:7" x14ac:dyDescent="0.25">
      <c r="A874" t="s">
        <v>3611</v>
      </c>
      <c r="B874">
        <v>70</v>
      </c>
      <c r="C874">
        <v>65</v>
      </c>
      <c r="D874">
        <v>60</v>
      </c>
      <c r="E874">
        <v>125</v>
      </c>
      <c r="F874">
        <v>90</v>
      </c>
      <c r="G874">
        <v>65</v>
      </c>
    </row>
    <row r="875" spans="1:7" x14ac:dyDescent="0.25">
      <c r="A875" t="s">
        <v>3616</v>
      </c>
      <c r="B875">
        <v>100</v>
      </c>
      <c r="C875">
        <v>125</v>
      </c>
      <c r="D875">
        <v>135</v>
      </c>
      <c r="E875">
        <v>20</v>
      </c>
      <c r="F875">
        <v>20</v>
      </c>
      <c r="G875">
        <v>70</v>
      </c>
    </row>
    <row r="876" spans="1:7" x14ac:dyDescent="0.25">
      <c r="A876" t="s">
        <v>3621</v>
      </c>
      <c r="B876">
        <v>75</v>
      </c>
      <c r="C876">
        <v>80</v>
      </c>
      <c r="D876">
        <v>110</v>
      </c>
      <c r="E876">
        <v>65</v>
      </c>
      <c r="F876">
        <v>90</v>
      </c>
      <c r="G876">
        <v>50</v>
      </c>
    </row>
    <row r="877" spans="1:7" x14ac:dyDescent="0.25">
      <c r="A877" t="s">
        <v>3625</v>
      </c>
      <c r="B877">
        <v>60</v>
      </c>
      <c r="C877">
        <v>65</v>
      </c>
      <c r="D877">
        <v>55</v>
      </c>
      <c r="E877">
        <v>105</v>
      </c>
      <c r="F877">
        <v>95</v>
      </c>
      <c r="G877">
        <v>95</v>
      </c>
    </row>
    <row r="878" spans="1:7" x14ac:dyDescent="0.25">
      <c r="A878" t="s">
        <v>3628</v>
      </c>
      <c r="B878">
        <v>58</v>
      </c>
      <c r="C878">
        <v>95</v>
      </c>
      <c r="D878">
        <v>58</v>
      </c>
      <c r="E878">
        <v>70</v>
      </c>
      <c r="F878">
        <v>58</v>
      </c>
      <c r="G878">
        <v>97</v>
      </c>
    </row>
    <row r="879" spans="1:7" x14ac:dyDescent="0.25">
      <c r="A879" t="s">
        <v>3632</v>
      </c>
      <c r="B879">
        <v>72</v>
      </c>
      <c r="C879">
        <v>80</v>
      </c>
      <c r="D879">
        <v>49</v>
      </c>
      <c r="E879">
        <v>40</v>
      </c>
      <c r="F879">
        <v>49</v>
      </c>
      <c r="G879">
        <v>40</v>
      </c>
    </row>
    <row r="880" spans="1:7" x14ac:dyDescent="0.25">
      <c r="A880" t="s">
        <v>3635</v>
      </c>
      <c r="B880">
        <v>122</v>
      </c>
      <c r="C880">
        <v>130</v>
      </c>
      <c r="D880">
        <v>69</v>
      </c>
      <c r="E880">
        <v>80</v>
      </c>
      <c r="F880">
        <v>69</v>
      </c>
      <c r="G880">
        <v>30</v>
      </c>
    </row>
    <row r="881" spans="1:7" x14ac:dyDescent="0.25">
      <c r="A881" t="s">
        <v>3640</v>
      </c>
      <c r="B881">
        <v>90</v>
      </c>
      <c r="C881">
        <v>100</v>
      </c>
      <c r="D881">
        <v>90</v>
      </c>
      <c r="E881">
        <v>80</v>
      </c>
      <c r="F881">
        <v>70</v>
      </c>
      <c r="G881">
        <v>75</v>
      </c>
    </row>
    <row r="882" spans="1:7" x14ac:dyDescent="0.25">
      <c r="A882" t="s">
        <v>3643</v>
      </c>
      <c r="B882">
        <v>90</v>
      </c>
      <c r="C882">
        <v>100</v>
      </c>
      <c r="D882">
        <v>90</v>
      </c>
      <c r="E882">
        <v>90</v>
      </c>
      <c r="F882">
        <v>80</v>
      </c>
      <c r="G882">
        <v>55</v>
      </c>
    </row>
    <row r="883" spans="1:7" x14ac:dyDescent="0.25">
      <c r="A883" t="s">
        <v>3646</v>
      </c>
      <c r="B883">
        <v>90</v>
      </c>
      <c r="C883">
        <v>90</v>
      </c>
      <c r="D883">
        <v>100</v>
      </c>
      <c r="E883">
        <v>70</v>
      </c>
      <c r="F883">
        <v>80</v>
      </c>
      <c r="G883">
        <v>75</v>
      </c>
    </row>
    <row r="884" spans="1:7" x14ac:dyDescent="0.25">
      <c r="A884" t="s">
        <v>3649</v>
      </c>
      <c r="B884">
        <v>90</v>
      </c>
      <c r="C884">
        <v>90</v>
      </c>
      <c r="D884">
        <v>100</v>
      </c>
      <c r="E884">
        <v>80</v>
      </c>
      <c r="F884">
        <v>90</v>
      </c>
      <c r="G884">
        <v>55</v>
      </c>
    </row>
    <row r="885" spans="1:7" x14ac:dyDescent="0.25">
      <c r="A885" t="s">
        <v>3652</v>
      </c>
      <c r="B885">
        <v>70</v>
      </c>
      <c r="C885">
        <v>95</v>
      </c>
      <c r="D885">
        <v>115</v>
      </c>
      <c r="E885">
        <v>120</v>
      </c>
      <c r="F885">
        <v>50</v>
      </c>
      <c r="G885">
        <v>85</v>
      </c>
    </row>
    <row r="886" spans="1:7" x14ac:dyDescent="0.25">
      <c r="A886" t="s">
        <v>3657</v>
      </c>
      <c r="B886">
        <v>28</v>
      </c>
      <c r="C886">
        <v>60</v>
      </c>
      <c r="D886">
        <v>30</v>
      </c>
      <c r="E886">
        <v>40</v>
      </c>
      <c r="F886">
        <v>30</v>
      </c>
      <c r="G886">
        <v>82</v>
      </c>
    </row>
    <row r="887" spans="1:7" x14ac:dyDescent="0.25">
      <c r="A887" t="s">
        <v>3660</v>
      </c>
      <c r="B887">
        <v>68</v>
      </c>
      <c r="C887">
        <v>80</v>
      </c>
      <c r="D887">
        <v>50</v>
      </c>
      <c r="E887">
        <v>60</v>
      </c>
      <c r="F887">
        <v>50</v>
      </c>
      <c r="G887">
        <v>102</v>
      </c>
    </row>
    <row r="888" spans="1:7" x14ac:dyDescent="0.25">
      <c r="A888" t="s">
        <v>3661</v>
      </c>
      <c r="B888">
        <v>88</v>
      </c>
      <c r="C888">
        <v>120</v>
      </c>
      <c r="D888">
        <v>75</v>
      </c>
      <c r="E888">
        <v>100</v>
      </c>
      <c r="F888">
        <v>75</v>
      </c>
      <c r="G888">
        <v>142</v>
      </c>
    </row>
    <row r="889" spans="1:7" x14ac:dyDescent="0.25">
      <c r="A889" t="s">
        <v>3669</v>
      </c>
      <c r="B889">
        <v>92</v>
      </c>
      <c r="C889">
        <v>130</v>
      </c>
      <c r="D889">
        <v>115</v>
      </c>
      <c r="E889">
        <v>80</v>
      </c>
      <c r="F889">
        <v>115</v>
      </c>
      <c r="G889">
        <v>138</v>
      </c>
    </row>
    <row r="890" spans="1:7" x14ac:dyDescent="0.25">
      <c r="A890" t="s">
        <v>3673</v>
      </c>
      <c r="B890">
        <v>92</v>
      </c>
      <c r="C890">
        <v>130</v>
      </c>
      <c r="D890">
        <v>115</v>
      </c>
      <c r="E890">
        <v>80</v>
      </c>
      <c r="F890">
        <v>115</v>
      </c>
      <c r="G890">
        <v>138</v>
      </c>
    </row>
    <row r="891" spans="1:7" x14ac:dyDescent="0.25">
      <c r="A891" t="s">
        <v>3676</v>
      </c>
      <c r="B891">
        <v>140</v>
      </c>
      <c r="C891">
        <v>85</v>
      </c>
      <c r="D891">
        <v>95</v>
      </c>
      <c r="E891">
        <v>145</v>
      </c>
      <c r="F891">
        <v>95</v>
      </c>
      <c r="G891">
        <v>130</v>
      </c>
    </row>
    <row r="892" spans="1:7" x14ac:dyDescent="0.25">
      <c r="A892" t="s">
        <v>3680</v>
      </c>
      <c r="B892">
        <v>60</v>
      </c>
      <c r="C892">
        <v>90</v>
      </c>
      <c r="D892">
        <v>60</v>
      </c>
      <c r="E892">
        <v>53</v>
      </c>
      <c r="F892">
        <v>50</v>
      </c>
      <c r="G892">
        <v>72</v>
      </c>
    </row>
    <row r="893" spans="1:7" x14ac:dyDescent="0.25">
      <c r="A893" t="s">
        <v>3684</v>
      </c>
      <c r="B893">
        <v>100</v>
      </c>
      <c r="C893">
        <v>130</v>
      </c>
      <c r="D893">
        <v>100</v>
      </c>
      <c r="E893">
        <v>63</v>
      </c>
      <c r="F893">
        <v>60</v>
      </c>
      <c r="G893">
        <v>97</v>
      </c>
    </row>
    <row r="894" spans="1:7" x14ac:dyDescent="0.25">
      <c r="A894" t="s">
        <v>3690</v>
      </c>
      <c r="B894">
        <v>105</v>
      </c>
      <c r="C894">
        <v>120</v>
      </c>
      <c r="D894">
        <v>105</v>
      </c>
      <c r="E894">
        <v>70</v>
      </c>
      <c r="F894">
        <v>95</v>
      </c>
      <c r="G894">
        <v>105</v>
      </c>
    </row>
    <row r="895" spans="1:7" x14ac:dyDescent="0.25">
      <c r="A895" t="s">
        <v>3693</v>
      </c>
      <c r="B895">
        <v>80</v>
      </c>
      <c r="C895">
        <v>100</v>
      </c>
      <c r="D895">
        <v>50</v>
      </c>
      <c r="E895">
        <v>100</v>
      </c>
      <c r="F895">
        <v>50</v>
      </c>
      <c r="G895">
        <v>200</v>
      </c>
    </row>
    <row r="896" spans="1:7" x14ac:dyDescent="0.25">
      <c r="A896" t="s">
        <v>3697</v>
      </c>
      <c r="B896">
        <v>200</v>
      </c>
      <c r="C896">
        <v>100</v>
      </c>
      <c r="D896">
        <v>50</v>
      </c>
      <c r="E896">
        <v>100</v>
      </c>
      <c r="F896">
        <v>50</v>
      </c>
      <c r="G896">
        <v>80</v>
      </c>
    </row>
    <row r="897" spans="1:7" x14ac:dyDescent="0.25">
      <c r="A897" t="s">
        <v>3701</v>
      </c>
      <c r="B897">
        <v>100</v>
      </c>
      <c r="C897">
        <v>145</v>
      </c>
      <c r="D897">
        <v>130</v>
      </c>
      <c r="E897">
        <v>65</v>
      </c>
      <c r="F897">
        <v>110</v>
      </c>
      <c r="G897">
        <v>30</v>
      </c>
    </row>
    <row r="898" spans="1:7" x14ac:dyDescent="0.25">
      <c r="A898" t="s">
        <v>3706</v>
      </c>
      <c r="B898">
        <v>100</v>
      </c>
      <c r="C898">
        <v>65</v>
      </c>
      <c r="D898">
        <v>60</v>
      </c>
      <c r="E898">
        <v>145</v>
      </c>
      <c r="F898">
        <v>80</v>
      </c>
      <c r="G898">
        <v>130</v>
      </c>
    </row>
    <row r="899" spans="1:7" x14ac:dyDescent="0.25">
      <c r="A899" t="s">
        <v>3711</v>
      </c>
      <c r="B899">
        <v>100</v>
      </c>
      <c r="C899">
        <v>80</v>
      </c>
      <c r="D899">
        <v>80</v>
      </c>
      <c r="E899">
        <v>80</v>
      </c>
      <c r="F899">
        <v>80</v>
      </c>
      <c r="G899">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CC62-C523-409B-ADD6-BD423AA77261}">
  <dimension ref="A1:D385"/>
  <sheetViews>
    <sheetView tabSelected="1" workbookViewId="0">
      <selection activeCell="H21" sqref="H21"/>
    </sheetView>
  </sheetViews>
  <sheetFormatPr defaultRowHeight="15" x14ac:dyDescent="0.25"/>
  <sheetData>
    <row r="1" spans="1:4" x14ac:dyDescent="0.25">
      <c r="A1" s="1" t="s">
        <v>3727</v>
      </c>
      <c r="B1" s="1" t="s">
        <v>3728</v>
      </c>
      <c r="C1" s="1" t="s">
        <v>3742</v>
      </c>
      <c r="D1" s="1" t="s">
        <v>3743</v>
      </c>
    </row>
    <row r="2" spans="1:4" x14ac:dyDescent="0.25">
      <c r="A2">
        <v>2014</v>
      </c>
      <c r="B2">
        <v>1</v>
      </c>
      <c r="C2">
        <v>1</v>
      </c>
      <c r="D2" t="s">
        <v>1838</v>
      </c>
    </row>
    <row r="3" spans="1:4" x14ac:dyDescent="0.25">
      <c r="A3">
        <v>2014</v>
      </c>
      <c r="B3">
        <v>1</v>
      </c>
      <c r="C3">
        <v>2</v>
      </c>
      <c r="D3" t="s">
        <v>2423</v>
      </c>
    </row>
    <row r="4" spans="1:4" x14ac:dyDescent="0.25">
      <c r="A4">
        <v>2014</v>
      </c>
      <c r="B4">
        <v>1</v>
      </c>
      <c r="C4">
        <v>3</v>
      </c>
      <c r="D4" t="s">
        <v>1295</v>
      </c>
    </row>
    <row r="5" spans="1:4" x14ac:dyDescent="0.25">
      <c r="A5">
        <v>2014</v>
      </c>
      <c r="B5">
        <v>1</v>
      </c>
      <c r="C5">
        <v>4</v>
      </c>
      <c r="D5" t="s">
        <v>696</v>
      </c>
    </row>
    <row r="6" spans="1:4" x14ac:dyDescent="0.25">
      <c r="A6">
        <v>2014</v>
      </c>
      <c r="B6">
        <v>1</v>
      </c>
      <c r="C6">
        <v>5</v>
      </c>
      <c r="D6" t="s">
        <v>2753</v>
      </c>
    </row>
    <row r="7" spans="1:4" x14ac:dyDescent="0.25">
      <c r="A7">
        <v>2014</v>
      </c>
      <c r="B7">
        <v>1</v>
      </c>
      <c r="C7">
        <v>6</v>
      </c>
      <c r="D7" t="s">
        <v>1937</v>
      </c>
    </row>
    <row r="8" spans="1:4" x14ac:dyDescent="0.25">
      <c r="A8">
        <v>2014</v>
      </c>
      <c r="B8">
        <v>2</v>
      </c>
      <c r="C8">
        <v>1</v>
      </c>
      <c r="D8" t="s">
        <v>1165</v>
      </c>
    </row>
    <row r="9" spans="1:4" x14ac:dyDescent="0.25">
      <c r="A9">
        <v>2014</v>
      </c>
      <c r="B9">
        <v>2</v>
      </c>
      <c r="C9">
        <v>2</v>
      </c>
      <c r="D9" t="s">
        <v>80</v>
      </c>
    </row>
    <row r="10" spans="1:4" x14ac:dyDescent="0.25">
      <c r="A10">
        <v>2014</v>
      </c>
      <c r="B10">
        <v>2</v>
      </c>
      <c r="C10">
        <v>3</v>
      </c>
      <c r="D10" t="s">
        <v>1675</v>
      </c>
    </row>
    <row r="11" spans="1:4" x14ac:dyDescent="0.25">
      <c r="A11">
        <v>2014</v>
      </c>
      <c r="B11">
        <v>2</v>
      </c>
      <c r="C11">
        <v>4</v>
      </c>
      <c r="D11" t="s">
        <v>1937</v>
      </c>
    </row>
    <row r="12" spans="1:4" x14ac:dyDescent="0.25">
      <c r="A12">
        <v>2014</v>
      </c>
      <c r="B12">
        <v>2</v>
      </c>
      <c r="C12">
        <v>5</v>
      </c>
      <c r="D12" t="s">
        <v>1950</v>
      </c>
    </row>
    <row r="13" spans="1:4" x14ac:dyDescent="0.25">
      <c r="A13">
        <v>2014</v>
      </c>
      <c r="B13">
        <v>2</v>
      </c>
      <c r="C13">
        <v>6</v>
      </c>
      <c r="D13" t="s">
        <v>2051</v>
      </c>
    </row>
    <row r="14" spans="1:4" x14ac:dyDescent="0.25">
      <c r="A14">
        <v>2014</v>
      </c>
      <c r="B14">
        <v>3</v>
      </c>
      <c r="C14">
        <v>1</v>
      </c>
      <c r="D14" t="s">
        <v>770</v>
      </c>
    </row>
    <row r="15" spans="1:4" x14ac:dyDescent="0.25">
      <c r="A15">
        <v>2014</v>
      </c>
      <c r="B15">
        <v>3</v>
      </c>
      <c r="C15">
        <v>2</v>
      </c>
      <c r="D15" t="s">
        <v>2645</v>
      </c>
    </row>
    <row r="16" spans="1:4" x14ac:dyDescent="0.25">
      <c r="A16">
        <v>2014</v>
      </c>
      <c r="B16">
        <v>3</v>
      </c>
      <c r="C16">
        <v>3</v>
      </c>
      <c r="D16" t="s">
        <v>1389</v>
      </c>
    </row>
    <row r="17" spans="1:4" x14ac:dyDescent="0.25">
      <c r="A17">
        <v>2014</v>
      </c>
      <c r="B17">
        <v>3</v>
      </c>
      <c r="C17">
        <v>4</v>
      </c>
      <c r="D17" t="s">
        <v>2255</v>
      </c>
    </row>
    <row r="18" spans="1:4" x14ac:dyDescent="0.25">
      <c r="A18">
        <v>2014</v>
      </c>
      <c r="B18">
        <v>3</v>
      </c>
      <c r="C18">
        <v>5</v>
      </c>
      <c r="D18" t="s">
        <v>1165</v>
      </c>
    </row>
    <row r="19" spans="1:4" x14ac:dyDescent="0.25">
      <c r="A19">
        <v>2014</v>
      </c>
      <c r="B19">
        <v>3</v>
      </c>
      <c r="C19">
        <v>6</v>
      </c>
      <c r="D19" t="s">
        <v>2822</v>
      </c>
    </row>
    <row r="20" spans="1:4" x14ac:dyDescent="0.25">
      <c r="A20">
        <v>2014</v>
      </c>
      <c r="B20">
        <v>4</v>
      </c>
      <c r="C20">
        <v>1</v>
      </c>
      <c r="D20" t="s">
        <v>1389</v>
      </c>
    </row>
    <row r="21" spans="1:4" x14ac:dyDescent="0.25">
      <c r="A21">
        <v>2014</v>
      </c>
      <c r="B21">
        <v>4</v>
      </c>
      <c r="C21">
        <v>2</v>
      </c>
      <c r="D21" t="s">
        <v>2051</v>
      </c>
    </row>
    <row r="22" spans="1:4" x14ac:dyDescent="0.25">
      <c r="A22">
        <v>2014</v>
      </c>
      <c r="B22">
        <v>4</v>
      </c>
      <c r="C22">
        <v>3</v>
      </c>
      <c r="D22" t="s">
        <v>915</v>
      </c>
    </row>
    <row r="23" spans="1:4" x14ac:dyDescent="0.25">
      <c r="A23">
        <v>2014</v>
      </c>
      <c r="B23">
        <v>4</v>
      </c>
      <c r="C23">
        <v>4</v>
      </c>
      <c r="D23" t="s">
        <v>2645</v>
      </c>
    </row>
    <row r="24" spans="1:4" x14ac:dyDescent="0.25">
      <c r="A24">
        <v>2014</v>
      </c>
      <c r="B24">
        <v>4</v>
      </c>
      <c r="C24">
        <v>5</v>
      </c>
      <c r="D24" t="s">
        <v>381</v>
      </c>
    </row>
    <row r="25" spans="1:4" x14ac:dyDescent="0.25">
      <c r="A25">
        <v>2014</v>
      </c>
      <c r="B25">
        <v>4</v>
      </c>
      <c r="C25">
        <v>6</v>
      </c>
      <c r="D25" t="s">
        <v>65</v>
      </c>
    </row>
    <row r="26" spans="1:4" x14ac:dyDescent="0.25">
      <c r="A26">
        <v>2014</v>
      </c>
      <c r="B26">
        <v>5</v>
      </c>
      <c r="C26">
        <v>1</v>
      </c>
      <c r="D26" t="s">
        <v>1937</v>
      </c>
    </row>
    <row r="27" spans="1:4" x14ac:dyDescent="0.25">
      <c r="A27">
        <v>2014</v>
      </c>
      <c r="B27">
        <v>5</v>
      </c>
      <c r="C27">
        <v>2</v>
      </c>
      <c r="D27" t="s">
        <v>2645</v>
      </c>
    </row>
    <row r="28" spans="1:4" x14ac:dyDescent="0.25">
      <c r="A28">
        <v>2014</v>
      </c>
      <c r="B28">
        <v>5</v>
      </c>
      <c r="C28">
        <v>3</v>
      </c>
      <c r="D28" t="s">
        <v>80</v>
      </c>
    </row>
    <row r="29" spans="1:4" x14ac:dyDescent="0.25">
      <c r="A29">
        <v>2014</v>
      </c>
      <c r="B29">
        <v>5</v>
      </c>
      <c r="C29">
        <v>4</v>
      </c>
      <c r="D29" t="s">
        <v>1389</v>
      </c>
    </row>
    <row r="30" spans="1:4" x14ac:dyDescent="0.25">
      <c r="A30">
        <v>2014</v>
      </c>
      <c r="B30">
        <v>5</v>
      </c>
      <c r="C30">
        <v>5</v>
      </c>
      <c r="D30" t="s">
        <v>751</v>
      </c>
    </row>
    <row r="31" spans="1:4" x14ac:dyDescent="0.25">
      <c r="A31">
        <v>2014</v>
      </c>
      <c r="B31">
        <v>5</v>
      </c>
      <c r="C31">
        <v>6</v>
      </c>
      <c r="D31" t="s">
        <v>1074</v>
      </c>
    </row>
    <row r="32" spans="1:4" x14ac:dyDescent="0.25">
      <c r="A32">
        <v>2014</v>
      </c>
      <c r="B32">
        <v>6</v>
      </c>
      <c r="C32">
        <v>1</v>
      </c>
      <c r="D32" t="s">
        <v>1937</v>
      </c>
    </row>
    <row r="33" spans="1:4" x14ac:dyDescent="0.25">
      <c r="A33">
        <v>2014</v>
      </c>
      <c r="B33">
        <v>6</v>
      </c>
      <c r="C33">
        <v>2</v>
      </c>
      <c r="D33" t="s">
        <v>1165</v>
      </c>
    </row>
    <row r="34" spans="1:4" x14ac:dyDescent="0.25">
      <c r="A34">
        <v>2014</v>
      </c>
      <c r="B34">
        <v>6</v>
      </c>
      <c r="C34">
        <v>3</v>
      </c>
      <c r="D34" t="s">
        <v>2051</v>
      </c>
    </row>
    <row r="35" spans="1:4" x14ac:dyDescent="0.25">
      <c r="A35">
        <v>2014</v>
      </c>
      <c r="B35">
        <v>6</v>
      </c>
      <c r="C35">
        <v>4</v>
      </c>
      <c r="D35" t="s">
        <v>1389</v>
      </c>
    </row>
    <row r="36" spans="1:4" x14ac:dyDescent="0.25">
      <c r="A36">
        <v>2014</v>
      </c>
      <c r="B36">
        <v>6</v>
      </c>
      <c r="C36">
        <v>5</v>
      </c>
      <c r="D36" t="s">
        <v>770</v>
      </c>
    </row>
    <row r="37" spans="1:4" x14ac:dyDescent="0.25">
      <c r="A37">
        <v>2014</v>
      </c>
      <c r="B37">
        <v>6</v>
      </c>
      <c r="C37">
        <v>6</v>
      </c>
      <c r="D37" t="s">
        <v>2822</v>
      </c>
    </row>
    <row r="38" spans="1:4" x14ac:dyDescent="0.25">
      <c r="A38">
        <v>2014</v>
      </c>
      <c r="B38">
        <v>7</v>
      </c>
      <c r="C38">
        <v>1</v>
      </c>
      <c r="D38" t="s">
        <v>1937</v>
      </c>
    </row>
    <row r="39" spans="1:4" x14ac:dyDescent="0.25">
      <c r="A39">
        <v>2014</v>
      </c>
      <c r="B39">
        <v>7</v>
      </c>
      <c r="C39">
        <v>2</v>
      </c>
      <c r="D39" t="s">
        <v>1165</v>
      </c>
    </row>
    <row r="40" spans="1:4" x14ac:dyDescent="0.25">
      <c r="A40">
        <v>2014</v>
      </c>
      <c r="B40">
        <v>7</v>
      </c>
      <c r="C40">
        <v>3</v>
      </c>
      <c r="D40" t="s">
        <v>1257</v>
      </c>
    </row>
    <row r="41" spans="1:4" x14ac:dyDescent="0.25">
      <c r="A41">
        <v>2014</v>
      </c>
      <c r="B41">
        <v>7</v>
      </c>
      <c r="C41">
        <v>4</v>
      </c>
      <c r="D41" t="s">
        <v>1389</v>
      </c>
    </row>
    <row r="42" spans="1:4" x14ac:dyDescent="0.25">
      <c r="A42">
        <v>2014</v>
      </c>
      <c r="B42">
        <v>7</v>
      </c>
      <c r="C42">
        <v>5</v>
      </c>
      <c r="D42" t="s">
        <v>770</v>
      </c>
    </row>
    <row r="43" spans="1:4" x14ac:dyDescent="0.25">
      <c r="A43">
        <v>2014</v>
      </c>
      <c r="B43">
        <v>7</v>
      </c>
      <c r="C43">
        <v>6</v>
      </c>
      <c r="D43" t="s">
        <v>355</v>
      </c>
    </row>
    <row r="44" spans="1:4" x14ac:dyDescent="0.25">
      <c r="A44">
        <v>2014</v>
      </c>
      <c r="B44">
        <v>8</v>
      </c>
      <c r="C44">
        <v>1</v>
      </c>
      <c r="D44" t="s">
        <v>1765</v>
      </c>
    </row>
    <row r="45" spans="1:4" x14ac:dyDescent="0.25">
      <c r="A45">
        <v>2014</v>
      </c>
      <c r="B45">
        <v>8</v>
      </c>
      <c r="C45">
        <v>2</v>
      </c>
      <c r="D45" t="s">
        <v>1950</v>
      </c>
    </row>
    <row r="46" spans="1:4" x14ac:dyDescent="0.25">
      <c r="A46">
        <v>2014</v>
      </c>
      <c r="B46">
        <v>8</v>
      </c>
      <c r="C46">
        <v>3</v>
      </c>
      <c r="D46" t="s">
        <v>2753</v>
      </c>
    </row>
    <row r="47" spans="1:4" x14ac:dyDescent="0.25">
      <c r="A47">
        <v>2014</v>
      </c>
      <c r="B47">
        <v>8</v>
      </c>
      <c r="C47">
        <v>4</v>
      </c>
      <c r="D47" t="s">
        <v>189</v>
      </c>
    </row>
    <row r="48" spans="1:4" x14ac:dyDescent="0.25">
      <c r="A48">
        <v>2014</v>
      </c>
      <c r="B48">
        <v>8</v>
      </c>
      <c r="C48">
        <v>5</v>
      </c>
      <c r="D48" t="s">
        <v>701</v>
      </c>
    </row>
    <row r="49" spans="1:4" x14ac:dyDescent="0.25">
      <c r="A49">
        <v>2014</v>
      </c>
      <c r="B49">
        <v>8</v>
      </c>
      <c r="C49">
        <v>6</v>
      </c>
      <c r="D49" t="s">
        <v>355</v>
      </c>
    </row>
    <row r="50" spans="1:4" x14ac:dyDescent="0.25">
      <c r="A50">
        <v>2015</v>
      </c>
      <c r="B50">
        <v>1</v>
      </c>
      <c r="C50">
        <v>1</v>
      </c>
      <c r="D50" t="s">
        <v>619</v>
      </c>
    </row>
    <row r="51" spans="1:4" x14ac:dyDescent="0.25">
      <c r="A51">
        <v>2015</v>
      </c>
      <c r="B51">
        <v>1</v>
      </c>
      <c r="C51">
        <v>2</v>
      </c>
      <c r="D51" t="s">
        <v>2071</v>
      </c>
    </row>
    <row r="52" spans="1:4" x14ac:dyDescent="0.25">
      <c r="A52">
        <v>2015</v>
      </c>
      <c r="B52">
        <v>1</v>
      </c>
      <c r="C52">
        <v>3</v>
      </c>
      <c r="D52" t="s">
        <v>2673</v>
      </c>
    </row>
    <row r="53" spans="1:4" x14ac:dyDescent="0.25">
      <c r="A53">
        <v>2015</v>
      </c>
      <c r="B53">
        <v>1</v>
      </c>
      <c r="C53">
        <v>4</v>
      </c>
      <c r="D53" t="s">
        <v>2686</v>
      </c>
    </row>
    <row r="54" spans="1:4" x14ac:dyDescent="0.25">
      <c r="A54">
        <v>2015</v>
      </c>
      <c r="B54">
        <v>1</v>
      </c>
      <c r="C54">
        <v>5</v>
      </c>
      <c r="D54" t="s">
        <v>2082</v>
      </c>
    </row>
    <row r="55" spans="1:4" x14ac:dyDescent="0.25">
      <c r="A55">
        <v>2015</v>
      </c>
      <c r="B55">
        <v>1</v>
      </c>
      <c r="C55">
        <v>6</v>
      </c>
      <c r="D55" t="s">
        <v>2481</v>
      </c>
    </row>
    <row r="56" spans="1:4" x14ac:dyDescent="0.25">
      <c r="A56">
        <v>2015</v>
      </c>
      <c r="B56">
        <v>2</v>
      </c>
      <c r="C56">
        <v>1</v>
      </c>
      <c r="D56" t="s">
        <v>2082</v>
      </c>
    </row>
    <row r="57" spans="1:4" x14ac:dyDescent="0.25">
      <c r="A57">
        <v>2015</v>
      </c>
      <c r="B57">
        <v>2</v>
      </c>
      <c r="C57">
        <v>2</v>
      </c>
      <c r="D57" t="s">
        <v>2822</v>
      </c>
    </row>
    <row r="58" spans="1:4" x14ac:dyDescent="0.25">
      <c r="A58">
        <v>2015</v>
      </c>
      <c r="B58">
        <v>2</v>
      </c>
      <c r="C58">
        <v>3</v>
      </c>
      <c r="D58" t="s">
        <v>2654</v>
      </c>
    </row>
    <row r="59" spans="1:4" x14ac:dyDescent="0.25">
      <c r="A59">
        <v>2015</v>
      </c>
      <c r="B59">
        <v>2</v>
      </c>
      <c r="C59">
        <v>4</v>
      </c>
      <c r="D59" t="s">
        <v>2673</v>
      </c>
    </row>
    <row r="60" spans="1:4" x14ac:dyDescent="0.25">
      <c r="A60">
        <v>2015</v>
      </c>
      <c r="B60">
        <v>2</v>
      </c>
      <c r="C60">
        <v>5</v>
      </c>
      <c r="D60" t="s">
        <v>619</v>
      </c>
    </row>
    <row r="61" spans="1:4" x14ac:dyDescent="0.25">
      <c r="A61">
        <v>2015</v>
      </c>
      <c r="B61">
        <v>2</v>
      </c>
      <c r="C61">
        <v>6</v>
      </c>
      <c r="D61" t="s">
        <v>2686</v>
      </c>
    </row>
    <row r="62" spans="1:4" x14ac:dyDescent="0.25">
      <c r="A62">
        <v>2015</v>
      </c>
      <c r="B62">
        <v>3</v>
      </c>
      <c r="C62">
        <v>1</v>
      </c>
      <c r="D62" t="s">
        <v>2673</v>
      </c>
    </row>
    <row r="63" spans="1:4" x14ac:dyDescent="0.25">
      <c r="A63">
        <v>2015</v>
      </c>
      <c r="B63">
        <v>3</v>
      </c>
      <c r="C63">
        <v>2</v>
      </c>
      <c r="D63" t="s">
        <v>2686</v>
      </c>
    </row>
    <row r="64" spans="1:4" x14ac:dyDescent="0.25">
      <c r="A64">
        <v>2015</v>
      </c>
      <c r="B64">
        <v>3</v>
      </c>
      <c r="C64">
        <v>3</v>
      </c>
      <c r="D64" t="s">
        <v>619</v>
      </c>
    </row>
    <row r="65" spans="1:4" x14ac:dyDescent="0.25">
      <c r="A65">
        <v>2015</v>
      </c>
      <c r="B65">
        <v>3</v>
      </c>
      <c r="C65">
        <v>4</v>
      </c>
      <c r="D65" t="s">
        <v>2910</v>
      </c>
    </row>
    <row r="66" spans="1:4" x14ac:dyDescent="0.25">
      <c r="A66">
        <v>2015</v>
      </c>
      <c r="B66">
        <v>3</v>
      </c>
      <c r="C66">
        <v>5</v>
      </c>
      <c r="D66" t="s">
        <v>2071</v>
      </c>
    </row>
    <row r="67" spans="1:4" x14ac:dyDescent="0.25">
      <c r="A67">
        <v>2015</v>
      </c>
      <c r="B67">
        <v>3</v>
      </c>
      <c r="C67">
        <v>6</v>
      </c>
      <c r="D67" t="s">
        <v>2822</v>
      </c>
    </row>
    <row r="68" spans="1:4" x14ac:dyDescent="0.25">
      <c r="A68">
        <v>2015</v>
      </c>
      <c r="B68">
        <v>4</v>
      </c>
      <c r="C68">
        <v>1</v>
      </c>
      <c r="D68" t="s">
        <v>619</v>
      </c>
    </row>
    <row r="69" spans="1:4" x14ac:dyDescent="0.25">
      <c r="A69">
        <v>2015</v>
      </c>
      <c r="B69">
        <v>4</v>
      </c>
      <c r="C69">
        <v>2</v>
      </c>
      <c r="D69" t="s">
        <v>2082</v>
      </c>
    </row>
    <row r="70" spans="1:4" x14ac:dyDescent="0.25">
      <c r="A70">
        <v>2015</v>
      </c>
      <c r="B70">
        <v>4</v>
      </c>
      <c r="C70">
        <v>3</v>
      </c>
      <c r="D70" t="s">
        <v>1156</v>
      </c>
    </row>
    <row r="71" spans="1:4" x14ac:dyDescent="0.25">
      <c r="A71">
        <v>2015</v>
      </c>
      <c r="B71">
        <v>4</v>
      </c>
      <c r="C71">
        <v>4</v>
      </c>
      <c r="D71" t="s">
        <v>2686</v>
      </c>
    </row>
    <row r="72" spans="1:4" x14ac:dyDescent="0.25">
      <c r="A72">
        <v>2015</v>
      </c>
      <c r="B72">
        <v>4</v>
      </c>
      <c r="C72">
        <v>5</v>
      </c>
      <c r="D72" t="s">
        <v>2822</v>
      </c>
    </row>
    <row r="73" spans="1:4" x14ac:dyDescent="0.25">
      <c r="A73">
        <v>2015</v>
      </c>
      <c r="B73">
        <v>4</v>
      </c>
      <c r="C73">
        <v>6</v>
      </c>
      <c r="D73" t="s">
        <v>2481</v>
      </c>
    </row>
    <row r="74" spans="1:4" x14ac:dyDescent="0.25">
      <c r="A74">
        <v>2015</v>
      </c>
      <c r="B74">
        <v>5</v>
      </c>
      <c r="C74">
        <v>1</v>
      </c>
      <c r="D74" t="s">
        <v>2645</v>
      </c>
    </row>
    <row r="75" spans="1:4" x14ac:dyDescent="0.25">
      <c r="A75">
        <v>2015</v>
      </c>
      <c r="B75">
        <v>5</v>
      </c>
      <c r="C75">
        <v>2</v>
      </c>
      <c r="D75" t="s">
        <v>3737</v>
      </c>
    </row>
    <row r="76" spans="1:4" x14ac:dyDescent="0.25">
      <c r="A76">
        <v>2015</v>
      </c>
      <c r="B76">
        <v>5</v>
      </c>
      <c r="C76">
        <v>3</v>
      </c>
      <c r="D76" t="s">
        <v>2071</v>
      </c>
    </row>
    <row r="77" spans="1:4" x14ac:dyDescent="0.25">
      <c r="A77">
        <v>2015</v>
      </c>
      <c r="B77">
        <v>5</v>
      </c>
      <c r="C77">
        <v>4</v>
      </c>
      <c r="D77" t="s">
        <v>2051</v>
      </c>
    </row>
    <row r="78" spans="1:4" x14ac:dyDescent="0.25">
      <c r="A78">
        <v>2015</v>
      </c>
      <c r="B78">
        <v>5</v>
      </c>
      <c r="C78">
        <v>5</v>
      </c>
      <c r="D78" t="s">
        <v>2686</v>
      </c>
    </row>
    <row r="79" spans="1:4" x14ac:dyDescent="0.25">
      <c r="A79">
        <v>2015</v>
      </c>
      <c r="B79">
        <v>5</v>
      </c>
      <c r="C79">
        <v>6</v>
      </c>
      <c r="D79" t="s">
        <v>1295</v>
      </c>
    </row>
    <row r="80" spans="1:4" x14ac:dyDescent="0.25">
      <c r="A80">
        <v>2015</v>
      </c>
      <c r="B80">
        <v>6</v>
      </c>
      <c r="C80">
        <v>1</v>
      </c>
      <c r="D80" t="s">
        <v>1295</v>
      </c>
    </row>
    <row r="81" spans="1:4" x14ac:dyDescent="0.25">
      <c r="A81">
        <v>2015</v>
      </c>
      <c r="B81">
        <v>6</v>
      </c>
      <c r="C81">
        <v>2</v>
      </c>
      <c r="D81" t="s">
        <v>2686</v>
      </c>
    </row>
    <row r="82" spans="1:4" x14ac:dyDescent="0.25">
      <c r="A82">
        <v>2015</v>
      </c>
      <c r="B82">
        <v>6</v>
      </c>
      <c r="C82">
        <v>3</v>
      </c>
      <c r="D82" t="s">
        <v>2071</v>
      </c>
    </row>
    <row r="83" spans="1:4" x14ac:dyDescent="0.25">
      <c r="A83">
        <v>2015</v>
      </c>
      <c r="B83">
        <v>6</v>
      </c>
      <c r="C83">
        <v>4</v>
      </c>
      <c r="D83" t="s">
        <v>2673</v>
      </c>
    </row>
    <row r="84" spans="1:4" x14ac:dyDescent="0.25">
      <c r="A84">
        <v>2015</v>
      </c>
      <c r="B84">
        <v>6</v>
      </c>
      <c r="C84">
        <v>5</v>
      </c>
      <c r="D84" t="s">
        <v>1165</v>
      </c>
    </row>
    <row r="85" spans="1:4" x14ac:dyDescent="0.25">
      <c r="A85">
        <v>2015</v>
      </c>
      <c r="B85">
        <v>6</v>
      </c>
      <c r="C85">
        <v>6</v>
      </c>
      <c r="D85" t="s">
        <v>2481</v>
      </c>
    </row>
    <row r="86" spans="1:4" x14ac:dyDescent="0.25">
      <c r="A86">
        <v>2015</v>
      </c>
      <c r="B86">
        <v>7</v>
      </c>
      <c r="C86">
        <v>1</v>
      </c>
      <c r="D86" t="s">
        <v>2082</v>
      </c>
    </row>
    <row r="87" spans="1:4" x14ac:dyDescent="0.25">
      <c r="A87">
        <v>2015</v>
      </c>
      <c r="B87">
        <v>7</v>
      </c>
      <c r="C87">
        <v>2</v>
      </c>
      <c r="D87" t="s">
        <v>619</v>
      </c>
    </row>
    <row r="88" spans="1:4" x14ac:dyDescent="0.25">
      <c r="A88">
        <v>2015</v>
      </c>
      <c r="B88">
        <v>7</v>
      </c>
      <c r="C88">
        <v>3</v>
      </c>
      <c r="D88" t="s">
        <v>1165</v>
      </c>
    </row>
    <row r="89" spans="1:4" x14ac:dyDescent="0.25">
      <c r="A89">
        <v>2015</v>
      </c>
      <c r="B89">
        <v>7</v>
      </c>
      <c r="C89">
        <v>4</v>
      </c>
      <c r="D89" t="s">
        <v>2686</v>
      </c>
    </row>
    <row r="90" spans="1:4" x14ac:dyDescent="0.25">
      <c r="A90">
        <v>2015</v>
      </c>
      <c r="B90">
        <v>7</v>
      </c>
      <c r="C90">
        <v>5</v>
      </c>
      <c r="D90" t="s">
        <v>2071</v>
      </c>
    </row>
    <row r="91" spans="1:4" x14ac:dyDescent="0.25">
      <c r="A91">
        <v>2015</v>
      </c>
      <c r="B91">
        <v>7</v>
      </c>
      <c r="C91">
        <v>6</v>
      </c>
      <c r="D91" t="s">
        <v>2481</v>
      </c>
    </row>
    <row r="92" spans="1:4" x14ac:dyDescent="0.25">
      <c r="A92">
        <v>2015</v>
      </c>
      <c r="B92">
        <v>8</v>
      </c>
      <c r="C92">
        <v>1</v>
      </c>
      <c r="D92" t="s">
        <v>619</v>
      </c>
    </row>
    <row r="93" spans="1:4" x14ac:dyDescent="0.25">
      <c r="A93">
        <v>2015</v>
      </c>
      <c r="B93">
        <v>8</v>
      </c>
      <c r="C93">
        <v>2</v>
      </c>
      <c r="D93" t="s">
        <v>2359</v>
      </c>
    </row>
    <row r="94" spans="1:4" x14ac:dyDescent="0.25">
      <c r="A94">
        <v>2015</v>
      </c>
      <c r="B94">
        <v>8</v>
      </c>
      <c r="C94">
        <v>3</v>
      </c>
      <c r="D94" t="s">
        <v>2071</v>
      </c>
    </row>
    <row r="95" spans="1:4" x14ac:dyDescent="0.25">
      <c r="A95">
        <v>2015</v>
      </c>
      <c r="B95">
        <v>8</v>
      </c>
      <c r="C95">
        <v>4</v>
      </c>
      <c r="D95" t="s">
        <v>2481</v>
      </c>
    </row>
    <row r="96" spans="1:4" x14ac:dyDescent="0.25">
      <c r="A96">
        <v>2015</v>
      </c>
      <c r="B96">
        <v>8</v>
      </c>
      <c r="C96">
        <v>5</v>
      </c>
      <c r="D96" t="s">
        <v>2082</v>
      </c>
    </row>
    <row r="97" spans="1:4" x14ac:dyDescent="0.25">
      <c r="A97">
        <v>2015</v>
      </c>
      <c r="B97">
        <v>8</v>
      </c>
      <c r="C97">
        <v>6</v>
      </c>
      <c r="D97" t="s">
        <v>2686</v>
      </c>
    </row>
    <row r="98" spans="1:4" x14ac:dyDescent="0.25">
      <c r="A98">
        <v>2016</v>
      </c>
      <c r="B98">
        <v>1</v>
      </c>
      <c r="C98">
        <v>1</v>
      </c>
      <c r="D98" t="s">
        <v>1710</v>
      </c>
    </row>
    <row r="99" spans="1:4" x14ac:dyDescent="0.25">
      <c r="A99">
        <v>2016</v>
      </c>
      <c r="B99">
        <v>1</v>
      </c>
      <c r="C99">
        <v>2</v>
      </c>
      <c r="D99" t="s">
        <v>1136</v>
      </c>
    </row>
    <row r="100" spans="1:4" x14ac:dyDescent="0.25">
      <c r="A100">
        <v>2016</v>
      </c>
      <c r="B100">
        <v>1</v>
      </c>
      <c r="C100">
        <v>3</v>
      </c>
      <c r="D100" t="s">
        <v>503</v>
      </c>
    </row>
    <row r="101" spans="1:4" x14ac:dyDescent="0.25">
      <c r="A101">
        <v>2016</v>
      </c>
      <c r="B101">
        <v>1</v>
      </c>
      <c r="C101">
        <v>4</v>
      </c>
      <c r="D101" t="s">
        <v>189</v>
      </c>
    </row>
    <row r="102" spans="1:4" x14ac:dyDescent="0.25">
      <c r="A102">
        <v>2016</v>
      </c>
      <c r="B102">
        <v>1</v>
      </c>
      <c r="C102">
        <v>5</v>
      </c>
      <c r="D102" t="s">
        <v>1910</v>
      </c>
    </row>
    <row r="103" spans="1:4" x14ac:dyDescent="0.25">
      <c r="A103">
        <v>2016</v>
      </c>
      <c r="B103">
        <v>1</v>
      </c>
      <c r="C103">
        <v>6</v>
      </c>
      <c r="D103" t="s">
        <v>1716</v>
      </c>
    </row>
    <row r="104" spans="1:4" x14ac:dyDescent="0.25">
      <c r="A104">
        <v>2016</v>
      </c>
      <c r="B104">
        <v>2</v>
      </c>
      <c r="C104">
        <v>1</v>
      </c>
      <c r="D104" t="s">
        <v>1710</v>
      </c>
    </row>
    <row r="105" spans="1:4" x14ac:dyDescent="0.25">
      <c r="A105">
        <v>2016</v>
      </c>
      <c r="B105">
        <v>2</v>
      </c>
      <c r="C105">
        <v>2</v>
      </c>
      <c r="D105" t="s">
        <v>1713</v>
      </c>
    </row>
    <row r="106" spans="1:4" x14ac:dyDescent="0.25">
      <c r="A106">
        <v>2016</v>
      </c>
      <c r="B106">
        <v>2</v>
      </c>
      <c r="C106">
        <v>3</v>
      </c>
      <c r="D106" t="s">
        <v>503</v>
      </c>
    </row>
    <row r="107" spans="1:4" x14ac:dyDescent="0.25">
      <c r="A107">
        <v>2016</v>
      </c>
      <c r="B107">
        <v>2</v>
      </c>
      <c r="C107">
        <v>4</v>
      </c>
      <c r="D107" t="s">
        <v>2753</v>
      </c>
    </row>
    <row r="108" spans="1:4" x14ac:dyDescent="0.25">
      <c r="A108">
        <v>2016</v>
      </c>
      <c r="B108">
        <v>2</v>
      </c>
      <c r="C108">
        <v>5</v>
      </c>
      <c r="D108" t="s">
        <v>1418</v>
      </c>
    </row>
    <row r="109" spans="1:4" x14ac:dyDescent="0.25">
      <c r="A109">
        <v>2016</v>
      </c>
      <c r="B109">
        <v>2</v>
      </c>
      <c r="C109">
        <v>6</v>
      </c>
      <c r="D109" t="s">
        <v>1910</v>
      </c>
    </row>
    <row r="110" spans="1:4" x14ac:dyDescent="0.25">
      <c r="A110">
        <v>2016</v>
      </c>
      <c r="B110">
        <v>3</v>
      </c>
      <c r="C110">
        <v>1</v>
      </c>
      <c r="D110" t="s">
        <v>503</v>
      </c>
    </row>
    <row r="111" spans="1:4" x14ac:dyDescent="0.25">
      <c r="A111">
        <v>2016</v>
      </c>
      <c r="B111">
        <v>3</v>
      </c>
      <c r="C111">
        <v>2</v>
      </c>
      <c r="D111" t="s">
        <v>1716</v>
      </c>
    </row>
    <row r="112" spans="1:4" x14ac:dyDescent="0.25">
      <c r="A112">
        <v>2016</v>
      </c>
      <c r="B112">
        <v>3</v>
      </c>
      <c r="C112">
        <v>3</v>
      </c>
      <c r="D112" t="s">
        <v>189</v>
      </c>
    </row>
    <row r="113" spans="1:4" x14ac:dyDescent="0.25">
      <c r="A113">
        <v>2016</v>
      </c>
      <c r="B113">
        <v>3</v>
      </c>
      <c r="C113">
        <v>4</v>
      </c>
      <c r="D113" t="s">
        <v>1910</v>
      </c>
    </row>
    <row r="114" spans="1:4" x14ac:dyDescent="0.25">
      <c r="A114">
        <v>2016</v>
      </c>
      <c r="B114">
        <v>3</v>
      </c>
      <c r="C114">
        <v>5</v>
      </c>
      <c r="D114" t="s">
        <v>1136</v>
      </c>
    </row>
    <row r="115" spans="1:4" x14ac:dyDescent="0.25">
      <c r="A115">
        <v>2016</v>
      </c>
      <c r="B115">
        <v>3</v>
      </c>
      <c r="C115">
        <v>6</v>
      </c>
      <c r="D115" t="s">
        <v>1710</v>
      </c>
    </row>
    <row r="116" spans="1:4" x14ac:dyDescent="0.25">
      <c r="A116">
        <v>2016</v>
      </c>
      <c r="B116">
        <v>4</v>
      </c>
      <c r="C116">
        <v>1</v>
      </c>
      <c r="D116" t="s">
        <v>2971</v>
      </c>
    </row>
    <row r="117" spans="1:4" x14ac:dyDescent="0.25">
      <c r="A117">
        <v>2016</v>
      </c>
      <c r="B117">
        <v>4</v>
      </c>
      <c r="C117">
        <v>2</v>
      </c>
      <c r="D117" t="s">
        <v>619</v>
      </c>
    </row>
    <row r="118" spans="1:4" x14ac:dyDescent="0.25">
      <c r="A118">
        <v>2016</v>
      </c>
      <c r="B118">
        <v>4</v>
      </c>
      <c r="C118">
        <v>3</v>
      </c>
      <c r="D118" t="s">
        <v>1713</v>
      </c>
    </row>
    <row r="119" spans="1:4" x14ac:dyDescent="0.25">
      <c r="A119">
        <v>2016</v>
      </c>
      <c r="B119">
        <v>4</v>
      </c>
      <c r="C119">
        <v>4</v>
      </c>
      <c r="D119" t="s">
        <v>1910</v>
      </c>
    </row>
    <row r="120" spans="1:4" x14ac:dyDescent="0.25">
      <c r="A120">
        <v>2016</v>
      </c>
      <c r="B120">
        <v>4</v>
      </c>
      <c r="C120">
        <v>5</v>
      </c>
      <c r="D120" t="s">
        <v>1136</v>
      </c>
    </row>
    <row r="121" spans="1:4" x14ac:dyDescent="0.25">
      <c r="A121">
        <v>2016</v>
      </c>
      <c r="B121">
        <v>4</v>
      </c>
      <c r="C121">
        <v>6</v>
      </c>
      <c r="D121" t="s">
        <v>2673</v>
      </c>
    </row>
    <row r="122" spans="1:4" x14ac:dyDescent="0.25">
      <c r="A122">
        <v>2016</v>
      </c>
      <c r="B122">
        <v>5</v>
      </c>
      <c r="C122">
        <v>1</v>
      </c>
      <c r="D122" t="s">
        <v>1716</v>
      </c>
    </row>
    <row r="123" spans="1:4" x14ac:dyDescent="0.25">
      <c r="A123">
        <v>2016</v>
      </c>
      <c r="B123">
        <v>5</v>
      </c>
      <c r="C123">
        <v>2</v>
      </c>
      <c r="D123" t="s">
        <v>1710</v>
      </c>
    </row>
    <row r="124" spans="1:4" x14ac:dyDescent="0.25">
      <c r="A124">
        <v>2016</v>
      </c>
      <c r="B124">
        <v>5</v>
      </c>
      <c r="C124">
        <v>3</v>
      </c>
      <c r="D124" t="s">
        <v>1136</v>
      </c>
    </row>
    <row r="125" spans="1:4" x14ac:dyDescent="0.25">
      <c r="A125">
        <v>2016</v>
      </c>
      <c r="B125">
        <v>5</v>
      </c>
      <c r="C125">
        <v>4</v>
      </c>
      <c r="D125" t="s">
        <v>189</v>
      </c>
    </row>
    <row r="126" spans="1:4" x14ac:dyDescent="0.25">
      <c r="A126">
        <v>2016</v>
      </c>
      <c r="B126">
        <v>5</v>
      </c>
      <c r="C126">
        <v>5</v>
      </c>
      <c r="D126" t="s">
        <v>1910</v>
      </c>
    </row>
    <row r="127" spans="1:4" x14ac:dyDescent="0.25">
      <c r="A127">
        <v>2016</v>
      </c>
      <c r="B127">
        <v>5</v>
      </c>
      <c r="C127">
        <v>6</v>
      </c>
      <c r="D127" t="s">
        <v>503</v>
      </c>
    </row>
    <row r="128" spans="1:4" x14ac:dyDescent="0.25">
      <c r="A128">
        <v>2016</v>
      </c>
      <c r="B128">
        <v>6</v>
      </c>
      <c r="C128">
        <v>1</v>
      </c>
      <c r="D128" t="s">
        <v>2082</v>
      </c>
    </row>
    <row r="129" spans="1:4" x14ac:dyDescent="0.25">
      <c r="A129">
        <v>2016</v>
      </c>
      <c r="B129">
        <v>6</v>
      </c>
      <c r="C129">
        <v>2</v>
      </c>
      <c r="D129" t="s">
        <v>2971</v>
      </c>
    </row>
    <row r="130" spans="1:4" x14ac:dyDescent="0.25">
      <c r="A130">
        <v>2016</v>
      </c>
      <c r="B130">
        <v>6</v>
      </c>
      <c r="C130">
        <v>3</v>
      </c>
      <c r="D130" t="s">
        <v>1713</v>
      </c>
    </row>
    <row r="131" spans="1:4" x14ac:dyDescent="0.25">
      <c r="A131">
        <v>2016</v>
      </c>
      <c r="B131">
        <v>6</v>
      </c>
      <c r="C131">
        <v>4</v>
      </c>
      <c r="D131" t="s">
        <v>1129</v>
      </c>
    </row>
    <row r="132" spans="1:4" x14ac:dyDescent="0.25">
      <c r="A132">
        <v>2016</v>
      </c>
      <c r="B132">
        <v>6</v>
      </c>
      <c r="C132">
        <v>5</v>
      </c>
      <c r="D132" t="s">
        <v>1675</v>
      </c>
    </row>
    <row r="133" spans="1:4" x14ac:dyDescent="0.25">
      <c r="A133">
        <v>2016</v>
      </c>
      <c r="B133">
        <v>6</v>
      </c>
      <c r="C133">
        <v>6</v>
      </c>
      <c r="D133" t="s">
        <v>1910</v>
      </c>
    </row>
    <row r="134" spans="1:4" x14ac:dyDescent="0.25">
      <c r="A134">
        <v>2016</v>
      </c>
      <c r="B134">
        <v>7</v>
      </c>
      <c r="C134">
        <v>1</v>
      </c>
      <c r="D134" t="s">
        <v>1743</v>
      </c>
    </row>
    <row r="135" spans="1:4" x14ac:dyDescent="0.25">
      <c r="A135">
        <v>2016</v>
      </c>
      <c r="B135">
        <v>7</v>
      </c>
      <c r="C135">
        <v>2</v>
      </c>
      <c r="D135" t="s">
        <v>2971</v>
      </c>
    </row>
    <row r="136" spans="1:4" x14ac:dyDescent="0.25">
      <c r="A136">
        <v>2016</v>
      </c>
      <c r="B136">
        <v>7</v>
      </c>
      <c r="C136">
        <v>3</v>
      </c>
      <c r="D136" t="s">
        <v>2481</v>
      </c>
    </row>
    <row r="137" spans="1:4" x14ac:dyDescent="0.25">
      <c r="A137">
        <v>2016</v>
      </c>
      <c r="B137">
        <v>7</v>
      </c>
      <c r="C137">
        <v>4</v>
      </c>
      <c r="D137" t="s">
        <v>1675</v>
      </c>
    </row>
    <row r="138" spans="1:4" x14ac:dyDescent="0.25">
      <c r="A138">
        <v>2016</v>
      </c>
      <c r="B138">
        <v>7</v>
      </c>
      <c r="C138">
        <v>5</v>
      </c>
      <c r="D138" t="s">
        <v>1710</v>
      </c>
    </row>
    <row r="139" spans="1:4" x14ac:dyDescent="0.25">
      <c r="A139">
        <v>2016</v>
      </c>
      <c r="B139">
        <v>7</v>
      </c>
      <c r="C139">
        <v>6</v>
      </c>
      <c r="D139" t="s">
        <v>1910</v>
      </c>
    </row>
    <row r="140" spans="1:4" x14ac:dyDescent="0.25">
      <c r="A140">
        <v>2016</v>
      </c>
      <c r="B140">
        <v>8</v>
      </c>
      <c r="C140">
        <v>1</v>
      </c>
      <c r="D140" t="s">
        <v>1129</v>
      </c>
    </row>
    <row r="141" spans="1:4" x14ac:dyDescent="0.25">
      <c r="A141">
        <v>2016</v>
      </c>
      <c r="B141">
        <v>8</v>
      </c>
      <c r="C141">
        <v>2</v>
      </c>
      <c r="D141" t="s">
        <v>2359</v>
      </c>
    </row>
    <row r="142" spans="1:4" x14ac:dyDescent="0.25">
      <c r="A142">
        <v>2016</v>
      </c>
      <c r="B142">
        <v>8</v>
      </c>
      <c r="C142">
        <v>3</v>
      </c>
      <c r="D142" t="s">
        <v>1716</v>
      </c>
    </row>
    <row r="143" spans="1:4" x14ac:dyDescent="0.25">
      <c r="A143">
        <v>2016</v>
      </c>
      <c r="B143">
        <v>8</v>
      </c>
      <c r="C143">
        <v>4</v>
      </c>
      <c r="D143" t="s">
        <v>2971</v>
      </c>
    </row>
    <row r="144" spans="1:4" x14ac:dyDescent="0.25">
      <c r="A144">
        <v>2016</v>
      </c>
      <c r="B144">
        <v>8</v>
      </c>
      <c r="C144">
        <v>5</v>
      </c>
      <c r="D144" t="s">
        <v>2654</v>
      </c>
    </row>
    <row r="145" spans="1:4" x14ac:dyDescent="0.25">
      <c r="A145">
        <v>2016</v>
      </c>
      <c r="B145">
        <v>8</v>
      </c>
      <c r="C145">
        <v>6</v>
      </c>
      <c r="D145" t="s">
        <v>2673</v>
      </c>
    </row>
    <row r="146" spans="1:4" x14ac:dyDescent="0.25">
      <c r="A146">
        <v>2017</v>
      </c>
      <c r="B146">
        <v>1</v>
      </c>
      <c r="C146">
        <v>1</v>
      </c>
      <c r="D146" t="s">
        <v>2328</v>
      </c>
    </row>
    <row r="147" spans="1:4" x14ac:dyDescent="0.25">
      <c r="A147">
        <v>2017</v>
      </c>
      <c r="B147">
        <v>1</v>
      </c>
      <c r="C147">
        <v>2</v>
      </c>
      <c r="D147" t="s">
        <v>2305</v>
      </c>
    </row>
    <row r="148" spans="1:4" x14ac:dyDescent="0.25">
      <c r="A148">
        <v>2017</v>
      </c>
      <c r="B148">
        <v>1</v>
      </c>
      <c r="C148">
        <v>3</v>
      </c>
      <c r="D148" t="s">
        <v>3271</v>
      </c>
    </row>
    <row r="149" spans="1:4" x14ac:dyDescent="0.25">
      <c r="A149">
        <v>2017</v>
      </c>
      <c r="B149">
        <v>1</v>
      </c>
      <c r="C149">
        <v>4</v>
      </c>
      <c r="D149" t="s">
        <v>561</v>
      </c>
    </row>
    <row r="150" spans="1:4" x14ac:dyDescent="0.25">
      <c r="A150">
        <v>2017</v>
      </c>
      <c r="B150">
        <v>1</v>
      </c>
      <c r="C150">
        <v>5</v>
      </c>
      <c r="D150" t="s">
        <v>3307</v>
      </c>
    </row>
    <row r="151" spans="1:4" x14ac:dyDescent="0.25">
      <c r="A151">
        <v>2017</v>
      </c>
      <c r="B151">
        <v>1</v>
      </c>
      <c r="C151">
        <v>6</v>
      </c>
      <c r="D151" t="s">
        <v>3739</v>
      </c>
    </row>
    <row r="152" spans="1:4" x14ac:dyDescent="0.25">
      <c r="A152">
        <v>2017</v>
      </c>
      <c r="B152">
        <v>2</v>
      </c>
      <c r="C152">
        <v>1</v>
      </c>
      <c r="D152" t="s">
        <v>246</v>
      </c>
    </row>
    <row r="153" spans="1:4" x14ac:dyDescent="0.25">
      <c r="A153">
        <v>2017</v>
      </c>
      <c r="B153">
        <v>2</v>
      </c>
      <c r="C153">
        <v>2</v>
      </c>
      <c r="D153" t="s">
        <v>342</v>
      </c>
    </row>
    <row r="154" spans="1:4" x14ac:dyDescent="0.25">
      <c r="A154">
        <v>2017</v>
      </c>
      <c r="B154">
        <v>2</v>
      </c>
      <c r="C154">
        <v>3</v>
      </c>
      <c r="D154" t="s">
        <v>1937</v>
      </c>
    </row>
    <row r="155" spans="1:4" x14ac:dyDescent="0.25">
      <c r="A155">
        <v>2017</v>
      </c>
      <c r="B155">
        <v>2</v>
      </c>
      <c r="C155">
        <v>4</v>
      </c>
      <c r="D155" t="s">
        <v>2628</v>
      </c>
    </row>
    <row r="156" spans="1:4" x14ac:dyDescent="0.25">
      <c r="A156">
        <v>2017</v>
      </c>
      <c r="B156">
        <v>2</v>
      </c>
      <c r="C156">
        <v>5</v>
      </c>
      <c r="D156" t="s">
        <v>3263</v>
      </c>
    </row>
    <row r="157" spans="1:4" x14ac:dyDescent="0.25">
      <c r="A157">
        <v>2017</v>
      </c>
      <c r="B157">
        <v>2</v>
      </c>
      <c r="C157">
        <v>6</v>
      </c>
      <c r="D157" t="s">
        <v>3304</v>
      </c>
    </row>
    <row r="158" spans="1:4" x14ac:dyDescent="0.25">
      <c r="A158">
        <v>2017</v>
      </c>
      <c r="B158">
        <v>3</v>
      </c>
      <c r="C158">
        <v>1</v>
      </c>
      <c r="D158" t="s">
        <v>3258</v>
      </c>
    </row>
    <row r="159" spans="1:4" x14ac:dyDescent="0.25">
      <c r="A159">
        <v>2017</v>
      </c>
      <c r="B159">
        <v>3</v>
      </c>
      <c r="C159">
        <v>2</v>
      </c>
      <c r="D159" t="s">
        <v>1675</v>
      </c>
    </row>
    <row r="160" spans="1:4" x14ac:dyDescent="0.25">
      <c r="A160">
        <v>2017</v>
      </c>
      <c r="B160">
        <v>3</v>
      </c>
      <c r="C160">
        <v>3</v>
      </c>
      <c r="D160" t="s">
        <v>757</v>
      </c>
    </row>
    <row r="161" spans="1:4" x14ac:dyDescent="0.25">
      <c r="A161">
        <v>2017</v>
      </c>
      <c r="B161">
        <v>3</v>
      </c>
      <c r="C161">
        <v>4</v>
      </c>
      <c r="D161" t="s">
        <v>314</v>
      </c>
    </row>
    <row r="162" spans="1:4" x14ac:dyDescent="0.25">
      <c r="A162">
        <v>2017</v>
      </c>
      <c r="B162">
        <v>3</v>
      </c>
      <c r="C162">
        <v>5</v>
      </c>
      <c r="D162" t="s">
        <v>561</v>
      </c>
    </row>
    <row r="163" spans="1:4" x14ac:dyDescent="0.25">
      <c r="A163">
        <v>2017</v>
      </c>
      <c r="B163">
        <v>3</v>
      </c>
      <c r="C163">
        <v>6</v>
      </c>
      <c r="D163" t="s">
        <v>3307</v>
      </c>
    </row>
    <row r="164" spans="1:4" x14ac:dyDescent="0.25">
      <c r="A164">
        <v>2017</v>
      </c>
      <c r="B164">
        <v>4</v>
      </c>
      <c r="C164">
        <v>1</v>
      </c>
      <c r="D164" t="s">
        <v>3291</v>
      </c>
    </row>
    <row r="165" spans="1:4" x14ac:dyDescent="0.25">
      <c r="A165">
        <v>2017</v>
      </c>
      <c r="B165">
        <v>4</v>
      </c>
      <c r="C165">
        <v>2</v>
      </c>
      <c r="D165" t="s">
        <v>3258</v>
      </c>
    </row>
    <row r="166" spans="1:4" x14ac:dyDescent="0.25">
      <c r="A166">
        <v>2017</v>
      </c>
      <c r="B166">
        <v>4</v>
      </c>
      <c r="C166">
        <v>3</v>
      </c>
      <c r="D166" t="s">
        <v>1675</v>
      </c>
    </row>
    <row r="167" spans="1:4" x14ac:dyDescent="0.25">
      <c r="A167">
        <v>2017</v>
      </c>
      <c r="B167">
        <v>4</v>
      </c>
      <c r="C167">
        <v>4</v>
      </c>
      <c r="D167" t="s">
        <v>1687</v>
      </c>
    </row>
    <row r="168" spans="1:4" x14ac:dyDescent="0.25">
      <c r="A168">
        <v>2017</v>
      </c>
      <c r="B168">
        <v>4</v>
      </c>
      <c r="C168">
        <v>5</v>
      </c>
      <c r="D168" t="s">
        <v>3296</v>
      </c>
    </row>
    <row r="169" spans="1:4" x14ac:dyDescent="0.25">
      <c r="A169">
        <v>2017</v>
      </c>
      <c r="B169">
        <v>4</v>
      </c>
      <c r="C169">
        <v>6</v>
      </c>
      <c r="D169" t="s">
        <v>1859</v>
      </c>
    </row>
    <row r="170" spans="1:4" x14ac:dyDescent="0.25">
      <c r="A170">
        <v>2017</v>
      </c>
      <c r="B170">
        <v>5</v>
      </c>
      <c r="C170">
        <v>1</v>
      </c>
      <c r="D170" t="s">
        <v>3258</v>
      </c>
    </row>
    <row r="171" spans="1:4" x14ac:dyDescent="0.25">
      <c r="A171">
        <v>2017</v>
      </c>
      <c r="B171">
        <v>5</v>
      </c>
      <c r="C171">
        <v>2</v>
      </c>
      <c r="D171" t="s">
        <v>314</v>
      </c>
    </row>
    <row r="172" spans="1:4" x14ac:dyDescent="0.25">
      <c r="A172">
        <v>2017</v>
      </c>
      <c r="B172">
        <v>5</v>
      </c>
      <c r="C172">
        <v>3</v>
      </c>
      <c r="D172" t="s">
        <v>757</v>
      </c>
    </row>
    <row r="173" spans="1:4" x14ac:dyDescent="0.25">
      <c r="A173">
        <v>2017</v>
      </c>
      <c r="B173">
        <v>5</v>
      </c>
      <c r="C173">
        <v>4</v>
      </c>
      <c r="D173" t="s">
        <v>342</v>
      </c>
    </row>
    <row r="174" spans="1:4" x14ac:dyDescent="0.25">
      <c r="A174">
        <v>2017</v>
      </c>
      <c r="B174">
        <v>5</v>
      </c>
      <c r="C174">
        <v>5</v>
      </c>
      <c r="D174" t="s">
        <v>3291</v>
      </c>
    </row>
    <row r="175" spans="1:4" x14ac:dyDescent="0.25">
      <c r="A175">
        <v>2017</v>
      </c>
      <c r="B175">
        <v>5</v>
      </c>
      <c r="C175">
        <v>6</v>
      </c>
      <c r="D175" t="s">
        <v>3228</v>
      </c>
    </row>
    <row r="176" spans="1:4" x14ac:dyDescent="0.25">
      <c r="A176">
        <v>2017</v>
      </c>
      <c r="B176">
        <v>6</v>
      </c>
      <c r="C176">
        <v>1</v>
      </c>
      <c r="D176" t="s">
        <v>325</v>
      </c>
    </row>
    <row r="177" spans="1:4" x14ac:dyDescent="0.25">
      <c r="A177">
        <v>2017</v>
      </c>
      <c r="B177">
        <v>6</v>
      </c>
      <c r="C177">
        <v>2</v>
      </c>
      <c r="D177" t="s">
        <v>355</v>
      </c>
    </row>
    <row r="178" spans="1:4" x14ac:dyDescent="0.25">
      <c r="A178">
        <v>2017</v>
      </c>
      <c r="B178">
        <v>6</v>
      </c>
      <c r="C178">
        <v>3</v>
      </c>
      <c r="D178" t="s">
        <v>3258</v>
      </c>
    </row>
    <row r="179" spans="1:4" x14ac:dyDescent="0.25">
      <c r="A179">
        <v>2017</v>
      </c>
      <c r="B179">
        <v>6</v>
      </c>
      <c r="C179">
        <v>4</v>
      </c>
      <c r="D179" t="s">
        <v>3296</v>
      </c>
    </row>
    <row r="180" spans="1:4" x14ac:dyDescent="0.25">
      <c r="A180">
        <v>2017</v>
      </c>
      <c r="B180">
        <v>6</v>
      </c>
      <c r="C180">
        <v>5</v>
      </c>
      <c r="D180" t="s">
        <v>2938</v>
      </c>
    </row>
    <row r="181" spans="1:4" x14ac:dyDescent="0.25">
      <c r="A181">
        <v>2017</v>
      </c>
      <c r="B181">
        <v>6</v>
      </c>
      <c r="C181">
        <v>6</v>
      </c>
      <c r="D181" t="s">
        <v>484</v>
      </c>
    </row>
    <row r="182" spans="1:4" x14ac:dyDescent="0.25">
      <c r="A182">
        <v>2017</v>
      </c>
      <c r="B182">
        <v>7</v>
      </c>
      <c r="C182">
        <v>1</v>
      </c>
      <c r="D182" t="s">
        <v>3258</v>
      </c>
    </row>
    <row r="183" spans="1:4" x14ac:dyDescent="0.25">
      <c r="A183">
        <v>2017</v>
      </c>
      <c r="B183">
        <v>7</v>
      </c>
      <c r="C183">
        <v>2</v>
      </c>
      <c r="D183" t="s">
        <v>342</v>
      </c>
    </row>
    <row r="184" spans="1:4" x14ac:dyDescent="0.25">
      <c r="A184">
        <v>2017</v>
      </c>
      <c r="B184">
        <v>7</v>
      </c>
      <c r="C184">
        <v>3</v>
      </c>
      <c r="D184" t="s">
        <v>1937</v>
      </c>
    </row>
    <row r="185" spans="1:4" x14ac:dyDescent="0.25">
      <c r="A185">
        <v>2017</v>
      </c>
      <c r="B185">
        <v>7</v>
      </c>
      <c r="C185">
        <v>4</v>
      </c>
      <c r="D185" t="s">
        <v>3271</v>
      </c>
    </row>
    <row r="186" spans="1:4" x14ac:dyDescent="0.25">
      <c r="A186">
        <v>2017</v>
      </c>
      <c r="B186">
        <v>7</v>
      </c>
      <c r="C186">
        <v>5</v>
      </c>
      <c r="D186" t="s">
        <v>1362</v>
      </c>
    </row>
    <row r="187" spans="1:4" x14ac:dyDescent="0.25">
      <c r="A187">
        <v>2017</v>
      </c>
      <c r="B187">
        <v>7</v>
      </c>
      <c r="C187">
        <v>6</v>
      </c>
      <c r="D187" t="s">
        <v>3307</v>
      </c>
    </row>
    <row r="188" spans="1:4" x14ac:dyDescent="0.25">
      <c r="A188">
        <v>2017</v>
      </c>
      <c r="B188">
        <v>8</v>
      </c>
      <c r="C188">
        <v>1</v>
      </c>
      <c r="D188" t="s">
        <v>736</v>
      </c>
    </row>
    <row r="189" spans="1:4" x14ac:dyDescent="0.25">
      <c r="A189">
        <v>2017</v>
      </c>
      <c r="B189">
        <v>8</v>
      </c>
      <c r="C189">
        <v>2</v>
      </c>
      <c r="D189" t="s">
        <v>3258</v>
      </c>
    </row>
    <row r="190" spans="1:4" x14ac:dyDescent="0.25">
      <c r="A190">
        <v>2017</v>
      </c>
      <c r="B190">
        <v>8</v>
      </c>
      <c r="C190">
        <v>3</v>
      </c>
      <c r="D190" t="s">
        <v>342</v>
      </c>
    </row>
    <row r="191" spans="1:4" x14ac:dyDescent="0.25">
      <c r="A191">
        <v>2017</v>
      </c>
      <c r="B191">
        <v>8</v>
      </c>
      <c r="C191">
        <v>4</v>
      </c>
      <c r="D191" t="s">
        <v>3311</v>
      </c>
    </row>
    <row r="192" spans="1:4" x14ac:dyDescent="0.25">
      <c r="A192">
        <v>2017</v>
      </c>
      <c r="B192">
        <v>8</v>
      </c>
      <c r="C192">
        <v>5</v>
      </c>
      <c r="D192" t="s">
        <v>3119</v>
      </c>
    </row>
    <row r="193" spans="1:4" x14ac:dyDescent="0.25">
      <c r="A193">
        <v>2017</v>
      </c>
      <c r="B193">
        <v>8</v>
      </c>
      <c r="C193">
        <v>6</v>
      </c>
      <c r="D193" t="s">
        <v>3291</v>
      </c>
    </row>
    <row r="194" spans="1:4" x14ac:dyDescent="0.25">
      <c r="A194">
        <v>2018</v>
      </c>
      <c r="B194">
        <v>1</v>
      </c>
      <c r="C194">
        <v>1</v>
      </c>
      <c r="D194" t="s">
        <v>3258</v>
      </c>
    </row>
    <row r="195" spans="1:4" x14ac:dyDescent="0.25">
      <c r="A195">
        <v>2018</v>
      </c>
      <c r="B195">
        <v>1</v>
      </c>
      <c r="C195">
        <v>2</v>
      </c>
      <c r="D195" t="s">
        <v>1675</v>
      </c>
    </row>
    <row r="196" spans="1:4" x14ac:dyDescent="0.25">
      <c r="A196">
        <v>2018</v>
      </c>
      <c r="B196">
        <v>1</v>
      </c>
      <c r="C196">
        <v>3</v>
      </c>
      <c r="D196" t="s">
        <v>757</v>
      </c>
    </row>
    <row r="197" spans="1:4" x14ac:dyDescent="0.25">
      <c r="A197">
        <v>2018</v>
      </c>
      <c r="B197">
        <v>1</v>
      </c>
      <c r="C197">
        <v>4</v>
      </c>
      <c r="D197" t="s">
        <v>3012</v>
      </c>
    </row>
    <row r="198" spans="1:4" x14ac:dyDescent="0.25">
      <c r="A198">
        <v>2018</v>
      </c>
      <c r="B198">
        <v>1</v>
      </c>
      <c r="C198">
        <v>5</v>
      </c>
      <c r="D198" t="s">
        <v>1859</v>
      </c>
    </row>
    <row r="199" spans="1:4" x14ac:dyDescent="0.25">
      <c r="A199">
        <v>2018</v>
      </c>
      <c r="B199">
        <v>1</v>
      </c>
      <c r="C199">
        <v>6</v>
      </c>
      <c r="D199" t="s">
        <v>3311</v>
      </c>
    </row>
    <row r="200" spans="1:4" x14ac:dyDescent="0.25">
      <c r="A200">
        <v>2018</v>
      </c>
      <c r="B200">
        <v>2</v>
      </c>
      <c r="C200">
        <v>1</v>
      </c>
      <c r="D200" t="s">
        <v>3267</v>
      </c>
    </row>
    <row r="201" spans="1:4" x14ac:dyDescent="0.25">
      <c r="A201">
        <v>2018</v>
      </c>
      <c r="B201">
        <v>2</v>
      </c>
      <c r="C201">
        <v>2</v>
      </c>
      <c r="D201" t="s">
        <v>3012</v>
      </c>
    </row>
    <row r="202" spans="1:4" x14ac:dyDescent="0.25">
      <c r="A202">
        <v>2018</v>
      </c>
      <c r="B202">
        <v>2</v>
      </c>
      <c r="C202">
        <v>3</v>
      </c>
      <c r="D202" t="s">
        <v>503</v>
      </c>
    </row>
    <row r="203" spans="1:4" x14ac:dyDescent="0.25">
      <c r="A203">
        <v>2018</v>
      </c>
      <c r="B203">
        <v>2</v>
      </c>
      <c r="C203">
        <v>4</v>
      </c>
      <c r="D203" t="s">
        <v>1703</v>
      </c>
    </row>
    <row r="204" spans="1:4" x14ac:dyDescent="0.25">
      <c r="A204">
        <v>2018</v>
      </c>
      <c r="B204">
        <v>2</v>
      </c>
      <c r="C204">
        <v>5</v>
      </c>
      <c r="D204" t="s">
        <v>2686</v>
      </c>
    </row>
    <row r="205" spans="1:4" x14ac:dyDescent="0.25">
      <c r="A205">
        <v>2018</v>
      </c>
      <c r="B205">
        <v>2</v>
      </c>
      <c r="C205">
        <v>6</v>
      </c>
      <c r="D205" t="s">
        <v>355</v>
      </c>
    </row>
    <row r="206" spans="1:4" x14ac:dyDescent="0.25">
      <c r="A206">
        <v>2018</v>
      </c>
      <c r="B206">
        <v>3</v>
      </c>
      <c r="C206">
        <v>1</v>
      </c>
      <c r="D206" t="s">
        <v>1687</v>
      </c>
    </row>
    <row r="207" spans="1:4" x14ac:dyDescent="0.25">
      <c r="A207">
        <v>2018</v>
      </c>
      <c r="B207">
        <v>3</v>
      </c>
      <c r="C207">
        <v>2</v>
      </c>
      <c r="D207" t="s">
        <v>3228</v>
      </c>
    </row>
    <row r="208" spans="1:4" x14ac:dyDescent="0.25">
      <c r="A208">
        <v>2018</v>
      </c>
      <c r="B208">
        <v>3</v>
      </c>
      <c r="C208">
        <v>3</v>
      </c>
      <c r="D208" t="s">
        <v>757</v>
      </c>
    </row>
    <row r="209" spans="1:4" x14ac:dyDescent="0.25">
      <c r="A209">
        <v>2018</v>
      </c>
      <c r="B209">
        <v>3</v>
      </c>
      <c r="C209">
        <v>4</v>
      </c>
      <c r="D209" t="s">
        <v>2686</v>
      </c>
    </row>
    <row r="210" spans="1:4" x14ac:dyDescent="0.25">
      <c r="A210">
        <v>2018</v>
      </c>
      <c r="B210">
        <v>3</v>
      </c>
      <c r="C210">
        <v>5</v>
      </c>
      <c r="D210" t="s">
        <v>3012</v>
      </c>
    </row>
    <row r="211" spans="1:4" x14ac:dyDescent="0.25">
      <c r="A211">
        <v>2018</v>
      </c>
      <c r="B211">
        <v>3</v>
      </c>
      <c r="C211">
        <v>6</v>
      </c>
      <c r="D211" t="s">
        <v>3258</v>
      </c>
    </row>
    <row r="212" spans="1:4" x14ac:dyDescent="0.25">
      <c r="A212">
        <v>2018</v>
      </c>
      <c r="B212">
        <v>4</v>
      </c>
      <c r="C212">
        <v>1</v>
      </c>
      <c r="D212" t="s">
        <v>3258</v>
      </c>
    </row>
    <row r="213" spans="1:4" x14ac:dyDescent="0.25">
      <c r="A213">
        <v>2018</v>
      </c>
      <c r="B213">
        <v>4</v>
      </c>
      <c r="C213">
        <v>2</v>
      </c>
      <c r="D213" t="s">
        <v>2423</v>
      </c>
    </row>
    <row r="214" spans="1:4" x14ac:dyDescent="0.25">
      <c r="A214">
        <v>2018</v>
      </c>
      <c r="B214">
        <v>4</v>
      </c>
      <c r="C214">
        <v>3</v>
      </c>
      <c r="D214" t="s">
        <v>1675</v>
      </c>
    </row>
    <row r="215" spans="1:4" x14ac:dyDescent="0.25">
      <c r="A215">
        <v>2018</v>
      </c>
      <c r="B215">
        <v>4</v>
      </c>
      <c r="C215">
        <v>4</v>
      </c>
      <c r="D215" t="s">
        <v>757</v>
      </c>
    </row>
    <row r="216" spans="1:4" x14ac:dyDescent="0.25">
      <c r="A216">
        <v>2018</v>
      </c>
      <c r="B216">
        <v>4</v>
      </c>
      <c r="C216">
        <v>5</v>
      </c>
      <c r="D216" t="s">
        <v>3012</v>
      </c>
    </row>
    <row r="217" spans="1:4" x14ac:dyDescent="0.25">
      <c r="A217">
        <v>2018</v>
      </c>
      <c r="B217">
        <v>4</v>
      </c>
      <c r="C217">
        <v>6</v>
      </c>
      <c r="D217" t="s">
        <v>2481</v>
      </c>
    </row>
    <row r="218" spans="1:4" x14ac:dyDescent="0.25">
      <c r="A218">
        <v>2018</v>
      </c>
      <c r="B218">
        <v>5</v>
      </c>
      <c r="C218">
        <v>1</v>
      </c>
      <c r="D218" t="s">
        <v>3311</v>
      </c>
    </row>
    <row r="219" spans="1:4" x14ac:dyDescent="0.25">
      <c r="A219">
        <v>2018</v>
      </c>
      <c r="B219">
        <v>5</v>
      </c>
      <c r="C219">
        <v>2</v>
      </c>
      <c r="D219" t="s">
        <v>3271</v>
      </c>
    </row>
    <row r="220" spans="1:4" x14ac:dyDescent="0.25">
      <c r="A220">
        <v>2018</v>
      </c>
      <c r="B220">
        <v>5</v>
      </c>
      <c r="C220">
        <v>3</v>
      </c>
      <c r="D220" t="s">
        <v>1165</v>
      </c>
    </row>
    <row r="221" spans="1:4" x14ac:dyDescent="0.25">
      <c r="A221">
        <v>2018</v>
      </c>
      <c r="B221">
        <v>5</v>
      </c>
      <c r="C221">
        <v>4</v>
      </c>
      <c r="D221" t="s">
        <v>503</v>
      </c>
    </row>
    <row r="222" spans="1:4" x14ac:dyDescent="0.25">
      <c r="A222">
        <v>2018</v>
      </c>
      <c r="B222">
        <v>5</v>
      </c>
      <c r="C222">
        <v>5</v>
      </c>
      <c r="D222" t="s">
        <v>3012</v>
      </c>
    </row>
    <row r="223" spans="1:4" x14ac:dyDescent="0.25">
      <c r="A223">
        <v>2018</v>
      </c>
      <c r="B223">
        <v>5</v>
      </c>
      <c r="C223">
        <v>6</v>
      </c>
      <c r="D223" t="s">
        <v>2686</v>
      </c>
    </row>
    <row r="224" spans="1:4" x14ac:dyDescent="0.25">
      <c r="A224">
        <v>2018</v>
      </c>
      <c r="B224">
        <v>6</v>
      </c>
      <c r="C224">
        <v>1</v>
      </c>
      <c r="D224" t="s">
        <v>3258</v>
      </c>
    </row>
    <row r="225" spans="1:4" x14ac:dyDescent="0.25">
      <c r="A225">
        <v>2018</v>
      </c>
      <c r="B225">
        <v>6</v>
      </c>
      <c r="C225">
        <v>2</v>
      </c>
      <c r="D225" t="s">
        <v>3271</v>
      </c>
    </row>
    <row r="226" spans="1:4" x14ac:dyDescent="0.25">
      <c r="A226">
        <v>2018</v>
      </c>
      <c r="B226">
        <v>6</v>
      </c>
      <c r="C226">
        <v>3</v>
      </c>
      <c r="D226" t="s">
        <v>2082</v>
      </c>
    </row>
    <row r="227" spans="1:4" x14ac:dyDescent="0.25">
      <c r="A227">
        <v>2018</v>
      </c>
      <c r="B227">
        <v>6</v>
      </c>
      <c r="C227">
        <v>4</v>
      </c>
      <c r="D227" t="s">
        <v>2071</v>
      </c>
    </row>
    <row r="228" spans="1:4" x14ac:dyDescent="0.25">
      <c r="A228">
        <v>2018</v>
      </c>
      <c r="B228">
        <v>6</v>
      </c>
      <c r="C228">
        <v>5</v>
      </c>
      <c r="D228" t="s">
        <v>2686</v>
      </c>
    </row>
    <row r="229" spans="1:4" x14ac:dyDescent="0.25">
      <c r="A229">
        <v>2018</v>
      </c>
      <c r="B229">
        <v>6</v>
      </c>
      <c r="C229">
        <v>6</v>
      </c>
      <c r="D229" t="s">
        <v>619</v>
      </c>
    </row>
    <row r="230" spans="1:4" x14ac:dyDescent="0.25">
      <c r="A230">
        <v>2018</v>
      </c>
      <c r="B230">
        <v>7</v>
      </c>
      <c r="C230">
        <v>1</v>
      </c>
      <c r="D230" t="s">
        <v>80</v>
      </c>
    </row>
    <row r="231" spans="1:4" x14ac:dyDescent="0.25">
      <c r="A231">
        <v>2018</v>
      </c>
      <c r="B231">
        <v>7</v>
      </c>
      <c r="C231">
        <v>2</v>
      </c>
      <c r="D231" t="s">
        <v>2686</v>
      </c>
    </row>
    <row r="232" spans="1:4" x14ac:dyDescent="0.25">
      <c r="A232">
        <v>2018</v>
      </c>
      <c r="B232">
        <v>7</v>
      </c>
      <c r="C232">
        <v>3</v>
      </c>
      <c r="D232" t="s">
        <v>3311</v>
      </c>
    </row>
    <row r="233" spans="1:4" x14ac:dyDescent="0.25">
      <c r="A233">
        <v>2018</v>
      </c>
      <c r="B233">
        <v>7</v>
      </c>
      <c r="C233">
        <v>4</v>
      </c>
      <c r="D233" t="s">
        <v>3263</v>
      </c>
    </row>
    <row r="234" spans="1:4" x14ac:dyDescent="0.25">
      <c r="A234">
        <v>2018</v>
      </c>
      <c r="B234">
        <v>7</v>
      </c>
      <c r="C234">
        <v>5</v>
      </c>
      <c r="D234" t="s">
        <v>2082</v>
      </c>
    </row>
    <row r="235" spans="1:4" x14ac:dyDescent="0.25">
      <c r="A235">
        <v>2018</v>
      </c>
      <c r="B235">
        <v>7</v>
      </c>
      <c r="C235">
        <v>6</v>
      </c>
      <c r="D235" t="s">
        <v>757</v>
      </c>
    </row>
    <row r="236" spans="1:4" x14ac:dyDescent="0.25">
      <c r="A236">
        <v>2018</v>
      </c>
      <c r="B236">
        <v>8</v>
      </c>
      <c r="C236">
        <v>1</v>
      </c>
      <c r="D236" t="s">
        <v>314</v>
      </c>
    </row>
    <row r="237" spans="1:4" x14ac:dyDescent="0.25">
      <c r="A237">
        <v>2018</v>
      </c>
      <c r="B237">
        <v>8</v>
      </c>
      <c r="C237">
        <v>2</v>
      </c>
      <c r="D237" t="s">
        <v>3267</v>
      </c>
    </row>
    <row r="238" spans="1:4" x14ac:dyDescent="0.25">
      <c r="A238">
        <v>2018</v>
      </c>
      <c r="B238">
        <v>8</v>
      </c>
      <c r="C238">
        <v>3</v>
      </c>
      <c r="D238" t="s">
        <v>3271</v>
      </c>
    </row>
    <row r="239" spans="1:4" x14ac:dyDescent="0.25">
      <c r="A239">
        <v>2018</v>
      </c>
      <c r="B239">
        <v>8</v>
      </c>
      <c r="C239">
        <v>4</v>
      </c>
      <c r="D239" t="s">
        <v>1687</v>
      </c>
    </row>
    <row r="240" spans="1:4" x14ac:dyDescent="0.25">
      <c r="A240">
        <v>2018</v>
      </c>
      <c r="B240">
        <v>8</v>
      </c>
      <c r="C240">
        <v>5</v>
      </c>
      <c r="D240" t="s">
        <v>2686</v>
      </c>
    </row>
    <row r="241" spans="1:4" x14ac:dyDescent="0.25">
      <c r="A241">
        <v>2018</v>
      </c>
      <c r="B241">
        <v>8</v>
      </c>
      <c r="C241">
        <v>6</v>
      </c>
      <c r="D241" t="s">
        <v>2654</v>
      </c>
    </row>
    <row r="242" spans="1:4" x14ac:dyDescent="0.25">
      <c r="A242">
        <v>2019</v>
      </c>
      <c r="B242">
        <v>1</v>
      </c>
      <c r="C242">
        <v>1</v>
      </c>
      <c r="D242" t="s">
        <v>3280</v>
      </c>
    </row>
    <row r="243" spans="1:4" x14ac:dyDescent="0.25">
      <c r="A243">
        <v>2019</v>
      </c>
      <c r="B243">
        <v>1</v>
      </c>
      <c r="C243">
        <v>2</v>
      </c>
      <c r="D243" t="s">
        <v>1713</v>
      </c>
    </row>
    <row r="244" spans="1:4" x14ac:dyDescent="0.25">
      <c r="A244">
        <v>2019</v>
      </c>
      <c r="B244">
        <v>1</v>
      </c>
      <c r="C244">
        <v>3</v>
      </c>
      <c r="D244" t="s">
        <v>3012</v>
      </c>
    </row>
    <row r="245" spans="1:4" x14ac:dyDescent="0.25">
      <c r="A245">
        <v>2019</v>
      </c>
      <c r="B245">
        <v>1</v>
      </c>
      <c r="C245">
        <v>4</v>
      </c>
      <c r="D245" t="s">
        <v>1675</v>
      </c>
    </row>
    <row r="246" spans="1:4" x14ac:dyDescent="0.25">
      <c r="A246">
        <v>2019</v>
      </c>
      <c r="B246">
        <v>1</v>
      </c>
      <c r="C246">
        <v>5</v>
      </c>
      <c r="D246" t="s">
        <v>3271</v>
      </c>
    </row>
    <row r="247" spans="1:4" x14ac:dyDescent="0.25">
      <c r="A247">
        <v>2019</v>
      </c>
      <c r="B247">
        <v>1</v>
      </c>
      <c r="C247">
        <v>6</v>
      </c>
      <c r="D247" t="s">
        <v>3336</v>
      </c>
    </row>
    <row r="248" spans="1:4" x14ac:dyDescent="0.25">
      <c r="A248">
        <v>2019</v>
      </c>
      <c r="B248">
        <v>2</v>
      </c>
      <c r="C248">
        <v>1</v>
      </c>
      <c r="D248" t="s">
        <v>3740</v>
      </c>
    </row>
    <row r="249" spans="1:4" x14ac:dyDescent="0.25">
      <c r="A249">
        <v>2019</v>
      </c>
      <c r="B249">
        <v>2</v>
      </c>
      <c r="C249">
        <v>2</v>
      </c>
      <c r="D249" t="s">
        <v>3263</v>
      </c>
    </row>
    <row r="250" spans="1:4" x14ac:dyDescent="0.25">
      <c r="A250">
        <v>2019</v>
      </c>
      <c r="B250">
        <v>2</v>
      </c>
      <c r="C250">
        <v>3</v>
      </c>
      <c r="D250" t="s">
        <v>619</v>
      </c>
    </row>
    <row r="251" spans="1:4" x14ac:dyDescent="0.25">
      <c r="A251">
        <v>2019</v>
      </c>
      <c r="B251">
        <v>2</v>
      </c>
      <c r="C251">
        <v>4</v>
      </c>
      <c r="D251" t="s">
        <v>1675</v>
      </c>
    </row>
    <row r="252" spans="1:4" x14ac:dyDescent="0.25">
      <c r="A252">
        <v>2019</v>
      </c>
      <c r="B252">
        <v>2</v>
      </c>
      <c r="C252">
        <v>5</v>
      </c>
      <c r="D252" t="s">
        <v>1713</v>
      </c>
    </row>
    <row r="253" spans="1:4" x14ac:dyDescent="0.25">
      <c r="A253">
        <v>2019</v>
      </c>
      <c r="B253">
        <v>2</v>
      </c>
      <c r="C253">
        <v>6</v>
      </c>
      <c r="D253" t="s">
        <v>968</v>
      </c>
    </row>
    <row r="254" spans="1:4" x14ac:dyDescent="0.25">
      <c r="A254">
        <v>2019</v>
      </c>
      <c r="B254">
        <v>3</v>
      </c>
      <c r="C254">
        <v>1</v>
      </c>
      <c r="D254" t="s">
        <v>2971</v>
      </c>
    </row>
    <row r="255" spans="1:4" x14ac:dyDescent="0.25">
      <c r="A255">
        <v>2019</v>
      </c>
      <c r="B255">
        <v>3</v>
      </c>
      <c r="C255">
        <v>2</v>
      </c>
      <c r="D255" t="s">
        <v>3012</v>
      </c>
    </row>
    <row r="256" spans="1:4" x14ac:dyDescent="0.25">
      <c r="A256">
        <v>2019</v>
      </c>
      <c r="B256">
        <v>3</v>
      </c>
      <c r="C256">
        <v>3</v>
      </c>
      <c r="D256" t="s">
        <v>2668</v>
      </c>
    </row>
    <row r="257" spans="1:4" x14ac:dyDescent="0.25">
      <c r="A257">
        <v>2019</v>
      </c>
      <c r="B257">
        <v>3</v>
      </c>
      <c r="C257">
        <v>4</v>
      </c>
      <c r="D257" t="s">
        <v>1710</v>
      </c>
    </row>
    <row r="258" spans="1:4" x14ac:dyDescent="0.25">
      <c r="A258">
        <v>2019</v>
      </c>
      <c r="B258">
        <v>3</v>
      </c>
      <c r="C258">
        <v>5</v>
      </c>
      <c r="D258" t="s">
        <v>3311</v>
      </c>
    </row>
    <row r="259" spans="1:4" x14ac:dyDescent="0.25">
      <c r="A259">
        <v>2019</v>
      </c>
      <c r="B259">
        <v>3</v>
      </c>
      <c r="C259">
        <v>6</v>
      </c>
      <c r="D259" t="s">
        <v>2481</v>
      </c>
    </row>
    <row r="260" spans="1:4" x14ac:dyDescent="0.25">
      <c r="A260">
        <v>2019</v>
      </c>
      <c r="B260">
        <v>4</v>
      </c>
      <c r="C260">
        <v>1</v>
      </c>
      <c r="D260" t="s">
        <v>2975</v>
      </c>
    </row>
    <row r="261" spans="1:4" x14ac:dyDescent="0.25">
      <c r="A261">
        <v>2019</v>
      </c>
      <c r="B261">
        <v>4</v>
      </c>
      <c r="C261">
        <v>2</v>
      </c>
      <c r="D261" t="s">
        <v>1713</v>
      </c>
    </row>
    <row r="262" spans="1:4" x14ac:dyDescent="0.25">
      <c r="A262">
        <v>2019</v>
      </c>
      <c r="B262">
        <v>4</v>
      </c>
      <c r="C262">
        <v>3</v>
      </c>
      <c r="D262" t="s">
        <v>3258</v>
      </c>
    </row>
    <row r="263" spans="1:4" x14ac:dyDescent="0.25">
      <c r="A263">
        <v>2019</v>
      </c>
      <c r="B263">
        <v>4</v>
      </c>
      <c r="C263">
        <v>4</v>
      </c>
      <c r="D263" t="s">
        <v>1687</v>
      </c>
    </row>
    <row r="264" spans="1:4" x14ac:dyDescent="0.25">
      <c r="A264">
        <v>2019</v>
      </c>
      <c r="B264">
        <v>4</v>
      </c>
      <c r="C264">
        <v>5</v>
      </c>
      <c r="D264" t="s">
        <v>3012</v>
      </c>
    </row>
    <row r="265" spans="1:4" x14ac:dyDescent="0.25">
      <c r="A265">
        <v>2019</v>
      </c>
      <c r="B265">
        <v>4</v>
      </c>
      <c r="C265">
        <v>6</v>
      </c>
      <c r="D265" t="s">
        <v>3228</v>
      </c>
    </row>
    <row r="266" spans="1:4" x14ac:dyDescent="0.25">
      <c r="A266">
        <v>2019</v>
      </c>
      <c r="B266">
        <v>5</v>
      </c>
      <c r="C266">
        <v>1</v>
      </c>
      <c r="D266" t="s">
        <v>2975</v>
      </c>
    </row>
    <row r="267" spans="1:4" x14ac:dyDescent="0.25">
      <c r="A267">
        <v>2019</v>
      </c>
      <c r="B267">
        <v>5</v>
      </c>
      <c r="C267">
        <v>2</v>
      </c>
      <c r="D267" t="s">
        <v>3012</v>
      </c>
    </row>
    <row r="268" spans="1:4" x14ac:dyDescent="0.25">
      <c r="A268">
        <v>2019</v>
      </c>
      <c r="B268">
        <v>5</v>
      </c>
      <c r="C268">
        <v>3</v>
      </c>
      <c r="D268" t="s">
        <v>2481</v>
      </c>
    </row>
    <row r="269" spans="1:4" x14ac:dyDescent="0.25">
      <c r="A269">
        <v>2019</v>
      </c>
      <c r="B269">
        <v>5</v>
      </c>
      <c r="C269">
        <v>4</v>
      </c>
      <c r="D269" t="s">
        <v>3258</v>
      </c>
    </row>
    <row r="270" spans="1:4" x14ac:dyDescent="0.25">
      <c r="A270">
        <v>2019</v>
      </c>
      <c r="B270">
        <v>5</v>
      </c>
      <c r="C270">
        <v>5</v>
      </c>
      <c r="D270" t="s">
        <v>1710</v>
      </c>
    </row>
    <row r="271" spans="1:4" x14ac:dyDescent="0.25">
      <c r="A271">
        <v>2019</v>
      </c>
      <c r="B271">
        <v>5</v>
      </c>
      <c r="C271">
        <v>6</v>
      </c>
      <c r="D271" t="s">
        <v>1687</v>
      </c>
    </row>
    <row r="272" spans="1:4" x14ac:dyDescent="0.25">
      <c r="A272">
        <v>2019</v>
      </c>
      <c r="B272">
        <v>6</v>
      </c>
      <c r="C272">
        <v>1</v>
      </c>
      <c r="D272" t="s">
        <v>3258</v>
      </c>
    </row>
    <row r="273" spans="1:4" x14ac:dyDescent="0.25">
      <c r="A273">
        <v>2019</v>
      </c>
      <c r="B273">
        <v>6</v>
      </c>
      <c r="C273">
        <v>2</v>
      </c>
      <c r="D273" t="s">
        <v>3291</v>
      </c>
    </row>
    <row r="274" spans="1:4" x14ac:dyDescent="0.25">
      <c r="A274">
        <v>2019</v>
      </c>
      <c r="B274">
        <v>6</v>
      </c>
      <c r="C274">
        <v>3</v>
      </c>
      <c r="D274" t="s">
        <v>1710</v>
      </c>
    </row>
    <row r="275" spans="1:4" x14ac:dyDescent="0.25">
      <c r="A275">
        <v>2019</v>
      </c>
      <c r="B275">
        <v>6</v>
      </c>
      <c r="C275">
        <v>4</v>
      </c>
      <c r="D275" t="s">
        <v>3012</v>
      </c>
    </row>
    <row r="276" spans="1:4" x14ac:dyDescent="0.25">
      <c r="A276">
        <v>2019</v>
      </c>
      <c r="B276">
        <v>6</v>
      </c>
      <c r="C276">
        <v>5</v>
      </c>
      <c r="D276" t="s">
        <v>1716</v>
      </c>
    </row>
    <row r="277" spans="1:4" x14ac:dyDescent="0.25">
      <c r="A277">
        <v>2019</v>
      </c>
      <c r="B277">
        <v>6</v>
      </c>
      <c r="C277">
        <v>6</v>
      </c>
      <c r="D277" t="s">
        <v>3311</v>
      </c>
    </row>
    <row r="278" spans="1:4" x14ac:dyDescent="0.25">
      <c r="A278">
        <v>2019</v>
      </c>
      <c r="B278">
        <v>7</v>
      </c>
      <c r="C278">
        <v>1</v>
      </c>
      <c r="D278" t="s">
        <v>3258</v>
      </c>
    </row>
    <row r="279" spans="1:4" x14ac:dyDescent="0.25">
      <c r="A279">
        <v>2019</v>
      </c>
      <c r="B279">
        <v>7</v>
      </c>
      <c r="C279">
        <v>2</v>
      </c>
      <c r="D279" t="s">
        <v>3291</v>
      </c>
    </row>
    <row r="280" spans="1:4" x14ac:dyDescent="0.25">
      <c r="A280">
        <v>2019</v>
      </c>
      <c r="B280">
        <v>7</v>
      </c>
      <c r="C280">
        <v>3</v>
      </c>
      <c r="D280" t="s">
        <v>1710</v>
      </c>
    </row>
    <row r="281" spans="1:4" x14ac:dyDescent="0.25">
      <c r="A281">
        <v>2019</v>
      </c>
      <c r="B281">
        <v>7</v>
      </c>
      <c r="C281">
        <v>4</v>
      </c>
      <c r="D281" t="s">
        <v>3012</v>
      </c>
    </row>
    <row r="282" spans="1:4" x14ac:dyDescent="0.25">
      <c r="A282">
        <v>2019</v>
      </c>
      <c r="B282">
        <v>7</v>
      </c>
      <c r="C282">
        <v>5</v>
      </c>
      <c r="D282" t="s">
        <v>1716</v>
      </c>
    </row>
    <row r="283" spans="1:4" x14ac:dyDescent="0.25">
      <c r="A283">
        <v>2019</v>
      </c>
      <c r="B283">
        <v>7</v>
      </c>
      <c r="C283">
        <v>6</v>
      </c>
      <c r="D283" t="s">
        <v>3311</v>
      </c>
    </row>
    <row r="284" spans="1:4" x14ac:dyDescent="0.25">
      <c r="A284">
        <v>2019</v>
      </c>
      <c r="B284">
        <v>8</v>
      </c>
      <c r="C284">
        <v>1</v>
      </c>
      <c r="D284" t="s">
        <v>2971</v>
      </c>
    </row>
    <row r="285" spans="1:4" x14ac:dyDescent="0.25">
      <c r="A285">
        <v>2019</v>
      </c>
      <c r="B285">
        <v>8</v>
      </c>
      <c r="C285">
        <v>2</v>
      </c>
      <c r="D285" t="s">
        <v>2668</v>
      </c>
    </row>
    <row r="286" spans="1:4" x14ac:dyDescent="0.25">
      <c r="A286">
        <v>2019</v>
      </c>
      <c r="B286">
        <v>8</v>
      </c>
      <c r="C286">
        <v>3</v>
      </c>
      <c r="D286" t="s">
        <v>1710</v>
      </c>
    </row>
    <row r="287" spans="1:4" x14ac:dyDescent="0.25">
      <c r="A287">
        <v>2019</v>
      </c>
      <c r="B287">
        <v>8</v>
      </c>
      <c r="C287">
        <v>4</v>
      </c>
      <c r="D287" t="s">
        <v>3012</v>
      </c>
    </row>
    <row r="288" spans="1:4" x14ac:dyDescent="0.25">
      <c r="A288">
        <v>2019</v>
      </c>
      <c r="B288">
        <v>8</v>
      </c>
      <c r="C288">
        <v>5</v>
      </c>
      <c r="D288" t="s">
        <v>619</v>
      </c>
    </row>
    <row r="289" spans="1:4" x14ac:dyDescent="0.25">
      <c r="A289">
        <v>2019</v>
      </c>
      <c r="B289">
        <v>8</v>
      </c>
      <c r="C289">
        <v>6</v>
      </c>
      <c r="D289" t="s">
        <v>2481</v>
      </c>
    </row>
    <row r="290" spans="1:4" x14ac:dyDescent="0.25">
      <c r="A290">
        <v>2020</v>
      </c>
      <c r="B290">
        <v>1</v>
      </c>
      <c r="C290">
        <v>1</v>
      </c>
      <c r="D290" t="s">
        <v>3652</v>
      </c>
    </row>
    <row r="291" spans="1:4" x14ac:dyDescent="0.25">
      <c r="A291">
        <v>2020</v>
      </c>
      <c r="B291">
        <v>1</v>
      </c>
      <c r="C291">
        <v>2</v>
      </c>
      <c r="D291" t="s">
        <v>2305</v>
      </c>
    </row>
    <row r="292" spans="1:4" x14ac:dyDescent="0.25">
      <c r="A292">
        <v>2020</v>
      </c>
      <c r="B292">
        <v>1</v>
      </c>
      <c r="C292">
        <v>3</v>
      </c>
      <c r="D292" t="s">
        <v>3646</v>
      </c>
    </row>
    <row r="293" spans="1:4" x14ac:dyDescent="0.25">
      <c r="A293">
        <v>2020</v>
      </c>
      <c r="B293">
        <v>1</v>
      </c>
      <c r="C293">
        <v>4</v>
      </c>
      <c r="D293" t="s">
        <v>2051</v>
      </c>
    </row>
    <row r="294" spans="1:4" x14ac:dyDescent="0.25">
      <c r="A294">
        <v>2020</v>
      </c>
      <c r="B294">
        <v>1</v>
      </c>
      <c r="C294">
        <v>5</v>
      </c>
      <c r="D294" t="s">
        <v>2910</v>
      </c>
    </row>
    <row r="295" spans="1:4" x14ac:dyDescent="0.25">
      <c r="A295">
        <v>2020</v>
      </c>
      <c r="B295">
        <v>1</v>
      </c>
      <c r="C295">
        <v>6</v>
      </c>
      <c r="D295" t="s">
        <v>2255</v>
      </c>
    </row>
    <row r="296" spans="1:4" x14ac:dyDescent="0.25">
      <c r="A296">
        <v>2020</v>
      </c>
      <c r="B296">
        <v>2</v>
      </c>
      <c r="C296">
        <v>1</v>
      </c>
      <c r="D296" t="s">
        <v>881</v>
      </c>
    </row>
    <row r="297" spans="1:4" x14ac:dyDescent="0.25">
      <c r="A297">
        <v>2020</v>
      </c>
      <c r="B297">
        <v>2</v>
      </c>
      <c r="C297">
        <v>2</v>
      </c>
      <c r="D297" t="s">
        <v>342</v>
      </c>
    </row>
    <row r="298" spans="1:4" x14ac:dyDescent="0.25">
      <c r="A298">
        <v>2020</v>
      </c>
      <c r="B298">
        <v>2</v>
      </c>
      <c r="C298">
        <v>3</v>
      </c>
      <c r="D298" t="s">
        <v>1165</v>
      </c>
    </row>
    <row r="299" spans="1:4" x14ac:dyDescent="0.25">
      <c r="A299">
        <v>2020</v>
      </c>
      <c r="B299">
        <v>2</v>
      </c>
      <c r="C299">
        <v>4</v>
      </c>
      <c r="D299" t="s">
        <v>2953</v>
      </c>
    </row>
    <row r="300" spans="1:4" x14ac:dyDescent="0.25">
      <c r="A300">
        <v>2020</v>
      </c>
      <c r="B300">
        <v>2</v>
      </c>
      <c r="C300">
        <v>5</v>
      </c>
      <c r="D300" t="s">
        <v>2637</v>
      </c>
    </row>
    <row r="301" spans="1:4" x14ac:dyDescent="0.25">
      <c r="A301">
        <v>2020</v>
      </c>
      <c r="B301">
        <v>2</v>
      </c>
      <c r="C301">
        <v>6</v>
      </c>
      <c r="D301" t="s">
        <v>1859</v>
      </c>
    </row>
    <row r="302" spans="1:4" x14ac:dyDescent="0.25">
      <c r="A302">
        <v>2020</v>
      </c>
      <c r="B302">
        <v>3</v>
      </c>
      <c r="C302">
        <v>1</v>
      </c>
      <c r="D302" t="s">
        <v>881</v>
      </c>
    </row>
    <row r="303" spans="1:4" x14ac:dyDescent="0.25">
      <c r="A303">
        <v>2020</v>
      </c>
      <c r="B303">
        <v>3</v>
      </c>
      <c r="C303">
        <v>2</v>
      </c>
      <c r="D303" t="s">
        <v>342</v>
      </c>
    </row>
    <row r="304" spans="1:4" x14ac:dyDescent="0.25">
      <c r="A304">
        <v>2020</v>
      </c>
      <c r="B304">
        <v>3</v>
      </c>
      <c r="C304">
        <v>3</v>
      </c>
      <c r="D304" t="s">
        <v>1165</v>
      </c>
    </row>
    <row r="305" spans="1:4" x14ac:dyDescent="0.25">
      <c r="A305">
        <v>2020</v>
      </c>
      <c r="B305">
        <v>3</v>
      </c>
      <c r="C305">
        <v>4</v>
      </c>
      <c r="D305" t="s">
        <v>2241</v>
      </c>
    </row>
    <row r="306" spans="1:4" x14ac:dyDescent="0.25">
      <c r="A306">
        <v>2020</v>
      </c>
      <c r="B306">
        <v>3</v>
      </c>
      <c r="C306">
        <v>5</v>
      </c>
      <c r="D306" t="s">
        <v>1577</v>
      </c>
    </row>
    <row r="307" spans="1:4" x14ac:dyDescent="0.25">
      <c r="A307">
        <v>2020</v>
      </c>
      <c r="B307">
        <v>3</v>
      </c>
      <c r="C307">
        <v>6</v>
      </c>
      <c r="D307" t="s">
        <v>2953</v>
      </c>
    </row>
    <row r="308" spans="1:4" x14ac:dyDescent="0.25">
      <c r="A308">
        <v>2020</v>
      </c>
      <c r="B308">
        <v>4</v>
      </c>
      <c r="C308">
        <v>1</v>
      </c>
      <c r="D308" t="s">
        <v>503</v>
      </c>
    </row>
    <row r="309" spans="1:4" x14ac:dyDescent="0.25">
      <c r="A309">
        <v>2020</v>
      </c>
      <c r="B309">
        <v>4</v>
      </c>
      <c r="C309">
        <v>2</v>
      </c>
      <c r="D309" t="s">
        <v>881</v>
      </c>
    </row>
    <row r="310" spans="1:4" x14ac:dyDescent="0.25">
      <c r="A310">
        <v>2020</v>
      </c>
      <c r="B310">
        <v>4</v>
      </c>
      <c r="C310">
        <v>3</v>
      </c>
      <c r="D310" t="s">
        <v>2608</v>
      </c>
    </row>
    <row r="311" spans="1:4" x14ac:dyDescent="0.25">
      <c r="A311">
        <v>2020</v>
      </c>
      <c r="B311">
        <v>4</v>
      </c>
      <c r="C311">
        <v>4</v>
      </c>
      <c r="D311" t="s">
        <v>342</v>
      </c>
    </row>
    <row r="312" spans="1:4" x14ac:dyDescent="0.25">
      <c r="A312">
        <v>2020</v>
      </c>
      <c r="B312">
        <v>4</v>
      </c>
      <c r="C312">
        <v>5</v>
      </c>
      <c r="D312" t="s">
        <v>2255</v>
      </c>
    </row>
    <row r="313" spans="1:4" x14ac:dyDescent="0.25">
      <c r="A313">
        <v>2020</v>
      </c>
      <c r="B313">
        <v>4</v>
      </c>
      <c r="C313">
        <v>6</v>
      </c>
      <c r="D313" t="s">
        <v>2051</v>
      </c>
    </row>
    <row r="314" spans="1:4" x14ac:dyDescent="0.25">
      <c r="A314">
        <v>2020</v>
      </c>
      <c r="B314">
        <v>5</v>
      </c>
      <c r="C314">
        <v>1</v>
      </c>
      <c r="D314" t="s">
        <v>1165</v>
      </c>
    </row>
    <row r="315" spans="1:4" x14ac:dyDescent="0.25">
      <c r="A315">
        <v>2020</v>
      </c>
      <c r="B315">
        <v>5</v>
      </c>
      <c r="C315">
        <v>2</v>
      </c>
      <c r="D315" t="s">
        <v>2241</v>
      </c>
    </row>
    <row r="316" spans="1:4" x14ac:dyDescent="0.25">
      <c r="A316">
        <v>2020</v>
      </c>
      <c r="B316">
        <v>5</v>
      </c>
      <c r="C316">
        <v>3</v>
      </c>
      <c r="D316" t="s">
        <v>881</v>
      </c>
    </row>
    <row r="317" spans="1:4" x14ac:dyDescent="0.25">
      <c r="A317">
        <v>2020</v>
      </c>
      <c r="B317">
        <v>5</v>
      </c>
      <c r="C317">
        <v>4</v>
      </c>
      <c r="D317" t="s">
        <v>3661</v>
      </c>
    </row>
    <row r="318" spans="1:4" x14ac:dyDescent="0.25">
      <c r="A318">
        <v>2020</v>
      </c>
      <c r="B318">
        <v>5</v>
      </c>
      <c r="C318">
        <v>5</v>
      </c>
      <c r="D318" t="s">
        <v>2051</v>
      </c>
    </row>
    <row r="319" spans="1:4" x14ac:dyDescent="0.25">
      <c r="A319">
        <v>2020</v>
      </c>
      <c r="B319">
        <v>5</v>
      </c>
      <c r="C319">
        <v>6</v>
      </c>
      <c r="D319" t="s">
        <v>2910</v>
      </c>
    </row>
    <row r="320" spans="1:4" x14ac:dyDescent="0.25">
      <c r="A320">
        <v>2020</v>
      </c>
      <c r="B320">
        <v>6</v>
      </c>
      <c r="C320">
        <v>1</v>
      </c>
      <c r="D320" t="s">
        <v>2241</v>
      </c>
    </row>
    <row r="321" spans="1:4" x14ac:dyDescent="0.25">
      <c r="A321">
        <v>2020</v>
      </c>
      <c r="B321">
        <v>6</v>
      </c>
      <c r="C321">
        <v>2</v>
      </c>
      <c r="D321" t="s">
        <v>342</v>
      </c>
    </row>
    <row r="322" spans="1:4" x14ac:dyDescent="0.25">
      <c r="A322">
        <v>2020</v>
      </c>
      <c r="B322">
        <v>6</v>
      </c>
      <c r="C322">
        <v>3</v>
      </c>
      <c r="D322" t="s">
        <v>3661</v>
      </c>
    </row>
    <row r="323" spans="1:4" x14ac:dyDescent="0.25">
      <c r="A323">
        <v>2020</v>
      </c>
      <c r="B323">
        <v>6</v>
      </c>
      <c r="C323">
        <v>4</v>
      </c>
      <c r="D323" t="s">
        <v>1165</v>
      </c>
    </row>
    <row r="324" spans="1:4" x14ac:dyDescent="0.25">
      <c r="A324">
        <v>2020</v>
      </c>
      <c r="B324">
        <v>6</v>
      </c>
      <c r="C324">
        <v>5</v>
      </c>
      <c r="D324" t="s">
        <v>881</v>
      </c>
    </row>
    <row r="325" spans="1:4" x14ac:dyDescent="0.25">
      <c r="A325">
        <v>2020</v>
      </c>
      <c r="B325">
        <v>6</v>
      </c>
      <c r="C325">
        <v>6</v>
      </c>
      <c r="D325" t="s">
        <v>2051</v>
      </c>
    </row>
    <row r="326" spans="1:4" x14ac:dyDescent="0.25">
      <c r="A326">
        <v>2020</v>
      </c>
      <c r="B326">
        <v>7</v>
      </c>
      <c r="C326">
        <v>1</v>
      </c>
      <c r="D326" t="s">
        <v>503</v>
      </c>
    </row>
    <row r="327" spans="1:4" x14ac:dyDescent="0.25">
      <c r="A327">
        <v>2020</v>
      </c>
      <c r="B327">
        <v>7</v>
      </c>
      <c r="C327">
        <v>2</v>
      </c>
      <c r="D327" t="s">
        <v>2608</v>
      </c>
    </row>
    <row r="328" spans="1:4" x14ac:dyDescent="0.25">
      <c r="A328">
        <v>2020</v>
      </c>
      <c r="B328">
        <v>7</v>
      </c>
      <c r="C328">
        <v>3</v>
      </c>
      <c r="D328" t="s">
        <v>881</v>
      </c>
    </row>
    <row r="329" spans="1:4" x14ac:dyDescent="0.25">
      <c r="A329">
        <v>2020</v>
      </c>
      <c r="B329">
        <v>7</v>
      </c>
      <c r="C329">
        <v>4</v>
      </c>
      <c r="D329" t="s">
        <v>2051</v>
      </c>
    </row>
    <row r="330" spans="1:4" x14ac:dyDescent="0.25">
      <c r="A330">
        <v>2020</v>
      </c>
      <c r="B330">
        <v>7</v>
      </c>
      <c r="C330">
        <v>5</v>
      </c>
      <c r="D330" t="s">
        <v>2255</v>
      </c>
    </row>
    <row r="331" spans="1:4" x14ac:dyDescent="0.25">
      <c r="A331">
        <v>2020</v>
      </c>
      <c r="B331">
        <v>7</v>
      </c>
      <c r="C331">
        <v>6</v>
      </c>
      <c r="D331" t="s">
        <v>342</v>
      </c>
    </row>
    <row r="332" spans="1:4" x14ac:dyDescent="0.25">
      <c r="A332">
        <v>2020</v>
      </c>
      <c r="B332">
        <v>8</v>
      </c>
      <c r="C332">
        <v>1</v>
      </c>
      <c r="D332" t="s">
        <v>342</v>
      </c>
    </row>
    <row r="333" spans="1:4" x14ac:dyDescent="0.25">
      <c r="A333">
        <v>2020</v>
      </c>
      <c r="B333">
        <v>8</v>
      </c>
      <c r="C333">
        <v>2</v>
      </c>
      <c r="D333" t="s">
        <v>1165</v>
      </c>
    </row>
    <row r="334" spans="1:4" x14ac:dyDescent="0.25">
      <c r="A334">
        <v>2020</v>
      </c>
      <c r="B334">
        <v>8</v>
      </c>
      <c r="C334">
        <v>3</v>
      </c>
      <c r="D334" t="s">
        <v>881</v>
      </c>
    </row>
    <row r="335" spans="1:4" x14ac:dyDescent="0.25">
      <c r="A335">
        <v>2020</v>
      </c>
      <c r="B335">
        <v>8</v>
      </c>
      <c r="C335">
        <v>4</v>
      </c>
      <c r="D335" t="s">
        <v>3401</v>
      </c>
    </row>
    <row r="336" spans="1:4" x14ac:dyDescent="0.25">
      <c r="A336">
        <v>2020</v>
      </c>
      <c r="B336">
        <v>8</v>
      </c>
      <c r="C336">
        <v>5</v>
      </c>
      <c r="D336" t="s">
        <v>1859</v>
      </c>
    </row>
    <row r="337" spans="1:4" x14ac:dyDescent="0.25">
      <c r="A337">
        <v>2020</v>
      </c>
      <c r="B337">
        <v>8</v>
      </c>
      <c r="C337">
        <v>6</v>
      </c>
      <c r="D337" t="s">
        <v>2241</v>
      </c>
    </row>
    <row r="338" spans="1:4" x14ac:dyDescent="0.25">
      <c r="A338">
        <v>2022</v>
      </c>
      <c r="B338">
        <v>1</v>
      </c>
      <c r="C338">
        <v>1</v>
      </c>
      <c r="D338" t="s">
        <v>1859</v>
      </c>
    </row>
    <row r="339" spans="1:4" x14ac:dyDescent="0.25">
      <c r="A339">
        <v>2022</v>
      </c>
      <c r="B339">
        <v>1</v>
      </c>
      <c r="C339">
        <v>2</v>
      </c>
      <c r="D339" t="s">
        <v>3711</v>
      </c>
    </row>
    <row r="340" spans="1:4" x14ac:dyDescent="0.25">
      <c r="A340">
        <v>2022</v>
      </c>
      <c r="B340">
        <v>1</v>
      </c>
      <c r="C340">
        <v>3</v>
      </c>
      <c r="D340" t="s">
        <v>3358</v>
      </c>
    </row>
    <row r="341" spans="1:4" x14ac:dyDescent="0.25">
      <c r="A341">
        <v>2022</v>
      </c>
      <c r="B341">
        <v>1</v>
      </c>
      <c r="C341">
        <v>4</v>
      </c>
      <c r="D341" t="s">
        <v>3012</v>
      </c>
    </row>
    <row r="342" spans="1:4" x14ac:dyDescent="0.25">
      <c r="A342">
        <v>2022</v>
      </c>
      <c r="B342">
        <v>1</v>
      </c>
      <c r="C342">
        <v>5</v>
      </c>
      <c r="D342" t="s">
        <v>2673</v>
      </c>
    </row>
    <row r="343" spans="1:4" x14ac:dyDescent="0.25">
      <c r="A343">
        <v>2022</v>
      </c>
      <c r="B343">
        <v>1</v>
      </c>
      <c r="C343">
        <v>6</v>
      </c>
      <c r="D343" t="s">
        <v>3669</v>
      </c>
    </row>
    <row r="344" spans="1:4" x14ac:dyDescent="0.25">
      <c r="A344">
        <v>2022</v>
      </c>
      <c r="B344">
        <v>2</v>
      </c>
      <c r="C344">
        <v>1</v>
      </c>
      <c r="D344" t="s">
        <v>1713</v>
      </c>
    </row>
    <row r="345" spans="1:4" x14ac:dyDescent="0.25">
      <c r="A345">
        <v>2022</v>
      </c>
      <c r="B345">
        <v>2</v>
      </c>
      <c r="C345">
        <v>2</v>
      </c>
      <c r="D345" t="s">
        <v>3012</v>
      </c>
    </row>
    <row r="346" spans="1:4" x14ac:dyDescent="0.25">
      <c r="A346">
        <v>2022</v>
      </c>
      <c r="B346">
        <v>2</v>
      </c>
      <c r="C346">
        <v>3</v>
      </c>
      <c r="D346" t="s">
        <v>3280</v>
      </c>
    </row>
    <row r="347" spans="1:4" x14ac:dyDescent="0.25">
      <c r="A347">
        <v>2022</v>
      </c>
      <c r="B347">
        <v>2</v>
      </c>
      <c r="C347">
        <v>4</v>
      </c>
      <c r="D347" t="s">
        <v>3559</v>
      </c>
    </row>
    <row r="348" spans="1:4" x14ac:dyDescent="0.25">
      <c r="A348">
        <v>2022</v>
      </c>
      <c r="B348">
        <v>2</v>
      </c>
      <c r="C348">
        <v>5</v>
      </c>
      <c r="D348" t="s">
        <v>3741</v>
      </c>
    </row>
    <row r="349" spans="1:4" x14ac:dyDescent="0.25">
      <c r="A349">
        <v>2022</v>
      </c>
      <c r="B349">
        <v>2</v>
      </c>
      <c r="C349">
        <v>6</v>
      </c>
      <c r="D349" t="s">
        <v>3693</v>
      </c>
    </row>
    <row r="350" spans="1:4" x14ac:dyDescent="0.25">
      <c r="A350">
        <v>2022</v>
      </c>
      <c r="B350">
        <v>3</v>
      </c>
      <c r="C350">
        <v>1</v>
      </c>
      <c r="D350" t="s">
        <v>3669</v>
      </c>
    </row>
    <row r="351" spans="1:4" x14ac:dyDescent="0.25">
      <c r="A351">
        <v>2022</v>
      </c>
      <c r="B351">
        <v>3</v>
      </c>
      <c r="C351">
        <v>2</v>
      </c>
      <c r="D351" t="s">
        <v>3012</v>
      </c>
    </row>
    <row r="352" spans="1:4" x14ac:dyDescent="0.25">
      <c r="A352">
        <v>2022</v>
      </c>
      <c r="B352">
        <v>3</v>
      </c>
      <c r="C352">
        <v>3</v>
      </c>
      <c r="D352" t="s">
        <v>3358</v>
      </c>
    </row>
    <row r="353" spans="1:4" x14ac:dyDescent="0.25">
      <c r="A353">
        <v>2022</v>
      </c>
      <c r="B353">
        <v>3</v>
      </c>
      <c r="C353">
        <v>4</v>
      </c>
      <c r="D353" t="s">
        <v>3625</v>
      </c>
    </row>
    <row r="354" spans="1:4" x14ac:dyDescent="0.25">
      <c r="A354">
        <v>2022</v>
      </c>
      <c r="B354">
        <v>3</v>
      </c>
      <c r="C354">
        <v>5</v>
      </c>
      <c r="D354" t="s">
        <v>1710</v>
      </c>
    </row>
    <row r="355" spans="1:4" x14ac:dyDescent="0.25">
      <c r="A355">
        <v>2022</v>
      </c>
      <c r="B355">
        <v>3</v>
      </c>
      <c r="C355">
        <v>6</v>
      </c>
      <c r="D355" t="s">
        <v>2668</v>
      </c>
    </row>
    <row r="356" spans="1:4" x14ac:dyDescent="0.25">
      <c r="A356">
        <v>2022</v>
      </c>
      <c r="B356">
        <v>4</v>
      </c>
      <c r="C356">
        <v>1</v>
      </c>
      <c r="D356" t="s">
        <v>736</v>
      </c>
    </row>
    <row r="357" spans="1:4" x14ac:dyDescent="0.25">
      <c r="A357">
        <v>2022</v>
      </c>
      <c r="B357">
        <v>4</v>
      </c>
      <c r="C357">
        <v>2</v>
      </c>
      <c r="D357" t="s">
        <v>2068</v>
      </c>
    </row>
    <row r="358" spans="1:4" x14ac:dyDescent="0.25">
      <c r="A358">
        <v>2022</v>
      </c>
      <c r="B358">
        <v>4</v>
      </c>
      <c r="C358">
        <v>3</v>
      </c>
      <c r="D358" t="s">
        <v>3012</v>
      </c>
    </row>
    <row r="359" spans="1:4" x14ac:dyDescent="0.25">
      <c r="A359">
        <v>2022</v>
      </c>
      <c r="B359">
        <v>4</v>
      </c>
      <c r="C359">
        <v>4</v>
      </c>
      <c r="D359" t="s">
        <v>3711</v>
      </c>
    </row>
    <row r="360" spans="1:4" x14ac:dyDescent="0.25">
      <c r="A360">
        <v>2022</v>
      </c>
      <c r="B360">
        <v>4</v>
      </c>
      <c r="C360">
        <v>5</v>
      </c>
      <c r="D360" t="s">
        <v>2481</v>
      </c>
    </row>
    <row r="361" spans="1:4" x14ac:dyDescent="0.25">
      <c r="A361">
        <v>2022</v>
      </c>
      <c r="B361">
        <v>4</v>
      </c>
      <c r="C361">
        <v>6</v>
      </c>
      <c r="D361" t="s">
        <v>3693</v>
      </c>
    </row>
    <row r="362" spans="1:4" x14ac:dyDescent="0.25">
      <c r="A362">
        <v>2022</v>
      </c>
      <c r="B362">
        <v>5</v>
      </c>
      <c r="C362">
        <v>1</v>
      </c>
      <c r="D362" t="s">
        <v>3711</v>
      </c>
    </row>
    <row r="363" spans="1:4" x14ac:dyDescent="0.25">
      <c r="A363">
        <v>2022</v>
      </c>
      <c r="B363">
        <v>5</v>
      </c>
      <c r="C363">
        <v>2</v>
      </c>
      <c r="D363" t="s">
        <v>1859</v>
      </c>
    </row>
    <row r="364" spans="1:4" x14ac:dyDescent="0.25">
      <c r="A364">
        <v>2022</v>
      </c>
      <c r="B364">
        <v>5</v>
      </c>
      <c r="C364">
        <v>3</v>
      </c>
      <c r="D364" t="s">
        <v>3012</v>
      </c>
    </row>
    <row r="365" spans="1:4" x14ac:dyDescent="0.25">
      <c r="A365">
        <v>2022</v>
      </c>
      <c r="B365">
        <v>5</v>
      </c>
      <c r="C365">
        <v>4</v>
      </c>
      <c r="D365" t="s">
        <v>2305</v>
      </c>
    </row>
    <row r="366" spans="1:4" x14ac:dyDescent="0.25">
      <c r="A366">
        <v>2022</v>
      </c>
      <c r="B366">
        <v>5</v>
      </c>
      <c r="C366">
        <v>5</v>
      </c>
      <c r="D366" t="s">
        <v>3669</v>
      </c>
    </row>
    <row r="367" spans="1:4" x14ac:dyDescent="0.25">
      <c r="A367">
        <v>2022</v>
      </c>
      <c r="B367">
        <v>5</v>
      </c>
      <c r="C367">
        <v>6</v>
      </c>
      <c r="D367" t="s">
        <v>2673</v>
      </c>
    </row>
    <row r="368" spans="1:4" x14ac:dyDescent="0.25">
      <c r="A368">
        <v>2022</v>
      </c>
      <c r="B368">
        <v>6</v>
      </c>
      <c r="C368">
        <v>1</v>
      </c>
      <c r="D368" t="s">
        <v>3669</v>
      </c>
    </row>
    <row r="369" spans="1:4" x14ac:dyDescent="0.25">
      <c r="A369">
        <v>2022</v>
      </c>
      <c r="B369">
        <v>6</v>
      </c>
      <c r="C369">
        <v>2</v>
      </c>
      <c r="D369" t="s">
        <v>3559</v>
      </c>
    </row>
    <row r="370" spans="1:4" x14ac:dyDescent="0.25">
      <c r="A370">
        <v>2022</v>
      </c>
      <c r="B370">
        <v>6</v>
      </c>
      <c r="C370">
        <v>3</v>
      </c>
      <c r="D370" t="s">
        <v>1710</v>
      </c>
    </row>
    <row r="371" spans="1:4" x14ac:dyDescent="0.25">
      <c r="A371">
        <v>2022</v>
      </c>
      <c r="B371">
        <v>6</v>
      </c>
      <c r="C371">
        <v>4</v>
      </c>
      <c r="D371" t="s">
        <v>2686</v>
      </c>
    </row>
    <row r="372" spans="1:4" x14ac:dyDescent="0.25">
      <c r="A372">
        <v>2022</v>
      </c>
      <c r="B372">
        <v>6</v>
      </c>
      <c r="C372">
        <v>5</v>
      </c>
      <c r="D372" t="s">
        <v>3307</v>
      </c>
    </row>
    <row r="373" spans="1:4" x14ac:dyDescent="0.25">
      <c r="A373">
        <v>2022</v>
      </c>
      <c r="B373">
        <v>6</v>
      </c>
      <c r="C373">
        <v>6</v>
      </c>
      <c r="D373" t="s">
        <v>2673</v>
      </c>
    </row>
    <row r="374" spans="1:4" x14ac:dyDescent="0.25">
      <c r="A374">
        <v>2022</v>
      </c>
      <c r="B374">
        <v>7</v>
      </c>
      <c r="C374">
        <v>1</v>
      </c>
      <c r="D374" t="s">
        <v>1713</v>
      </c>
    </row>
    <row r="375" spans="1:4" x14ac:dyDescent="0.25">
      <c r="A375">
        <v>2022</v>
      </c>
      <c r="B375">
        <v>7</v>
      </c>
      <c r="C375">
        <v>2</v>
      </c>
      <c r="D375" t="s">
        <v>3669</v>
      </c>
    </row>
    <row r="376" spans="1:4" x14ac:dyDescent="0.25">
      <c r="A376">
        <v>2022</v>
      </c>
      <c r="B376">
        <v>7</v>
      </c>
      <c r="C376">
        <v>3</v>
      </c>
      <c r="D376" t="s">
        <v>1859</v>
      </c>
    </row>
    <row r="377" spans="1:4" x14ac:dyDescent="0.25">
      <c r="A377">
        <v>2022</v>
      </c>
      <c r="B377">
        <v>7</v>
      </c>
      <c r="C377">
        <v>4</v>
      </c>
      <c r="D377" t="s">
        <v>3012</v>
      </c>
    </row>
    <row r="378" spans="1:4" x14ac:dyDescent="0.25">
      <c r="A378">
        <v>2022</v>
      </c>
      <c r="B378">
        <v>7</v>
      </c>
      <c r="C378">
        <v>5</v>
      </c>
      <c r="D378" t="s">
        <v>3741</v>
      </c>
    </row>
    <row r="379" spans="1:4" x14ac:dyDescent="0.25">
      <c r="A379">
        <v>2022</v>
      </c>
      <c r="B379">
        <v>7</v>
      </c>
      <c r="C379">
        <v>6</v>
      </c>
      <c r="D379" t="s">
        <v>3559</v>
      </c>
    </row>
    <row r="380" spans="1:4" x14ac:dyDescent="0.25">
      <c r="A380">
        <v>2022</v>
      </c>
      <c r="B380">
        <v>8</v>
      </c>
      <c r="C380">
        <v>1</v>
      </c>
      <c r="D380" t="s">
        <v>3559</v>
      </c>
    </row>
    <row r="381" spans="1:4" x14ac:dyDescent="0.25">
      <c r="A381">
        <v>2022</v>
      </c>
      <c r="B381">
        <v>8</v>
      </c>
      <c r="C381">
        <v>2</v>
      </c>
      <c r="D381" t="s">
        <v>3280</v>
      </c>
    </row>
    <row r="382" spans="1:4" x14ac:dyDescent="0.25">
      <c r="A382">
        <v>2022</v>
      </c>
      <c r="B382">
        <v>8</v>
      </c>
      <c r="C382">
        <v>3</v>
      </c>
      <c r="D382" t="s">
        <v>1859</v>
      </c>
    </row>
    <row r="383" spans="1:4" x14ac:dyDescent="0.25">
      <c r="A383">
        <v>2022</v>
      </c>
      <c r="B383">
        <v>8</v>
      </c>
      <c r="C383">
        <v>4</v>
      </c>
      <c r="D383" t="s">
        <v>3012</v>
      </c>
    </row>
    <row r="384" spans="1:4" x14ac:dyDescent="0.25">
      <c r="A384">
        <v>2022</v>
      </c>
      <c r="B384">
        <v>8</v>
      </c>
      <c r="C384">
        <v>5</v>
      </c>
      <c r="D384" t="s">
        <v>1713</v>
      </c>
    </row>
    <row r="385" spans="1:4" x14ac:dyDescent="0.25">
      <c r="A385">
        <v>2022</v>
      </c>
      <c r="B385">
        <v>8</v>
      </c>
      <c r="C385">
        <v>6</v>
      </c>
      <c r="D385"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44341-B315-487E-AE53-D59432E0F9FF}">
  <dimension ref="A1:H65"/>
  <sheetViews>
    <sheetView workbookViewId="0">
      <selection activeCell="J66" sqref="J66"/>
    </sheetView>
  </sheetViews>
  <sheetFormatPr defaultRowHeight="15" x14ac:dyDescent="0.25"/>
  <sheetData>
    <row r="1" spans="1:8" x14ac:dyDescent="0.25">
      <c r="A1" s="1" t="s">
        <v>3727</v>
      </c>
      <c r="B1" s="1" t="s">
        <v>3728</v>
      </c>
      <c r="C1" s="1" t="s">
        <v>3729</v>
      </c>
      <c r="D1" s="1" t="s">
        <v>3730</v>
      </c>
      <c r="E1" s="1" t="s">
        <v>3731</v>
      </c>
      <c r="F1" s="1" t="s">
        <v>3732</v>
      </c>
      <c r="G1" s="1" t="s">
        <v>3733</v>
      </c>
      <c r="H1" s="1" t="s">
        <v>3734</v>
      </c>
    </row>
    <row r="2" spans="1:8" x14ac:dyDescent="0.25">
      <c r="A2">
        <v>2014</v>
      </c>
      <c r="B2">
        <v>1</v>
      </c>
      <c r="C2" t="s">
        <v>1838</v>
      </c>
      <c r="D2" t="s">
        <v>2423</v>
      </c>
      <c r="E2" t="s">
        <v>1295</v>
      </c>
      <c r="F2" t="s">
        <v>696</v>
      </c>
      <c r="G2" t="s">
        <v>2753</v>
      </c>
      <c r="H2" t="s">
        <v>1937</v>
      </c>
    </row>
    <row r="3" spans="1:8" x14ac:dyDescent="0.25">
      <c r="A3">
        <v>2014</v>
      </c>
      <c r="B3">
        <v>2</v>
      </c>
      <c r="C3" t="s">
        <v>1165</v>
      </c>
      <c r="D3" t="s">
        <v>80</v>
      </c>
      <c r="E3" t="s">
        <v>1675</v>
      </c>
      <c r="F3" t="s">
        <v>1937</v>
      </c>
      <c r="G3" t="s">
        <v>1950</v>
      </c>
      <c r="H3" t="s">
        <v>3735</v>
      </c>
    </row>
    <row r="4" spans="1:8" x14ac:dyDescent="0.25">
      <c r="A4">
        <v>2014</v>
      </c>
      <c r="B4">
        <v>3</v>
      </c>
      <c r="C4" t="s">
        <v>770</v>
      </c>
      <c r="D4" t="s">
        <v>2645</v>
      </c>
      <c r="E4" t="s">
        <v>1389</v>
      </c>
      <c r="F4" t="s">
        <v>2255</v>
      </c>
      <c r="G4" t="s">
        <v>1165</v>
      </c>
      <c r="H4" t="s">
        <v>2822</v>
      </c>
    </row>
    <row r="5" spans="1:8" x14ac:dyDescent="0.25">
      <c r="A5">
        <v>2014</v>
      </c>
      <c r="B5">
        <v>4</v>
      </c>
      <c r="C5" t="s">
        <v>1389</v>
      </c>
      <c r="D5" t="s">
        <v>3736</v>
      </c>
      <c r="E5" t="s">
        <v>915</v>
      </c>
      <c r="F5" t="s">
        <v>2645</v>
      </c>
      <c r="G5" t="s">
        <v>381</v>
      </c>
      <c r="H5" t="s">
        <v>65</v>
      </c>
    </row>
    <row r="6" spans="1:8" x14ac:dyDescent="0.25">
      <c r="A6">
        <v>2014</v>
      </c>
      <c r="B6">
        <v>5</v>
      </c>
      <c r="C6" t="s">
        <v>1937</v>
      </c>
      <c r="D6" t="s">
        <v>2645</v>
      </c>
      <c r="E6" t="s">
        <v>80</v>
      </c>
      <c r="F6" t="s">
        <v>1389</v>
      </c>
      <c r="G6" t="s">
        <v>751</v>
      </c>
      <c r="H6" t="s">
        <v>1074</v>
      </c>
    </row>
    <row r="7" spans="1:8" x14ac:dyDescent="0.25">
      <c r="A7">
        <v>2014</v>
      </c>
      <c r="B7">
        <v>6</v>
      </c>
      <c r="C7" t="s">
        <v>1937</v>
      </c>
      <c r="D7" t="s">
        <v>1165</v>
      </c>
      <c r="E7" t="s">
        <v>3736</v>
      </c>
      <c r="F7" t="s">
        <v>1389</v>
      </c>
      <c r="G7" t="s">
        <v>770</v>
      </c>
      <c r="H7" t="s">
        <v>2822</v>
      </c>
    </row>
    <row r="8" spans="1:8" x14ac:dyDescent="0.25">
      <c r="A8">
        <v>2014</v>
      </c>
      <c r="B8">
        <v>7</v>
      </c>
      <c r="C8" t="s">
        <v>1937</v>
      </c>
      <c r="D8" t="s">
        <v>1165</v>
      </c>
      <c r="E8" t="s">
        <v>1257</v>
      </c>
      <c r="F8" t="s">
        <v>1389</v>
      </c>
      <c r="G8" t="s">
        <v>770</v>
      </c>
      <c r="H8" t="s">
        <v>355</v>
      </c>
    </row>
    <row r="9" spans="1:8" x14ac:dyDescent="0.25">
      <c r="A9">
        <v>2014</v>
      </c>
      <c r="B9">
        <v>8</v>
      </c>
      <c r="C9" t="s">
        <v>1765</v>
      </c>
      <c r="D9" t="s">
        <v>1950</v>
      </c>
      <c r="E9" t="s">
        <v>2753</v>
      </c>
      <c r="F9" t="s">
        <v>189</v>
      </c>
      <c r="G9" t="s">
        <v>701</v>
      </c>
      <c r="H9" t="s">
        <v>355</v>
      </c>
    </row>
    <row r="10" spans="1:8" x14ac:dyDescent="0.25">
      <c r="A10">
        <v>2015</v>
      </c>
      <c r="B10">
        <v>1</v>
      </c>
      <c r="C10" t="s">
        <v>619</v>
      </c>
      <c r="D10" t="s">
        <v>2071</v>
      </c>
      <c r="E10" t="s">
        <v>2673</v>
      </c>
      <c r="F10" t="s">
        <v>2686</v>
      </c>
      <c r="G10" t="s">
        <v>2082</v>
      </c>
      <c r="H10" t="s">
        <v>2481</v>
      </c>
    </row>
    <row r="11" spans="1:8" x14ac:dyDescent="0.25">
      <c r="A11">
        <v>2015</v>
      </c>
      <c r="B11">
        <v>2</v>
      </c>
      <c r="C11" t="s">
        <v>2082</v>
      </c>
      <c r="D11" t="s">
        <v>2822</v>
      </c>
      <c r="E11" t="s">
        <v>2654</v>
      </c>
      <c r="F11" t="s">
        <v>2673</v>
      </c>
      <c r="G11" t="s">
        <v>619</v>
      </c>
      <c r="H11" t="s">
        <v>2686</v>
      </c>
    </row>
    <row r="12" spans="1:8" x14ac:dyDescent="0.25">
      <c r="A12">
        <v>2015</v>
      </c>
      <c r="B12">
        <v>3</v>
      </c>
      <c r="C12" t="s">
        <v>2673</v>
      </c>
      <c r="D12" t="s">
        <v>2686</v>
      </c>
      <c r="E12" t="s">
        <v>619</v>
      </c>
      <c r="F12" t="s">
        <v>2910</v>
      </c>
      <c r="G12" t="s">
        <v>2071</v>
      </c>
      <c r="H12" t="s">
        <v>2822</v>
      </c>
    </row>
    <row r="13" spans="1:8" x14ac:dyDescent="0.25">
      <c r="A13">
        <v>2015</v>
      </c>
      <c r="B13">
        <v>4</v>
      </c>
      <c r="C13" t="s">
        <v>619</v>
      </c>
      <c r="D13" t="s">
        <v>2082</v>
      </c>
      <c r="E13" t="s">
        <v>1156</v>
      </c>
      <c r="F13" t="s">
        <v>2686</v>
      </c>
      <c r="G13" t="s">
        <v>2822</v>
      </c>
      <c r="H13" t="s">
        <v>2481</v>
      </c>
    </row>
    <row r="14" spans="1:8" x14ac:dyDescent="0.25">
      <c r="A14">
        <v>2015</v>
      </c>
      <c r="B14">
        <v>5</v>
      </c>
      <c r="C14" t="s">
        <v>2645</v>
      </c>
      <c r="D14" t="s">
        <v>3737</v>
      </c>
      <c r="E14" t="s">
        <v>2071</v>
      </c>
      <c r="F14" t="s">
        <v>3738</v>
      </c>
      <c r="G14" t="s">
        <v>2686</v>
      </c>
      <c r="H14" t="s">
        <v>1295</v>
      </c>
    </row>
    <row r="15" spans="1:8" x14ac:dyDescent="0.25">
      <c r="A15">
        <v>2015</v>
      </c>
      <c r="B15">
        <v>6</v>
      </c>
      <c r="C15" t="s">
        <v>1295</v>
      </c>
      <c r="D15" t="s">
        <v>2686</v>
      </c>
      <c r="E15" t="s">
        <v>2071</v>
      </c>
      <c r="F15" t="s">
        <v>2673</v>
      </c>
      <c r="G15" t="s">
        <v>1165</v>
      </c>
      <c r="H15" t="s">
        <v>2481</v>
      </c>
    </row>
    <row r="16" spans="1:8" x14ac:dyDescent="0.25">
      <c r="A16">
        <v>2015</v>
      </c>
      <c r="B16">
        <v>7</v>
      </c>
      <c r="C16" t="s">
        <v>2082</v>
      </c>
      <c r="D16" t="s">
        <v>619</v>
      </c>
      <c r="E16" t="s">
        <v>1165</v>
      </c>
      <c r="F16" t="s">
        <v>2686</v>
      </c>
      <c r="G16" t="s">
        <v>2071</v>
      </c>
      <c r="H16" t="s">
        <v>2481</v>
      </c>
    </row>
    <row r="17" spans="1:8" x14ac:dyDescent="0.25">
      <c r="A17">
        <v>2015</v>
      </c>
      <c r="B17">
        <v>8</v>
      </c>
      <c r="C17" t="s">
        <v>619</v>
      </c>
      <c r="D17" t="s">
        <v>2359</v>
      </c>
      <c r="E17" t="s">
        <v>2071</v>
      </c>
      <c r="F17" t="s">
        <v>2481</v>
      </c>
      <c r="G17" t="s">
        <v>2082</v>
      </c>
      <c r="H17" t="s">
        <v>2686</v>
      </c>
    </row>
    <row r="18" spans="1:8" x14ac:dyDescent="0.25">
      <c r="A18">
        <v>2016</v>
      </c>
      <c r="B18">
        <v>1</v>
      </c>
      <c r="C18" t="s">
        <v>1710</v>
      </c>
      <c r="D18" t="s">
        <v>1136</v>
      </c>
      <c r="E18" t="s">
        <v>503</v>
      </c>
      <c r="F18" t="s">
        <v>189</v>
      </c>
      <c r="G18" t="s">
        <v>1910</v>
      </c>
      <c r="H18" t="s">
        <v>1716</v>
      </c>
    </row>
    <row r="19" spans="1:8" x14ac:dyDescent="0.25">
      <c r="A19">
        <v>2016</v>
      </c>
      <c r="B19">
        <v>2</v>
      </c>
      <c r="C19" t="s">
        <v>1710</v>
      </c>
      <c r="D19" t="s">
        <v>1713</v>
      </c>
      <c r="E19" t="s">
        <v>503</v>
      </c>
      <c r="F19" t="s">
        <v>2753</v>
      </c>
      <c r="G19" t="s">
        <v>1418</v>
      </c>
      <c r="H19" t="s">
        <v>1910</v>
      </c>
    </row>
    <row r="20" spans="1:8" x14ac:dyDescent="0.25">
      <c r="A20">
        <v>2016</v>
      </c>
      <c r="B20">
        <v>3</v>
      </c>
      <c r="C20" t="s">
        <v>503</v>
      </c>
      <c r="D20" t="s">
        <v>1716</v>
      </c>
      <c r="E20" t="s">
        <v>189</v>
      </c>
      <c r="F20" t="s">
        <v>1910</v>
      </c>
      <c r="G20" t="s">
        <v>1136</v>
      </c>
      <c r="H20" t="s">
        <v>1710</v>
      </c>
    </row>
    <row r="21" spans="1:8" x14ac:dyDescent="0.25">
      <c r="A21">
        <v>2016</v>
      </c>
      <c r="B21">
        <v>4</v>
      </c>
      <c r="C21" t="s">
        <v>2971</v>
      </c>
      <c r="D21" t="s">
        <v>619</v>
      </c>
      <c r="E21" t="s">
        <v>1713</v>
      </c>
      <c r="F21" t="s">
        <v>1910</v>
      </c>
      <c r="G21" t="s">
        <v>1136</v>
      </c>
      <c r="H21" t="s">
        <v>2673</v>
      </c>
    </row>
    <row r="22" spans="1:8" x14ac:dyDescent="0.25">
      <c r="A22">
        <v>2016</v>
      </c>
      <c r="B22">
        <v>5</v>
      </c>
      <c r="C22" t="s">
        <v>1716</v>
      </c>
      <c r="D22" t="s">
        <v>1710</v>
      </c>
      <c r="E22" t="s">
        <v>1136</v>
      </c>
      <c r="F22" t="s">
        <v>189</v>
      </c>
      <c r="G22" t="s">
        <v>1910</v>
      </c>
      <c r="H22" t="s">
        <v>503</v>
      </c>
    </row>
    <row r="23" spans="1:8" x14ac:dyDescent="0.25">
      <c r="A23">
        <v>2016</v>
      </c>
      <c r="B23">
        <v>6</v>
      </c>
      <c r="C23" t="s">
        <v>2082</v>
      </c>
      <c r="D23" t="s">
        <v>2971</v>
      </c>
      <c r="E23" t="s">
        <v>1713</v>
      </c>
      <c r="F23" t="s">
        <v>1129</v>
      </c>
      <c r="G23" t="s">
        <v>1675</v>
      </c>
      <c r="H23" t="s">
        <v>1910</v>
      </c>
    </row>
    <row r="24" spans="1:8" x14ac:dyDescent="0.25">
      <c r="A24">
        <v>2016</v>
      </c>
      <c r="B24">
        <v>7</v>
      </c>
      <c r="C24" t="s">
        <v>1743</v>
      </c>
      <c r="D24" t="s">
        <v>2971</v>
      </c>
      <c r="E24" t="s">
        <v>2481</v>
      </c>
      <c r="F24" t="s">
        <v>1675</v>
      </c>
      <c r="G24" t="s">
        <v>1710</v>
      </c>
      <c r="H24" t="s">
        <v>1910</v>
      </c>
    </row>
    <row r="25" spans="1:8" x14ac:dyDescent="0.25">
      <c r="A25">
        <v>2016</v>
      </c>
      <c r="B25">
        <v>8</v>
      </c>
      <c r="C25" t="s">
        <v>1129</v>
      </c>
      <c r="D25" t="s">
        <v>2359</v>
      </c>
      <c r="E25" t="s">
        <v>1716</v>
      </c>
      <c r="F25" t="s">
        <v>2971</v>
      </c>
      <c r="G25" t="s">
        <v>2654</v>
      </c>
      <c r="H25" t="s">
        <v>2673</v>
      </c>
    </row>
    <row r="26" spans="1:8" x14ac:dyDescent="0.25">
      <c r="A26">
        <v>2017</v>
      </c>
      <c r="B26">
        <v>1</v>
      </c>
      <c r="C26" t="s">
        <v>2328</v>
      </c>
      <c r="D26" t="s">
        <v>2305</v>
      </c>
      <c r="E26" t="s">
        <v>3271</v>
      </c>
      <c r="F26" t="s">
        <v>561</v>
      </c>
      <c r="G26" t="s">
        <v>3307</v>
      </c>
      <c r="H26" t="s">
        <v>3739</v>
      </c>
    </row>
    <row r="27" spans="1:8" x14ac:dyDescent="0.25">
      <c r="A27">
        <v>2017</v>
      </c>
      <c r="B27">
        <v>2</v>
      </c>
      <c r="C27" t="s">
        <v>246</v>
      </c>
      <c r="D27" t="s">
        <v>342</v>
      </c>
      <c r="E27" t="s">
        <v>1937</v>
      </c>
      <c r="F27" t="s">
        <v>2628</v>
      </c>
      <c r="G27" t="s">
        <v>3263</v>
      </c>
      <c r="H27" t="s">
        <v>3304</v>
      </c>
    </row>
    <row r="28" spans="1:8" x14ac:dyDescent="0.25">
      <c r="A28">
        <v>2017</v>
      </c>
      <c r="B28">
        <v>3</v>
      </c>
      <c r="C28" t="s">
        <v>3258</v>
      </c>
      <c r="D28" t="s">
        <v>1675</v>
      </c>
      <c r="E28" t="s">
        <v>757</v>
      </c>
      <c r="F28" t="s">
        <v>314</v>
      </c>
      <c r="G28" t="s">
        <v>561</v>
      </c>
      <c r="H28" t="s">
        <v>3307</v>
      </c>
    </row>
    <row r="29" spans="1:8" x14ac:dyDescent="0.25">
      <c r="A29">
        <v>2017</v>
      </c>
      <c r="B29">
        <v>4</v>
      </c>
      <c r="C29" t="s">
        <v>3291</v>
      </c>
      <c r="D29" t="s">
        <v>3258</v>
      </c>
      <c r="E29" t="s">
        <v>1675</v>
      </c>
      <c r="F29" t="s">
        <v>1687</v>
      </c>
      <c r="G29" t="s">
        <v>3296</v>
      </c>
      <c r="H29" t="s">
        <v>1859</v>
      </c>
    </row>
    <row r="30" spans="1:8" x14ac:dyDescent="0.25">
      <c r="A30">
        <v>2017</v>
      </c>
      <c r="B30">
        <v>5</v>
      </c>
      <c r="C30" t="s">
        <v>3258</v>
      </c>
      <c r="D30" t="s">
        <v>314</v>
      </c>
      <c r="E30" t="s">
        <v>757</v>
      </c>
      <c r="F30" t="s">
        <v>342</v>
      </c>
      <c r="G30" t="s">
        <v>3291</v>
      </c>
      <c r="H30" t="s">
        <v>3228</v>
      </c>
    </row>
    <row r="31" spans="1:8" x14ac:dyDescent="0.25">
      <c r="A31">
        <v>2017</v>
      </c>
      <c r="B31">
        <v>6</v>
      </c>
      <c r="C31" t="s">
        <v>325</v>
      </c>
      <c r="D31" t="s">
        <v>355</v>
      </c>
      <c r="E31" t="s">
        <v>3258</v>
      </c>
      <c r="F31" t="s">
        <v>3296</v>
      </c>
      <c r="G31" t="s">
        <v>2938</v>
      </c>
      <c r="H31" t="s">
        <v>484</v>
      </c>
    </row>
    <row r="32" spans="1:8" x14ac:dyDescent="0.25">
      <c r="A32">
        <v>2017</v>
      </c>
      <c r="B32">
        <v>7</v>
      </c>
      <c r="C32" t="s">
        <v>3258</v>
      </c>
      <c r="D32" t="s">
        <v>342</v>
      </c>
      <c r="E32" t="s">
        <v>1937</v>
      </c>
      <c r="F32" t="s">
        <v>3271</v>
      </c>
      <c r="G32" t="s">
        <v>1362</v>
      </c>
      <c r="H32" t="s">
        <v>3307</v>
      </c>
    </row>
    <row r="33" spans="1:8" x14ac:dyDescent="0.25">
      <c r="A33">
        <v>2017</v>
      </c>
      <c r="B33">
        <v>8</v>
      </c>
      <c r="C33" t="s">
        <v>736</v>
      </c>
      <c r="D33" t="s">
        <v>3258</v>
      </c>
      <c r="E33" t="s">
        <v>342</v>
      </c>
      <c r="F33" t="s">
        <v>3311</v>
      </c>
      <c r="G33" t="s">
        <v>3119</v>
      </c>
      <c r="H33" t="s">
        <v>3291</v>
      </c>
    </row>
    <row r="34" spans="1:8" x14ac:dyDescent="0.25">
      <c r="A34">
        <v>2018</v>
      </c>
      <c r="B34">
        <v>1</v>
      </c>
      <c r="C34" t="s">
        <v>3258</v>
      </c>
      <c r="D34" t="s">
        <v>1675</v>
      </c>
      <c r="E34" t="s">
        <v>757</v>
      </c>
      <c r="F34" t="s">
        <v>3012</v>
      </c>
      <c r="G34" t="s">
        <v>1859</v>
      </c>
      <c r="H34" t="s">
        <v>3311</v>
      </c>
    </row>
    <row r="35" spans="1:8" x14ac:dyDescent="0.25">
      <c r="A35">
        <v>2018</v>
      </c>
      <c r="B35">
        <v>2</v>
      </c>
      <c r="C35" t="s">
        <v>3267</v>
      </c>
      <c r="D35" t="s">
        <v>3012</v>
      </c>
      <c r="E35" t="s">
        <v>503</v>
      </c>
      <c r="F35" t="s">
        <v>1703</v>
      </c>
      <c r="G35" t="s">
        <v>2686</v>
      </c>
      <c r="H35" t="s">
        <v>355</v>
      </c>
    </row>
    <row r="36" spans="1:8" x14ac:dyDescent="0.25">
      <c r="A36">
        <v>2018</v>
      </c>
      <c r="B36">
        <v>3</v>
      </c>
      <c r="C36" t="s">
        <v>1687</v>
      </c>
      <c r="D36" t="s">
        <v>3228</v>
      </c>
      <c r="E36" t="s">
        <v>757</v>
      </c>
      <c r="F36" t="s">
        <v>2686</v>
      </c>
      <c r="G36" t="s">
        <v>3012</v>
      </c>
      <c r="H36" t="s">
        <v>3258</v>
      </c>
    </row>
    <row r="37" spans="1:8" x14ac:dyDescent="0.25">
      <c r="A37">
        <v>2018</v>
      </c>
      <c r="B37">
        <v>4</v>
      </c>
      <c r="C37" t="s">
        <v>3258</v>
      </c>
      <c r="D37" t="s">
        <v>2423</v>
      </c>
      <c r="E37" t="s">
        <v>1675</v>
      </c>
      <c r="F37" t="s">
        <v>757</v>
      </c>
      <c r="G37" t="s">
        <v>3012</v>
      </c>
      <c r="H37" t="s">
        <v>2481</v>
      </c>
    </row>
    <row r="38" spans="1:8" x14ac:dyDescent="0.25">
      <c r="A38">
        <v>2018</v>
      </c>
      <c r="B38">
        <v>5</v>
      </c>
      <c r="C38" t="s">
        <v>3311</v>
      </c>
      <c r="D38" t="s">
        <v>3271</v>
      </c>
      <c r="E38" t="s">
        <v>1165</v>
      </c>
      <c r="F38" t="s">
        <v>503</v>
      </c>
      <c r="G38" t="s">
        <v>3012</v>
      </c>
      <c r="H38" t="s">
        <v>2686</v>
      </c>
    </row>
    <row r="39" spans="1:8" x14ac:dyDescent="0.25">
      <c r="A39">
        <v>2018</v>
      </c>
      <c r="B39">
        <v>6</v>
      </c>
      <c r="C39" t="s">
        <v>3258</v>
      </c>
      <c r="D39" t="s">
        <v>3271</v>
      </c>
      <c r="E39" t="s">
        <v>2082</v>
      </c>
      <c r="F39" t="s">
        <v>2071</v>
      </c>
      <c r="G39" t="s">
        <v>2686</v>
      </c>
      <c r="H39" t="s">
        <v>619</v>
      </c>
    </row>
    <row r="40" spans="1:8" x14ac:dyDescent="0.25">
      <c r="A40">
        <v>2018</v>
      </c>
      <c r="B40">
        <v>7</v>
      </c>
      <c r="C40" t="s">
        <v>80</v>
      </c>
      <c r="D40" t="s">
        <v>2686</v>
      </c>
      <c r="E40" t="s">
        <v>3311</v>
      </c>
      <c r="F40" t="s">
        <v>3263</v>
      </c>
      <c r="G40" t="s">
        <v>2082</v>
      </c>
      <c r="H40" t="s">
        <v>757</v>
      </c>
    </row>
    <row r="41" spans="1:8" x14ac:dyDescent="0.25">
      <c r="A41">
        <v>2018</v>
      </c>
      <c r="B41">
        <v>8</v>
      </c>
      <c r="C41" t="s">
        <v>314</v>
      </c>
      <c r="D41" t="s">
        <v>3267</v>
      </c>
      <c r="E41" t="s">
        <v>3271</v>
      </c>
      <c r="F41" t="s">
        <v>1687</v>
      </c>
      <c r="G41" t="s">
        <v>2686</v>
      </c>
      <c r="H41" t="s">
        <v>2654</v>
      </c>
    </row>
    <row r="42" spans="1:8" x14ac:dyDescent="0.25">
      <c r="A42">
        <v>2019</v>
      </c>
      <c r="B42">
        <v>1</v>
      </c>
      <c r="C42" t="s">
        <v>3280</v>
      </c>
      <c r="D42" t="s">
        <v>1713</v>
      </c>
      <c r="E42" t="s">
        <v>3012</v>
      </c>
      <c r="F42" t="s">
        <v>1675</v>
      </c>
      <c r="G42" t="s">
        <v>3271</v>
      </c>
      <c r="H42" t="s">
        <v>3336</v>
      </c>
    </row>
    <row r="43" spans="1:8" x14ac:dyDescent="0.25">
      <c r="A43">
        <v>2019</v>
      </c>
      <c r="B43">
        <v>2</v>
      </c>
      <c r="C43" t="s">
        <v>3740</v>
      </c>
      <c r="D43" t="s">
        <v>3263</v>
      </c>
      <c r="E43" t="s">
        <v>619</v>
      </c>
      <c r="F43" t="s">
        <v>1675</v>
      </c>
      <c r="G43" t="s">
        <v>1713</v>
      </c>
      <c r="H43" t="s">
        <v>968</v>
      </c>
    </row>
    <row r="44" spans="1:8" x14ac:dyDescent="0.25">
      <c r="A44">
        <v>2019</v>
      </c>
      <c r="B44">
        <v>3</v>
      </c>
      <c r="C44" t="s">
        <v>2971</v>
      </c>
      <c r="D44" t="s">
        <v>3012</v>
      </c>
      <c r="E44" t="s">
        <v>2668</v>
      </c>
      <c r="F44" t="s">
        <v>1710</v>
      </c>
      <c r="G44" t="s">
        <v>3311</v>
      </c>
      <c r="H44" t="s">
        <v>2481</v>
      </c>
    </row>
    <row r="45" spans="1:8" x14ac:dyDescent="0.25">
      <c r="A45">
        <v>2019</v>
      </c>
      <c r="B45">
        <v>4</v>
      </c>
      <c r="C45" t="s">
        <v>2975</v>
      </c>
      <c r="D45" t="s">
        <v>1713</v>
      </c>
      <c r="E45" t="s">
        <v>3258</v>
      </c>
      <c r="F45" t="s">
        <v>1687</v>
      </c>
      <c r="G45" t="s">
        <v>3012</v>
      </c>
      <c r="H45" t="s">
        <v>3228</v>
      </c>
    </row>
    <row r="46" spans="1:8" x14ac:dyDescent="0.25">
      <c r="A46">
        <v>2019</v>
      </c>
      <c r="B46">
        <v>5</v>
      </c>
      <c r="C46" t="s">
        <v>2975</v>
      </c>
      <c r="D46" t="s">
        <v>3012</v>
      </c>
      <c r="E46" t="s">
        <v>2481</v>
      </c>
      <c r="F46" t="s">
        <v>3258</v>
      </c>
      <c r="G46" t="s">
        <v>1710</v>
      </c>
      <c r="H46" t="s">
        <v>1687</v>
      </c>
    </row>
    <row r="47" spans="1:8" x14ac:dyDescent="0.25">
      <c r="A47">
        <v>2019</v>
      </c>
      <c r="B47">
        <v>6</v>
      </c>
      <c r="C47" t="s">
        <v>3258</v>
      </c>
      <c r="D47" t="s">
        <v>3291</v>
      </c>
      <c r="E47" t="s">
        <v>1710</v>
      </c>
      <c r="F47" t="s">
        <v>3012</v>
      </c>
      <c r="G47" t="s">
        <v>1716</v>
      </c>
      <c r="H47" t="s">
        <v>3311</v>
      </c>
    </row>
    <row r="48" spans="1:8" x14ac:dyDescent="0.25">
      <c r="A48">
        <v>2019</v>
      </c>
      <c r="B48">
        <v>7</v>
      </c>
      <c r="C48" t="s">
        <v>3258</v>
      </c>
      <c r="D48" t="s">
        <v>3291</v>
      </c>
      <c r="E48" t="s">
        <v>1710</v>
      </c>
      <c r="F48" t="s">
        <v>3012</v>
      </c>
      <c r="G48" t="s">
        <v>1716</v>
      </c>
      <c r="H48" t="s">
        <v>3311</v>
      </c>
    </row>
    <row r="49" spans="1:8" x14ac:dyDescent="0.25">
      <c r="A49">
        <v>2019</v>
      </c>
      <c r="B49">
        <v>8</v>
      </c>
      <c r="C49" t="s">
        <v>2971</v>
      </c>
      <c r="D49" t="s">
        <v>2668</v>
      </c>
      <c r="E49" t="s">
        <v>1710</v>
      </c>
      <c r="F49" t="s">
        <v>3012</v>
      </c>
      <c r="G49" t="s">
        <v>619</v>
      </c>
      <c r="H49" t="s">
        <v>2481</v>
      </c>
    </row>
    <row r="50" spans="1:8" x14ac:dyDescent="0.25">
      <c r="A50">
        <v>2020</v>
      </c>
      <c r="B50">
        <v>1</v>
      </c>
      <c r="C50" t="s">
        <v>3652</v>
      </c>
      <c r="D50" t="s">
        <v>2305</v>
      </c>
      <c r="E50" t="s">
        <v>3646</v>
      </c>
      <c r="F50" t="s">
        <v>3736</v>
      </c>
      <c r="G50" t="s">
        <v>2910</v>
      </c>
      <c r="H50" t="s">
        <v>2255</v>
      </c>
    </row>
    <row r="51" spans="1:8" x14ac:dyDescent="0.25">
      <c r="A51">
        <v>2020</v>
      </c>
      <c r="B51">
        <v>2</v>
      </c>
      <c r="C51" t="s">
        <v>881</v>
      </c>
      <c r="D51" t="s">
        <v>342</v>
      </c>
      <c r="E51" t="s">
        <v>1165</v>
      </c>
      <c r="F51" t="s">
        <v>2953</v>
      </c>
      <c r="G51" t="s">
        <v>2637</v>
      </c>
      <c r="H51" t="s">
        <v>1859</v>
      </c>
    </row>
    <row r="52" spans="1:8" x14ac:dyDescent="0.25">
      <c r="A52">
        <v>2020</v>
      </c>
      <c r="B52">
        <v>3</v>
      </c>
      <c r="C52" t="s">
        <v>881</v>
      </c>
      <c r="D52" t="s">
        <v>342</v>
      </c>
      <c r="E52" t="s">
        <v>1165</v>
      </c>
      <c r="F52" t="s">
        <v>2241</v>
      </c>
      <c r="G52" t="s">
        <v>1577</v>
      </c>
      <c r="H52" t="s">
        <v>2953</v>
      </c>
    </row>
    <row r="53" spans="1:8" x14ac:dyDescent="0.25">
      <c r="A53">
        <v>2020</v>
      </c>
      <c r="B53">
        <v>4</v>
      </c>
      <c r="C53" t="s">
        <v>503</v>
      </c>
      <c r="D53" t="s">
        <v>881</v>
      </c>
      <c r="E53" t="s">
        <v>2608</v>
      </c>
      <c r="F53" t="s">
        <v>342</v>
      </c>
      <c r="G53" t="s">
        <v>2255</v>
      </c>
      <c r="H53" t="s">
        <v>3738</v>
      </c>
    </row>
    <row r="54" spans="1:8" x14ac:dyDescent="0.25">
      <c r="A54">
        <v>2020</v>
      </c>
      <c r="B54">
        <v>5</v>
      </c>
      <c r="C54" t="s">
        <v>1165</v>
      </c>
      <c r="D54" t="s">
        <v>2241</v>
      </c>
      <c r="E54" t="s">
        <v>881</v>
      </c>
      <c r="F54" t="s">
        <v>3661</v>
      </c>
      <c r="G54" t="s">
        <v>3738</v>
      </c>
      <c r="H54" t="s">
        <v>2910</v>
      </c>
    </row>
    <row r="55" spans="1:8" x14ac:dyDescent="0.25">
      <c r="A55">
        <v>2020</v>
      </c>
      <c r="B55">
        <v>6</v>
      </c>
      <c r="C55" t="s">
        <v>2241</v>
      </c>
      <c r="D55" t="s">
        <v>342</v>
      </c>
      <c r="E55" t="s">
        <v>3661</v>
      </c>
      <c r="F55" t="s">
        <v>1165</v>
      </c>
      <c r="G55" t="s">
        <v>881</v>
      </c>
      <c r="H55" t="s">
        <v>3738</v>
      </c>
    </row>
    <row r="56" spans="1:8" x14ac:dyDescent="0.25">
      <c r="A56">
        <v>2020</v>
      </c>
      <c r="B56">
        <v>7</v>
      </c>
      <c r="C56" t="s">
        <v>503</v>
      </c>
      <c r="D56" t="s">
        <v>2608</v>
      </c>
      <c r="E56" t="s">
        <v>881</v>
      </c>
      <c r="F56" t="s">
        <v>3738</v>
      </c>
      <c r="G56" t="s">
        <v>2255</v>
      </c>
      <c r="H56" t="s">
        <v>342</v>
      </c>
    </row>
    <row r="57" spans="1:8" x14ac:dyDescent="0.25">
      <c r="A57">
        <v>2020</v>
      </c>
      <c r="B57">
        <v>8</v>
      </c>
      <c r="C57" t="s">
        <v>342</v>
      </c>
      <c r="D57" t="s">
        <v>1165</v>
      </c>
      <c r="E57" t="s">
        <v>881</v>
      </c>
      <c r="F57" t="s">
        <v>3401</v>
      </c>
      <c r="G57" t="s">
        <v>1859</v>
      </c>
      <c r="H57" t="s">
        <v>2241</v>
      </c>
    </row>
    <row r="58" spans="1:8" x14ac:dyDescent="0.25">
      <c r="A58">
        <v>2022</v>
      </c>
      <c r="B58">
        <v>1</v>
      </c>
      <c r="C58" t="s">
        <v>1859</v>
      </c>
      <c r="D58" t="s">
        <v>3711</v>
      </c>
      <c r="E58" t="s">
        <v>3358</v>
      </c>
      <c r="F58" t="s">
        <v>3012</v>
      </c>
      <c r="G58" t="s">
        <v>2673</v>
      </c>
      <c r="H58" t="s">
        <v>3669</v>
      </c>
    </row>
    <row r="59" spans="1:8" x14ac:dyDescent="0.25">
      <c r="A59">
        <v>2022</v>
      </c>
      <c r="B59">
        <v>2</v>
      </c>
      <c r="C59" t="s">
        <v>1713</v>
      </c>
      <c r="D59" t="s">
        <v>3012</v>
      </c>
      <c r="E59" t="s">
        <v>3280</v>
      </c>
      <c r="F59" t="s">
        <v>3559</v>
      </c>
      <c r="G59" t="s">
        <v>3741</v>
      </c>
      <c r="H59" t="s">
        <v>3693</v>
      </c>
    </row>
    <row r="60" spans="1:8" x14ac:dyDescent="0.25">
      <c r="A60">
        <v>2022</v>
      </c>
      <c r="B60">
        <v>3</v>
      </c>
      <c r="C60" t="s">
        <v>3669</v>
      </c>
      <c r="D60" t="s">
        <v>3012</v>
      </c>
      <c r="E60" t="s">
        <v>3358</v>
      </c>
      <c r="F60" t="s">
        <v>3625</v>
      </c>
      <c r="G60" t="s">
        <v>1710</v>
      </c>
      <c r="H60" t="s">
        <v>2668</v>
      </c>
    </row>
    <row r="61" spans="1:8" x14ac:dyDescent="0.25">
      <c r="A61">
        <v>2022</v>
      </c>
      <c r="B61">
        <v>4</v>
      </c>
      <c r="C61" t="s">
        <v>736</v>
      </c>
      <c r="D61" t="s">
        <v>2068</v>
      </c>
      <c r="E61" t="s">
        <v>3012</v>
      </c>
      <c r="F61" t="s">
        <v>3711</v>
      </c>
      <c r="G61" t="s">
        <v>2481</v>
      </c>
      <c r="H61" t="s">
        <v>3693</v>
      </c>
    </row>
    <row r="62" spans="1:8" x14ac:dyDescent="0.25">
      <c r="A62">
        <v>2022</v>
      </c>
      <c r="B62">
        <v>5</v>
      </c>
      <c r="C62" t="s">
        <v>3711</v>
      </c>
      <c r="D62" t="s">
        <v>1859</v>
      </c>
      <c r="E62" t="s">
        <v>3012</v>
      </c>
      <c r="F62" t="s">
        <v>2305</v>
      </c>
      <c r="G62" t="s">
        <v>3669</v>
      </c>
      <c r="H62" t="s">
        <v>2673</v>
      </c>
    </row>
    <row r="63" spans="1:8" x14ac:dyDescent="0.25">
      <c r="A63">
        <v>2022</v>
      </c>
      <c r="B63">
        <v>6</v>
      </c>
      <c r="C63" t="s">
        <v>3669</v>
      </c>
      <c r="D63" t="s">
        <v>3559</v>
      </c>
      <c r="E63" t="s">
        <v>1710</v>
      </c>
      <c r="F63" t="s">
        <v>2686</v>
      </c>
      <c r="G63" t="s">
        <v>3307</v>
      </c>
      <c r="H63" t="s">
        <v>2673</v>
      </c>
    </row>
    <row r="64" spans="1:8" x14ac:dyDescent="0.25">
      <c r="A64">
        <v>2022</v>
      </c>
      <c r="B64">
        <v>7</v>
      </c>
      <c r="C64" t="s">
        <v>1713</v>
      </c>
      <c r="D64" t="s">
        <v>3669</v>
      </c>
      <c r="E64" t="s">
        <v>1859</v>
      </c>
      <c r="F64" t="s">
        <v>3012</v>
      </c>
      <c r="G64" t="s">
        <v>3741</v>
      </c>
      <c r="H64" t="s">
        <v>3559</v>
      </c>
    </row>
    <row r="65" spans="1:8" x14ac:dyDescent="0.25">
      <c r="A65">
        <v>2022</v>
      </c>
      <c r="B65">
        <v>8</v>
      </c>
      <c r="C65" t="s">
        <v>3559</v>
      </c>
      <c r="D65" t="s">
        <v>3280</v>
      </c>
      <c r="E65" t="s">
        <v>1859</v>
      </c>
      <c r="F65" t="s">
        <v>3012</v>
      </c>
      <c r="G65" t="s">
        <v>1713</v>
      </c>
      <c r="H65" t="s">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pokemon</vt:lpstr>
      <vt:lpstr>Radar Chart</vt:lpstr>
      <vt:lpstr>Worlds Data</vt:lpstr>
      <vt:lpstr>Tournament Teams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Hurst, John W</cp:lastModifiedBy>
  <dcterms:modified xsi:type="dcterms:W3CDTF">2023-11-28T23:27:58Z</dcterms:modified>
</cp:coreProperties>
</file>