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1" windowWidth="19200" windowHeight="8320"/>
  </bookViews>
  <sheets>
    <sheet name="Information" sheetId="1" r:id="rId1"/>
    <sheet name="Test" sheetId="2" r:id="rId2"/>
  </sheets>
  <definedNames>
    <definedName name="_xlnm.Sheet_Title" localSheetId="0">"Information"</definedName>
    <definedName name="_xlnm.Print_Area" localSheetId="0">#REF!</definedName>
    <definedName name="_xlnm.Sheet_Title" localSheetId="1">"Test"</definedName>
    <definedName name="_xlnm.Print_Area" localSheetId="1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<sst xmlns="http://schemas.openxmlformats.org/spreadsheetml/2006/main" uniqueCount="11" count="11">
  <si>
    <t>Information</t>
  </si>
  <si>
    <t>Entry:</t>
  </si>
  <si>
    <t>Tabulated refractive index</t>
  </si>
  <si>
    <t>Density:</t>
  </si>
  <si>
    <t>Temperature:</t>
  </si>
  <si>
    <t>Low:</t>
  </si>
  <si>
    <t>High:</t>
  </si>
  <si>
    <t>NPoints:</t>
  </si>
  <si>
    <t>Reference: </t>
  </si>
  <si>
    <t>Constant permittivity</t>
  </si>
  <si>
    <t>Unkown</t>
  </si>
</sst>
</file>

<file path=xl/styles.xml><?xml version="1.0" encoding="utf-8"?>
<styleSheet xmlns="http://schemas.openxmlformats.org/spreadsheetml/2006/main">
  <numFmts count="1">
    <numFmt formatCode="0.000E+00" numFmtId="100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center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center" wrapText="0" shrinkToFit="0" textRotation="0" indent="0"/>
      <protection locked="1" hidden="0"/>
    </xf>
    <xf applyAlignment="1" applyBorder="1" applyFont="1" applyFill="1" applyNumberFormat="1" fontId="1" fillId="0" borderId="0" numFmtId="11" xfId="0">
      <alignment horizontal="general" vertical="center" wrapText="0" shrinkToFit="0" textRotation="0" indent="0"/>
      <protection locked="1" hidden="0"/>
    </xf>
    <xf applyAlignment="1" applyBorder="1" applyFont="1" applyFill="1" applyNumberFormat="1" fontId="1" fillId="0" borderId="0" numFmtId="100" xfId="0">
      <alignment horizontal="general" vertical="center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34"/>
  <sheetViews>
    <sheetView workbookViewId="0">
      <selection activeCell="B11" sqref="B11"/>
    </sheetView>
  </sheetViews>
  <sheetFormatPr defaultColWidth="12.85546875" defaultRowHeight="12.75"/>
  <cols>
    <col min="1" max="16384" style="1" width="12.85546875" bestFit="1" customWidth="1"/>
  </cols>
  <sheetData>
    <row r="1" spans="1:16384">
      <c r="A1" t="s">
        <v>0</v>
      </c>
    </row>
    <row r="3" spans="1:16384">
      <c r="A3" t="inlineStr">
        <is>
          <t>This is a small database of refractive indices</t>
        </is>
      </c>
    </row>
    <row r="4" spans="1:16384">
      <c r="A4" t="inlineStr">
        <is>
          <t>Each sheet is a different material</t>
        </is>
      </c>
    </row>
    <row r="7" spans="1:16384">
      <c r="A7" t="inlineStr">
        <is>
          <t>The first six columns are used for data</t>
        </is>
      </c>
    </row>
    <row r="8" spans="1:16384">
      <c r="B8" t="inlineStr">
        <is>
          <t>Column A holds the frequencies in cm-1 in ascending order</t>
        </is>
      </c>
    </row>
    <row r="9" spans="1:16384">
      <c r="B9" t="inlineStr">
        <is>
          <t>Column C holds the real permittivity or the real refractive index</t>
        </is>
      </c>
    </row>
    <row r="10" spans="1:16384">
      <c r="B10" t="inlineStr">
        <is>
          <t>Column D holds the imaginary permittivity or the real refractive index</t>
        </is>
      </c>
    </row>
    <row r="13" spans="1:16384">
      <c r="A13" t="inlineStr">
        <is>
          <t>Column H has specific information regarding the data</t>
        </is>
      </c>
    </row>
    <row r="14" spans="1:16384">
      <c r="C14" t="inlineStr">
        <is>
          <t>G:</t>
        </is>
      </c>
      <c r="D14" t="inlineStr">
        <is>
          <t>H:</t>
        </is>
      </c>
    </row>
    <row r="15" spans="1:16384">
      <c r="B15">
        <v>1</v>
      </c>
      <c r="C15" t="s">
        <v>1</v>
      </c>
      <c r="D15" t="s">
        <v>2</v>
      </c>
    </row>
    <row r="16" spans="1:16384">
      <c r="B16">
        <v>2</v>
      </c>
      <c r="C16" t="s">
        <v>3</v>
      </c>
      <c r="D16">
        <v>1</v>
      </c>
    </row>
    <row r="17" spans="1:16384">
      <c r="B17">
        <v>3</v>
      </c>
      <c r="C17" t="s">
        <v>4</v>
      </c>
      <c r="D17">
        <v>25</v>
      </c>
    </row>
    <row r="18" spans="1:16384">
      <c r="B18">
        <v>4</v>
      </c>
      <c r="C18" t="s">
        <v>5</v>
      </c>
    </row>
    <row r="19" spans="1:16384">
      <c r="B19">
        <v>5</v>
      </c>
      <c r="C19" t="s">
        <v>6</v>
      </c>
    </row>
    <row r="20" spans="1:16384">
      <c r="B20">
        <v>6</v>
      </c>
      <c r="C20" t="s">
        <v>7</v>
      </c>
      <c r="D20">
        <f>COUNT(#REF!)</f>
        <v>0</v>
      </c>
    </row>
    <row r="21" spans="1:16384">
      <c r="B21">
        <v>7</v>
      </c>
      <c r="C21" t="s">
        <v>8</v>
      </c>
      <c r="D21" t="inlineStr">
        <is>
          <t>G. M. Hale and M. R. Querry. Optical constants of water in the 200-nm to 200-Âµm wavelength region, &lt;a href=\"https://doi.org/10.1364/AO.12.000555\"&gt;&lt;i&gt;Appl. Opt.&lt;/i&gt; &lt;b&gt;12&lt;/b&gt;, 555-563 (1973)&lt;/a&gt;&lt;br&gt;See also &lt;a href=\"https://refractiveindex.info/?shelf=main&amp;book=H2O&amp;page=Segelstein\"&gt;&lt;i&gt;Segelstein 1981&lt;/i&gt;&lt;/a&gt; for more recent data from the same group.</t>
        </is>
      </c>
    </row>
    <row r="23" spans="1:16384">
      <c r="A23" t="inlineStr">
        <is>
          <t>The Entry: row is required and can contain;</t>
        </is>
      </c>
    </row>
    <row r="24" spans="1:16384">
      <c r="B24" t="s">
        <v>2</v>
      </c>
    </row>
    <row r="25" spans="1:16384">
      <c r="B25" t="inlineStr">
        <is>
          <t>Tabulated permittivity</t>
        </is>
      </c>
    </row>
    <row r="26" spans="1:16384">
      <c r="B26" t="inlineStr">
        <is>
          <t>Constant refractive index</t>
        </is>
      </c>
    </row>
    <row r="27" spans="1:16384">
      <c r="B27" t="s">
        <v>9</v>
      </c>
    </row>
    <row r="28" spans="1:16384">
      <c r="B28" t="inlineStr">
        <is>
          <t>Drude model</t>
        </is>
      </c>
    </row>
    <row r="29" spans="1:16384">
      <c r="B29" t="inlineStr">
        <is>
          <t>Lorenz model</t>
        </is>
      </c>
    </row>
    <row r="34" spans="1:16384">
      <c r="A34" t="inlineStr">
        <is>
          <t>Density: row is required and contains the density in g/ml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7" bottom="1.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7"/>
  <sheetViews>
    <sheetView workbookViewId="0" tabSelected="1">
      <selection activeCell="H3" sqref="H3"/>
    </sheetView>
  </sheetViews>
  <sheetFormatPr defaultColWidth="67.5" defaultRowHeight="12"/>
  <cols>
    <col min="1" max="7" style="2" width="12.856370192307693"/>
    <col min="8" max="8" style="2" width="12.85546875" customWidth="1"/>
    <col min="9" max="16384" style="2" width="12.856370192307693"/>
  </cols>
  <sheetData>
    <row r="1" spans="1:8" ht="12.75">
      <c r="A1" s="1" t="inlineStr">
        <is>
          <t>cm-1</t>
        </is>
      </c>
      <c r="B1" s="1" t="inlineStr">
        <is>
          <t>Microns</t>
        </is>
      </c>
      <c r="C1" s="1" t="inlineStr">
        <is>
          <t>eps_real</t>
        </is>
      </c>
      <c r="D1" s="1" t="inlineStr">
        <is>
          <t>eps_imag</t>
        </is>
      </c>
      <c r="E1" s="1"/>
      <c r="F1" s="1"/>
      <c r="G1" s="1" t="s">
        <v>1</v>
      </c>
      <c r="H1" s="1" t="s">
        <v>9</v>
      </c>
    </row>
    <row r="2" spans="1:8" ht="15">
      <c r="A2" s="1"/>
      <c r="B2" s="3"/>
      <c r="C2" s="3">
        <v>10</v>
      </c>
      <c r="D2" s="3">
        <v>0.10000000000000001</v>
      </c>
      <c r="E2" s="3"/>
      <c r="F2" s="1"/>
      <c r="G2" s="1" t="s">
        <v>3</v>
      </c>
      <c r="H2" s="4">
        <v>2</v>
      </c>
    </row>
    <row r="3" spans="1:8" ht="12.75">
      <c r="A3" s="1"/>
      <c r="B3" s="3"/>
      <c r="C3" s="3"/>
      <c r="D3" s="3"/>
      <c r="E3" s="3"/>
      <c r="F3" s="1"/>
      <c r="G3" s="1" t="s">
        <v>4</v>
      </c>
      <c r="H3" s="1" t="s">
        <v>10</v>
      </c>
    </row>
    <row r="4" spans="1:8" ht="12.75">
      <c r="A4" s="1"/>
      <c r="B4" s="3"/>
      <c r="C4" s="3"/>
      <c r="D4" s="3"/>
      <c r="E4" s="3"/>
      <c r="F4" s="1"/>
      <c r="G4" s="1" t="s">
        <v>5</v>
      </c>
      <c r="H4" s="1">
        <f>MIN(A2:A618)</f>
        <v>0</v>
      </c>
    </row>
    <row r="5" spans="1:8" ht="12.75">
      <c r="A5" s="1"/>
      <c r="B5" s="3"/>
      <c r="C5" s="3"/>
      <c r="D5" s="3"/>
      <c r="E5" s="3"/>
      <c r="F5" s="1"/>
      <c r="G5" s="1" t="s">
        <v>6</v>
      </c>
      <c r="H5" s="1">
        <f>MAX(A2:A618)</f>
        <v>0</v>
      </c>
    </row>
    <row r="6" spans="1:8" ht="12.75">
      <c r="G6" s="1" t="s">
        <v>7</v>
      </c>
      <c r="H6" s="1">
        <f>COUNT(A2:A618)</f>
        <v>0</v>
      </c>
    </row>
    <row r="7" spans="1:8" ht="12.75">
      <c r="G7" s="1" t="s">
        <v>8</v>
      </c>
      <c r="H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1.1255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John Kendrick</cp:lastModifiedBy>
  <dcterms:modified xsi:type="dcterms:W3CDTF">2023-09-07T14:35:50Z</dcterms:modified>
  <dcterms:created xsi:type="dcterms:W3CDTF">2023-08-27T18:10:00Z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ICV">
    <vt:lpwstr/>
  </property>
  <property fmtid="{D5CDD505-2E9C-101B-9397-08002B2CF9AE}" pid="30" name="KSOProductBuildVer">
    <vt:lpwstr>1033-11.1.0.11704</vt:lpwstr>
  </property>
</Properties>
</file>