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home\Software\PDielec\PDielec\"/>
    </mc:Choice>
  </mc:AlternateContent>
  <xr:revisionPtr revIDLastSave="0" documentId="13_ncr:1_{3312FFCD-AD8E-4DC2-A69E-DF68F8838FFE}" xr6:coauthVersionLast="47" xr6:coauthVersionMax="47" xr10:uidLastSave="{00000000-0000-0000-0000-000000000000}"/>
  <bookViews>
    <workbookView xWindow="-120" yWindow="-120" windowWidth="29040" windowHeight="15060" activeTab="1" xr2:uid="{00000000-000D-0000-FFFF-FFFF00000000}"/>
  </bookViews>
  <sheets>
    <sheet name="Information" sheetId="1" r:id="rId1"/>
    <sheet name="Sapphire" sheetId="16" r:id="rId2"/>
    <sheet name="ptfe" sheetId="2" r:id="rId3"/>
    <sheet name="air" sheetId="3" r:id="rId4"/>
    <sheet name="vacuum" sheetId="4" r:id="rId5"/>
    <sheet name="ldpe" sheetId="5" r:id="rId6"/>
    <sheet name="mdpe" sheetId="6" r:id="rId7"/>
    <sheet name="kbr" sheetId="7" r:id="rId8"/>
    <sheet name="nujol" sheetId="8" r:id="rId9"/>
    <sheet name="Polypropylene" sheetId="9" r:id="rId10"/>
    <sheet name="Silicon" sheetId="10" r:id="rId11"/>
    <sheet name="Water(25C)" sheetId="11" r:id="rId12"/>
    <sheet name="Water(19C)" sheetId="12" r:id="rId13"/>
    <sheet name="Silver" sheetId="13" r:id="rId14"/>
    <sheet name="Fused Silica" sheetId="14" r:id="rId15"/>
    <sheet name="PVC" sheetId="15" r:id="rId16"/>
  </sheets>
  <definedNames>
    <definedName name="_xlnm.Print_Area" localSheetId="3">#REF!</definedName>
    <definedName name="_xlnm.Print_Area" localSheetId="14">#REF!</definedName>
    <definedName name="_xlnm.Print_Area" localSheetId="0">#REF!</definedName>
    <definedName name="_xlnm.Print_Area" localSheetId="7">#REF!</definedName>
    <definedName name="_xlnm.Print_Area" localSheetId="5">#REF!</definedName>
    <definedName name="_xlnm.Print_Area" localSheetId="6">#REF!</definedName>
    <definedName name="_xlnm.Print_Area" localSheetId="8">#REF!</definedName>
    <definedName name="_xlnm.Print_Area" localSheetId="9">#REF!</definedName>
    <definedName name="_xlnm.Print_Area" localSheetId="2">#REF!</definedName>
    <definedName name="_xlnm.Print_Area" localSheetId="15">#REF!</definedName>
    <definedName name="_xlnm.Print_Area" localSheetId="10">#REF!</definedName>
    <definedName name="_xlnm.Print_Area" localSheetId="13">#REF!</definedName>
    <definedName name="_xlnm.Print_Area" localSheetId="4">#REF!</definedName>
    <definedName name="_xlnm.Print_Area" localSheetId="12">#REF!</definedName>
    <definedName name="_xlnm.Print_Area" localSheetId="11">#REF!</definedName>
    <definedName name="_xlnm.Sheet_Title" localSheetId="3">"air"</definedName>
    <definedName name="_xlnm.Sheet_Title" localSheetId="14">"Fused Silica"</definedName>
    <definedName name="_xlnm.Sheet_Title" localSheetId="0">"Information"</definedName>
    <definedName name="_xlnm.Sheet_Title" localSheetId="7">"kbr"</definedName>
    <definedName name="_xlnm.Sheet_Title" localSheetId="5">"ldpe"</definedName>
    <definedName name="_xlnm.Sheet_Title" localSheetId="6">"mdpe"</definedName>
    <definedName name="_xlnm.Sheet_Title" localSheetId="8">"nujol"</definedName>
    <definedName name="_xlnm.Sheet_Title" localSheetId="9">"Polypropylene"</definedName>
    <definedName name="_xlnm.Sheet_Title" localSheetId="2">"ptfe"</definedName>
    <definedName name="_xlnm.Sheet_Title" localSheetId="15">"PVC"</definedName>
    <definedName name="_xlnm.Sheet_Title" localSheetId="10">"Silicon"</definedName>
    <definedName name="_xlnm.Sheet_Title" localSheetId="13">"Silver"</definedName>
    <definedName name="_xlnm.Sheet_Title" localSheetId="4">"vacuum"</definedName>
    <definedName name="_xlnm.Sheet_Title" localSheetId="12">"Water(19C)"</definedName>
    <definedName name="_xlnm.Sheet_Title" localSheetId="11">"Water(25C)"</definedName>
  </definedNames>
  <calcPr calcId="191029" iterate="1"/>
  <webPublishing css="0" allowPng="1" codePage="1252"/>
</workbook>
</file>

<file path=xl/calcChain.xml><?xml version="1.0" encoding="utf-8"?>
<calcChain xmlns="http://schemas.openxmlformats.org/spreadsheetml/2006/main">
  <c r="A621" i="15" l="1"/>
  <c r="A620" i="15"/>
  <c r="A619" i="15"/>
  <c r="A618" i="15"/>
  <c r="A617" i="15"/>
  <c r="A616" i="15"/>
  <c r="A615" i="15"/>
  <c r="A614" i="15"/>
  <c r="A613" i="15"/>
  <c r="A612" i="15"/>
  <c r="A611" i="15"/>
  <c r="A610" i="15"/>
  <c r="A609" i="15"/>
  <c r="A608" i="15"/>
  <c r="A607" i="15"/>
  <c r="A606" i="15"/>
  <c r="A605" i="15"/>
  <c r="A604" i="15"/>
  <c r="A603" i="15"/>
  <c r="A602" i="15"/>
  <c r="A601" i="15"/>
  <c r="A600" i="15"/>
  <c r="A599" i="15"/>
  <c r="A598" i="15"/>
  <c r="A597" i="15"/>
  <c r="A596" i="15"/>
  <c r="A595" i="15"/>
  <c r="A594" i="15"/>
  <c r="A593" i="15"/>
  <c r="A592" i="15"/>
  <c r="A591" i="15"/>
  <c r="A590" i="15"/>
  <c r="A589" i="15"/>
  <c r="A588" i="15"/>
  <c r="A587" i="15"/>
  <c r="A586" i="15"/>
  <c r="A585" i="15"/>
  <c r="A584" i="15"/>
  <c r="A583" i="15"/>
  <c r="A582" i="15"/>
  <c r="A581" i="15"/>
  <c r="A580" i="15"/>
  <c r="A579" i="15"/>
  <c r="A578" i="15"/>
  <c r="A577" i="15"/>
  <c r="A576" i="15"/>
  <c r="A575" i="15"/>
  <c r="A574" i="15"/>
  <c r="A573" i="15"/>
  <c r="A572" i="15"/>
  <c r="A571" i="15"/>
  <c r="A570" i="15"/>
  <c r="A569" i="15"/>
  <c r="A568" i="15"/>
  <c r="A567" i="15"/>
  <c r="A566" i="15"/>
  <c r="A565" i="15"/>
  <c r="A564" i="15"/>
  <c r="A563" i="15"/>
  <c r="A562" i="15"/>
  <c r="A561" i="15"/>
  <c r="A560" i="15"/>
  <c r="A559" i="15"/>
  <c r="A558" i="15"/>
  <c r="A557" i="15"/>
  <c r="A556" i="15"/>
  <c r="A555" i="15"/>
  <c r="A554" i="15"/>
  <c r="A553" i="15"/>
  <c r="A552" i="15"/>
  <c r="A551" i="15"/>
  <c r="A550" i="15"/>
  <c r="A549" i="15"/>
  <c r="A548" i="15"/>
  <c r="A547" i="15"/>
  <c r="A546" i="15"/>
  <c r="A545" i="15"/>
  <c r="A544" i="15"/>
  <c r="A543" i="15"/>
  <c r="A542" i="15"/>
  <c r="A541" i="15"/>
  <c r="A540" i="15"/>
  <c r="A539" i="15"/>
  <c r="A538" i="15"/>
  <c r="A537" i="15"/>
  <c r="A536" i="15"/>
  <c r="A535" i="15"/>
  <c r="A534" i="15"/>
  <c r="A533" i="15"/>
  <c r="A532" i="15"/>
  <c r="A531" i="15"/>
  <c r="A530" i="15"/>
  <c r="A529" i="15"/>
  <c r="A528" i="15"/>
  <c r="A527" i="15"/>
  <c r="A526" i="15"/>
  <c r="A525" i="15"/>
  <c r="A524" i="15"/>
  <c r="A523" i="15"/>
  <c r="A522" i="15"/>
  <c r="A521" i="15"/>
  <c r="A520" i="15"/>
  <c r="A519" i="15"/>
  <c r="A518" i="15"/>
  <c r="A517" i="15"/>
  <c r="A516" i="15"/>
  <c r="A515" i="15"/>
  <c r="A514" i="15"/>
  <c r="A513" i="15"/>
  <c r="A512" i="15"/>
  <c r="A511" i="15"/>
  <c r="A510" i="15"/>
  <c r="A509" i="15"/>
  <c r="A508" i="15"/>
  <c r="A507" i="15"/>
  <c r="A506" i="15"/>
  <c r="A505" i="15"/>
  <c r="A504" i="15"/>
  <c r="A503" i="15"/>
  <c r="A502" i="15"/>
  <c r="A501" i="15"/>
  <c r="A500" i="15"/>
  <c r="A499" i="15"/>
  <c r="A498" i="15"/>
  <c r="A497" i="15"/>
  <c r="A496" i="15"/>
  <c r="A495" i="15"/>
  <c r="A494" i="15"/>
  <c r="A493" i="15"/>
  <c r="A492" i="15"/>
  <c r="A491" i="15"/>
  <c r="A490" i="15"/>
  <c r="A489" i="15"/>
  <c r="A488" i="15"/>
  <c r="A487" i="15"/>
  <c r="A486" i="15"/>
  <c r="A485" i="15"/>
  <c r="A484" i="15"/>
  <c r="A483" i="15"/>
  <c r="A482" i="15"/>
  <c r="A481" i="15"/>
  <c r="A480" i="15"/>
  <c r="A479" i="15"/>
  <c r="A478" i="15"/>
  <c r="A477" i="15"/>
  <c r="A476" i="15"/>
  <c r="A475" i="15"/>
  <c r="A474" i="15"/>
  <c r="A473" i="15"/>
  <c r="A472" i="15"/>
  <c r="A471" i="15"/>
  <c r="A470" i="15"/>
  <c r="A469" i="15"/>
  <c r="A468" i="15"/>
  <c r="A467" i="15"/>
  <c r="A466" i="15"/>
  <c r="A465" i="15"/>
  <c r="A464" i="15"/>
  <c r="A463" i="15"/>
  <c r="A462" i="15"/>
  <c r="A461" i="15"/>
  <c r="A460" i="15"/>
  <c r="A459" i="15"/>
  <c r="A458" i="15"/>
  <c r="A457" i="15"/>
  <c r="A456" i="15"/>
  <c r="A455" i="15"/>
  <c r="A454" i="15"/>
  <c r="A453" i="15"/>
  <c r="A452" i="15"/>
  <c r="A451" i="15"/>
  <c r="A450" i="15"/>
  <c r="A449" i="15"/>
  <c r="A448" i="15"/>
  <c r="A447" i="15"/>
  <c r="A446" i="15"/>
  <c r="A445" i="15"/>
  <c r="A444" i="15"/>
  <c r="A443" i="15"/>
  <c r="A442" i="15"/>
  <c r="A441" i="15"/>
  <c r="A440" i="15"/>
  <c r="A439" i="15"/>
  <c r="A438" i="15"/>
  <c r="A437" i="15"/>
  <c r="A436" i="15"/>
  <c r="A435" i="15"/>
  <c r="A434" i="15"/>
  <c r="A433" i="15"/>
  <c r="A432" i="15"/>
  <c r="A431" i="15"/>
  <c r="A430" i="15"/>
  <c r="A429" i="15"/>
  <c r="A428" i="15"/>
  <c r="A427" i="15"/>
  <c r="A426" i="15"/>
  <c r="A425" i="15"/>
  <c r="A424" i="15"/>
  <c r="A423" i="15"/>
  <c r="A422" i="15"/>
  <c r="A421" i="15"/>
  <c r="A420" i="15"/>
  <c r="A419" i="15"/>
  <c r="A418" i="15"/>
  <c r="A417" i="15"/>
  <c r="A416" i="15"/>
  <c r="A415" i="15"/>
  <c r="A414" i="15"/>
  <c r="A413" i="15"/>
  <c r="A412" i="15"/>
  <c r="A411" i="15"/>
  <c r="A410" i="15"/>
  <c r="A409" i="15"/>
  <c r="A408" i="15"/>
  <c r="A407" i="15"/>
  <c r="A406" i="15"/>
  <c r="A405" i="15"/>
  <c r="A404" i="15"/>
  <c r="A403" i="15"/>
  <c r="A402" i="15"/>
  <c r="A401" i="15"/>
  <c r="A400" i="15"/>
  <c r="A399" i="15"/>
  <c r="A398" i="15"/>
  <c r="A397" i="15"/>
  <c r="A396" i="15"/>
  <c r="A395" i="15"/>
  <c r="A394" i="15"/>
  <c r="A393" i="15"/>
  <c r="A392" i="15"/>
  <c r="A391" i="15"/>
  <c r="A390" i="15"/>
  <c r="A389" i="15"/>
  <c r="A388" i="15"/>
  <c r="A387" i="15"/>
  <c r="A386" i="15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H6" i="15"/>
  <c r="A6" i="15"/>
  <c r="H5" i="15"/>
  <c r="A5" i="15"/>
  <c r="H4" i="15"/>
  <c r="C4" i="15"/>
  <c r="D3" i="15"/>
  <c r="C3" i="15"/>
  <c r="C2" i="15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H6" i="14"/>
  <c r="A6" i="14"/>
  <c r="H5" i="14"/>
  <c r="A5" i="14"/>
  <c r="H4" i="14"/>
  <c r="A4" i="14"/>
  <c r="D3" i="14"/>
  <c r="C3" i="14"/>
  <c r="C2" i="14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H6" i="13"/>
  <c r="A6" i="13"/>
  <c r="H5" i="13"/>
  <c r="A5" i="13"/>
  <c r="H4" i="13"/>
  <c r="A4" i="13"/>
  <c r="D3" i="13"/>
  <c r="C3" i="13"/>
  <c r="D2" i="13"/>
  <c r="C2" i="13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D2" i="12" s="1"/>
  <c r="C2" i="12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D3" i="11" s="1"/>
  <c r="D2" i="11" s="1"/>
  <c r="A4" i="11"/>
  <c r="H6" i="11" s="1"/>
  <c r="C3" i="11"/>
  <c r="C2" i="11" s="1"/>
  <c r="H6" i="10"/>
  <c r="H5" i="10"/>
  <c r="H4" i="10"/>
  <c r="H6" i="9"/>
  <c r="H5" i="9"/>
  <c r="H4" i="9"/>
  <c r="H6" i="8"/>
  <c r="H5" i="8"/>
  <c r="H4" i="8"/>
  <c r="H6" i="7"/>
  <c r="H5" i="7"/>
  <c r="H4" i="7"/>
  <c r="H6" i="6"/>
  <c r="H5" i="6"/>
  <c r="H4" i="6"/>
  <c r="H6" i="5"/>
  <c r="H5" i="5"/>
  <c r="H4" i="5"/>
  <c r="H6" i="4"/>
  <c r="H5" i="4"/>
  <c r="H4" i="4"/>
  <c r="H6" i="3"/>
  <c r="H5" i="3"/>
  <c r="H4" i="3"/>
  <c r="H6" i="2"/>
  <c r="H5" i="2"/>
  <c r="H4" i="2"/>
  <c r="D20" i="1"/>
  <c r="H4" i="12" l="1"/>
  <c r="H5" i="12"/>
  <c r="H6" i="12"/>
  <c r="H4" i="11"/>
  <c r="H5" i="11"/>
</calcChain>
</file>

<file path=xl/sharedStrings.xml><?xml version="1.0" encoding="utf-8"?>
<sst xmlns="http://schemas.openxmlformats.org/spreadsheetml/2006/main" count="251" uniqueCount="76">
  <si>
    <t>Information</t>
  </si>
  <si>
    <t>This is a small database of refractive indices</t>
  </si>
  <si>
    <t>Each sheet is a different material</t>
  </si>
  <si>
    <t>The first six columns are used for data</t>
  </si>
  <si>
    <t>Column A holds the frequencies in cm-1 in ascending order</t>
  </si>
  <si>
    <t>Column C holds the real permittivity or the real refractive index</t>
  </si>
  <si>
    <t>Column D holds the imaginary permittivity or the real refractive index</t>
  </si>
  <si>
    <t>Column H has specific information regarding the data</t>
  </si>
  <si>
    <t>G:</t>
  </si>
  <si>
    <t>H: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</si>
  <si>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</si>
  <si>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</si>
  <si>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</si>
  <si>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</si>
  <si>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</si>
  <si>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</si>
  <si>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</si>
  <si>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</si>
  <si>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</si>
  <si>
    <t>a_vector:</t>
  </si>
  <si>
    <t>A row vector of 3 floating point numbers specifying the a direction of the unit cell in (xyz)</t>
  </si>
  <si>
    <t>b_vector:</t>
  </si>
  <si>
    <t>A row vector of 3 floating point numbers specifying the b direction of the unit cell in (xyz)</t>
  </si>
  <si>
    <t>c_vector:</t>
  </si>
  <si>
    <t>A row vector of 3 floating point numbers specifying the c direction of the unit cell in (xyz)</t>
  </si>
  <si>
    <t>a:</t>
  </si>
  <si>
    <t>The length of the a direction of the cell</t>
  </si>
  <si>
    <t>b:</t>
  </si>
  <si>
    <t>The length of the b direction of the cell</t>
  </si>
  <si>
    <t>c:</t>
  </si>
  <si>
    <t>The length of the c direction of the cell</t>
  </si>
  <si>
    <t>alpha:</t>
  </si>
  <si>
    <t>Cell angle alpha</t>
  </si>
  <si>
    <t>beta:</t>
  </si>
  <si>
    <t>Cell angle beta</t>
  </si>
  <si>
    <t>gamma:</t>
  </si>
  <si>
    <t>Cell angle gamma</t>
  </si>
  <si>
    <t>The Entry: row is required and can contain;</t>
  </si>
  <si>
    <t>Tabulated permittivity</t>
  </si>
  <si>
    <t>Constant refractive index</t>
  </si>
  <si>
    <t>Constant permittivity</t>
  </si>
  <si>
    <t>Drude-Lorentz</t>
  </si>
  <si>
    <t>Density: row is required and contains the density in g/ml</t>
  </si>
  <si>
    <t>cm-1</t>
  </si>
  <si>
    <t>Microns</t>
  </si>
  <si>
    <t>eps_real</t>
  </si>
  <si>
    <t>eps_imag</t>
  </si>
  <si>
    <t>Unkown</t>
  </si>
  <si>
    <t>n</t>
  </si>
  <si>
    <t>k</t>
  </si>
  <si>
    <t>D . F . Edwards, in Handbook of Optical Constants of Solids, edited by E. D. Palik (Academic, Orlando, 1985), pp. 547-569.</t>
  </si>
  <si>
    <t>Extrapolated values</t>
  </si>
  <si>
    <t>Temperature</t>
  </si>
  <si>
    <t>Reference</t>
  </si>
  <si>
    <t>M. N. Afsar and J. B. Hasted. Measurements of the optical constants of liquid H2O and D2O between 6 and 450 cm-1 doi.org/10.1364/JOSA.67.000902 J. Opt. Soc. Am.67, 902-904 (1977)</t>
  </si>
  <si>
    <t>1) H.-J. Hagemann, W. Gudat, and C. Kunz. Optical constants from the far infrared to the x-ray region: Mg, Al, Cu, Ag, Au, Bi, C, and Al&lt;sub&gt;2&lt;/sub&gt;O&lt;sub&gt;3&lt;/sub&gt;, &lt;a href=\"https://doi.org/10.1364/JOSA.65.000742\"&gt;&lt;i&gt;J. Opt. Soc. Am.&lt;/i&gt; &lt;b&gt;65&lt;/b&gt;, 742-744 (1975)&lt;/a&gt;&lt;br&gt;2) H.-J. Hagemann, W. Gudat, and C. Kunz. &lt;a href=\"https://refractiveindex.info/download/data/1974/Hagemann 1974 - DESY report SR-74-7.pdf\"&gt;DESY report SR-74/7 (1974)&lt;/a&gt;"</t>
  </si>
  <si>
    <t>Density g/ml</t>
  </si>
  <si>
    <t/>
  </si>
  <si>
    <t>1) S. Popova, T. Tolstykh, V. Vorobev. Optical characteristics of amorphous quartz in the 1400â€“200 cm&lt;sup&gt;-1&lt;/sup&gt; region, &lt;i&gt;Opt. Spectrosc.&lt;/i&gt; &lt;b&gt;33&lt;/b&gt;, 444â€“445 (1972), as cited in Ref. 2&lt;br&gt;2) R. Kitamura, L. Pilon, M. Jonasz. Optical constants of silica glass from extreme ultraviolet to far infrared at near room temperature, &lt;a href=\"https://doi.org/10.1364/AO.46.008118\"&gt;&lt;i&gt;Appl. Opt.&lt;/i&gt; &lt;b&gt;33&lt;/b&gt;, 8118-8133 (2007)&lt;/a&gt;&lt;br&gt;&lt;sup&gt;*&lt;/sup&gt; Ref. 2 provides a model for calculating optical constants; model parameters are derived by fitting experimental data from Ref. 1.&lt;br&gt;[&lt;a href=\"https://github.com/polyanskiy/refractiveindex.info-scripts/blob/master/scripts/Kitamura%202007%20-%20Fused%20silica.py\"&gt;Calculation script (Python)&lt;/a&gt;]</t>
  </si>
  <si>
    <t>1) X. Zhang, J. Qiu, X. Li, J. Zhao, L. Liu. Complex refractive indices measurements of polymers in visible and near-infrared bands, &lt;a href=\"https://doi.org/10.1364/AO.383831\"&gt;&lt;i&gt;Appl. Opt.&lt;/i&gt; &lt;b&gt;59&lt;/b&gt;, 2337-2344 (2020)&lt;/a&gt; (0.4-2 Âµm)&lt;br&gt;2) X. Zhang, J. Qiu, J. Zhao, X. Li, L. Liu. Complex refractive indices measurements of polymers in infrared bands, &lt;a href=\"https://doi.org/10.1016/j.jqsrt.2020.107063\"&gt;&lt;i&gt;J. Quant. Spectrosc. Radiat. Transf.&lt;/i&gt; &lt;b&gt;252&lt;/b&gt;, 107063 (2020)&lt;/a&gt; (2-20 Âµm)"</t>
  </si>
  <si>
    <t>Direction</t>
  </si>
  <si>
    <t>Omega TO</t>
  </si>
  <si>
    <t>Gamma TO</t>
  </si>
  <si>
    <t>Omega LO</t>
  </si>
  <si>
    <t>Gamma LO</t>
  </si>
  <si>
    <t>FPSQ</t>
  </si>
  <si>
    <t>xx</t>
  </si>
  <si>
    <t>Cell information taken from Lutterotti and Scardi</t>
  </si>
  <si>
    <t>Journal of Applied Crystallography 1990, 23, 246-252</t>
  </si>
  <si>
    <t>yy</t>
  </si>
  <si>
    <t>Room Temperature</t>
  </si>
  <si>
    <t>zz</t>
  </si>
  <si>
    <t>S.C. Lee, S.S. Ng, H. Abu Hassan, Z. Hassan, T. Dumelow</t>
  </si>
  <si>
    <t>Crystal orientation dependence of polarized infrared reflectance response of hexagonal sapphire crystal</t>
  </si>
  <si>
    <t>Eps_inf</t>
  </si>
  <si>
    <t>Optical Materials (2014) vol 37, 773-779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</si>
</sst>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00"/>
    <numFmt numFmtId="166" formatCode="0.0"/>
    <numFmt numFmtId="167" formatCode="0.0000"/>
    <numFmt numFmtId="168" formatCode="0.00000"/>
    <numFmt numFmtId="174" formatCode="0.000000000"/>
  </numFmts>
  <fonts count="6">
    <font>
      <sz val="10"/>
      <color rgb="FF000000"/>
      <name val="Sans"/>
    </font>
    <font>
      <sz val="10"/>
      <color rgb="FF000000"/>
      <name val="Calibri"/>
    </font>
    <font>
      <sz val="11"/>
      <color rgb="FF0000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2" fontId="2" fillId="0" borderId="0" xfId="0" applyNumberFormat="1" applyFont="1"/>
    <xf numFmtId="167" fontId="0" fillId="0" borderId="0" xfId="0" applyNumberForma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/>
    <xf numFmtId="174" fontId="0" fillId="0" borderId="0" xfId="0" applyNumberFormat="1"/>
    <xf numFmtId="168" fontId="5" fillId="0" borderId="0" xfId="0" applyNumberFormat="1" applyFont="1"/>
    <xf numFmtId="174" fontId="5" fillId="0" borderId="0" xfId="0" applyNumberFormat="1" applyFont="1"/>
    <xf numFmtId="0" fontId="4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B5" sqref="B5"/>
    </sheetView>
  </sheetViews>
  <sheetFormatPr defaultColWidth="12.85546875" defaultRowHeight="12.75"/>
  <cols>
    <col min="1" max="1" width="28.7109375" style="1" customWidth="1"/>
    <col min="2" max="2" width="37.28515625" style="1" customWidth="1"/>
    <col min="3" max="3" width="13.28515625" style="1" bestFit="1" customWidth="1"/>
    <col min="4" max="4" width="255.7109375" style="1" bestFit="1" customWidth="1"/>
    <col min="5" max="16384" width="12.85546875" style="1"/>
  </cols>
  <sheetData>
    <row r="1" spans="1:15" ht="1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ht="15">
      <c r="A7" s="8" t="s">
        <v>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5">
      <c r="A8" s="8"/>
      <c r="B8" s="8" t="s">
        <v>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5" ht="15">
      <c r="A9" s="8"/>
      <c r="B9" s="8" t="s">
        <v>5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5" ht="15">
      <c r="A10" s="8"/>
      <c r="B10" s="8" t="s">
        <v>6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5" ht="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5">
      <c r="A13" s="8" t="s">
        <v>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5">
      <c r="A14" s="8"/>
      <c r="B14" s="8"/>
      <c r="C14" s="8" t="s">
        <v>8</v>
      </c>
      <c r="D14" s="8" t="s">
        <v>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5">
      <c r="A15" s="8"/>
      <c r="B15" s="8"/>
      <c r="C15" s="8" t="s">
        <v>10</v>
      </c>
      <c r="D15" s="8" t="s">
        <v>11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5" ht="15">
      <c r="A16" s="8"/>
      <c r="B16" s="8"/>
      <c r="C16" s="8" t="s">
        <v>12</v>
      </c>
      <c r="D16" s="8">
        <v>1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ht="15">
      <c r="A17" s="8"/>
      <c r="B17" s="8"/>
      <c r="C17" s="8" t="s">
        <v>13</v>
      </c>
      <c r="D17" s="8">
        <v>25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ht="15">
      <c r="A18" s="8"/>
      <c r="B18" s="8"/>
      <c r="C18" s="8" t="s">
        <v>14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 ht="15">
      <c r="A19" s="8"/>
      <c r="B19" s="8"/>
      <c r="C19" s="8" t="s">
        <v>15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5" ht="15">
      <c r="A20" s="8"/>
      <c r="B20" s="8"/>
      <c r="C20" s="8" t="s">
        <v>16</v>
      </c>
      <c r="D20" s="8">
        <f>COUNT(#REF!)</f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15">
      <c r="A21" s="8"/>
      <c r="B21" s="8"/>
      <c r="C21" s="8" t="s">
        <v>17</v>
      </c>
      <c r="D21" s="8" t="s">
        <v>18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5" ht="15">
      <c r="A22" s="8"/>
      <c r="B22" s="8"/>
      <c r="C22" s="8" t="s">
        <v>19</v>
      </c>
      <c r="D22" s="8" t="s">
        <v>20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ht="15">
      <c r="A23" s="8"/>
      <c r="B23" s="8"/>
      <c r="C23" s="8" t="s">
        <v>21</v>
      </c>
      <c r="D23" s="8" t="s">
        <v>22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15">
      <c r="A24" s="8"/>
      <c r="B24" s="8"/>
      <c r="C24" s="8" t="s">
        <v>23</v>
      </c>
      <c r="D24" s="8" t="s">
        <v>24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ht="15">
      <c r="A25" s="8"/>
      <c r="B25" s="8"/>
      <c r="C25" s="8" t="s">
        <v>25</v>
      </c>
      <c r="D25" s="8" t="s">
        <v>26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ht="15">
      <c r="A26" s="8"/>
      <c r="B26" s="8"/>
      <c r="C26" s="8" t="s">
        <v>27</v>
      </c>
      <c r="D26" s="8" t="s">
        <v>28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5">
      <c r="A27" s="8"/>
      <c r="B27" s="8"/>
      <c r="C27" s="8" t="s">
        <v>29</v>
      </c>
      <c r="D27" s="8" t="s">
        <v>30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5" ht="15">
      <c r="A28" s="8"/>
      <c r="B28" s="8"/>
      <c r="C28" s="8" t="s">
        <v>31</v>
      </c>
      <c r="D28" s="8" t="s">
        <v>32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 ht="15">
      <c r="A29" s="8"/>
      <c r="B29" s="8"/>
      <c r="C29" s="8" t="s">
        <v>33</v>
      </c>
      <c r="D29" s="8" t="s">
        <v>34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ht="15">
      <c r="A30" s="8"/>
      <c r="B30" s="8"/>
      <c r="C30" s="8" t="s">
        <v>35</v>
      </c>
      <c r="D30" s="8" t="s">
        <v>36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ht="15">
      <c r="A32" s="8" t="s">
        <v>37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5">
      <c r="A33" s="8"/>
      <c r="B33" s="8" t="s">
        <v>11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ht="15">
      <c r="A34" s="8"/>
      <c r="B34" s="8" t="s">
        <v>38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ht="15">
      <c r="A35" s="8"/>
      <c r="B35" s="8" t="s">
        <v>39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ht="15">
      <c r="A36" s="8"/>
      <c r="B36" s="8" t="s">
        <v>40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ht="15">
      <c r="A37" s="8"/>
      <c r="B37" s="8" t="s">
        <v>41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ht="15">
      <c r="A38" s="8"/>
      <c r="B38" s="8" t="s">
        <v>65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ht="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5" ht="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5" ht="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5" ht="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ht="15">
      <c r="A43" s="8" t="s"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5" ht="15">
      <c r="A44" s="8"/>
      <c r="B44" s="8"/>
      <c r="C44" s="8"/>
      <c r="D44" s="8"/>
      <c r="E44" s="8"/>
      <c r="F44" s="8"/>
      <c r="G44" s="8"/>
    </row>
    <row r="45" spans="1:15" ht="15">
      <c r="A45" s="8"/>
      <c r="B45" s="8"/>
      <c r="C45" s="8"/>
      <c r="D45" s="8"/>
      <c r="E45" s="8"/>
      <c r="F45" s="8"/>
      <c r="G45" s="8"/>
    </row>
    <row r="46" spans="1:15" ht="15">
      <c r="A46" s="8"/>
      <c r="B46" s="8"/>
      <c r="C46" s="8"/>
      <c r="D46" s="8"/>
      <c r="E46" s="8"/>
      <c r="F46" s="8"/>
      <c r="G46" s="8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H7"/>
  <sheetViews>
    <sheetView workbookViewId="0">
      <selection sqref="A1:B1"/>
    </sheetView>
  </sheetViews>
  <sheetFormatPr defaultColWidth="2.42578125" defaultRowHeight="15"/>
  <cols>
    <col min="1" max="1" width="5.28515625" style="13" bestFit="1" customWidth="1"/>
    <col min="2" max="2" width="8" style="13" bestFit="1" customWidth="1"/>
    <col min="3" max="3" width="5" style="13" bestFit="1" customWidth="1"/>
    <col min="4" max="4" width="2" style="13" bestFit="1" customWidth="1"/>
    <col min="5" max="6" width="2.42578125" style="13"/>
    <col min="7" max="7" width="13.28515625" style="13" bestFit="1" customWidth="1"/>
    <col min="8" max="8" width="23.7109375" style="13" bestFit="1" customWidth="1"/>
    <col min="9" max="16384" width="2.42578125" style="13"/>
  </cols>
  <sheetData>
    <row r="1" spans="3:8" s="13" customFormat="1">
      <c r="C1" s="13" t="s">
        <v>48</v>
      </c>
      <c r="D1" s="13" t="s">
        <v>49</v>
      </c>
      <c r="G1" s="13" t="s">
        <v>10</v>
      </c>
      <c r="H1" s="13" t="s">
        <v>39</v>
      </c>
    </row>
    <row r="2" spans="3:8" s="13" customFormat="1">
      <c r="C2" s="13">
        <v>1.49</v>
      </c>
      <c r="D2" s="13">
        <v>0</v>
      </c>
      <c r="G2" s="13" t="s">
        <v>12</v>
      </c>
      <c r="H2" s="13">
        <v>0.91</v>
      </c>
    </row>
    <row r="3" spans="3:8" s="13" customFormat="1">
      <c r="G3" s="13" t="s">
        <v>13</v>
      </c>
      <c r="H3" s="13" t="s">
        <v>47</v>
      </c>
    </row>
    <row r="4" spans="3:8" s="13" customFormat="1">
      <c r="G4" s="13" t="s">
        <v>14</v>
      </c>
      <c r="H4" s="13">
        <f>MIN(A2:A618)</f>
        <v>0</v>
      </c>
    </row>
    <row r="5" spans="3:8" s="13" customFormat="1">
      <c r="G5" s="13" t="s">
        <v>15</v>
      </c>
      <c r="H5" s="13">
        <f>MAX(A2:A618)</f>
        <v>0</v>
      </c>
    </row>
    <row r="6" spans="3:8" s="13" customFormat="1">
      <c r="G6" s="13" t="s">
        <v>16</v>
      </c>
      <c r="H6" s="13">
        <f>COUNT(A2:A618)</f>
        <v>0</v>
      </c>
    </row>
    <row r="7" spans="3:8" s="13" customFormat="1">
      <c r="G7" s="13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1:H7"/>
  <sheetViews>
    <sheetView workbookViewId="0">
      <selection sqref="A1:B1"/>
    </sheetView>
  </sheetViews>
  <sheetFormatPr defaultColWidth="12.85546875" defaultRowHeight="15"/>
  <cols>
    <col min="1" max="16384" width="12.85546875" style="2"/>
  </cols>
  <sheetData>
    <row r="1" spans="3:8">
      <c r="C1" s="2" t="s">
        <v>48</v>
      </c>
      <c r="D1" s="2" t="s">
        <v>49</v>
      </c>
      <c r="G1" s="2" t="s">
        <v>10</v>
      </c>
      <c r="H1" s="2" t="s">
        <v>39</v>
      </c>
    </row>
    <row r="2" spans="3:8">
      <c r="C2" s="2">
        <v>3.42</v>
      </c>
      <c r="D2" s="2">
        <v>0</v>
      </c>
      <c r="G2" s="2" t="s">
        <v>12</v>
      </c>
      <c r="H2" s="2">
        <v>2.33</v>
      </c>
    </row>
    <row r="3" spans="3:8">
      <c r="G3" s="2" t="s">
        <v>13</v>
      </c>
      <c r="H3" s="2" t="s">
        <v>47</v>
      </c>
    </row>
    <row r="4" spans="3:8">
      <c r="G4" s="2" t="s">
        <v>14</v>
      </c>
      <c r="H4" s="2">
        <f>MIN(A2:A618)</f>
        <v>0</v>
      </c>
    </row>
    <row r="5" spans="3:8">
      <c r="G5" s="2" t="s">
        <v>15</v>
      </c>
      <c r="H5" s="2">
        <f>MAX(A2:A618)</f>
        <v>0</v>
      </c>
    </row>
    <row r="6" spans="3:8">
      <c r="G6" s="2" t="s">
        <v>16</v>
      </c>
      <c r="H6" s="2">
        <f>COUNT(A2:A618)</f>
        <v>0</v>
      </c>
    </row>
    <row r="7" spans="3:8">
      <c r="G7" s="2" t="s">
        <v>17</v>
      </c>
      <c r="H7" s="2" t="s">
        <v>50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2"/>
  <sheetViews>
    <sheetView workbookViewId="0">
      <selection activeCell="G22" sqref="G22"/>
    </sheetView>
  </sheetViews>
  <sheetFormatPr defaultColWidth="2.42578125" defaultRowHeight="15"/>
  <cols>
    <col min="1" max="1" width="15.85546875" style="9" customWidth="1"/>
    <col min="2" max="2" width="12.85546875" style="9" customWidth="1"/>
    <col min="3" max="3" width="11.28515625" style="9" customWidth="1"/>
    <col min="4" max="4" width="15.42578125" style="9" customWidth="1"/>
    <col min="5" max="5" width="10.85546875" style="9" customWidth="1"/>
    <col min="6" max="6" width="16.85546875" style="9" customWidth="1"/>
    <col min="7" max="7" width="9.42578125" style="9" customWidth="1"/>
    <col min="8" max="8" width="11.42578125" style="9" customWidth="1"/>
    <col min="9" max="16384" width="2.42578125" style="9"/>
  </cols>
  <sheetData>
    <row r="1" spans="1:8">
      <c r="A1" s="9" t="s">
        <v>43</v>
      </c>
      <c r="B1" s="9" t="s">
        <v>44</v>
      </c>
      <c r="C1" s="9" t="s">
        <v>48</v>
      </c>
      <c r="D1" s="9" t="s">
        <v>49</v>
      </c>
      <c r="G1" s="9" t="s">
        <v>10</v>
      </c>
      <c r="H1" s="9" t="s">
        <v>11</v>
      </c>
    </row>
    <row r="2" spans="1:8">
      <c r="A2" s="9">
        <v>0</v>
      </c>
      <c r="C2" s="18">
        <f>C3+(C3-C4)/($A4-$A3)*($A3-$A2)</f>
        <v>2.3389999999999938</v>
      </c>
      <c r="D2" s="18">
        <f>D3+(D3-D4)/($A4-$A3)*($A3-$A2)</f>
        <v>0.56100000000000017</v>
      </c>
      <c r="E2" s="9" t="s">
        <v>51</v>
      </c>
      <c r="G2" s="9" t="s">
        <v>12</v>
      </c>
      <c r="H2" s="19">
        <v>1</v>
      </c>
    </row>
    <row r="3" spans="1:8">
      <c r="A3" s="9">
        <v>20</v>
      </c>
      <c r="C3" s="18">
        <f>C4+(C4-C5)/($A5-$A4)*($A4-$A3)</f>
        <v>2.2553999999999963</v>
      </c>
      <c r="D3" s="18">
        <f>D4+(D4-D5)/($A5-$A4)*($A4-$A3)</f>
        <v>0.53820000000000012</v>
      </c>
      <c r="E3" s="9" t="s">
        <v>51</v>
      </c>
      <c r="G3" s="9" t="s">
        <v>13</v>
      </c>
      <c r="H3" s="9">
        <v>25</v>
      </c>
    </row>
    <row r="4" spans="1:8">
      <c r="A4" s="17">
        <f t="shared" ref="A4:A35" si="0">10000/B4</f>
        <v>50</v>
      </c>
      <c r="B4" s="9">
        <v>200</v>
      </c>
      <c r="C4" s="18">
        <v>2.13</v>
      </c>
      <c r="D4" s="18">
        <v>0.504</v>
      </c>
      <c r="G4" s="9" t="s">
        <v>14</v>
      </c>
      <c r="H4" s="9">
        <f>MIN(A2:A170)</f>
        <v>0</v>
      </c>
    </row>
    <row r="5" spans="1:8">
      <c r="A5" s="17">
        <f t="shared" si="0"/>
        <v>52.631578947368418</v>
      </c>
      <c r="B5" s="9">
        <v>190</v>
      </c>
      <c r="C5" s="18">
        <v>2.1190000000000002</v>
      </c>
      <c r="D5" s="18">
        <v>0.501</v>
      </c>
      <c r="G5" s="9" t="s">
        <v>15</v>
      </c>
      <c r="H5" s="9">
        <f>MAX(A2:A170)</f>
        <v>40000</v>
      </c>
    </row>
    <row r="6" spans="1:8">
      <c r="A6" s="17">
        <f t="shared" si="0"/>
        <v>55.555555555555557</v>
      </c>
      <c r="B6" s="9">
        <v>180</v>
      </c>
      <c r="C6" s="18">
        <v>2.1070000000000002</v>
      </c>
      <c r="D6" s="18">
        <v>0.499</v>
      </c>
      <c r="G6" s="9" t="s">
        <v>16</v>
      </c>
      <c r="H6" s="9">
        <f>COUNT(A2:A170)</f>
        <v>169</v>
      </c>
    </row>
    <row r="7" spans="1:8">
      <c r="A7" s="17">
        <f t="shared" si="0"/>
        <v>58.823529411764703</v>
      </c>
      <c r="B7" s="9">
        <v>170</v>
      </c>
      <c r="C7" s="18">
        <v>2.0939999999999999</v>
      </c>
      <c r="D7" s="18">
        <v>0.497</v>
      </c>
      <c r="G7" s="9" t="s">
        <v>17</v>
      </c>
      <c r="H7" s="9" t="s">
        <v>18</v>
      </c>
    </row>
    <row r="8" spans="1:8">
      <c r="A8" s="17">
        <f t="shared" si="0"/>
        <v>62.5</v>
      </c>
      <c r="B8" s="9">
        <v>160</v>
      </c>
      <c r="C8" s="18">
        <v>2.081</v>
      </c>
      <c r="D8" s="18">
        <v>0.496</v>
      </c>
    </row>
    <row r="9" spans="1:8">
      <c r="A9" s="17">
        <f t="shared" si="0"/>
        <v>66.666666666666671</v>
      </c>
      <c r="B9" s="9">
        <v>150</v>
      </c>
      <c r="C9" s="18">
        <v>2.069</v>
      </c>
      <c r="D9" s="18">
        <v>0.495</v>
      </c>
    </row>
    <row r="10" spans="1:8">
      <c r="A10" s="17">
        <f t="shared" si="0"/>
        <v>71.428571428571431</v>
      </c>
      <c r="B10" s="9">
        <v>140</v>
      </c>
      <c r="C10" s="18">
        <v>2.056</v>
      </c>
      <c r="D10" s="18">
        <v>0.5</v>
      </c>
    </row>
    <row r="11" spans="1:8">
      <c r="A11" s="17">
        <f t="shared" si="0"/>
        <v>76.92307692307692</v>
      </c>
      <c r="B11" s="9">
        <v>130</v>
      </c>
      <c r="C11" s="18">
        <v>2.036</v>
      </c>
      <c r="D11" s="18">
        <v>0.51400000000000001</v>
      </c>
    </row>
    <row r="12" spans="1:8">
      <c r="A12" s="17">
        <f t="shared" si="0"/>
        <v>83.333333333333329</v>
      </c>
      <c r="B12" s="9">
        <v>120</v>
      </c>
      <c r="C12" s="18">
        <v>2.004</v>
      </c>
      <c r="D12" s="18">
        <v>0.52600000000000002</v>
      </c>
    </row>
    <row r="13" spans="1:8">
      <c r="A13" s="17">
        <f t="shared" si="0"/>
        <v>90.909090909090907</v>
      </c>
      <c r="B13" s="9">
        <v>110</v>
      </c>
      <c r="C13" s="18">
        <v>1.966</v>
      </c>
      <c r="D13" s="18">
        <v>0.53100000000000003</v>
      </c>
    </row>
    <row r="14" spans="1:8">
      <c r="A14" s="17">
        <f t="shared" si="0"/>
        <v>100</v>
      </c>
      <c r="B14" s="9">
        <v>100</v>
      </c>
      <c r="C14" s="18">
        <v>1.9570000000000001</v>
      </c>
      <c r="D14" s="18">
        <v>0.53200000000000003</v>
      </c>
    </row>
    <row r="15" spans="1:8">
      <c r="A15" s="17">
        <f t="shared" si="0"/>
        <v>111.11111111111111</v>
      </c>
      <c r="B15" s="9">
        <v>90</v>
      </c>
      <c r="C15" s="18">
        <v>1.9239999999999999</v>
      </c>
      <c r="D15" s="18">
        <v>0.53600000000000003</v>
      </c>
    </row>
    <row r="16" spans="1:8">
      <c r="A16" s="17">
        <f t="shared" si="0"/>
        <v>125</v>
      </c>
      <c r="B16" s="9">
        <v>80</v>
      </c>
      <c r="C16" s="18">
        <v>1.8859999999999999</v>
      </c>
      <c r="D16" s="18">
        <v>0.54700000000000004</v>
      </c>
    </row>
    <row r="17" spans="1:4">
      <c r="A17" s="17">
        <f t="shared" si="0"/>
        <v>142.85714285714286</v>
      </c>
      <c r="B17" s="9">
        <v>70</v>
      </c>
      <c r="C17" s="18">
        <v>1.821</v>
      </c>
      <c r="D17" s="18">
        <v>0.57599999999999996</v>
      </c>
    </row>
    <row r="18" spans="1:4">
      <c r="A18" s="17">
        <f t="shared" si="0"/>
        <v>166.66666666666666</v>
      </c>
      <c r="B18" s="9">
        <v>60</v>
      </c>
      <c r="C18" s="18">
        <v>1.7030000000000001</v>
      </c>
      <c r="D18" s="18">
        <v>0.58699999999999997</v>
      </c>
    </row>
    <row r="19" spans="1:4">
      <c r="A19" s="17">
        <f t="shared" si="0"/>
        <v>200</v>
      </c>
      <c r="B19" s="9">
        <v>50</v>
      </c>
      <c r="C19" s="18">
        <v>1.587</v>
      </c>
      <c r="D19" s="18">
        <v>0.51400000000000001</v>
      </c>
    </row>
    <row r="20" spans="1:4">
      <c r="A20" s="17">
        <f t="shared" si="0"/>
        <v>208.33333333333334</v>
      </c>
      <c r="B20" s="9">
        <v>48</v>
      </c>
      <c r="C20" s="18">
        <v>1.5549999999999999</v>
      </c>
      <c r="D20" s="18">
        <v>0.48799999999999999</v>
      </c>
    </row>
    <row r="21" spans="1:4">
      <c r="A21" s="17">
        <f t="shared" si="0"/>
        <v>217.39130434782609</v>
      </c>
      <c r="B21" s="9">
        <v>46</v>
      </c>
      <c r="C21" s="18">
        <v>1.5409999999999999</v>
      </c>
      <c r="D21" s="18">
        <v>0.46200000000000002</v>
      </c>
    </row>
    <row r="22" spans="1:4">
      <c r="A22" s="17">
        <f t="shared" si="0"/>
        <v>227.27272727272728</v>
      </c>
      <c r="B22" s="9">
        <v>44</v>
      </c>
      <c r="C22" s="18">
        <v>1.53</v>
      </c>
      <c r="D22" s="18">
        <v>0.436</v>
      </c>
    </row>
    <row r="23" spans="1:4">
      <c r="A23" s="17">
        <f t="shared" si="0"/>
        <v>238.0952380952381</v>
      </c>
      <c r="B23" s="9">
        <v>42</v>
      </c>
      <c r="C23" s="18">
        <v>1.522</v>
      </c>
      <c r="D23" s="18">
        <v>0.40899999999999997</v>
      </c>
    </row>
    <row r="24" spans="1:4">
      <c r="A24" s="17">
        <f t="shared" si="0"/>
        <v>250</v>
      </c>
      <c r="B24" s="9">
        <v>40</v>
      </c>
      <c r="C24" s="18">
        <v>1.5189999999999999</v>
      </c>
      <c r="D24" s="18">
        <v>0.38500000000000001</v>
      </c>
    </row>
    <row r="25" spans="1:4">
      <c r="A25" s="17">
        <f t="shared" si="0"/>
        <v>263.15789473684208</v>
      </c>
      <c r="B25" s="9">
        <v>38</v>
      </c>
      <c r="C25" s="18">
        <v>1.522</v>
      </c>
      <c r="D25" s="18">
        <v>0.36099999999999999</v>
      </c>
    </row>
    <row r="26" spans="1:4">
      <c r="A26" s="17">
        <f t="shared" si="0"/>
        <v>277.77777777777777</v>
      </c>
      <c r="B26" s="9">
        <v>36</v>
      </c>
      <c r="C26" s="18">
        <v>1.5269999999999999</v>
      </c>
      <c r="D26" s="18">
        <v>0.34300000000000003</v>
      </c>
    </row>
    <row r="27" spans="1:4">
      <c r="A27" s="17">
        <f t="shared" si="0"/>
        <v>294.11764705882354</v>
      </c>
      <c r="B27" s="9">
        <v>34</v>
      </c>
      <c r="C27" s="18">
        <v>1.536</v>
      </c>
      <c r="D27" s="18">
        <v>0.32900000000000001</v>
      </c>
    </row>
    <row r="28" spans="1:4">
      <c r="A28" s="17">
        <f t="shared" si="0"/>
        <v>312.5</v>
      </c>
      <c r="B28" s="9">
        <v>32</v>
      </c>
      <c r="C28" s="18">
        <v>1.546</v>
      </c>
      <c r="D28" s="18">
        <v>0.32400000000000001</v>
      </c>
    </row>
    <row r="29" spans="1:4">
      <c r="A29" s="17">
        <f t="shared" si="0"/>
        <v>333.33333333333331</v>
      </c>
      <c r="B29" s="9">
        <v>30</v>
      </c>
      <c r="C29" s="18">
        <v>1.5509999999999999</v>
      </c>
      <c r="D29" s="18">
        <v>0.32800000000000001</v>
      </c>
    </row>
    <row r="30" spans="1:4">
      <c r="A30" s="17">
        <f t="shared" si="0"/>
        <v>344.82758620689657</v>
      </c>
      <c r="B30" s="9">
        <v>29</v>
      </c>
      <c r="C30" s="18">
        <v>1.5509999999999999</v>
      </c>
      <c r="D30" s="18">
        <v>0.33300000000000002</v>
      </c>
    </row>
    <row r="31" spans="1:4">
      <c r="A31" s="17">
        <f t="shared" si="0"/>
        <v>357.14285714285717</v>
      </c>
      <c r="B31" s="9">
        <v>28</v>
      </c>
      <c r="C31" s="18">
        <v>1.5489999999999999</v>
      </c>
      <c r="D31" s="18">
        <v>0.33800000000000002</v>
      </c>
    </row>
    <row r="32" spans="1:4">
      <c r="A32" s="17">
        <f t="shared" si="0"/>
        <v>370.37037037037038</v>
      </c>
      <c r="B32" s="9">
        <v>27</v>
      </c>
      <c r="C32" s="18">
        <v>1.5449999999999999</v>
      </c>
      <c r="D32" s="18">
        <v>0.34399999999999997</v>
      </c>
    </row>
    <row r="33" spans="1:4">
      <c r="A33" s="17">
        <f t="shared" si="0"/>
        <v>384.61538461538464</v>
      </c>
      <c r="B33" s="9">
        <v>26</v>
      </c>
      <c r="C33" s="18">
        <v>1.5389999999999999</v>
      </c>
      <c r="D33" s="18">
        <v>0.35</v>
      </c>
    </row>
    <row r="34" spans="1:4">
      <c r="A34" s="17">
        <f t="shared" si="0"/>
        <v>400</v>
      </c>
      <c r="B34" s="9">
        <v>25</v>
      </c>
      <c r="C34" s="18">
        <v>1.5309999999999999</v>
      </c>
      <c r="D34" s="18">
        <v>0.35599999999999998</v>
      </c>
    </row>
    <row r="35" spans="1:4">
      <c r="A35" s="17">
        <f t="shared" si="0"/>
        <v>416.66666666666669</v>
      </c>
      <c r="B35" s="9">
        <v>24</v>
      </c>
      <c r="C35" s="18">
        <v>1.5209999999999999</v>
      </c>
      <c r="D35" s="18">
        <v>0.36099999999999999</v>
      </c>
    </row>
    <row r="36" spans="1:4">
      <c r="A36" s="17">
        <f t="shared" ref="A36:A67" si="1">10000/B36</f>
        <v>434.78260869565219</v>
      </c>
      <c r="B36" s="9">
        <v>23</v>
      </c>
      <c r="C36" s="18">
        <v>1.5109999999999999</v>
      </c>
      <c r="D36" s="18">
        <v>0.36699999999999999</v>
      </c>
    </row>
    <row r="37" spans="1:4">
      <c r="A37" s="17">
        <f t="shared" si="1"/>
        <v>454.54545454545456</v>
      </c>
      <c r="B37" s="9">
        <v>22</v>
      </c>
      <c r="C37" s="18">
        <v>1.5</v>
      </c>
      <c r="D37" s="18">
        <v>0.373</v>
      </c>
    </row>
    <row r="38" spans="1:4">
      <c r="A38" s="17">
        <f t="shared" si="1"/>
        <v>476.1904761904762</v>
      </c>
      <c r="B38" s="9">
        <v>21</v>
      </c>
      <c r="C38" s="18">
        <v>1.4870000000000001</v>
      </c>
      <c r="D38" s="18">
        <v>0.38200000000000001</v>
      </c>
    </row>
    <row r="39" spans="1:4">
      <c r="A39" s="17">
        <f t="shared" si="1"/>
        <v>500</v>
      </c>
      <c r="B39" s="9">
        <v>20</v>
      </c>
      <c r="C39" s="18">
        <v>1.48</v>
      </c>
      <c r="D39" s="18">
        <v>0.39300000000000002</v>
      </c>
    </row>
    <row r="40" spans="1:4">
      <c r="A40" s="17">
        <f t="shared" si="1"/>
        <v>512.82051282051282</v>
      </c>
      <c r="B40" s="9">
        <v>19.5</v>
      </c>
      <c r="C40" s="18">
        <v>1.476</v>
      </c>
      <c r="D40" s="18">
        <v>0.40400000000000003</v>
      </c>
    </row>
    <row r="41" spans="1:4">
      <c r="A41" s="17">
        <f t="shared" si="1"/>
        <v>526.31578947368416</v>
      </c>
      <c r="B41" s="9">
        <v>19</v>
      </c>
      <c r="C41" s="18">
        <v>1.4610000000000001</v>
      </c>
      <c r="D41" s="18">
        <v>0.41399999999999998</v>
      </c>
    </row>
    <row r="42" spans="1:4">
      <c r="A42" s="17">
        <f t="shared" si="1"/>
        <v>540.54054054054052</v>
      </c>
      <c r="B42" s="9">
        <v>18.5</v>
      </c>
      <c r="C42" s="18">
        <v>1.4430000000000001</v>
      </c>
      <c r="D42" s="18">
        <v>0.42099999999999999</v>
      </c>
    </row>
    <row r="43" spans="1:4">
      <c r="A43" s="17">
        <f t="shared" si="1"/>
        <v>555.55555555555554</v>
      </c>
      <c r="B43" s="9">
        <v>18</v>
      </c>
      <c r="C43" s="18">
        <v>1.423</v>
      </c>
      <c r="D43" s="18">
        <v>0.42599999999999999</v>
      </c>
    </row>
    <row r="44" spans="1:4">
      <c r="A44" s="17">
        <f t="shared" si="1"/>
        <v>571.42857142857144</v>
      </c>
      <c r="B44" s="9">
        <v>17.5</v>
      </c>
      <c r="C44" s="18">
        <v>1.401</v>
      </c>
      <c r="D44" s="18">
        <v>0.42899999999999999</v>
      </c>
    </row>
    <row r="45" spans="1:4">
      <c r="A45" s="17">
        <f t="shared" si="1"/>
        <v>588.23529411764707</v>
      </c>
      <c r="B45" s="9">
        <v>17</v>
      </c>
      <c r="C45" s="18">
        <v>1.3759999999999999</v>
      </c>
      <c r="D45" s="18">
        <v>0.42899999999999999</v>
      </c>
    </row>
    <row r="46" spans="1:4">
      <c r="A46" s="17">
        <f t="shared" si="1"/>
        <v>606.06060606060601</v>
      </c>
      <c r="B46" s="9">
        <v>16.5</v>
      </c>
      <c r="C46" s="18">
        <v>1.351</v>
      </c>
      <c r="D46" s="18">
        <v>0.42799999999999999</v>
      </c>
    </row>
    <row r="47" spans="1:4">
      <c r="A47" s="17">
        <f t="shared" si="1"/>
        <v>625</v>
      </c>
      <c r="B47" s="9">
        <v>16</v>
      </c>
      <c r="C47" s="18">
        <v>1.325</v>
      </c>
      <c r="D47" s="18">
        <v>0.42199999999999999</v>
      </c>
    </row>
    <row r="48" spans="1:4">
      <c r="A48" s="17">
        <f t="shared" si="1"/>
        <v>645.16129032258061</v>
      </c>
      <c r="B48" s="9">
        <v>15.5</v>
      </c>
      <c r="C48" s="18">
        <v>1.2969999999999999</v>
      </c>
      <c r="D48" s="18">
        <v>0.41399999999999998</v>
      </c>
    </row>
    <row r="49" spans="1:4">
      <c r="A49" s="17">
        <f t="shared" si="1"/>
        <v>666.66666666666663</v>
      </c>
      <c r="B49" s="9">
        <v>15</v>
      </c>
      <c r="C49" s="18">
        <v>1.27</v>
      </c>
      <c r="D49" s="18">
        <v>0.40200000000000002</v>
      </c>
    </row>
    <row r="50" spans="1:4">
      <c r="A50" s="17">
        <f t="shared" si="1"/>
        <v>689.65517241379314</v>
      </c>
      <c r="B50" s="9">
        <v>14.5</v>
      </c>
      <c r="C50" s="18">
        <v>1.2410000000000001</v>
      </c>
      <c r="D50" s="18">
        <v>0.38800000000000001</v>
      </c>
    </row>
    <row r="51" spans="1:4">
      <c r="A51" s="17">
        <f t="shared" si="1"/>
        <v>714.28571428571433</v>
      </c>
      <c r="B51" s="9">
        <v>14</v>
      </c>
      <c r="C51" s="18">
        <v>1.21</v>
      </c>
      <c r="D51" s="18">
        <v>0.37</v>
      </c>
    </row>
    <row r="52" spans="1:4">
      <c r="A52" s="17">
        <f t="shared" si="1"/>
        <v>740.74074074074076</v>
      </c>
      <c r="B52" s="9">
        <v>13.5</v>
      </c>
      <c r="C52" s="18">
        <v>1.177</v>
      </c>
      <c r="D52" s="18">
        <v>0.34300000000000003</v>
      </c>
    </row>
    <row r="53" spans="1:4">
      <c r="A53" s="17">
        <f t="shared" si="1"/>
        <v>769.23076923076928</v>
      </c>
      <c r="B53" s="9">
        <v>13</v>
      </c>
      <c r="C53" s="18">
        <v>1.1459999999999999</v>
      </c>
      <c r="D53" s="18">
        <v>0.30499999999999999</v>
      </c>
    </row>
    <row r="54" spans="1:4">
      <c r="A54" s="17">
        <f t="shared" si="1"/>
        <v>800</v>
      </c>
      <c r="B54" s="9">
        <v>12.5</v>
      </c>
      <c r="C54" s="18">
        <v>1.123</v>
      </c>
      <c r="D54" s="18">
        <v>0.25900000000000001</v>
      </c>
    </row>
    <row r="55" spans="1:4">
      <c r="A55" s="17">
        <f t="shared" si="1"/>
        <v>833.33333333333337</v>
      </c>
      <c r="B55" s="9">
        <v>12</v>
      </c>
      <c r="C55" s="18">
        <v>1.111</v>
      </c>
      <c r="D55" s="18">
        <v>0.19900000000000001</v>
      </c>
    </row>
    <row r="56" spans="1:4">
      <c r="A56" s="17">
        <f t="shared" si="1"/>
        <v>869.56521739130437</v>
      </c>
      <c r="B56" s="9">
        <v>11.5</v>
      </c>
      <c r="C56" s="18">
        <v>1.1259999999999999</v>
      </c>
      <c r="D56" s="18">
        <v>0.14199999999999999</v>
      </c>
    </row>
    <row r="57" spans="1:4">
      <c r="A57" s="17">
        <f t="shared" si="1"/>
        <v>909.09090909090912</v>
      </c>
      <c r="B57" s="9">
        <v>11</v>
      </c>
      <c r="C57" s="18">
        <v>1.153</v>
      </c>
      <c r="D57" s="18">
        <v>9.6799999999999997E-2</v>
      </c>
    </row>
    <row r="58" spans="1:4">
      <c r="A58" s="17">
        <f t="shared" si="1"/>
        <v>952.38095238095241</v>
      </c>
      <c r="B58" s="9">
        <v>10.5</v>
      </c>
      <c r="C58" s="18">
        <v>1.1850000000000001</v>
      </c>
      <c r="D58" s="18">
        <v>6.6199999999999995E-2</v>
      </c>
    </row>
    <row r="59" spans="1:4">
      <c r="A59" s="17">
        <f t="shared" si="1"/>
        <v>1000</v>
      </c>
      <c r="B59" s="9">
        <v>10</v>
      </c>
      <c r="C59" s="18">
        <v>1.218</v>
      </c>
      <c r="D59" s="18">
        <v>5.0799999999999998E-2</v>
      </c>
    </row>
    <row r="60" spans="1:4">
      <c r="A60" s="17">
        <f t="shared" si="1"/>
        <v>1020.408163265306</v>
      </c>
      <c r="B60" s="9">
        <v>9.8000000000000007</v>
      </c>
      <c r="C60" s="18">
        <v>1.2290000000000001</v>
      </c>
      <c r="D60" s="18">
        <v>4.7899999999999998E-2</v>
      </c>
    </row>
    <row r="61" spans="1:4">
      <c r="A61" s="17">
        <f t="shared" si="1"/>
        <v>1041.6666666666667</v>
      </c>
      <c r="B61" s="9">
        <v>9.6</v>
      </c>
      <c r="C61" s="18">
        <v>1.2390000000000001</v>
      </c>
      <c r="D61" s="18">
        <v>4.5400000000000003E-2</v>
      </c>
    </row>
    <row r="62" spans="1:4">
      <c r="A62" s="17">
        <f t="shared" si="1"/>
        <v>1063.8297872340424</v>
      </c>
      <c r="B62" s="9">
        <v>9.4</v>
      </c>
      <c r="C62" s="18">
        <v>1.2470000000000001</v>
      </c>
      <c r="D62" s="18">
        <v>4.3299999999999998E-2</v>
      </c>
    </row>
    <row r="63" spans="1:4">
      <c r="A63" s="17">
        <f t="shared" si="1"/>
        <v>1086.9565217391305</v>
      </c>
      <c r="B63" s="9">
        <v>9.1999999999999993</v>
      </c>
      <c r="C63" s="18">
        <v>1.2549999999999999</v>
      </c>
      <c r="D63" s="18">
        <v>4.1500000000000002E-2</v>
      </c>
    </row>
    <row r="64" spans="1:4">
      <c r="A64" s="17">
        <f t="shared" si="1"/>
        <v>1111.1111111111111</v>
      </c>
      <c r="B64" s="9">
        <v>9</v>
      </c>
      <c r="C64" s="18">
        <v>1.262</v>
      </c>
      <c r="D64" s="18">
        <v>3.9899999999999998E-2</v>
      </c>
    </row>
    <row r="65" spans="1:4">
      <c r="A65" s="17">
        <f t="shared" si="1"/>
        <v>1136.3636363636363</v>
      </c>
      <c r="B65" s="9">
        <v>8.8000000000000007</v>
      </c>
      <c r="C65" s="18">
        <v>1.2689999999999999</v>
      </c>
      <c r="D65" s="18">
        <v>3.85E-2</v>
      </c>
    </row>
    <row r="66" spans="1:4">
      <c r="A66" s="17">
        <f t="shared" si="1"/>
        <v>1162.7906976744187</v>
      </c>
      <c r="B66" s="9">
        <v>8.6</v>
      </c>
      <c r="C66" s="18">
        <v>1.2749999999999999</v>
      </c>
      <c r="D66" s="18">
        <v>3.7199999999999997E-2</v>
      </c>
    </row>
    <row r="67" spans="1:4">
      <c r="A67" s="17">
        <f t="shared" si="1"/>
        <v>1190.4761904761904</v>
      </c>
      <c r="B67" s="9">
        <v>8.4</v>
      </c>
      <c r="C67" s="18">
        <v>1.2809999999999999</v>
      </c>
      <c r="D67" s="18">
        <v>3.61E-2</v>
      </c>
    </row>
    <row r="68" spans="1:4">
      <c r="A68" s="17">
        <f t="shared" ref="A68:A99" si="2">10000/B68</f>
        <v>1219.5121951219514</v>
      </c>
      <c r="B68" s="9">
        <v>8.1999999999999993</v>
      </c>
      <c r="C68" s="18">
        <v>1.286</v>
      </c>
      <c r="D68" s="18">
        <v>3.5099999999999999E-2</v>
      </c>
    </row>
    <row r="69" spans="1:4">
      <c r="A69" s="17">
        <f t="shared" si="2"/>
        <v>1250</v>
      </c>
      <c r="B69" s="9">
        <v>8</v>
      </c>
      <c r="C69" s="18">
        <v>1.2909999999999999</v>
      </c>
      <c r="D69" s="18">
        <v>3.4299999999999997E-2</v>
      </c>
    </row>
    <row r="70" spans="1:4">
      <c r="A70" s="17">
        <f t="shared" si="2"/>
        <v>1265.8227848101264</v>
      </c>
      <c r="B70" s="9">
        <v>7.9</v>
      </c>
      <c r="C70" s="18">
        <v>1.294</v>
      </c>
      <c r="D70" s="18">
        <v>3.39E-2</v>
      </c>
    </row>
    <row r="71" spans="1:4">
      <c r="A71" s="17">
        <f t="shared" si="2"/>
        <v>1282.051282051282</v>
      </c>
      <c r="B71" s="9">
        <v>7.8</v>
      </c>
      <c r="C71" s="18">
        <v>1.2969999999999999</v>
      </c>
      <c r="D71" s="18">
        <v>3.3500000000000002E-2</v>
      </c>
    </row>
    <row r="72" spans="1:4">
      <c r="A72" s="17">
        <f t="shared" si="2"/>
        <v>1298.7012987012986</v>
      </c>
      <c r="B72" s="9">
        <v>7.7</v>
      </c>
      <c r="C72" s="18">
        <v>1.2989999999999999</v>
      </c>
      <c r="D72" s="18">
        <v>3.3099999999999997E-2</v>
      </c>
    </row>
    <row r="73" spans="1:4">
      <c r="A73" s="17">
        <f t="shared" si="2"/>
        <v>1315.7894736842106</v>
      </c>
      <c r="B73" s="9">
        <v>7.6</v>
      </c>
      <c r="C73" s="18">
        <v>1.302</v>
      </c>
      <c r="D73" s="18">
        <v>3.2800000000000003E-2</v>
      </c>
    </row>
    <row r="74" spans="1:4">
      <c r="A74" s="17">
        <f t="shared" si="2"/>
        <v>1333.3333333333333</v>
      </c>
      <c r="B74" s="9">
        <v>7.5</v>
      </c>
      <c r="C74" s="18">
        <v>1.304</v>
      </c>
      <c r="D74" s="18">
        <v>3.2599999999999997E-2</v>
      </c>
    </row>
    <row r="75" spans="1:4">
      <c r="A75" s="17">
        <f t="shared" si="2"/>
        <v>1351.3513513513512</v>
      </c>
      <c r="B75" s="9">
        <v>7.4</v>
      </c>
      <c r="C75" s="18">
        <v>1.3069999999999999</v>
      </c>
      <c r="D75" s="18">
        <v>3.2399999999999998E-2</v>
      </c>
    </row>
    <row r="76" spans="1:4">
      <c r="A76" s="17">
        <f t="shared" si="2"/>
        <v>1369.8630136986301</v>
      </c>
      <c r="B76" s="9">
        <v>7.3</v>
      </c>
      <c r="C76" s="18">
        <v>1.3089999999999999</v>
      </c>
      <c r="D76" s="18">
        <v>3.2199999999999999E-2</v>
      </c>
    </row>
    <row r="77" spans="1:4">
      <c r="A77" s="17">
        <f t="shared" si="2"/>
        <v>1388.8888888888889</v>
      </c>
      <c r="B77" s="9">
        <v>7.2</v>
      </c>
      <c r="C77" s="18">
        <v>1.3120000000000001</v>
      </c>
      <c r="D77" s="18">
        <v>3.2099999999999997E-2</v>
      </c>
    </row>
    <row r="78" spans="1:4">
      <c r="A78" s="17">
        <f t="shared" si="2"/>
        <v>1408.4507042253522</v>
      </c>
      <c r="B78" s="9">
        <v>7.1</v>
      </c>
      <c r="C78" s="18">
        <v>1.3140000000000001</v>
      </c>
      <c r="D78" s="18">
        <v>3.2000000000000001E-2</v>
      </c>
    </row>
    <row r="79" spans="1:4">
      <c r="A79" s="17">
        <f t="shared" si="2"/>
        <v>1428.5714285714287</v>
      </c>
      <c r="B79" s="9">
        <v>7</v>
      </c>
      <c r="C79" s="18">
        <v>1.3169999999999999</v>
      </c>
      <c r="D79" s="18">
        <v>3.2000000000000001E-2</v>
      </c>
    </row>
    <row r="80" spans="1:4">
      <c r="A80" s="17">
        <f t="shared" si="2"/>
        <v>1449.2753623188405</v>
      </c>
      <c r="B80" s="9">
        <v>6.9</v>
      </c>
      <c r="C80" s="18">
        <v>1.321</v>
      </c>
      <c r="D80" s="18">
        <v>3.2199999999999999E-2</v>
      </c>
    </row>
    <row r="81" spans="1:4">
      <c r="A81" s="17">
        <f t="shared" si="2"/>
        <v>1470.5882352941178</v>
      </c>
      <c r="B81" s="9">
        <v>6.8</v>
      </c>
      <c r="C81" s="18">
        <v>1.3240000000000001</v>
      </c>
      <c r="D81" s="18">
        <v>3.27E-2</v>
      </c>
    </row>
    <row r="82" spans="1:4">
      <c r="A82" s="17">
        <f t="shared" si="2"/>
        <v>1492.5373134328358</v>
      </c>
      <c r="B82" s="9">
        <v>6.7</v>
      </c>
      <c r="C82" s="18">
        <v>1.329</v>
      </c>
      <c r="D82" s="18">
        <v>3.3700000000000001E-2</v>
      </c>
    </row>
    <row r="83" spans="1:4">
      <c r="A83" s="17">
        <f t="shared" si="2"/>
        <v>1515.1515151515152</v>
      </c>
      <c r="B83" s="9">
        <v>6.6</v>
      </c>
      <c r="C83" s="18">
        <v>1.3340000000000001</v>
      </c>
      <c r="D83" s="18">
        <v>3.56E-2</v>
      </c>
    </row>
    <row r="84" spans="1:4">
      <c r="A84" s="17">
        <f t="shared" si="2"/>
        <v>1538.4615384615386</v>
      </c>
      <c r="B84" s="9">
        <v>6.5</v>
      </c>
      <c r="C84" s="18">
        <v>1.339</v>
      </c>
      <c r="D84" s="18">
        <v>3.9199999999999999E-2</v>
      </c>
    </row>
    <row r="85" spans="1:4">
      <c r="A85" s="17">
        <f t="shared" si="2"/>
        <v>1562.5</v>
      </c>
      <c r="B85" s="9">
        <v>6.4</v>
      </c>
      <c r="C85" s="18">
        <v>1.347</v>
      </c>
      <c r="D85" s="18">
        <v>4.4900000000000002E-2</v>
      </c>
    </row>
    <row r="86" spans="1:4">
      <c r="A86" s="17">
        <f t="shared" si="2"/>
        <v>1587.3015873015872</v>
      </c>
      <c r="B86" s="9">
        <v>6.3</v>
      </c>
      <c r="C86" s="18">
        <v>1.357</v>
      </c>
      <c r="D86" s="18">
        <v>5.7000000000000002E-2</v>
      </c>
    </row>
    <row r="87" spans="1:4">
      <c r="A87" s="17">
        <f t="shared" si="2"/>
        <v>1612.9032258064515</v>
      </c>
      <c r="B87" s="9">
        <v>6.2</v>
      </c>
      <c r="C87" s="18">
        <v>1.363</v>
      </c>
      <c r="D87" s="18">
        <v>8.7999999999999995E-2</v>
      </c>
    </row>
    <row r="88" spans="1:4">
      <c r="A88" s="17">
        <f t="shared" si="2"/>
        <v>1639.344262295082</v>
      </c>
      <c r="B88" s="9">
        <v>6.1</v>
      </c>
      <c r="C88" s="18">
        <v>1.319</v>
      </c>
      <c r="D88" s="18">
        <v>0.13100000000000001</v>
      </c>
    </row>
    <row r="89" spans="1:4">
      <c r="A89" s="17">
        <f t="shared" si="2"/>
        <v>1666.6666666666667</v>
      </c>
      <c r="B89" s="9">
        <v>6</v>
      </c>
      <c r="C89" s="18">
        <v>1.2649999999999999</v>
      </c>
      <c r="D89" s="18">
        <v>0.107</v>
      </c>
    </row>
    <row r="90" spans="1:4">
      <c r="A90" s="17">
        <f t="shared" si="2"/>
        <v>1694.9152542372881</v>
      </c>
      <c r="B90" s="9">
        <v>5.9</v>
      </c>
      <c r="C90" s="18">
        <v>1.248</v>
      </c>
      <c r="D90" s="18">
        <v>6.2199999999999998E-2</v>
      </c>
    </row>
    <row r="91" spans="1:4">
      <c r="A91" s="17">
        <f t="shared" si="2"/>
        <v>1724.1379310344828</v>
      </c>
      <c r="B91" s="9">
        <v>5.8</v>
      </c>
      <c r="C91" s="18">
        <v>1.262</v>
      </c>
      <c r="D91" s="18">
        <v>3.3000000000000002E-2</v>
      </c>
    </row>
    <row r="92" spans="1:4">
      <c r="A92" s="17">
        <f t="shared" si="2"/>
        <v>1754.3859649122805</v>
      </c>
      <c r="B92" s="9">
        <v>5.7</v>
      </c>
      <c r="C92" s="18">
        <v>1.2769999999999999</v>
      </c>
      <c r="D92" s="18">
        <v>2.0299999999999999E-2</v>
      </c>
    </row>
    <row r="93" spans="1:4">
      <c r="A93" s="17">
        <f t="shared" si="2"/>
        <v>1785.7142857142858</v>
      </c>
      <c r="B93" s="9">
        <v>5.6</v>
      </c>
      <c r="C93" s="18">
        <v>1.2889999999999999</v>
      </c>
      <c r="D93" s="18">
        <v>1.4200000000000001E-2</v>
      </c>
    </row>
    <row r="94" spans="1:4">
      <c r="A94" s="17">
        <f t="shared" si="2"/>
        <v>1818.1818181818182</v>
      </c>
      <c r="B94" s="9">
        <v>5.5</v>
      </c>
      <c r="C94" s="18">
        <v>1.298</v>
      </c>
      <c r="D94" s="18">
        <v>1.1599999999999999E-2</v>
      </c>
    </row>
    <row r="95" spans="1:4">
      <c r="A95" s="17">
        <f t="shared" si="2"/>
        <v>1851.8518518518517</v>
      </c>
      <c r="B95" s="9">
        <v>5.4</v>
      </c>
      <c r="C95" s="18">
        <v>1.3049999999999999</v>
      </c>
      <c r="D95" s="18">
        <v>1.03E-2</v>
      </c>
    </row>
    <row r="96" spans="1:4">
      <c r="A96" s="17">
        <f t="shared" si="2"/>
        <v>1886.7924528301887</v>
      </c>
      <c r="B96" s="9">
        <v>5.3</v>
      </c>
      <c r="C96" s="18">
        <v>1.3120000000000001</v>
      </c>
      <c r="D96" s="18">
        <v>9.7999999999999997E-3</v>
      </c>
    </row>
    <row r="97" spans="1:4">
      <c r="A97" s="17">
        <f t="shared" si="2"/>
        <v>1923.0769230769231</v>
      </c>
      <c r="B97" s="9">
        <v>5.2</v>
      </c>
      <c r="C97" s="18">
        <v>1.3169999999999999</v>
      </c>
      <c r="D97" s="18">
        <v>1.01E-2</v>
      </c>
    </row>
    <row r="98" spans="1:4">
      <c r="A98" s="17">
        <f t="shared" si="2"/>
        <v>1960.7843137254904</v>
      </c>
      <c r="B98" s="9">
        <v>5.0999999999999996</v>
      </c>
      <c r="C98" s="18">
        <v>1.3220000000000001</v>
      </c>
      <c r="D98" s="18">
        <v>1.11E-2</v>
      </c>
    </row>
    <row r="99" spans="1:4">
      <c r="A99" s="17">
        <f t="shared" si="2"/>
        <v>2000</v>
      </c>
      <c r="B99" s="9">
        <v>5</v>
      </c>
      <c r="C99" s="18">
        <v>1.325</v>
      </c>
      <c r="D99" s="18">
        <v>1.24E-2</v>
      </c>
    </row>
    <row r="100" spans="1:4">
      <c r="A100" s="17">
        <f t="shared" ref="A100:A131" si="3">10000/B100</f>
        <v>2040.8163265306121</v>
      </c>
      <c r="B100" s="9">
        <v>4.9000000000000004</v>
      </c>
      <c r="C100" s="18">
        <v>1.3280000000000001</v>
      </c>
      <c r="D100" s="18">
        <v>1.37E-2</v>
      </c>
    </row>
    <row r="101" spans="1:4">
      <c r="A101" s="17">
        <f t="shared" si="3"/>
        <v>2083.3333333333335</v>
      </c>
      <c r="B101" s="9">
        <v>4.8</v>
      </c>
      <c r="C101" s="18">
        <v>1.33</v>
      </c>
      <c r="D101" s="18">
        <v>1.4999999999999999E-2</v>
      </c>
    </row>
    <row r="102" spans="1:4">
      <c r="A102" s="17">
        <f t="shared" si="3"/>
        <v>2127.6595744680849</v>
      </c>
      <c r="B102" s="9">
        <v>4.7</v>
      </c>
      <c r="C102" s="18">
        <v>1.33</v>
      </c>
      <c r="D102" s="18">
        <v>1.5699999999999999E-2</v>
      </c>
    </row>
    <row r="103" spans="1:4">
      <c r="A103" s="17">
        <f t="shared" si="3"/>
        <v>2173.913043478261</v>
      </c>
      <c r="B103" s="9">
        <v>4.5999999999999996</v>
      </c>
      <c r="C103" s="18">
        <v>1.33</v>
      </c>
      <c r="D103" s="18">
        <v>1.47E-2</v>
      </c>
    </row>
    <row r="104" spans="1:4">
      <c r="A104" s="17">
        <f t="shared" si="3"/>
        <v>2222.2222222222222</v>
      </c>
      <c r="B104" s="9">
        <v>4.5</v>
      </c>
      <c r="C104" s="18">
        <v>1.3320000000000001</v>
      </c>
      <c r="D104" s="18">
        <v>1.34E-2</v>
      </c>
    </row>
    <row r="105" spans="1:4">
      <c r="A105" s="17">
        <f t="shared" si="3"/>
        <v>2272.7272727272725</v>
      </c>
      <c r="B105" s="9">
        <v>4.4000000000000004</v>
      </c>
      <c r="C105" s="18">
        <v>1.3340000000000001</v>
      </c>
      <c r="D105" s="18">
        <v>1.03E-2</v>
      </c>
    </row>
    <row r="106" spans="1:4">
      <c r="A106" s="17">
        <f t="shared" si="3"/>
        <v>2325.5813953488373</v>
      </c>
      <c r="B106" s="9">
        <v>4.3</v>
      </c>
      <c r="C106" s="18">
        <v>1.3380000000000001</v>
      </c>
      <c r="D106" s="18">
        <v>8.4499999999999992E-3</v>
      </c>
    </row>
    <row r="107" spans="1:4">
      <c r="A107" s="17">
        <f t="shared" si="3"/>
        <v>2380.9523809523807</v>
      </c>
      <c r="B107" s="9">
        <v>4.2</v>
      </c>
      <c r="C107" s="18">
        <v>1.3420000000000001</v>
      </c>
      <c r="D107" s="18">
        <v>6.8799999999999998E-3</v>
      </c>
    </row>
    <row r="108" spans="1:4">
      <c r="A108" s="17">
        <f t="shared" si="3"/>
        <v>2439.0243902439029</v>
      </c>
      <c r="B108" s="9">
        <v>4.0999999999999996</v>
      </c>
      <c r="C108" s="18">
        <v>1.3460000000000001</v>
      </c>
      <c r="D108" s="18">
        <v>5.62E-3</v>
      </c>
    </row>
    <row r="109" spans="1:4">
      <c r="A109" s="17">
        <f t="shared" si="3"/>
        <v>2500</v>
      </c>
      <c r="B109" s="9">
        <v>4</v>
      </c>
      <c r="C109" s="18">
        <v>1.351</v>
      </c>
      <c r="D109" s="18">
        <v>4.5999999999999999E-3</v>
      </c>
    </row>
    <row r="110" spans="1:4">
      <c r="A110" s="17">
        <f t="shared" si="3"/>
        <v>2564.102564102564</v>
      </c>
      <c r="B110" s="9">
        <v>3.9</v>
      </c>
      <c r="C110" s="18">
        <v>1.357</v>
      </c>
      <c r="D110" s="18">
        <v>3.8E-3</v>
      </c>
    </row>
    <row r="111" spans="1:4">
      <c r="A111" s="17">
        <f t="shared" si="3"/>
        <v>2631.5789473684213</v>
      </c>
      <c r="B111" s="9">
        <v>3.8</v>
      </c>
      <c r="C111" s="18">
        <v>1.3640000000000001</v>
      </c>
      <c r="D111" s="18">
        <v>3.3999999999999998E-3</v>
      </c>
    </row>
    <row r="112" spans="1:4">
      <c r="A112" s="17">
        <f t="shared" si="3"/>
        <v>2702.7027027027025</v>
      </c>
      <c r="B112" s="9">
        <v>3.7</v>
      </c>
      <c r="C112" s="18">
        <v>1.3740000000000001</v>
      </c>
      <c r="D112" s="18">
        <v>3.5999999999999999E-3</v>
      </c>
    </row>
    <row r="113" spans="1:4">
      <c r="A113" s="17">
        <f t="shared" si="3"/>
        <v>2777.7777777777778</v>
      </c>
      <c r="B113" s="9">
        <v>3.6</v>
      </c>
      <c r="C113" s="18">
        <v>1.385</v>
      </c>
      <c r="D113" s="18">
        <v>5.1500000000000001E-3</v>
      </c>
    </row>
    <row r="114" spans="1:4">
      <c r="A114" s="17">
        <f t="shared" si="3"/>
        <v>2857.1428571428573</v>
      </c>
      <c r="B114" s="9">
        <v>3.5</v>
      </c>
      <c r="C114" s="18">
        <v>1.4</v>
      </c>
      <c r="D114" s="18">
        <v>9.4000000000000004E-3</v>
      </c>
    </row>
    <row r="115" spans="1:4">
      <c r="A115" s="17">
        <f t="shared" si="3"/>
        <v>2898.550724637681</v>
      </c>
      <c r="B115" s="9">
        <v>3.45</v>
      </c>
      <c r="C115" s="18">
        <v>1.41</v>
      </c>
      <c r="D115" s="18">
        <v>1.32E-2</v>
      </c>
    </row>
    <row r="116" spans="1:4">
      <c r="A116" s="17">
        <f t="shared" si="3"/>
        <v>2941.1764705882356</v>
      </c>
      <c r="B116" s="9">
        <v>3.4</v>
      </c>
      <c r="C116" s="18">
        <v>1.42</v>
      </c>
      <c r="D116" s="18">
        <v>1.95E-2</v>
      </c>
    </row>
    <row r="117" spans="1:4">
      <c r="A117" s="17">
        <f t="shared" si="3"/>
        <v>2985.0746268656717</v>
      </c>
      <c r="B117" s="9">
        <v>3.35</v>
      </c>
      <c r="C117" s="18">
        <v>1.4319999999999999</v>
      </c>
      <c r="D117" s="18">
        <v>2.6100000000000002E-2</v>
      </c>
    </row>
    <row r="118" spans="1:4">
      <c r="A118" s="17">
        <f t="shared" si="3"/>
        <v>3030.3030303030305</v>
      </c>
      <c r="B118" s="9">
        <v>3.3</v>
      </c>
      <c r="C118" s="18">
        <v>1.45</v>
      </c>
      <c r="D118" s="18">
        <v>3.6799999999999999E-2</v>
      </c>
    </row>
    <row r="119" spans="1:4">
      <c r="A119" s="17">
        <f t="shared" si="3"/>
        <v>3076.9230769230771</v>
      </c>
      <c r="B119" s="9">
        <v>3.25</v>
      </c>
      <c r="C119" s="18">
        <v>1.4670000000000001</v>
      </c>
      <c r="D119" s="18">
        <v>6.0999999999999999E-2</v>
      </c>
    </row>
    <row r="120" spans="1:4">
      <c r="A120" s="17">
        <f t="shared" si="3"/>
        <v>3125</v>
      </c>
      <c r="B120" s="9">
        <v>3.2</v>
      </c>
      <c r="C120" s="18">
        <v>1.478</v>
      </c>
      <c r="D120" s="18">
        <v>9.2399999999999996E-2</v>
      </c>
    </row>
    <row r="121" spans="1:4">
      <c r="A121" s="17">
        <f t="shared" si="3"/>
        <v>3174.6031746031745</v>
      </c>
      <c r="B121" s="9">
        <v>3.15</v>
      </c>
      <c r="C121" s="18">
        <v>1.4830000000000001</v>
      </c>
      <c r="D121" s="18">
        <v>0.13500000000000001</v>
      </c>
    </row>
    <row r="122" spans="1:4">
      <c r="A122" s="17">
        <f t="shared" si="3"/>
        <v>3225.8064516129029</v>
      </c>
      <c r="B122" s="9">
        <v>3.1</v>
      </c>
      <c r="C122" s="18">
        <v>1.4670000000000001</v>
      </c>
      <c r="D122" s="18">
        <v>0.192</v>
      </c>
    </row>
    <row r="123" spans="1:4">
      <c r="A123" s="17">
        <f t="shared" si="3"/>
        <v>3278.688524590164</v>
      </c>
      <c r="B123" s="9">
        <v>3.05</v>
      </c>
      <c r="C123" s="18">
        <v>1.4259999999999999</v>
      </c>
      <c r="D123" s="18">
        <v>0.24</v>
      </c>
    </row>
    <row r="124" spans="1:4">
      <c r="A124" s="17">
        <f t="shared" si="3"/>
        <v>3333.3333333333335</v>
      </c>
      <c r="B124" s="9">
        <v>3</v>
      </c>
      <c r="C124" s="18">
        <v>1.371</v>
      </c>
      <c r="D124" s="18">
        <v>0.27200000000000002</v>
      </c>
    </row>
    <row r="125" spans="1:4">
      <c r="A125" s="17">
        <f t="shared" si="3"/>
        <v>3389.8305084745762</v>
      </c>
      <c r="B125" s="9">
        <v>2.95</v>
      </c>
      <c r="C125" s="18">
        <v>1.292</v>
      </c>
      <c r="D125" s="18">
        <v>0.29799999999999999</v>
      </c>
    </row>
    <row r="126" spans="1:4">
      <c r="A126" s="17">
        <f t="shared" si="3"/>
        <v>3448.2758620689656</v>
      </c>
      <c r="B126" s="9">
        <v>2.9</v>
      </c>
      <c r="C126" s="18">
        <v>1.2010000000000001</v>
      </c>
      <c r="D126" s="18">
        <v>0.26800000000000002</v>
      </c>
    </row>
    <row r="127" spans="1:4">
      <c r="A127" s="17">
        <f t="shared" si="3"/>
        <v>3508.7719298245611</v>
      </c>
      <c r="B127" s="9">
        <v>2.85</v>
      </c>
      <c r="C127" s="18">
        <v>1.149</v>
      </c>
      <c r="D127" s="18">
        <v>0.185</v>
      </c>
    </row>
    <row r="128" spans="1:4">
      <c r="A128" s="17">
        <f t="shared" si="3"/>
        <v>3571.4285714285716</v>
      </c>
      <c r="B128" s="9">
        <v>2.8</v>
      </c>
      <c r="C128" s="18">
        <v>1.1419999999999999</v>
      </c>
      <c r="D128" s="18">
        <v>0.115</v>
      </c>
    </row>
    <row r="129" spans="1:4">
      <c r="A129" s="17">
        <f t="shared" si="3"/>
        <v>3636.3636363636365</v>
      </c>
      <c r="B129" s="9">
        <v>2.75</v>
      </c>
      <c r="C129" s="18">
        <v>1.157</v>
      </c>
      <c r="D129" s="18">
        <v>5.8999999999999997E-2</v>
      </c>
    </row>
    <row r="130" spans="1:4">
      <c r="A130" s="17">
        <f t="shared" si="3"/>
        <v>3703.7037037037035</v>
      </c>
      <c r="B130" s="9">
        <v>2.7</v>
      </c>
      <c r="C130" s="18">
        <v>1.1879999999999999</v>
      </c>
      <c r="D130" s="18">
        <v>1.9E-2</v>
      </c>
    </row>
    <row r="131" spans="1:4">
      <c r="A131" s="17">
        <f t="shared" si="3"/>
        <v>3773.5849056603774</v>
      </c>
      <c r="B131" s="9">
        <v>2.65</v>
      </c>
      <c r="C131" s="18">
        <v>1.2190000000000001</v>
      </c>
      <c r="D131" s="18">
        <v>6.7000000000000002E-3</v>
      </c>
    </row>
    <row r="132" spans="1:4">
      <c r="A132" s="17">
        <f t="shared" ref="A132:A163" si="4">10000/B132</f>
        <v>3846.1538461538462</v>
      </c>
      <c r="B132" s="9">
        <v>2.6</v>
      </c>
      <c r="C132" s="18">
        <v>1.242</v>
      </c>
      <c r="D132" s="18">
        <v>3.1700000000000001E-3</v>
      </c>
    </row>
    <row r="133" spans="1:4">
      <c r="A133" s="17">
        <f t="shared" si="4"/>
        <v>4166.666666666667</v>
      </c>
      <c r="B133" s="9">
        <v>2.4</v>
      </c>
      <c r="C133" s="18">
        <v>1.2789999999999999</v>
      </c>
      <c r="D133" s="18">
        <v>9.5600000000000004E-4</v>
      </c>
    </row>
    <row r="134" spans="1:4">
      <c r="A134" s="17">
        <f t="shared" si="4"/>
        <v>4545.454545454545</v>
      </c>
      <c r="B134" s="9">
        <v>2.2000000000000002</v>
      </c>
      <c r="C134" s="18">
        <v>1.296</v>
      </c>
      <c r="D134" s="18">
        <v>2.8899999999999998E-4</v>
      </c>
    </row>
    <row r="135" spans="1:4">
      <c r="A135" s="17">
        <f t="shared" si="4"/>
        <v>5000</v>
      </c>
      <c r="B135" s="9">
        <v>2</v>
      </c>
      <c r="C135" s="18">
        <v>1.306</v>
      </c>
      <c r="D135" s="18">
        <v>1.1000000000000001E-3</v>
      </c>
    </row>
    <row r="136" spans="1:4">
      <c r="A136" s="17">
        <f t="shared" si="4"/>
        <v>5555.5555555555557</v>
      </c>
      <c r="B136" s="9">
        <v>1.8</v>
      </c>
      <c r="C136" s="18">
        <v>1.3120000000000001</v>
      </c>
      <c r="D136" s="18">
        <v>1.15E-4</v>
      </c>
    </row>
    <row r="137" spans="1:4">
      <c r="A137" s="17">
        <f t="shared" si="4"/>
        <v>6250</v>
      </c>
      <c r="B137" s="9">
        <v>1.6</v>
      </c>
      <c r="C137" s="18">
        <v>1.3169999999999999</v>
      </c>
      <c r="D137" s="18">
        <v>8.5500000000000005E-5</v>
      </c>
    </row>
    <row r="138" spans="1:4">
      <c r="A138" s="17">
        <f t="shared" si="4"/>
        <v>7142.8571428571431</v>
      </c>
      <c r="B138" s="9">
        <v>1.4</v>
      </c>
      <c r="C138" s="18">
        <v>1.321</v>
      </c>
      <c r="D138" s="18">
        <v>1.3799999999999999E-4</v>
      </c>
    </row>
    <row r="139" spans="1:4">
      <c r="A139" s="17">
        <f t="shared" si="4"/>
        <v>8333.3333333333339</v>
      </c>
      <c r="B139" s="9">
        <v>1.2</v>
      </c>
      <c r="C139" s="18">
        <v>1.3240000000000001</v>
      </c>
      <c r="D139" s="18">
        <v>9.8900000000000002E-6</v>
      </c>
    </row>
    <row r="140" spans="1:4">
      <c r="A140" s="17">
        <f t="shared" si="4"/>
        <v>10000</v>
      </c>
      <c r="B140" s="9">
        <v>1</v>
      </c>
      <c r="C140" s="18">
        <v>1.327</v>
      </c>
      <c r="D140" s="18">
        <v>2.8899999999999999E-6</v>
      </c>
    </row>
    <row r="141" spans="1:4">
      <c r="A141" s="17">
        <f t="shared" si="4"/>
        <v>10256.410256410256</v>
      </c>
      <c r="B141" s="9">
        <v>0.97499999999999998</v>
      </c>
      <c r="C141" s="18">
        <v>1.327</v>
      </c>
      <c r="D141" s="18">
        <v>3.4800000000000001E-6</v>
      </c>
    </row>
    <row r="142" spans="1:4">
      <c r="A142" s="17">
        <f t="shared" si="4"/>
        <v>10526.315789473685</v>
      </c>
      <c r="B142" s="9">
        <v>0.95</v>
      </c>
      <c r="C142" s="18">
        <v>1.327</v>
      </c>
      <c r="D142" s="18">
        <v>2.9299999999999999E-6</v>
      </c>
    </row>
    <row r="143" spans="1:4">
      <c r="A143" s="17">
        <f t="shared" si="4"/>
        <v>10810.81081081081</v>
      </c>
      <c r="B143" s="9">
        <v>0.92500000000000004</v>
      </c>
      <c r="C143" s="18">
        <v>1.3280000000000001</v>
      </c>
      <c r="D143" s="18">
        <v>1.06E-6</v>
      </c>
    </row>
    <row r="144" spans="1:4">
      <c r="A144" s="17">
        <f t="shared" si="4"/>
        <v>11111.111111111111</v>
      </c>
      <c r="B144" s="9">
        <v>0.9</v>
      </c>
      <c r="C144" s="18">
        <v>1.3280000000000001</v>
      </c>
      <c r="D144" s="18">
        <v>4.8599999999999998E-7</v>
      </c>
    </row>
    <row r="145" spans="1:4">
      <c r="A145" s="17">
        <f t="shared" si="4"/>
        <v>11428.571428571429</v>
      </c>
      <c r="B145" s="9">
        <v>0.875</v>
      </c>
      <c r="C145" s="18">
        <v>1.3280000000000001</v>
      </c>
      <c r="D145" s="18">
        <v>3.9099999999999999E-7</v>
      </c>
    </row>
    <row r="146" spans="1:4">
      <c r="A146" s="17">
        <f t="shared" si="4"/>
        <v>11764.705882352942</v>
      </c>
      <c r="B146" s="9">
        <v>0.85</v>
      </c>
      <c r="C146" s="18">
        <v>1.329</v>
      </c>
      <c r="D146" s="18">
        <v>2.9299999999999999E-7</v>
      </c>
    </row>
    <row r="147" spans="1:4">
      <c r="A147" s="17">
        <f t="shared" si="4"/>
        <v>12121.212121212122</v>
      </c>
      <c r="B147" s="9">
        <v>0.82499999999999996</v>
      </c>
      <c r="C147" s="18">
        <v>1.329</v>
      </c>
      <c r="D147" s="18">
        <v>1.8199999999999999E-7</v>
      </c>
    </row>
    <row r="148" spans="1:4">
      <c r="A148" s="17">
        <f t="shared" si="4"/>
        <v>12500</v>
      </c>
      <c r="B148" s="9">
        <v>0.8</v>
      </c>
      <c r="C148" s="18">
        <v>1.329</v>
      </c>
      <c r="D148" s="18">
        <v>1.2499999999999999E-7</v>
      </c>
    </row>
    <row r="149" spans="1:4">
      <c r="A149" s="17">
        <f t="shared" si="4"/>
        <v>12903.225806451612</v>
      </c>
      <c r="B149" s="9">
        <v>0.77500000000000002</v>
      </c>
      <c r="C149" s="18">
        <v>1.33</v>
      </c>
      <c r="D149" s="18">
        <v>1.48E-7</v>
      </c>
    </row>
    <row r="150" spans="1:4">
      <c r="A150" s="17">
        <f t="shared" si="4"/>
        <v>13333.333333333334</v>
      </c>
      <c r="B150" s="9">
        <v>0.75</v>
      </c>
      <c r="C150" s="18">
        <v>1.33</v>
      </c>
      <c r="D150" s="18">
        <v>1.5599999999999999E-7</v>
      </c>
    </row>
    <row r="151" spans="1:4">
      <c r="A151" s="17">
        <f t="shared" si="4"/>
        <v>13793.103448275862</v>
      </c>
      <c r="B151" s="9">
        <v>0.72499999999999998</v>
      </c>
      <c r="C151" s="18">
        <v>1.33</v>
      </c>
      <c r="D151" s="18">
        <v>9.1500000000000005E-8</v>
      </c>
    </row>
    <row r="152" spans="1:4">
      <c r="A152" s="17">
        <f t="shared" si="4"/>
        <v>14285.714285714286</v>
      </c>
      <c r="B152" s="9">
        <v>0.7</v>
      </c>
      <c r="C152" s="18">
        <v>1.331</v>
      </c>
      <c r="D152" s="18">
        <v>3.3500000000000002E-8</v>
      </c>
    </row>
    <row r="153" spans="1:4">
      <c r="A153" s="17">
        <f t="shared" si="4"/>
        <v>14814.814814814814</v>
      </c>
      <c r="B153" s="9">
        <v>0.67500000000000004</v>
      </c>
      <c r="C153" s="18">
        <v>1.331</v>
      </c>
      <c r="D153" s="18">
        <v>2.2300000000000001E-8</v>
      </c>
    </row>
    <row r="154" spans="1:4">
      <c r="A154" s="17">
        <f t="shared" si="4"/>
        <v>15384.615384615385</v>
      </c>
      <c r="B154" s="9">
        <v>0.65</v>
      </c>
      <c r="C154" s="18">
        <v>1.331</v>
      </c>
      <c r="D154" s="18">
        <v>1.6400000000000001E-8</v>
      </c>
    </row>
    <row r="155" spans="1:4">
      <c r="A155" s="17">
        <f t="shared" si="4"/>
        <v>16000</v>
      </c>
      <c r="B155" s="9">
        <v>0.625</v>
      </c>
      <c r="C155" s="18">
        <v>1.3320000000000001</v>
      </c>
      <c r="D155" s="18">
        <v>1.39E-8</v>
      </c>
    </row>
    <row r="156" spans="1:4">
      <c r="A156" s="17">
        <f t="shared" si="4"/>
        <v>16666.666666666668</v>
      </c>
      <c r="B156" s="9">
        <v>0.6</v>
      </c>
      <c r="C156" s="18">
        <v>1.3320000000000001</v>
      </c>
      <c r="D156" s="18">
        <v>1.09E-8</v>
      </c>
    </row>
    <row r="157" spans="1:4">
      <c r="A157" s="17">
        <f t="shared" si="4"/>
        <v>17391.304347826088</v>
      </c>
      <c r="B157" s="9">
        <v>0.57499999999999996</v>
      </c>
      <c r="C157" s="18">
        <v>1.333</v>
      </c>
      <c r="D157" s="18">
        <v>3.6E-9</v>
      </c>
    </row>
    <row r="158" spans="1:4">
      <c r="A158" s="17">
        <f t="shared" si="4"/>
        <v>18181.81818181818</v>
      </c>
      <c r="B158" s="9">
        <v>0.55000000000000004</v>
      </c>
      <c r="C158" s="18">
        <v>1.333</v>
      </c>
      <c r="D158" s="18">
        <v>1.9599999999999998E-9</v>
      </c>
    </row>
    <row r="159" spans="1:4">
      <c r="A159" s="17">
        <f t="shared" si="4"/>
        <v>19047.619047619046</v>
      </c>
      <c r="B159" s="9">
        <v>0.52500000000000002</v>
      </c>
      <c r="C159" s="18">
        <v>1.3340000000000001</v>
      </c>
      <c r="D159" s="18">
        <v>1.32E-9</v>
      </c>
    </row>
    <row r="160" spans="1:4">
      <c r="A160" s="17">
        <f t="shared" si="4"/>
        <v>20000</v>
      </c>
      <c r="B160" s="9">
        <v>0.5</v>
      </c>
      <c r="C160" s="18">
        <v>1.335</v>
      </c>
      <c r="D160" s="18">
        <v>1.0000000000000001E-9</v>
      </c>
    </row>
    <row r="161" spans="1:4">
      <c r="A161" s="17">
        <f t="shared" si="4"/>
        <v>21052.63157894737</v>
      </c>
      <c r="B161" s="9">
        <v>0.47499999999999998</v>
      </c>
      <c r="C161" s="18">
        <v>1.3360000000000001</v>
      </c>
      <c r="D161" s="18">
        <v>9.3499999999999998E-10</v>
      </c>
    </row>
    <row r="162" spans="1:4">
      <c r="A162" s="17">
        <f t="shared" si="4"/>
        <v>22222.222222222223</v>
      </c>
      <c r="B162" s="9">
        <v>0.45</v>
      </c>
      <c r="C162" s="18">
        <v>1.337</v>
      </c>
      <c r="D162" s="18">
        <v>1.02E-9</v>
      </c>
    </row>
    <row r="163" spans="1:4">
      <c r="A163" s="17">
        <f t="shared" si="4"/>
        <v>23529.411764705885</v>
      </c>
      <c r="B163" s="9">
        <v>0.42499999999999999</v>
      </c>
      <c r="C163" s="18">
        <v>1.3380000000000001</v>
      </c>
      <c r="D163" s="18">
        <v>1.3000000000000001E-9</v>
      </c>
    </row>
    <row r="164" spans="1:4">
      <c r="A164" s="17">
        <f t="shared" ref="A164:A195" si="5">10000/B164</f>
        <v>25000</v>
      </c>
      <c r="B164" s="9">
        <v>0.4</v>
      </c>
      <c r="C164" s="18">
        <v>1.339</v>
      </c>
      <c r="D164" s="18">
        <v>1.86E-9</v>
      </c>
    </row>
    <row r="165" spans="1:4">
      <c r="A165" s="17">
        <f t="shared" si="5"/>
        <v>26666.666666666668</v>
      </c>
      <c r="B165" s="9">
        <v>0.375</v>
      </c>
      <c r="C165" s="18">
        <v>1.341</v>
      </c>
      <c r="D165" s="18">
        <v>3.4999999999999999E-9</v>
      </c>
    </row>
    <row r="166" spans="1:4">
      <c r="A166" s="17">
        <f t="shared" si="5"/>
        <v>28571.428571428572</v>
      </c>
      <c r="B166" s="9">
        <v>0.35</v>
      </c>
      <c r="C166" s="18">
        <v>1.343</v>
      </c>
      <c r="D166" s="18">
        <v>6.5000000000000003E-9</v>
      </c>
    </row>
    <row r="167" spans="1:4">
      <c r="A167" s="17">
        <f t="shared" si="5"/>
        <v>30769.23076923077</v>
      </c>
      <c r="B167" s="9">
        <v>0.32500000000000001</v>
      </c>
      <c r="C167" s="18">
        <v>1.3460000000000001</v>
      </c>
      <c r="D167" s="18">
        <v>1.0800000000000001E-8</v>
      </c>
    </row>
    <row r="168" spans="1:4">
      <c r="A168" s="17">
        <f t="shared" si="5"/>
        <v>33333.333333333336</v>
      </c>
      <c r="B168" s="9">
        <v>0.3</v>
      </c>
      <c r="C168" s="18">
        <v>1.349</v>
      </c>
      <c r="D168" s="18">
        <v>1.6000000000000001E-8</v>
      </c>
    </row>
    <row r="169" spans="1:4">
      <c r="A169" s="17">
        <f t="shared" si="5"/>
        <v>36363.63636363636</v>
      </c>
      <c r="B169" s="9">
        <v>0.27500000000000002</v>
      </c>
      <c r="C169" s="18">
        <v>1.3540000000000001</v>
      </c>
      <c r="D169" s="18">
        <v>2.3499999999999999E-8</v>
      </c>
    </row>
    <row r="170" spans="1:4">
      <c r="A170" s="17">
        <f t="shared" si="5"/>
        <v>40000</v>
      </c>
      <c r="B170" s="9">
        <v>0.25</v>
      </c>
      <c r="C170" s="18">
        <v>1.3620000000000001</v>
      </c>
      <c r="D170" s="18">
        <v>3.3500000000000002E-8</v>
      </c>
    </row>
    <row r="171" spans="1:4">
      <c r="A171" s="17">
        <f t="shared" si="5"/>
        <v>44444.444444444445</v>
      </c>
      <c r="B171" s="9">
        <v>0.22500000000000001</v>
      </c>
      <c r="C171" s="18">
        <v>1.373</v>
      </c>
      <c r="D171" s="18">
        <v>4.9000000000000002E-8</v>
      </c>
    </row>
    <row r="172" spans="1:4">
      <c r="A172" s="17">
        <f t="shared" si="5"/>
        <v>50000</v>
      </c>
      <c r="B172" s="9">
        <v>0.2</v>
      </c>
      <c r="C172" s="18">
        <v>1.3959999999999999</v>
      </c>
      <c r="D172" s="18">
        <v>1.1000000000000001E-7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6"/>
  <sheetViews>
    <sheetView workbookViewId="0">
      <selection activeCell="X23" sqref="X23"/>
    </sheetView>
  </sheetViews>
  <sheetFormatPr defaultColWidth="2.42578125" defaultRowHeight="15"/>
  <cols>
    <col min="1" max="1" width="13.7109375" style="13" bestFit="1" customWidth="1"/>
    <col min="2" max="2" width="9.5703125" style="13" bestFit="1" customWidth="1"/>
    <col min="3" max="4" width="12" style="13" bestFit="1" customWidth="1"/>
    <col min="5" max="5" width="17.42578125" style="13" bestFit="1" customWidth="1"/>
    <col min="6" max="6" width="2.42578125" style="13"/>
    <col min="7" max="7" width="10.140625" style="13" customWidth="1"/>
    <col min="8" max="8" width="14.140625" style="13" customWidth="1"/>
    <col min="9" max="16384" width="2.42578125" style="13"/>
  </cols>
  <sheetData>
    <row r="1" spans="1:8">
      <c r="A1" s="13" t="s">
        <v>43</v>
      </c>
      <c r="B1" s="14" t="s">
        <v>44</v>
      </c>
      <c r="C1" s="14" t="s">
        <v>48</v>
      </c>
      <c r="D1" s="14" t="s">
        <v>49</v>
      </c>
      <c r="G1" s="13" t="s">
        <v>10</v>
      </c>
      <c r="H1" s="13" t="s">
        <v>11</v>
      </c>
    </row>
    <row r="2" spans="1:8">
      <c r="A2" s="13">
        <v>0</v>
      </c>
      <c r="C2" s="14">
        <f>C3+(C3-C4)/($A4-$A3)*($A3-$A2)</f>
        <v>4.1008083140877583</v>
      </c>
      <c r="D2" s="14">
        <f>D3+(D3-D4)/($A4-$A3)*($A3-$A2)</f>
        <v>2.0655173210161659</v>
      </c>
      <c r="E2" s="13" t="s">
        <v>51</v>
      </c>
      <c r="G2" s="13" t="s">
        <v>12</v>
      </c>
      <c r="H2" s="13">
        <v>1</v>
      </c>
    </row>
    <row r="3" spans="1:8">
      <c r="A3" s="15">
        <f t="shared" ref="A3:A36" si="0">10000/B3</f>
        <v>5.7703404500865547</v>
      </c>
      <c r="B3" s="16">
        <v>1733</v>
      </c>
      <c r="C3" s="16">
        <v>3.05</v>
      </c>
      <c r="D3" s="16">
        <v>1.393</v>
      </c>
      <c r="G3" s="13" t="s">
        <v>52</v>
      </c>
      <c r="H3" s="13">
        <v>19</v>
      </c>
    </row>
    <row r="4" spans="1:8">
      <c r="A4" s="15">
        <f t="shared" si="0"/>
        <v>7.6923076923076925</v>
      </c>
      <c r="B4" s="16">
        <v>1300</v>
      </c>
      <c r="C4" s="16">
        <v>2.7</v>
      </c>
      <c r="D4" s="16">
        <v>1.169</v>
      </c>
      <c r="G4" s="13" t="s">
        <v>14</v>
      </c>
      <c r="H4" s="13">
        <f>MIN(A2:A170)</f>
        <v>0</v>
      </c>
    </row>
    <row r="5" spans="1:8">
      <c r="A5" s="15">
        <f t="shared" si="0"/>
        <v>9.6061479346781944</v>
      </c>
      <c r="B5" s="16">
        <v>1041</v>
      </c>
      <c r="C5" s="16">
        <v>2.56</v>
      </c>
      <c r="D5" s="16">
        <v>1.06</v>
      </c>
      <c r="G5" s="13" t="s">
        <v>15</v>
      </c>
      <c r="H5" s="13">
        <f>MAX(A2:A170)</f>
        <v>450.04500450045009</v>
      </c>
    </row>
    <row r="6" spans="1:8">
      <c r="A6" s="15">
        <f t="shared" si="0"/>
        <v>11.530035743110805</v>
      </c>
      <c r="B6" s="16">
        <v>867.3</v>
      </c>
      <c r="C6" s="16">
        <v>2.4700000000000002</v>
      </c>
      <c r="D6" s="16">
        <v>0.96599999999999997</v>
      </c>
      <c r="G6" s="13" t="s">
        <v>16</v>
      </c>
      <c r="H6" s="13">
        <f>COUNT(A2:A170)</f>
        <v>35</v>
      </c>
    </row>
    <row r="7" spans="1:8">
      <c r="A7" s="15">
        <f t="shared" si="0"/>
        <v>15.379883112888342</v>
      </c>
      <c r="B7" s="16">
        <v>650.20000000000005</v>
      </c>
      <c r="C7" s="16">
        <v>2.35</v>
      </c>
      <c r="D7" s="16">
        <v>0.79200000000000004</v>
      </c>
      <c r="G7" s="13" t="s">
        <v>53</v>
      </c>
      <c r="H7" s="13" t="s">
        <v>54</v>
      </c>
    </row>
    <row r="8" spans="1:8">
      <c r="A8" s="15">
        <f t="shared" si="0"/>
        <v>19.219680953296177</v>
      </c>
      <c r="B8" s="16">
        <v>520.29999999999995</v>
      </c>
      <c r="C8" s="16">
        <v>2.27</v>
      </c>
      <c r="D8" s="16">
        <v>0.71199999999999997</v>
      </c>
    </row>
    <row r="9" spans="1:8">
      <c r="A9" s="15">
        <f t="shared" si="0"/>
        <v>23.068050749711649</v>
      </c>
      <c r="B9" s="16">
        <v>433.5</v>
      </c>
      <c r="C9" s="16">
        <v>2.2200000000000002</v>
      </c>
      <c r="D9" s="16">
        <v>0.64800000000000002</v>
      </c>
    </row>
    <row r="10" spans="1:8">
      <c r="A10" s="15">
        <f t="shared" si="0"/>
        <v>28.801843317972352</v>
      </c>
      <c r="B10" s="16">
        <v>347.2</v>
      </c>
      <c r="C10" s="16">
        <v>2.15</v>
      </c>
      <c r="D10" s="16">
        <v>0.58599999999999997</v>
      </c>
    </row>
    <row r="11" spans="1:8">
      <c r="A11" s="15">
        <f t="shared" si="0"/>
        <v>34.602076124567475</v>
      </c>
      <c r="B11" s="16">
        <v>289</v>
      </c>
      <c r="C11" s="16">
        <v>2.09</v>
      </c>
      <c r="D11" s="16">
        <v>0.54300000000000004</v>
      </c>
    </row>
    <row r="12" spans="1:8">
      <c r="A12" s="15">
        <f t="shared" si="0"/>
        <v>40.404040404040401</v>
      </c>
      <c r="B12" s="16">
        <v>247.5</v>
      </c>
      <c r="C12" s="16">
        <v>2.06</v>
      </c>
      <c r="D12" s="16">
        <v>0.51200000000000001</v>
      </c>
    </row>
    <row r="13" spans="1:8">
      <c r="A13" s="15">
        <f t="shared" si="0"/>
        <v>50</v>
      </c>
      <c r="B13" s="16">
        <v>200</v>
      </c>
      <c r="C13" s="16">
        <v>2.0299999999999998</v>
      </c>
      <c r="D13" s="16">
        <v>0.47</v>
      </c>
    </row>
    <row r="14" spans="1:8">
      <c r="A14" s="15">
        <f t="shared" si="0"/>
        <v>59.988002399520099</v>
      </c>
      <c r="B14" s="16">
        <v>166.7</v>
      </c>
      <c r="C14" s="16">
        <v>2</v>
      </c>
      <c r="D14" s="16">
        <v>0.438</v>
      </c>
    </row>
    <row r="15" spans="1:8">
      <c r="A15" s="15">
        <f t="shared" si="0"/>
        <v>69.979006298110562</v>
      </c>
      <c r="B15" s="16">
        <v>142.9</v>
      </c>
      <c r="C15" s="16">
        <v>1.97</v>
      </c>
      <c r="D15" s="16">
        <v>0.42099999999999999</v>
      </c>
    </row>
    <row r="16" spans="1:8">
      <c r="A16" s="15">
        <f t="shared" si="0"/>
        <v>80</v>
      </c>
      <c r="B16" s="16">
        <v>125</v>
      </c>
      <c r="C16" s="16">
        <v>1.96</v>
      </c>
      <c r="D16" s="16">
        <v>0.41799999999999998</v>
      </c>
    </row>
    <row r="17" spans="1:4">
      <c r="A17" s="15">
        <f t="shared" si="0"/>
        <v>90.009000900090015</v>
      </c>
      <c r="B17" s="16">
        <v>111.1</v>
      </c>
      <c r="C17" s="16">
        <v>1.94</v>
      </c>
      <c r="D17" s="16">
        <v>0.41599999999999998</v>
      </c>
    </row>
    <row r="18" spans="1:4">
      <c r="A18" s="15">
        <f t="shared" si="0"/>
        <v>100</v>
      </c>
      <c r="B18" s="16">
        <v>100</v>
      </c>
      <c r="C18" s="16">
        <v>1.93</v>
      </c>
      <c r="D18" s="16">
        <v>0.438</v>
      </c>
    </row>
    <row r="19" spans="1:4">
      <c r="A19" s="15">
        <f t="shared" si="0"/>
        <v>109.99890001099989</v>
      </c>
      <c r="B19" s="16">
        <v>90.91</v>
      </c>
      <c r="C19" s="16">
        <v>1.91</v>
      </c>
      <c r="D19" s="16">
        <v>0.46300000000000002</v>
      </c>
    </row>
    <row r="20" spans="1:4">
      <c r="A20" s="15">
        <f t="shared" si="0"/>
        <v>130.00520020800832</v>
      </c>
      <c r="B20" s="16">
        <v>76.92</v>
      </c>
      <c r="C20" s="16">
        <v>1.86</v>
      </c>
      <c r="D20" s="16">
        <v>0.50600000000000001</v>
      </c>
    </row>
    <row r="21" spans="1:4">
      <c r="A21" s="15">
        <f t="shared" si="0"/>
        <v>149.99250037498123</v>
      </c>
      <c r="B21" s="16">
        <v>66.67</v>
      </c>
      <c r="C21" s="16">
        <v>1.81</v>
      </c>
      <c r="D21" s="16">
        <v>0.52300000000000002</v>
      </c>
    </row>
    <row r="22" spans="1:4">
      <c r="A22" s="15">
        <f t="shared" si="0"/>
        <v>170.01020061203673</v>
      </c>
      <c r="B22" s="16">
        <v>58.82</v>
      </c>
      <c r="C22" s="16">
        <v>1.72</v>
      </c>
      <c r="D22" s="16">
        <v>0.52700000000000002</v>
      </c>
    </row>
    <row r="23" spans="1:4">
      <c r="A23" s="15">
        <f t="shared" si="0"/>
        <v>190.00570017100512</v>
      </c>
      <c r="B23" s="16">
        <v>52.63</v>
      </c>
      <c r="C23" s="16">
        <v>1.64</v>
      </c>
      <c r="D23" s="16">
        <v>0.503</v>
      </c>
    </row>
    <row r="24" spans="1:4">
      <c r="A24" s="15">
        <f t="shared" si="0"/>
        <v>209.99580008399832</v>
      </c>
      <c r="B24" s="16">
        <v>47.62</v>
      </c>
      <c r="C24" s="16">
        <v>1.58</v>
      </c>
      <c r="D24" s="16">
        <v>0.45500000000000002</v>
      </c>
    </row>
    <row r="25" spans="1:4">
      <c r="A25" s="15">
        <f t="shared" si="0"/>
        <v>229.99080036798529</v>
      </c>
      <c r="B25" s="16">
        <v>43.48</v>
      </c>
      <c r="C25" s="16">
        <v>1.54</v>
      </c>
      <c r="D25" s="16">
        <v>0.39600000000000002</v>
      </c>
    </row>
    <row r="26" spans="1:4">
      <c r="A26" s="15">
        <f t="shared" si="0"/>
        <v>250</v>
      </c>
      <c r="B26" s="16">
        <v>40</v>
      </c>
      <c r="C26" s="16">
        <v>1.53</v>
      </c>
      <c r="D26" s="16">
        <v>0.34399999999999997</v>
      </c>
    </row>
    <row r="27" spans="1:4">
      <c r="A27" s="15">
        <f t="shared" si="0"/>
        <v>269.97840172786175</v>
      </c>
      <c r="B27" s="16">
        <v>37.04</v>
      </c>
      <c r="C27" s="16">
        <v>1.53</v>
      </c>
      <c r="D27" s="16">
        <v>0.307</v>
      </c>
    </row>
    <row r="28" spans="1:4">
      <c r="A28" s="15">
        <f t="shared" si="0"/>
        <v>290.02320185614855</v>
      </c>
      <c r="B28" s="16">
        <v>34.479999999999997</v>
      </c>
      <c r="C28" s="16">
        <v>1.54</v>
      </c>
      <c r="D28" s="16">
        <v>0.28799999999999998</v>
      </c>
    </row>
    <row r="29" spans="1:4">
      <c r="A29" s="15">
        <f t="shared" si="0"/>
        <v>309.98140111593307</v>
      </c>
      <c r="B29" s="16">
        <v>32.26</v>
      </c>
      <c r="C29" s="16">
        <v>1.56</v>
      </c>
      <c r="D29" s="16">
        <v>0.28000000000000003</v>
      </c>
    </row>
    <row r="30" spans="1:4">
      <c r="A30" s="15">
        <f t="shared" si="0"/>
        <v>330.03300330033005</v>
      </c>
      <c r="B30" s="16">
        <v>30.3</v>
      </c>
      <c r="C30" s="16">
        <v>1.57</v>
      </c>
      <c r="D30" s="16">
        <v>0.27900000000000003</v>
      </c>
    </row>
    <row r="31" spans="1:4">
      <c r="A31" s="15">
        <f t="shared" si="0"/>
        <v>350.01750087504377</v>
      </c>
      <c r="B31" s="16">
        <v>28.57</v>
      </c>
      <c r="C31" s="16">
        <v>1.57</v>
      </c>
      <c r="D31" s="16">
        <v>0.29299999999999998</v>
      </c>
    </row>
    <row r="32" spans="1:4">
      <c r="A32" s="15">
        <f t="shared" si="0"/>
        <v>369.95930447650755</v>
      </c>
      <c r="B32" s="16">
        <v>27.03</v>
      </c>
      <c r="C32" s="16">
        <v>1.57</v>
      </c>
      <c r="D32" s="16">
        <v>0.31</v>
      </c>
    </row>
    <row r="33" spans="1:4">
      <c r="A33" s="15">
        <f t="shared" si="0"/>
        <v>390.01560062402496</v>
      </c>
      <c r="B33" s="16">
        <v>25.64</v>
      </c>
      <c r="C33" s="16">
        <v>1.56</v>
      </c>
      <c r="D33" s="16">
        <v>0.32700000000000001</v>
      </c>
    </row>
    <row r="34" spans="1:4">
      <c r="A34" s="15">
        <f t="shared" si="0"/>
        <v>410.00410004100041</v>
      </c>
      <c r="B34" s="16">
        <v>24.39</v>
      </c>
      <c r="C34" s="16">
        <v>1.55</v>
      </c>
      <c r="D34" s="16">
        <v>0.34300000000000003</v>
      </c>
    </row>
    <row r="35" spans="1:4">
      <c r="A35" s="15">
        <f t="shared" si="0"/>
        <v>429.92261392949268</v>
      </c>
      <c r="B35" s="16">
        <v>23.26</v>
      </c>
      <c r="C35" s="16">
        <v>1.54</v>
      </c>
      <c r="D35" s="16">
        <v>0.35899999999999999</v>
      </c>
    </row>
    <row r="36" spans="1:4">
      <c r="A36" s="15">
        <f t="shared" si="0"/>
        <v>450.04500450045009</v>
      </c>
      <c r="B36" s="16">
        <v>22.22</v>
      </c>
      <c r="C36" s="16">
        <v>1.51</v>
      </c>
      <c r="D36" s="16">
        <v>0.375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51"/>
  <sheetViews>
    <sheetView workbookViewId="0">
      <selection activeCell="A4" sqref="A4:A151"/>
    </sheetView>
  </sheetViews>
  <sheetFormatPr defaultColWidth="2.42578125" defaultRowHeight="15"/>
  <cols>
    <col min="1" max="1" width="20.85546875" style="2" bestFit="1" customWidth="1"/>
    <col min="2" max="2" width="12" style="2" bestFit="1" customWidth="1"/>
    <col min="3" max="3" width="9.5703125" style="2" bestFit="1" customWidth="1"/>
    <col min="4" max="4" width="12" style="2" bestFit="1" customWidth="1"/>
    <col min="5" max="5" width="18.7109375" style="2" bestFit="1" customWidth="1"/>
    <col min="6" max="6" width="2.42578125" style="2"/>
    <col min="7" max="7" width="13.28515625" style="2" bestFit="1" customWidth="1"/>
    <col min="8" max="8" width="23" style="2" customWidth="1"/>
    <col min="9" max="16384" width="2.42578125" style="2"/>
  </cols>
  <sheetData>
    <row r="1" spans="1:8">
      <c r="A1" s="2" t="s">
        <v>43</v>
      </c>
      <c r="B1" s="2" t="s">
        <v>44</v>
      </c>
      <c r="C1" s="2" t="s">
        <v>48</v>
      </c>
      <c r="D1" s="2" t="s">
        <v>49</v>
      </c>
      <c r="G1" s="2" t="s">
        <v>10</v>
      </c>
      <c r="H1" s="2" t="s">
        <v>11</v>
      </c>
    </row>
    <row r="2" spans="1:8">
      <c r="A2" s="2">
        <v>0</v>
      </c>
      <c r="C2" s="6">
        <f>C3+(C3-C4)/($A4-$A3)*($A3-$A2)</f>
        <v>753.00000000000011</v>
      </c>
      <c r="D2" s="6">
        <f>D3+(D3-D4)/($A4-$A3)*($A3-$A2)</f>
        <v>872</v>
      </c>
      <c r="E2" s="2" t="s">
        <v>51</v>
      </c>
      <c r="G2" s="2" t="s">
        <v>12</v>
      </c>
      <c r="H2" s="2">
        <v>10.49</v>
      </c>
    </row>
    <row r="3" spans="1:8">
      <c r="A3" s="2">
        <v>20</v>
      </c>
      <c r="C3" s="6">
        <f>C4+(C4-C5)/($A5-$A4)*($A4-$A3)</f>
        <v>642.88800000000003</v>
      </c>
      <c r="D3" s="6">
        <f>D4+(D4-D5)/($A5-$A4)*($A4-$A3)</f>
        <v>781.23199999999997</v>
      </c>
      <c r="E3" s="2" t="s">
        <v>51</v>
      </c>
      <c r="G3" s="2" t="s">
        <v>13</v>
      </c>
      <c r="H3" s="2" t="s">
        <v>47</v>
      </c>
    </row>
    <row r="4" spans="1:8">
      <c r="A4" s="7">
        <f t="shared" ref="A4:A35" si="0">10000/B4</f>
        <v>40.322580645161288</v>
      </c>
      <c r="B4" s="7">
        <v>248</v>
      </c>
      <c r="C4" s="6">
        <v>531</v>
      </c>
      <c r="D4" s="6">
        <v>689</v>
      </c>
      <c r="G4" s="2" t="s">
        <v>14</v>
      </c>
      <c r="H4" s="2">
        <f>MIN(A2:A170)</f>
        <v>0</v>
      </c>
    </row>
    <row r="5" spans="1:8">
      <c r="A5" s="7">
        <f t="shared" si="0"/>
        <v>80.645161290322577</v>
      </c>
      <c r="B5" s="7">
        <v>124</v>
      </c>
      <c r="C5" s="6">
        <v>309</v>
      </c>
      <c r="D5" s="6">
        <v>506</v>
      </c>
      <c r="G5" s="2" t="s">
        <v>15</v>
      </c>
      <c r="H5" s="2">
        <f>MAX(A2:A170)</f>
        <v>4032258064.516129</v>
      </c>
    </row>
    <row r="6" spans="1:8">
      <c r="A6" s="7">
        <f t="shared" si="0"/>
        <v>201.65355918531961</v>
      </c>
      <c r="B6" s="7">
        <v>49.59</v>
      </c>
      <c r="C6" s="6">
        <v>118</v>
      </c>
      <c r="D6" s="6">
        <v>306</v>
      </c>
      <c r="G6" s="2" t="s">
        <v>16</v>
      </c>
      <c r="H6" s="2">
        <f>COUNT(A2:A170)</f>
        <v>150</v>
      </c>
    </row>
    <row r="7" spans="1:8">
      <c r="A7" s="7">
        <f t="shared" si="0"/>
        <v>403.22580645161287</v>
      </c>
      <c r="B7" s="7">
        <v>24.8</v>
      </c>
      <c r="C7" s="6">
        <v>36.700000000000003</v>
      </c>
      <c r="D7" s="6">
        <v>173</v>
      </c>
      <c r="G7" s="2" t="s">
        <v>17</v>
      </c>
      <c r="H7" s="2" t="s">
        <v>55</v>
      </c>
    </row>
    <row r="8" spans="1:8">
      <c r="A8" s="7">
        <f t="shared" si="0"/>
        <v>806.45161290322574</v>
      </c>
      <c r="B8" s="7">
        <v>12.4</v>
      </c>
      <c r="C8" s="6">
        <v>9.9359999999999999</v>
      </c>
      <c r="D8" s="6">
        <v>90.2</v>
      </c>
    </row>
    <row r="9" spans="1:8">
      <c r="A9" s="7">
        <f t="shared" si="0"/>
        <v>1613.1634134537828</v>
      </c>
      <c r="B9" s="7">
        <v>6.1989999999999998</v>
      </c>
      <c r="C9" s="6">
        <v>2.8420000000000001</v>
      </c>
      <c r="D9" s="6">
        <v>45.7</v>
      </c>
    </row>
    <row r="10" spans="1:8">
      <c r="A10" s="7">
        <f t="shared" si="0"/>
        <v>2419.5499637067505</v>
      </c>
      <c r="B10" s="7">
        <v>4.133</v>
      </c>
      <c r="C10" s="6">
        <v>1.411</v>
      </c>
      <c r="D10" s="6">
        <v>30.5</v>
      </c>
    </row>
    <row r="11" spans="1:8">
      <c r="A11" s="7">
        <f t="shared" si="0"/>
        <v>3225.8064516129029</v>
      </c>
      <c r="B11" s="7">
        <v>3.1</v>
      </c>
      <c r="C11" s="6">
        <v>0.90900000000000003</v>
      </c>
      <c r="D11" s="6">
        <v>22.9</v>
      </c>
    </row>
    <row r="12" spans="1:8">
      <c r="A12" s="7">
        <f t="shared" si="0"/>
        <v>4032.2580645161293</v>
      </c>
      <c r="B12" s="7">
        <v>2.48</v>
      </c>
      <c r="C12" s="6">
        <v>0.66900000000000004</v>
      </c>
      <c r="D12" s="6">
        <v>18.8</v>
      </c>
    </row>
    <row r="13" spans="1:8">
      <c r="A13" s="7">
        <f t="shared" si="0"/>
        <v>8064.5161290322585</v>
      </c>
      <c r="B13" s="7">
        <v>1.24</v>
      </c>
      <c r="C13" s="6">
        <v>0.27800000000000002</v>
      </c>
      <c r="D13" s="6">
        <v>9.02</v>
      </c>
    </row>
    <row r="14" spans="1:8">
      <c r="A14" s="7">
        <f t="shared" si="0"/>
        <v>12097.749818533754</v>
      </c>
      <c r="B14" s="7">
        <v>0.8266</v>
      </c>
      <c r="C14" s="6">
        <v>0.27100000000000002</v>
      </c>
      <c r="D14" s="6">
        <v>5.8</v>
      </c>
    </row>
    <row r="15" spans="1:8">
      <c r="A15" s="7">
        <f t="shared" si="0"/>
        <v>16131.634134537828</v>
      </c>
      <c r="B15" s="7">
        <v>0.61990000000000001</v>
      </c>
      <c r="C15" s="6">
        <v>0.26900000000000002</v>
      </c>
      <c r="D15" s="6">
        <v>4.18</v>
      </c>
    </row>
    <row r="16" spans="1:8">
      <c r="A16" s="7">
        <f t="shared" si="0"/>
        <v>20165.355918531961</v>
      </c>
      <c r="B16" s="7">
        <v>0.49590000000000001</v>
      </c>
      <c r="C16" s="6">
        <v>0.23699999999999999</v>
      </c>
      <c r="D16" s="6">
        <v>3.09</v>
      </c>
    </row>
    <row r="17" spans="1:4">
      <c r="A17" s="7">
        <f t="shared" si="0"/>
        <v>24195.499637067507</v>
      </c>
      <c r="B17" s="7">
        <v>0.4133</v>
      </c>
      <c r="C17" s="6">
        <v>0.22600000000000001</v>
      </c>
      <c r="D17" s="6">
        <v>2.2799999999999998</v>
      </c>
    </row>
    <row r="18" spans="1:4">
      <c r="A18" s="7">
        <f t="shared" si="0"/>
        <v>26212.319790301441</v>
      </c>
      <c r="B18" s="7">
        <v>0.38150000000000001</v>
      </c>
      <c r="C18" s="6">
        <v>0.22900000000000001</v>
      </c>
      <c r="D18" s="6">
        <v>1.86</v>
      </c>
    </row>
    <row r="19" spans="1:4">
      <c r="A19" s="7">
        <f t="shared" si="0"/>
        <v>28232.636928289103</v>
      </c>
      <c r="B19" s="7">
        <v>0.35420000000000001</v>
      </c>
      <c r="C19" s="6">
        <v>0.21099999999999999</v>
      </c>
      <c r="D19" s="6">
        <v>1.42</v>
      </c>
    </row>
    <row r="20" spans="1:4">
      <c r="A20" s="7">
        <f t="shared" si="0"/>
        <v>29036.004645760746</v>
      </c>
      <c r="B20" s="7">
        <v>0.34439999999999998</v>
      </c>
      <c r="C20" s="6">
        <v>0.23</v>
      </c>
      <c r="D20" s="6">
        <v>1.1299999999999999</v>
      </c>
    </row>
    <row r="21" spans="1:4">
      <c r="A21" s="7">
        <f t="shared" si="0"/>
        <v>29841.838257236646</v>
      </c>
      <c r="B21" s="7">
        <v>0.33510000000000001</v>
      </c>
      <c r="C21" s="6">
        <v>0.3</v>
      </c>
      <c r="D21" s="6">
        <v>0.76500000000000001</v>
      </c>
    </row>
    <row r="22" spans="1:4">
      <c r="A22" s="7">
        <f t="shared" si="0"/>
        <v>30404.378230465183</v>
      </c>
      <c r="B22" s="7">
        <v>0.32890000000000003</v>
      </c>
      <c r="C22" s="6">
        <v>0.52700000000000002</v>
      </c>
      <c r="D22" s="6">
        <v>0.39900000000000002</v>
      </c>
    </row>
    <row r="23" spans="1:4">
      <c r="A23" s="7">
        <f t="shared" si="0"/>
        <v>30646.644192460928</v>
      </c>
      <c r="B23" s="7">
        <v>0.32629999999999998</v>
      </c>
      <c r="C23" s="6">
        <v>0.72699999999999998</v>
      </c>
      <c r="D23" s="6">
        <v>0.30399999999999999</v>
      </c>
    </row>
    <row r="24" spans="1:4">
      <c r="A24" s="7">
        <f t="shared" si="0"/>
        <v>31456.432840515885</v>
      </c>
      <c r="B24" s="7">
        <v>0.31790000000000002</v>
      </c>
      <c r="C24" s="6">
        <v>1.2949999999999999</v>
      </c>
      <c r="D24" s="6">
        <v>0.36</v>
      </c>
    </row>
    <row r="25" spans="1:4">
      <c r="A25" s="7">
        <f t="shared" si="0"/>
        <v>32258.064516129034</v>
      </c>
      <c r="B25" s="7">
        <v>0.31</v>
      </c>
      <c r="C25" s="6">
        <v>1.615</v>
      </c>
      <c r="D25" s="6">
        <v>0.59899999999999998</v>
      </c>
    </row>
    <row r="26" spans="1:4">
      <c r="A26" s="7">
        <f t="shared" si="0"/>
        <v>33068.783068783072</v>
      </c>
      <c r="B26" s="7">
        <v>0.3024</v>
      </c>
      <c r="C26" s="6">
        <v>1.7290000000000001</v>
      </c>
      <c r="D26" s="6">
        <v>0.84499999999999997</v>
      </c>
    </row>
    <row r="27" spans="1:4">
      <c r="A27" s="7">
        <f t="shared" si="0"/>
        <v>33875.338753387528</v>
      </c>
      <c r="B27" s="7">
        <v>0.29520000000000002</v>
      </c>
      <c r="C27" s="6">
        <v>1.752</v>
      </c>
      <c r="D27" s="6">
        <v>1.06</v>
      </c>
    </row>
    <row r="28" spans="1:4">
      <c r="A28" s="7">
        <f t="shared" si="0"/>
        <v>34686.090877558097</v>
      </c>
      <c r="B28" s="7">
        <v>0.2883</v>
      </c>
      <c r="C28" s="6">
        <v>1.7290000000000001</v>
      </c>
      <c r="D28" s="6">
        <v>1.1299999999999999</v>
      </c>
    </row>
    <row r="29" spans="1:4">
      <c r="A29" s="7">
        <f t="shared" si="0"/>
        <v>36297.640653357528</v>
      </c>
      <c r="B29" s="7">
        <v>0.27550000000000002</v>
      </c>
      <c r="C29" s="6">
        <v>1.694</v>
      </c>
      <c r="D29" s="6">
        <v>1.28</v>
      </c>
    </row>
    <row r="30" spans="1:4">
      <c r="A30" s="7">
        <f t="shared" si="0"/>
        <v>38314.176245210729</v>
      </c>
      <c r="B30" s="7">
        <v>0.26100000000000001</v>
      </c>
      <c r="C30" s="6">
        <v>1.6120000000000001</v>
      </c>
      <c r="D30" s="6">
        <v>1.34</v>
      </c>
    </row>
    <row r="31" spans="1:4">
      <c r="A31" s="7">
        <f t="shared" si="0"/>
        <v>40322.580645161288</v>
      </c>
      <c r="B31" s="7">
        <v>0.248</v>
      </c>
      <c r="C31" s="6">
        <v>1.5489999999999999</v>
      </c>
      <c r="D31" s="6">
        <v>1.35</v>
      </c>
    </row>
    <row r="32" spans="1:4">
      <c r="A32" s="7">
        <f t="shared" si="0"/>
        <v>44365.572315882877</v>
      </c>
      <c r="B32" s="7">
        <v>0.22539999999999999</v>
      </c>
      <c r="C32" s="6">
        <v>1.446</v>
      </c>
      <c r="D32" s="6">
        <v>1.34</v>
      </c>
    </row>
    <row r="33" spans="1:4">
      <c r="A33" s="7">
        <f t="shared" si="0"/>
        <v>48402.7105517909</v>
      </c>
      <c r="B33" s="7">
        <v>0.20660000000000001</v>
      </c>
      <c r="C33" s="6">
        <v>1.339</v>
      </c>
      <c r="D33" s="6">
        <v>1.28</v>
      </c>
    </row>
    <row r="34" spans="1:4">
      <c r="A34" s="7">
        <f t="shared" si="0"/>
        <v>52438.384897745149</v>
      </c>
      <c r="B34" s="7">
        <v>0.19070000000000001</v>
      </c>
      <c r="C34" s="6">
        <v>1.254</v>
      </c>
      <c r="D34" s="6">
        <v>1.18</v>
      </c>
    </row>
    <row r="35" spans="1:4">
      <c r="A35" s="7">
        <f t="shared" si="0"/>
        <v>56465.273856578206</v>
      </c>
      <c r="B35" s="7">
        <v>0.17710000000000001</v>
      </c>
      <c r="C35" s="6">
        <v>1.1779999999999999</v>
      </c>
      <c r="D35" s="6">
        <v>1.06</v>
      </c>
    </row>
    <row r="36" spans="1:4">
      <c r="A36" s="7">
        <f t="shared" ref="A36:A67" si="1">10000/B36</f>
        <v>60496.067755595883</v>
      </c>
      <c r="B36" s="7">
        <v>0.1653</v>
      </c>
      <c r="C36" s="6">
        <v>1.1419999999999999</v>
      </c>
      <c r="D36" s="6">
        <v>0.91100000000000003</v>
      </c>
    </row>
    <row r="37" spans="1:4">
      <c r="A37" s="7">
        <f t="shared" si="1"/>
        <v>64516.129032258068</v>
      </c>
      <c r="B37" s="7">
        <v>0.155</v>
      </c>
      <c r="C37" s="6">
        <v>1.1599999999999999</v>
      </c>
      <c r="D37" s="6">
        <v>0.753</v>
      </c>
    </row>
    <row r="38" spans="1:4">
      <c r="A38" s="7">
        <f t="shared" si="1"/>
        <v>72568.940493468792</v>
      </c>
      <c r="B38" s="7">
        <v>0.13780000000000001</v>
      </c>
      <c r="C38" s="6">
        <v>1.3260000000000001</v>
      </c>
      <c r="D38" s="6">
        <v>0.56200000000000006</v>
      </c>
    </row>
    <row r="39" spans="1:4">
      <c r="A39" s="7">
        <f t="shared" si="1"/>
        <v>80645.161290322576</v>
      </c>
      <c r="B39" s="7">
        <v>0.124</v>
      </c>
      <c r="C39" s="6">
        <v>1.462</v>
      </c>
      <c r="D39" s="6">
        <v>0.55700000000000005</v>
      </c>
    </row>
    <row r="40" spans="1:4">
      <c r="A40" s="7">
        <f t="shared" si="1"/>
        <v>88731.144631765754</v>
      </c>
      <c r="B40" s="7">
        <v>0.11269999999999999</v>
      </c>
      <c r="C40" s="6">
        <v>1.5449999999999999</v>
      </c>
      <c r="D40" s="6">
        <v>0.55300000000000005</v>
      </c>
    </row>
    <row r="41" spans="1:4">
      <c r="A41" s="7">
        <f t="shared" si="1"/>
        <v>96805.421103581801</v>
      </c>
      <c r="B41" s="7">
        <v>0.1033</v>
      </c>
      <c r="C41" s="6">
        <v>1.6080000000000001</v>
      </c>
      <c r="D41" s="6">
        <v>0.58699999999999997</v>
      </c>
    </row>
    <row r="42" spans="1:4">
      <c r="A42" s="7">
        <f t="shared" si="1"/>
        <v>104854.77613505296</v>
      </c>
      <c r="B42" s="7">
        <v>9.5369999999999996E-2</v>
      </c>
      <c r="C42" s="6">
        <v>1.655</v>
      </c>
      <c r="D42" s="6">
        <v>0.64</v>
      </c>
    </row>
    <row r="43" spans="1:4">
      <c r="A43" s="7">
        <f t="shared" si="1"/>
        <v>112917.79584462511</v>
      </c>
      <c r="B43" s="7">
        <v>8.856E-2</v>
      </c>
      <c r="C43" s="6">
        <v>1.72</v>
      </c>
      <c r="D43" s="6">
        <v>0.78300000000000003</v>
      </c>
    </row>
    <row r="44" spans="1:4">
      <c r="A44" s="7">
        <f t="shared" si="1"/>
        <v>116945.3865045024</v>
      </c>
      <c r="B44" s="7">
        <v>8.5510000000000003E-2</v>
      </c>
      <c r="C44" s="6">
        <v>1.6439999999999999</v>
      </c>
      <c r="D44" s="6">
        <v>0.875</v>
      </c>
    </row>
    <row r="45" spans="1:4">
      <c r="A45" s="7">
        <f t="shared" si="1"/>
        <v>120977.49818533754</v>
      </c>
      <c r="B45" s="7">
        <v>8.2659999999999997E-2</v>
      </c>
      <c r="C45" s="6">
        <v>1.66</v>
      </c>
      <c r="D45" s="6">
        <v>0.91800000000000004</v>
      </c>
    </row>
    <row r="46" spans="1:4">
      <c r="A46" s="7">
        <f t="shared" si="1"/>
        <v>129048.9095367144</v>
      </c>
      <c r="B46" s="7">
        <v>7.7490000000000003E-2</v>
      </c>
      <c r="C46" s="6">
        <v>1.421</v>
      </c>
      <c r="D46" s="6">
        <v>0.91</v>
      </c>
    </row>
    <row r="47" spans="1:4">
      <c r="A47" s="7">
        <f t="shared" si="1"/>
        <v>137117.7841766077</v>
      </c>
      <c r="B47" s="7">
        <v>7.2929999999999995E-2</v>
      </c>
      <c r="C47" s="6">
        <v>1.33</v>
      </c>
      <c r="D47" s="6">
        <v>0.96399999999999997</v>
      </c>
    </row>
    <row r="48" spans="1:4">
      <c r="A48" s="7">
        <f t="shared" si="1"/>
        <v>145180.02322880374</v>
      </c>
      <c r="B48" s="7">
        <v>6.8879999999999997E-2</v>
      </c>
      <c r="C48" s="6">
        <v>1.2809999999999999</v>
      </c>
      <c r="D48" s="6">
        <v>0.80500000000000005</v>
      </c>
    </row>
    <row r="49" spans="1:4">
      <c r="A49" s="7">
        <f t="shared" si="1"/>
        <v>153256.70498084291</v>
      </c>
      <c r="B49" s="7">
        <v>6.5250000000000002E-2</v>
      </c>
      <c r="C49" s="6">
        <v>1.266</v>
      </c>
      <c r="D49" s="6">
        <v>0.752</v>
      </c>
    </row>
    <row r="50" spans="1:4">
      <c r="A50" s="7">
        <f t="shared" si="1"/>
        <v>161316.34134537829</v>
      </c>
      <c r="B50" s="7">
        <v>6.1990000000000003E-2</v>
      </c>
      <c r="C50" s="6">
        <v>1.29</v>
      </c>
      <c r="D50" s="6">
        <v>0.71399999999999997</v>
      </c>
    </row>
    <row r="51" spans="1:4">
      <c r="A51" s="7">
        <f t="shared" si="1"/>
        <v>169376.69376693765</v>
      </c>
      <c r="B51" s="7">
        <v>5.9040000000000002E-2</v>
      </c>
      <c r="C51" s="6">
        <v>1.3460000000000001</v>
      </c>
      <c r="D51" s="6">
        <v>0.745</v>
      </c>
    </row>
    <row r="52" spans="1:4">
      <c r="A52" s="7">
        <f t="shared" si="1"/>
        <v>173400.38148083925</v>
      </c>
      <c r="B52" s="7">
        <v>5.7669999999999999E-2</v>
      </c>
      <c r="C52" s="6">
        <v>1.3680000000000001</v>
      </c>
      <c r="D52" s="6">
        <v>0.80100000000000005</v>
      </c>
    </row>
    <row r="53" spans="1:4">
      <c r="A53" s="7">
        <f t="shared" si="1"/>
        <v>177430.80198722499</v>
      </c>
      <c r="B53" s="7">
        <v>5.636E-2</v>
      </c>
      <c r="C53" s="6">
        <v>1.3380000000000001</v>
      </c>
      <c r="D53" s="6">
        <v>0.874</v>
      </c>
    </row>
    <row r="54" spans="1:4">
      <c r="A54" s="7">
        <f t="shared" si="1"/>
        <v>181488.20326678766</v>
      </c>
      <c r="B54" s="7">
        <v>5.5100000000000003E-2</v>
      </c>
      <c r="C54" s="6">
        <v>1.262</v>
      </c>
      <c r="D54" s="6">
        <v>0.93500000000000005</v>
      </c>
    </row>
    <row r="55" spans="1:4">
      <c r="A55" s="7">
        <f t="shared" si="1"/>
        <v>185494.3424225561</v>
      </c>
      <c r="B55" s="7">
        <v>5.391E-2</v>
      </c>
      <c r="C55" s="6">
        <v>1.175</v>
      </c>
      <c r="D55" s="6">
        <v>0.94299999999999995</v>
      </c>
    </row>
    <row r="56" spans="1:4">
      <c r="A56" s="7">
        <f t="shared" si="1"/>
        <v>189537.52843062926</v>
      </c>
      <c r="B56" s="7">
        <v>5.2760000000000001E-2</v>
      </c>
      <c r="C56" s="6">
        <v>1.1040000000000001</v>
      </c>
      <c r="D56" s="6">
        <v>0.93</v>
      </c>
    </row>
    <row r="57" spans="1:4">
      <c r="A57" s="7">
        <f t="shared" si="1"/>
        <v>193573.36430507162</v>
      </c>
      <c r="B57" s="7">
        <v>5.1659999999999998E-2</v>
      </c>
      <c r="C57" s="6">
        <v>1.0389999999999999</v>
      </c>
      <c r="D57" s="6">
        <v>0.90400000000000003</v>
      </c>
    </row>
    <row r="58" spans="1:4">
      <c r="A58" s="7">
        <f t="shared" si="1"/>
        <v>197589.40920766647</v>
      </c>
      <c r="B58" s="7">
        <v>5.0610000000000002E-2</v>
      </c>
      <c r="C58" s="6">
        <v>0.98899999999999999</v>
      </c>
      <c r="D58" s="6">
        <v>0.86799999999999999</v>
      </c>
    </row>
    <row r="59" spans="1:4">
      <c r="A59" s="7">
        <f t="shared" si="1"/>
        <v>201653.55918531961</v>
      </c>
      <c r="B59" s="7">
        <v>4.9590000000000002E-2</v>
      </c>
      <c r="C59" s="6">
        <v>0.94699999999999995</v>
      </c>
      <c r="D59" s="6">
        <v>0.82799999999999996</v>
      </c>
    </row>
    <row r="60" spans="1:4">
      <c r="A60" s="7">
        <f t="shared" si="1"/>
        <v>205676.67626491157</v>
      </c>
      <c r="B60" s="7">
        <v>4.8619999999999997E-2</v>
      </c>
      <c r="C60" s="6">
        <v>0.91300000000000003</v>
      </c>
      <c r="D60" s="6">
        <v>0.77800000000000002</v>
      </c>
    </row>
    <row r="61" spans="1:4">
      <c r="A61" s="7">
        <f t="shared" si="1"/>
        <v>209687.5655273642</v>
      </c>
      <c r="B61" s="7">
        <v>4.7690000000000003E-2</v>
      </c>
      <c r="C61" s="6">
        <v>0.89700000000000002</v>
      </c>
      <c r="D61" s="6">
        <v>0.73399999999999999</v>
      </c>
    </row>
    <row r="62" spans="1:4">
      <c r="A62" s="7">
        <f t="shared" si="1"/>
        <v>213720.88053002779</v>
      </c>
      <c r="B62" s="7">
        <v>4.6789999999999998E-2</v>
      </c>
      <c r="C62" s="6">
        <v>0.88900000000000001</v>
      </c>
      <c r="D62" s="6">
        <v>0.69099999999999995</v>
      </c>
    </row>
    <row r="63" spans="1:4">
      <c r="A63" s="7">
        <f t="shared" si="1"/>
        <v>217770.03484320556</v>
      </c>
      <c r="B63" s="7">
        <v>4.5920000000000002E-2</v>
      </c>
      <c r="C63" s="6">
        <v>0.88600000000000001</v>
      </c>
      <c r="D63" s="6">
        <v>0.65</v>
      </c>
    </row>
    <row r="64" spans="1:4">
      <c r="A64" s="7">
        <f t="shared" si="1"/>
        <v>221778.66489243734</v>
      </c>
      <c r="B64" s="7">
        <v>4.5089999999999998E-2</v>
      </c>
      <c r="C64" s="6">
        <v>0.89100000000000001</v>
      </c>
      <c r="D64" s="6">
        <v>0.61599999999999999</v>
      </c>
    </row>
    <row r="65" spans="1:4">
      <c r="A65" s="7">
        <f t="shared" si="1"/>
        <v>225835.59168925023</v>
      </c>
      <c r="B65" s="7">
        <v>4.428E-2</v>
      </c>
      <c r="C65" s="6">
        <v>0.90200000000000002</v>
      </c>
      <c r="D65" s="6">
        <v>0.59</v>
      </c>
    </row>
    <row r="66" spans="1:4">
      <c r="A66" s="7">
        <f t="shared" si="1"/>
        <v>229885.05747126439</v>
      </c>
      <c r="B66" s="7">
        <v>4.3499999999999997E-2</v>
      </c>
      <c r="C66" s="6">
        <v>0.91100000000000003</v>
      </c>
      <c r="D66" s="6">
        <v>0.57199999999999995</v>
      </c>
    </row>
    <row r="67" spans="1:4">
      <c r="A67" s="7">
        <f t="shared" si="1"/>
        <v>233918.12865497073</v>
      </c>
      <c r="B67" s="7">
        <v>4.2750000000000003E-2</v>
      </c>
      <c r="C67" s="6">
        <v>0.91900000000000004</v>
      </c>
      <c r="D67" s="6">
        <v>0.55700000000000005</v>
      </c>
    </row>
    <row r="68" spans="1:4">
      <c r="A68" s="7">
        <f t="shared" ref="A68:A99" si="2">10000/B68</f>
        <v>241954.99637067507</v>
      </c>
      <c r="B68" s="7">
        <v>4.1329999999999999E-2</v>
      </c>
      <c r="C68" s="6">
        <v>0.93</v>
      </c>
      <c r="D68" s="6">
        <v>0.54100000000000004</v>
      </c>
    </row>
    <row r="69" spans="1:4">
      <c r="A69" s="7">
        <f t="shared" si="2"/>
        <v>250062.51562890725</v>
      </c>
      <c r="B69" s="7">
        <v>3.9989999999999998E-2</v>
      </c>
      <c r="C69" s="6">
        <v>0.93200000000000005</v>
      </c>
      <c r="D69" s="6">
        <v>0.53400000000000003</v>
      </c>
    </row>
    <row r="70" spans="1:4">
      <c r="A70" s="7">
        <f t="shared" si="2"/>
        <v>258064.51612903227</v>
      </c>
      <c r="B70" s="7">
        <v>3.875E-2</v>
      </c>
      <c r="C70" s="6">
        <v>0.92100000000000004</v>
      </c>
      <c r="D70" s="6">
        <v>0.52800000000000002</v>
      </c>
    </row>
    <row r="71" spans="1:4">
      <c r="A71" s="7">
        <f t="shared" si="2"/>
        <v>266169.8163428267</v>
      </c>
      <c r="B71" s="7">
        <v>3.7569999999999999E-2</v>
      </c>
      <c r="C71" s="6">
        <v>0.89900000000000002</v>
      </c>
      <c r="D71" s="6">
        <v>0.51400000000000001</v>
      </c>
    </row>
    <row r="72" spans="1:4">
      <c r="A72" s="7">
        <f t="shared" si="2"/>
        <v>274197.97093501507</v>
      </c>
      <c r="B72" s="7">
        <v>3.6470000000000002E-2</v>
      </c>
      <c r="C72" s="6">
        <v>0.879</v>
      </c>
      <c r="D72" s="6">
        <v>0.48899999999999999</v>
      </c>
    </row>
    <row r="73" spans="1:4">
      <c r="A73" s="7">
        <f t="shared" si="2"/>
        <v>282326.36928289104</v>
      </c>
      <c r="B73" s="7">
        <v>3.542E-2</v>
      </c>
      <c r="C73" s="6">
        <v>0.86499999999999999</v>
      </c>
      <c r="D73" s="6">
        <v>0.45400000000000001</v>
      </c>
    </row>
    <row r="74" spans="1:4">
      <c r="A74" s="7">
        <f t="shared" si="2"/>
        <v>290360.04645760747</v>
      </c>
      <c r="B74" s="7">
        <v>3.4439999999999998E-2</v>
      </c>
      <c r="C74" s="6">
        <v>0.876</v>
      </c>
      <c r="D74" s="6">
        <v>0.41799999999999998</v>
      </c>
    </row>
    <row r="75" spans="1:4">
      <c r="A75" s="7">
        <f t="shared" si="2"/>
        <v>298418.38257236645</v>
      </c>
      <c r="B75" s="7">
        <v>3.3509999999999998E-2</v>
      </c>
      <c r="C75" s="6">
        <v>0.88500000000000001</v>
      </c>
      <c r="D75" s="6">
        <v>0.4</v>
      </c>
    </row>
    <row r="76" spans="1:4">
      <c r="A76" s="7">
        <f t="shared" si="2"/>
        <v>306466.44192460924</v>
      </c>
      <c r="B76" s="7">
        <v>3.2629999999999999E-2</v>
      </c>
      <c r="C76" s="6">
        <v>0.89200000000000002</v>
      </c>
      <c r="D76" s="6">
        <v>0.38800000000000001</v>
      </c>
    </row>
    <row r="77" spans="1:4">
      <c r="A77" s="7">
        <f t="shared" si="2"/>
        <v>314564.32840515889</v>
      </c>
      <c r="B77" s="7">
        <v>3.1789999999999999E-2</v>
      </c>
      <c r="C77" s="6">
        <v>0.89500000000000002</v>
      </c>
      <c r="D77" s="6">
        <v>0.378</v>
      </c>
    </row>
    <row r="78" spans="1:4">
      <c r="A78" s="7">
        <f t="shared" si="2"/>
        <v>322580.6451612903</v>
      </c>
      <c r="B78" s="7">
        <v>3.1E-2</v>
      </c>
      <c r="C78" s="6">
        <v>0.89600000000000002</v>
      </c>
      <c r="D78" s="6">
        <v>0.36799999999999999</v>
      </c>
    </row>
    <row r="79" spans="1:4">
      <c r="A79" s="7">
        <f t="shared" si="2"/>
        <v>338753.3875338753</v>
      </c>
      <c r="B79" s="7">
        <v>2.9520000000000001E-2</v>
      </c>
      <c r="C79" s="6">
        <v>0.89700000000000002</v>
      </c>
      <c r="D79" s="6">
        <v>0.34899999999999998</v>
      </c>
    </row>
    <row r="80" spans="1:4">
      <c r="A80" s="7">
        <f t="shared" si="2"/>
        <v>354861.60397444997</v>
      </c>
      <c r="B80" s="7">
        <v>2.818E-2</v>
      </c>
      <c r="C80" s="6">
        <v>0.89900000000000002</v>
      </c>
      <c r="D80" s="6">
        <v>0.33400000000000002</v>
      </c>
    </row>
    <row r="81" spans="1:4">
      <c r="A81" s="7">
        <f t="shared" si="2"/>
        <v>371057.51391465677</v>
      </c>
      <c r="B81" s="7">
        <v>2.6950000000000002E-2</v>
      </c>
      <c r="C81" s="6">
        <v>0.89600000000000002</v>
      </c>
      <c r="D81" s="6">
        <v>0.32300000000000001</v>
      </c>
    </row>
    <row r="82" spans="1:4">
      <c r="A82" s="7">
        <f t="shared" si="2"/>
        <v>379075.05686125852</v>
      </c>
      <c r="B82" s="7">
        <v>2.6380000000000001E-2</v>
      </c>
      <c r="C82" s="6">
        <v>0.89300000000000002</v>
      </c>
      <c r="D82" s="6">
        <v>0.317</v>
      </c>
    </row>
    <row r="83" spans="1:4">
      <c r="A83" s="7">
        <f t="shared" si="2"/>
        <v>387146.72861014324</v>
      </c>
      <c r="B83" s="7">
        <v>2.5829999999999999E-2</v>
      </c>
      <c r="C83" s="6">
        <v>0.88800000000000001</v>
      </c>
      <c r="D83" s="6">
        <v>0.309</v>
      </c>
    </row>
    <row r="84" spans="1:4">
      <c r="A84" s="7">
        <f t="shared" si="2"/>
        <v>395256.91699604742</v>
      </c>
      <c r="B84" s="7">
        <v>2.53E-2</v>
      </c>
      <c r="C84" s="6">
        <v>0.88500000000000001</v>
      </c>
      <c r="D84" s="6">
        <v>0.3</v>
      </c>
    </row>
    <row r="85" spans="1:4">
      <c r="A85" s="7">
        <f t="shared" si="2"/>
        <v>403225.80645161291</v>
      </c>
      <c r="B85" s="7">
        <v>2.4799999999999999E-2</v>
      </c>
      <c r="C85" s="6">
        <v>0.88400000000000001</v>
      </c>
      <c r="D85" s="6">
        <v>0.28999999999999998</v>
      </c>
    </row>
    <row r="86" spans="1:4">
      <c r="A86" s="7">
        <f t="shared" si="2"/>
        <v>411353.35252982314</v>
      </c>
      <c r="B86" s="7">
        <v>2.4309999999999998E-2</v>
      </c>
      <c r="C86" s="6">
        <v>0.88600000000000001</v>
      </c>
      <c r="D86" s="6">
        <v>0.28100000000000003</v>
      </c>
    </row>
    <row r="87" spans="1:4">
      <c r="A87" s="7">
        <f t="shared" si="2"/>
        <v>419463.08724832215</v>
      </c>
      <c r="B87" s="7">
        <v>2.384E-2</v>
      </c>
      <c r="C87" s="6">
        <v>0.88900000000000001</v>
      </c>
      <c r="D87" s="6">
        <v>0.27600000000000002</v>
      </c>
    </row>
    <row r="88" spans="1:4">
      <c r="A88" s="7">
        <f t="shared" si="2"/>
        <v>427533.13381787087</v>
      </c>
      <c r="B88" s="7">
        <v>2.3390000000000001E-2</v>
      </c>
      <c r="C88" s="6">
        <v>0.89</v>
      </c>
      <c r="D88" s="6">
        <v>0.27500000000000002</v>
      </c>
    </row>
    <row r="89" spans="1:4">
      <c r="A89" s="7">
        <f t="shared" si="2"/>
        <v>435540.06968641112</v>
      </c>
      <c r="B89" s="7">
        <v>2.2960000000000001E-2</v>
      </c>
      <c r="C89" s="6">
        <v>0.88500000000000001</v>
      </c>
      <c r="D89" s="6">
        <v>0.27400000000000002</v>
      </c>
    </row>
    <row r="90" spans="1:4">
      <c r="A90" s="7">
        <f t="shared" si="2"/>
        <v>451671.18337850046</v>
      </c>
      <c r="B90" s="7">
        <v>2.214E-2</v>
      </c>
      <c r="C90" s="6">
        <v>0.871</v>
      </c>
      <c r="D90" s="6">
        <v>0.25900000000000001</v>
      </c>
    </row>
    <row r="91" spans="1:4">
      <c r="A91" s="7">
        <f t="shared" si="2"/>
        <v>467726.84752104769</v>
      </c>
      <c r="B91" s="7">
        <v>2.138E-2</v>
      </c>
      <c r="C91" s="6">
        <v>0.86799999999999999</v>
      </c>
      <c r="D91" s="6">
        <v>0.23699999999999999</v>
      </c>
    </row>
    <row r="92" spans="1:4">
      <c r="A92" s="7">
        <f t="shared" si="2"/>
        <v>484027.10551790899</v>
      </c>
      <c r="B92" s="7">
        <v>2.0660000000000001E-2</v>
      </c>
      <c r="C92" s="6">
        <v>0.873</v>
      </c>
      <c r="D92" s="6">
        <v>0.221</v>
      </c>
    </row>
    <row r="93" spans="1:4">
      <c r="A93" s="7">
        <f t="shared" si="2"/>
        <v>500000</v>
      </c>
      <c r="B93" s="7">
        <v>0.02</v>
      </c>
      <c r="C93" s="6">
        <v>0.88100000000000001</v>
      </c>
      <c r="D93" s="6">
        <v>0.21099999999999999</v>
      </c>
    </row>
    <row r="94" spans="1:4">
      <c r="A94" s="7">
        <f t="shared" si="2"/>
        <v>516262.26122870424</v>
      </c>
      <c r="B94" s="7">
        <v>1.9369999999999998E-2</v>
      </c>
      <c r="C94" s="6">
        <v>0.88500000000000001</v>
      </c>
      <c r="D94" s="6">
        <v>0.21</v>
      </c>
    </row>
    <row r="95" spans="1:4">
      <c r="A95" s="7">
        <f t="shared" si="2"/>
        <v>532197.97764768486</v>
      </c>
      <c r="B95" s="7">
        <v>1.8790000000000001E-2</v>
      </c>
      <c r="C95" s="6">
        <v>0.88300000000000001</v>
      </c>
      <c r="D95" s="6">
        <v>0.21099999999999999</v>
      </c>
    </row>
    <row r="96" spans="1:4">
      <c r="A96" s="7">
        <f t="shared" si="2"/>
        <v>548546.35216675815</v>
      </c>
      <c r="B96" s="7">
        <v>1.823E-2</v>
      </c>
      <c r="C96" s="6">
        <v>0.871</v>
      </c>
      <c r="D96" s="6">
        <v>0.20799999999999999</v>
      </c>
    </row>
    <row r="97" spans="1:4">
      <c r="A97" s="7">
        <f t="shared" si="2"/>
        <v>564652.73856578209</v>
      </c>
      <c r="B97" s="7">
        <v>1.771E-2</v>
      </c>
      <c r="C97" s="6">
        <v>0.85899999999999999</v>
      </c>
      <c r="D97" s="6">
        <v>0.19700000000000001</v>
      </c>
    </row>
    <row r="98" spans="1:4">
      <c r="A98" s="7">
        <f t="shared" si="2"/>
        <v>580720.09291521495</v>
      </c>
      <c r="B98" s="7">
        <v>1.7219999999999999E-2</v>
      </c>
      <c r="C98" s="6">
        <v>0.85099999999999998</v>
      </c>
      <c r="D98" s="6">
        <v>0.18099999999999999</v>
      </c>
    </row>
    <row r="99" spans="1:4">
      <c r="A99" s="7">
        <f t="shared" si="2"/>
        <v>597014.92537313432</v>
      </c>
      <c r="B99" s="7">
        <v>1.6750000000000001E-2</v>
      </c>
      <c r="C99" s="6">
        <v>0.85299999999999998</v>
      </c>
      <c r="D99" s="6">
        <v>0.16600000000000001</v>
      </c>
    </row>
    <row r="100" spans="1:4">
      <c r="A100" s="7">
        <f t="shared" ref="A100:A131" si="3">10000/B100</f>
        <v>613120.78479460452</v>
      </c>
      <c r="B100" s="7">
        <v>1.6310000000000002E-2</v>
      </c>
      <c r="C100" s="6">
        <v>0.85299999999999998</v>
      </c>
      <c r="D100" s="6">
        <v>0.158</v>
      </c>
    </row>
    <row r="101" spans="1:4">
      <c r="A101" s="7">
        <f t="shared" si="3"/>
        <v>628930.81761006289</v>
      </c>
      <c r="B101" s="7">
        <v>1.5900000000000001E-2</v>
      </c>
      <c r="C101" s="6">
        <v>0.85099999999999998</v>
      </c>
      <c r="D101" s="6">
        <v>0.14899999999999999</v>
      </c>
    </row>
    <row r="102" spans="1:4">
      <c r="A102" s="7">
        <f t="shared" si="3"/>
        <v>645161.29032258061</v>
      </c>
      <c r="B102" s="7">
        <v>1.55E-2</v>
      </c>
      <c r="C102" s="6">
        <v>0.84799999999999998</v>
      </c>
      <c r="D102" s="6">
        <v>0.13900000000000001</v>
      </c>
    </row>
    <row r="103" spans="1:4">
      <c r="A103" s="7">
        <f t="shared" si="3"/>
        <v>685400.9595613433</v>
      </c>
      <c r="B103" s="7">
        <v>1.4590000000000001E-2</v>
      </c>
      <c r="C103" s="6">
        <v>0.84599999999999997</v>
      </c>
      <c r="D103" s="6">
        <v>0.111</v>
      </c>
    </row>
    <row r="104" spans="1:4">
      <c r="A104" s="7">
        <f t="shared" si="3"/>
        <v>725689.40493468789</v>
      </c>
      <c r="B104" s="7">
        <v>1.3780000000000001E-2</v>
      </c>
      <c r="C104" s="6">
        <v>0.84899999999999998</v>
      </c>
      <c r="D104" s="6">
        <v>8.4199999999999997E-2</v>
      </c>
    </row>
    <row r="105" spans="1:4">
      <c r="A105" s="7">
        <f t="shared" si="3"/>
        <v>766283.52490421454</v>
      </c>
      <c r="B105" s="7">
        <v>1.3050000000000001E-2</v>
      </c>
      <c r="C105" s="6">
        <v>0.86099999999999999</v>
      </c>
      <c r="D105" s="6">
        <v>5.6500000000000002E-2</v>
      </c>
    </row>
    <row r="106" spans="1:4">
      <c r="A106" s="7">
        <f t="shared" si="3"/>
        <v>806451.61290322582</v>
      </c>
      <c r="B106" s="7">
        <v>1.24E-2</v>
      </c>
      <c r="C106" s="6">
        <v>0.876</v>
      </c>
      <c r="D106" s="6">
        <v>3.8199999999999998E-2</v>
      </c>
    </row>
    <row r="107" spans="1:4">
      <c r="A107" s="7">
        <f t="shared" si="3"/>
        <v>846740.05080440314</v>
      </c>
      <c r="B107" s="7">
        <v>1.1809999999999999E-2</v>
      </c>
      <c r="C107" s="6">
        <v>0.89</v>
      </c>
      <c r="D107" s="6">
        <v>2.6100000000000002E-2</v>
      </c>
    </row>
    <row r="108" spans="1:4">
      <c r="A108" s="7">
        <f t="shared" si="3"/>
        <v>887311.44631765748</v>
      </c>
      <c r="B108" s="7">
        <v>1.1270000000000001E-2</v>
      </c>
      <c r="C108" s="6">
        <v>0.90200000000000002</v>
      </c>
      <c r="D108" s="6">
        <v>1.72E-2</v>
      </c>
    </row>
    <row r="109" spans="1:4">
      <c r="A109" s="7">
        <f t="shared" si="3"/>
        <v>968054.21103581798</v>
      </c>
      <c r="B109" s="7">
        <v>1.0330000000000001E-2</v>
      </c>
      <c r="C109" s="6">
        <v>0.92600000000000005</v>
      </c>
      <c r="D109" s="6">
        <v>6.2199999999999998E-3</v>
      </c>
    </row>
    <row r="110" spans="1:4">
      <c r="A110" s="7">
        <f t="shared" si="3"/>
        <v>1048547.7613505295</v>
      </c>
      <c r="B110" s="7">
        <v>9.5370000000000003E-3</v>
      </c>
      <c r="C110" s="6">
        <v>0.94299999999999995</v>
      </c>
      <c r="D110" s="6">
        <v>3.6600000000000001E-3</v>
      </c>
    </row>
    <row r="111" spans="1:4">
      <c r="A111" s="7">
        <f t="shared" si="3"/>
        <v>1129177.9584462512</v>
      </c>
      <c r="B111" s="7">
        <v>8.8559999999999993E-3</v>
      </c>
      <c r="C111" s="6">
        <v>0.95499999999999996</v>
      </c>
      <c r="D111" s="6">
        <v>3.5400000000000002E-3</v>
      </c>
    </row>
    <row r="112" spans="1:4">
      <c r="A112" s="7">
        <f t="shared" si="3"/>
        <v>1209774.9818533752</v>
      </c>
      <c r="B112" s="7">
        <v>8.2660000000000008E-3</v>
      </c>
      <c r="C112" s="6">
        <v>0.96299999999999997</v>
      </c>
      <c r="D112" s="6">
        <v>4.0699999999999998E-3</v>
      </c>
    </row>
    <row r="113" spans="1:4">
      <c r="A113" s="7">
        <f t="shared" si="3"/>
        <v>1290489.0953671441</v>
      </c>
      <c r="B113" s="7">
        <v>7.7489999999999998E-3</v>
      </c>
      <c r="C113" s="6">
        <v>0.96799999999999997</v>
      </c>
      <c r="D113" s="6">
        <v>4.3800000000000002E-3</v>
      </c>
    </row>
    <row r="114" spans="1:4">
      <c r="A114" s="7">
        <f t="shared" si="3"/>
        <v>1371177.8417660771</v>
      </c>
      <c r="B114" s="7">
        <v>7.293E-3</v>
      </c>
      <c r="C114" s="6">
        <v>0.97299999999999998</v>
      </c>
      <c r="D114" s="6">
        <v>4.4200000000000003E-3</v>
      </c>
    </row>
    <row r="115" spans="1:4">
      <c r="A115" s="7">
        <f t="shared" si="3"/>
        <v>1451800.2322880372</v>
      </c>
      <c r="B115" s="7">
        <v>6.888E-3</v>
      </c>
      <c r="C115" s="6">
        <v>0.97799999999999998</v>
      </c>
      <c r="D115" s="6">
        <v>4.3099999999999996E-3</v>
      </c>
    </row>
    <row r="116" spans="1:4">
      <c r="A116" s="7">
        <f t="shared" si="3"/>
        <v>1613163.4134537829</v>
      </c>
      <c r="B116" s="7">
        <v>6.1989999999999996E-3</v>
      </c>
      <c r="C116" s="6">
        <v>0.98199999999999998</v>
      </c>
      <c r="D116" s="6">
        <v>3.7699999999999999E-3</v>
      </c>
    </row>
    <row r="117" spans="1:4">
      <c r="A117" s="7">
        <f t="shared" si="3"/>
        <v>1774308.0198722498</v>
      </c>
      <c r="B117" s="7">
        <v>5.6360000000000004E-3</v>
      </c>
      <c r="C117" s="6">
        <v>0.98699999999999999</v>
      </c>
      <c r="D117" s="6">
        <v>3.4499999999999999E-3</v>
      </c>
    </row>
    <row r="118" spans="1:4">
      <c r="A118" s="7">
        <f t="shared" si="3"/>
        <v>1935733.6430507165</v>
      </c>
      <c r="B118" s="7">
        <v>5.1659999999999996E-3</v>
      </c>
      <c r="C118" s="6">
        <v>0.98899999999999999</v>
      </c>
      <c r="D118" s="6">
        <v>3.5000000000000001E-3</v>
      </c>
    </row>
    <row r="119" spans="1:4">
      <c r="A119" s="7">
        <f t="shared" si="3"/>
        <v>2096875.6552736424</v>
      </c>
      <c r="B119" s="7">
        <v>4.7689999999999998E-3</v>
      </c>
      <c r="C119" s="6">
        <v>0.99199999999999999</v>
      </c>
      <c r="D119" s="6">
        <v>3.1099999999999999E-3</v>
      </c>
    </row>
    <row r="120" spans="1:4">
      <c r="A120" s="7">
        <f t="shared" si="3"/>
        <v>2258355.9168925025</v>
      </c>
      <c r="B120" s="7">
        <v>4.4279999999999996E-3</v>
      </c>
      <c r="C120" s="6">
        <v>0.99399999999999999</v>
      </c>
      <c r="D120" s="6">
        <v>2.7000000000000001E-3</v>
      </c>
    </row>
    <row r="121" spans="1:4">
      <c r="A121" s="7">
        <f t="shared" si="3"/>
        <v>2419549.9637067504</v>
      </c>
      <c r="B121" s="7">
        <v>4.1330000000000004E-3</v>
      </c>
      <c r="C121" s="6">
        <v>0.996</v>
      </c>
      <c r="D121" s="6">
        <v>2.32E-3</v>
      </c>
    </row>
    <row r="122" spans="1:4">
      <c r="A122" s="7">
        <f t="shared" si="3"/>
        <v>2823263.6928289104</v>
      </c>
      <c r="B122" s="7">
        <v>3.542E-3</v>
      </c>
      <c r="C122" s="6">
        <v>1.0009999999999999</v>
      </c>
      <c r="D122" s="6">
        <v>1.6800000000000001E-3</v>
      </c>
    </row>
    <row r="123" spans="1:4">
      <c r="A123" s="7">
        <f t="shared" si="3"/>
        <v>2984183.8257236648</v>
      </c>
      <c r="B123" s="7">
        <v>3.3509999999999998E-3</v>
      </c>
      <c r="C123" s="6">
        <v>1.0069999999999999</v>
      </c>
      <c r="D123" s="6">
        <v>8.2299999999999995E-3</v>
      </c>
    </row>
    <row r="124" spans="1:4">
      <c r="A124" s="7">
        <f t="shared" si="3"/>
        <v>3225806.4516129033</v>
      </c>
      <c r="B124" s="7">
        <v>3.0999999999999999E-3</v>
      </c>
      <c r="C124" s="6">
        <v>0.998</v>
      </c>
      <c r="D124" s="6">
        <v>8.8199999999999997E-3</v>
      </c>
    </row>
    <row r="125" spans="1:4">
      <c r="A125" s="7">
        <f t="shared" si="3"/>
        <v>4032258.064516129</v>
      </c>
      <c r="B125" s="7">
        <v>2.48E-3</v>
      </c>
      <c r="C125" s="6">
        <v>0.997</v>
      </c>
      <c r="D125" s="6">
        <v>4.5700000000000003E-3</v>
      </c>
    </row>
    <row r="126" spans="1:4">
      <c r="A126" s="7">
        <f t="shared" si="3"/>
        <v>4840271.0551790893</v>
      </c>
      <c r="B126" s="7">
        <v>2.0660000000000001E-3</v>
      </c>
      <c r="C126" s="6">
        <v>0.997</v>
      </c>
      <c r="D126" s="6">
        <v>2.6900000000000001E-3</v>
      </c>
    </row>
    <row r="127" spans="1:4">
      <c r="A127" s="7">
        <f t="shared" si="3"/>
        <v>5970149.253731343</v>
      </c>
      <c r="B127" s="7">
        <v>1.6750000000000001E-3</v>
      </c>
      <c r="C127" s="6">
        <v>0.998</v>
      </c>
      <c r="D127" s="6">
        <v>1.42E-3</v>
      </c>
    </row>
    <row r="128" spans="1:4">
      <c r="A128" s="7">
        <f t="shared" si="3"/>
        <v>6451612.9032258065</v>
      </c>
      <c r="B128" s="7">
        <v>1.5499999999999999E-3</v>
      </c>
      <c r="C128" s="6">
        <v>0.997</v>
      </c>
      <c r="D128" s="6">
        <v>1.08E-3</v>
      </c>
    </row>
    <row r="129" spans="1:4">
      <c r="A129" s="7">
        <f t="shared" si="3"/>
        <v>8064516.1290322579</v>
      </c>
      <c r="B129" s="7">
        <v>1.24E-3</v>
      </c>
      <c r="C129" s="6">
        <v>0.998</v>
      </c>
      <c r="D129" s="6">
        <v>5.2300000000000003E-4</v>
      </c>
    </row>
    <row r="130" spans="1:4">
      <c r="A130" s="7">
        <f t="shared" si="3"/>
        <v>12097749.818533752</v>
      </c>
      <c r="B130" s="7">
        <v>8.2660000000000003E-4</v>
      </c>
      <c r="C130" s="6">
        <v>0.999</v>
      </c>
      <c r="D130" s="6">
        <v>1.21E-4</v>
      </c>
    </row>
    <row r="131" spans="1:4">
      <c r="A131" s="7">
        <f t="shared" si="3"/>
        <v>16131634.134537827</v>
      </c>
      <c r="B131" s="7">
        <v>6.1990000000000005E-4</v>
      </c>
      <c r="C131" s="6">
        <v>1.0009999999999999</v>
      </c>
      <c r="D131" s="6">
        <v>4.7200000000000002E-5</v>
      </c>
    </row>
    <row r="132" spans="1:4">
      <c r="A132" s="7">
        <f t="shared" ref="A132:A163" si="4">10000/B132</f>
        <v>20165355.918531962</v>
      </c>
      <c r="B132" s="7">
        <v>4.9589999999999996E-4</v>
      </c>
      <c r="C132" s="6">
        <v>1.0009999999999999</v>
      </c>
      <c r="D132" s="6">
        <v>2.4000000000000001E-5</v>
      </c>
    </row>
    <row r="133" spans="1:4">
      <c r="A133" s="7">
        <f t="shared" si="4"/>
        <v>24195499.637067504</v>
      </c>
      <c r="B133" s="7">
        <v>4.1330000000000002E-4</v>
      </c>
      <c r="C133" s="6">
        <v>1.0009999999999999</v>
      </c>
      <c r="D133" s="6">
        <v>1.43E-5</v>
      </c>
    </row>
    <row r="134" spans="1:4">
      <c r="A134" s="7">
        <f t="shared" si="4"/>
        <v>28232636.928289104</v>
      </c>
      <c r="B134" s="7">
        <v>3.5419999999999999E-4</v>
      </c>
      <c r="C134" s="6">
        <v>1.0029999999999999</v>
      </c>
      <c r="D134" s="6">
        <v>1.7200000000000001E-5</v>
      </c>
    </row>
    <row r="135" spans="1:4">
      <c r="A135" s="7">
        <f t="shared" si="4"/>
        <v>29036004.645760741</v>
      </c>
      <c r="B135" s="7">
        <v>3.4440000000000002E-4</v>
      </c>
      <c r="C135" s="6">
        <v>1.0029999999999999</v>
      </c>
      <c r="D135" s="6">
        <v>3.2400000000000001E-5</v>
      </c>
    </row>
    <row r="136" spans="1:4">
      <c r="A136" s="7">
        <f t="shared" si="4"/>
        <v>32258064.516129032</v>
      </c>
      <c r="B136" s="7">
        <v>3.1E-4</v>
      </c>
      <c r="C136" s="6">
        <v>1.0029999999999999</v>
      </c>
      <c r="D136" s="6">
        <v>3.57E-5</v>
      </c>
    </row>
    <row r="137" spans="1:4">
      <c r="A137" s="7">
        <f t="shared" si="4"/>
        <v>36297640.653357536</v>
      </c>
      <c r="B137" s="7">
        <v>2.7549999999999997E-4</v>
      </c>
      <c r="C137" s="6">
        <v>1.0009999999999999</v>
      </c>
      <c r="D137" s="6">
        <v>2.2099999999999998E-5</v>
      </c>
    </row>
    <row r="138" spans="1:4">
      <c r="A138" s="7">
        <f t="shared" si="4"/>
        <v>40322580.645161286</v>
      </c>
      <c r="B138" s="7">
        <v>2.4800000000000001E-4</v>
      </c>
      <c r="C138" s="6">
        <v>1.0009999999999999</v>
      </c>
      <c r="D138" s="6">
        <v>1.52E-5</v>
      </c>
    </row>
    <row r="139" spans="1:4">
      <c r="A139" s="7">
        <f t="shared" si="4"/>
        <v>48402710.551790901</v>
      </c>
      <c r="B139" s="7">
        <v>2.0660000000000001E-4</v>
      </c>
      <c r="C139" s="6">
        <v>1.002</v>
      </c>
      <c r="D139" s="6">
        <v>8.3599999999999996E-6</v>
      </c>
    </row>
    <row r="140" spans="1:4">
      <c r="A140" s="7">
        <f t="shared" si="4"/>
        <v>64516129.032258064</v>
      </c>
      <c r="B140" s="7">
        <v>1.55E-4</v>
      </c>
      <c r="C140" s="6">
        <v>1</v>
      </c>
      <c r="D140" s="6">
        <v>2.92E-6</v>
      </c>
    </row>
    <row r="141" spans="1:4">
      <c r="A141" s="7">
        <f t="shared" si="4"/>
        <v>80645161.290322572</v>
      </c>
      <c r="B141" s="7">
        <v>1.2400000000000001E-4</v>
      </c>
      <c r="C141" s="6">
        <v>0.999</v>
      </c>
      <c r="D141" s="6">
        <v>1.2899999999999999E-6</v>
      </c>
    </row>
    <row r="142" spans="1:4">
      <c r="A142" s="7">
        <f t="shared" si="4"/>
        <v>161316341.34537831</v>
      </c>
      <c r="B142" s="7">
        <v>6.1989999999999994E-5</v>
      </c>
      <c r="C142" s="6">
        <v>0.999</v>
      </c>
      <c r="D142" s="6">
        <v>9.5700000000000003E-8</v>
      </c>
    </row>
    <row r="143" spans="1:4">
      <c r="A143" s="7">
        <f t="shared" si="4"/>
        <v>201653559.18531963</v>
      </c>
      <c r="B143" s="7">
        <v>4.9589999999999998E-5</v>
      </c>
      <c r="C143" s="6">
        <v>1.0009999999999999</v>
      </c>
      <c r="D143" s="6">
        <v>3.6300000000000001E-8</v>
      </c>
    </row>
    <row r="144" spans="1:4">
      <c r="A144" s="7">
        <f t="shared" si="4"/>
        <v>209687565.52736422</v>
      </c>
      <c r="B144" s="7">
        <v>4.7689999999999999E-5</v>
      </c>
      <c r="C144" s="6">
        <v>1.0009999999999999</v>
      </c>
      <c r="D144" s="6">
        <v>2.11E-7</v>
      </c>
    </row>
    <row r="145" spans="1:4">
      <c r="A145" s="7">
        <f t="shared" si="4"/>
        <v>241954996.37067506</v>
      </c>
      <c r="B145" s="7">
        <v>4.1329999999999999E-5</v>
      </c>
      <c r="C145" s="6">
        <v>1</v>
      </c>
      <c r="D145" s="6">
        <v>1.3199999999999999E-7</v>
      </c>
    </row>
    <row r="146" spans="1:4">
      <c r="A146" s="7">
        <f t="shared" si="4"/>
        <v>322580645.16129029</v>
      </c>
      <c r="B146" s="7">
        <v>3.1000000000000001E-5</v>
      </c>
      <c r="C146" s="6">
        <v>1.0029999999999999</v>
      </c>
      <c r="D146" s="6">
        <v>4.6399999999999999E-8</v>
      </c>
    </row>
    <row r="147" spans="1:4">
      <c r="A147" s="7">
        <f t="shared" si="4"/>
        <v>403225806.45161289</v>
      </c>
      <c r="B147" s="7">
        <v>2.48E-5</v>
      </c>
      <c r="C147" s="6">
        <v>1.0029999999999999</v>
      </c>
      <c r="D147" s="6">
        <v>1.92E-8</v>
      </c>
    </row>
    <row r="148" spans="1:4">
      <c r="A148" s="7">
        <f t="shared" si="4"/>
        <v>604960677.55595887</v>
      </c>
      <c r="B148" s="7">
        <v>1.6529999999999999E-5</v>
      </c>
      <c r="C148" s="6">
        <v>1</v>
      </c>
      <c r="D148" s="6">
        <v>4.3299999999999997E-9</v>
      </c>
    </row>
    <row r="149" spans="1:4">
      <c r="A149" s="7">
        <f t="shared" si="4"/>
        <v>806451612.90322578</v>
      </c>
      <c r="B149" s="7">
        <v>1.24E-5</v>
      </c>
      <c r="C149" s="6">
        <v>0.999</v>
      </c>
      <c r="D149" s="6">
        <v>1.49E-9</v>
      </c>
    </row>
    <row r="150" spans="1:4">
      <c r="A150" s="7">
        <f t="shared" si="4"/>
        <v>1613163413.4537828</v>
      </c>
      <c r="B150" s="7">
        <v>6.1990000000000003E-6</v>
      </c>
      <c r="C150" s="6">
        <v>0.998</v>
      </c>
      <c r="D150" s="6">
        <v>1.15E-10</v>
      </c>
    </row>
    <row r="151" spans="1:4">
      <c r="A151" s="7">
        <f t="shared" si="4"/>
        <v>4032258064.516129</v>
      </c>
      <c r="B151" s="7">
        <v>2.48E-6</v>
      </c>
      <c r="C151" s="6">
        <v>1.0029999999999999</v>
      </c>
      <c r="D151" s="6">
        <v>3.9799999999999996E-12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03"/>
  <sheetViews>
    <sheetView workbookViewId="0"/>
  </sheetViews>
  <sheetFormatPr defaultColWidth="2.42578125" defaultRowHeight="15"/>
  <cols>
    <col min="1" max="1" width="12" style="9" bestFit="1" customWidth="1"/>
    <col min="2" max="2" width="9.5703125" style="9" bestFit="1" customWidth="1"/>
    <col min="3" max="3" width="12.5703125" style="9" bestFit="1" customWidth="1"/>
    <col min="4" max="4" width="12" style="9" bestFit="1" customWidth="1"/>
    <col min="5" max="5" width="18.7109375" style="9" bestFit="1" customWidth="1"/>
    <col min="6" max="6" width="2.42578125" style="9"/>
    <col min="7" max="7" width="13.28515625" style="9" bestFit="1" customWidth="1"/>
    <col min="8" max="8" width="30.7109375" style="9" customWidth="1"/>
    <col min="9" max="16384" width="2.42578125" style="9"/>
  </cols>
  <sheetData>
    <row r="1" spans="1:8">
      <c r="A1" s="9" t="s">
        <v>43</v>
      </c>
      <c r="B1" s="9" t="s">
        <v>44</v>
      </c>
      <c r="C1" s="9" t="s">
        <v>48</v>
      </c>
      <c r="D1" s="9" t="s">
        <v>49</v>
      </c>
      <c r="G1" s="9" t="s">
        <v>10</v>
      </c>
      <c r="H1" s="9" t="s">
        <v>11</v>
      </c>
    </row>
    <row r="2" spans="1:8">
      <c r="A2" s="9">
        <v>0</v>
      </c>
      <c r="C2" s="12">
        <f>C3+(C3-C4)/($A4-$A3)*($A3-$A2)</f>
        <v>1.8705392117568458</v>
      </c>
      <c r="D2" s="11">
        <v>0</v>
      </c>
      <c r="E2" s="9" t="s">
        <v>51</v>
      </c>
      <c r="G2" s="9" t="s">
        <v>56</v>
      </c>
      <c r="H2" s="9">
        <v>2.2010000000000001</v>
      </c>
    </row>
    <row r="3" spans="1:8">
      <c r="A3" s="9">
        <v>150</v>
      </c>
      <c r="C3" s="12">
        <f>C4+(C4-C5)/($A5-$A4)*($A4-$A3)</f>
        <v>2.0139098029392115</v>
      </c>
      <c r="D3" s="11">
        <f>D4+(D4-D5)/($A5-$A4)*($A4-$A3)</f>
        <v>2.2935973613894267E-3</v>
      </c>
      <c r="E3" s="9" t="s">
        <v>51</v>
      </c>
      <c r="G3" s="9" t="s">
        <v>13</v>
      </c>
      <c r="H3" s="9">
        <v>25</v>
      </c>
    </row>
    <row r="4" spans="1:8">
      <c r="A4" s="11">
        <f t="shared" ref="A4:A35" si="0">10000/B4</f>
        <v>200</v>
      </c>
      <c r="B4" s="11">
        <v>50</v>
      </c>
      <c r="C4" s="12">
        <v>2.0617000000000001</v>
      </c>
      <c r="D4" s="11">
        <v>2.7185000000000001E-2</v>
      </c>
      <c r="G4" s="9" t="s">
        <v>14</v>
      </c>
      <c r="H4" s="9">
        <f>MIN(A4:A203)</f>
        <v>200</v>
      </c>
    </row>
    <row r="5" spans="1:8">
      <c r="A5" s="11">
        <f t="shared" si="0"/>
        <v>206.172814052739</v>
      </c>
      <c r="B5" s="11">
        <v>48.503</v>
      </c>
      <c r="C5" s="12">
        <v>2.0676000000000001</v>
      </c>
      <c r="D5" s="11">
        <v>3.0258E-2</v>
      </c>
      <c r="G5" s="9" t="s">
        <v>15</v>
      </c>
      <c r="H5" s="9">
        <f>MAX(A4:A203)</f>
        <v>1428.5714285714287</v>
      </c>
    </row>
    <row r="6" spans="1:8">
      <c r="A6" s="11">
        <f t="shared" si="0"/>
        <v>212.34578387446115</v>
      </c>
      <c r="B6" s="11">
        <v>47.093000000000004</v>
      </c>
      <c r="C6" s="12">
        <v>2.0737000000000001</v>
      </c>
      <c r="D6" s="11">
        <v>3.3581E-2</v>
      </c>
      <c r="E6" s="9" t="s">
        <v>57</v>
      </c>
      <c r="G6" s="9" t="s">
        <v>16</v>
      </c>
      <c r="H6" s="9">
        <f>COUNT(A4:A172)</f>
        <v>169</v>
      </c>
    </row>
    <row r="7" spans="1:8">
      <c r="A7" s="11">
        <f t="shared" si="0"/>
        <v>218.52191774835015</v>
      </c>
      <c r="B7" s="11">
        <v>45.762</v>
      </c>
      <c r="C7" s="12">
        <v>2.08</v>
      </c>
      <c r="D7" s="11">
        <v>3.7162000000000001E-2</v>
      </c>
      <c r="G7" s="9" t="s">
        <v>17</v>
      </c>
      <c r="H7" s="9" t="s">
        <v>58</v>
      </c>
    </row>
    <row r="8" spans="1:8">
      <c r="A8" s="11">
        <f t="shared" si="0"/>
        <v>224.69385462307605</v>
      </c>
      <c r="B8" s="11">
        <v>44.505000000000003</v>
      </c>
      <c r="C8" s="12">
        <v>2.0863999999999998</v>
      </c>
      <c r="D8" s="11">
        <v>4.1008000000000003E-2</v>
      </c>
    </row>
    <row r="9" spans="1:8">
      <c r="A9" s="11">
        <f t="shared" si="0"/>
        <v>230.86690522913543</v>
      </c>
      <c r="B9" s="11">
        <v>43.314999999999998</v>
      </c>
      <c r="C9" s="12">
        <v>2.0929000000000002</v>
      </c>
      <c r="D9" s="11">
        <v>4.5123000000000003E-2</v>
      </c>
    </row>
    <row r="10" spans="1:8">
      <c r="A10" s="11">
        <f t="shared" si="0"/>
        <v>237.03984639817955</v>
      </c>
      <c r="B10" s="11">
        <v>42.186999999999998</v>
      </c>
      <c r="C10" s="12">
        <v>2.0996000000000001</v>
      </c>
      <c r="D10" s="11">
        <v>4.9508999999999997E-2</v>
      </c>
    </row>
    <row r="11" spans="1:8">
      <c r="A11" s="11">
        <f t="shared" si="0"/>
        <v>243.21432045918863</v>
      </c>
      <c r="B11" s="11">
        <v>41.116</v>
      </c>
      <c r="C11" s="12">
        <v>2.1065</v>
      </c>
      <c r="D11" s="11">
        <v>5.4167E-2</v>
      </c>
    </row>
    <row r="12" spans="1:8">
      <c r="A12" s="11">
        <f t="shared" si="0"/>
        <v>249.38899695745425</v>
      </c>
      <c r="B12" s="11">
        <v>40.097999999999999</v>
      </c>
      <c r="C12" s="12">
        <v>2.1135000000000002</v>
      </c>
      <c r="D12" s="11">
        <v>5.9095000000000002E-2</v>
      </c>
    </row>
    <row r="13" spans="1:8">
      <c r="A13" s="11">
        <f t="shared" si="0"/>
        <v>255.56492626951879</v>
      </c>
      <c r="B13" s="11">
        <v>39.128999999999998</v>
      </c>
      <c r="C13" s="12">
        <v>2.1206</v>
      </c>
      <c r="D13" s="11">
        <v>6.4287999999999998E-2</v>
      </c>
    </row>
    <row r="14" spans="1:8">
      <c r="A14" s="11">
        <f t="shared" si="0"/>
        <v>261.73899387530753</v>
      </c>
      <c r="B14" s="11">
        <v>38.206000000000003</v>
      </c>
      <c r="C14" s="12">
        <v>2.1278999999999999</v>
      </c>
      <c r="D14" s="11">
        <v>6.9738999999999995E-2</v>
      </c>
    </row>
    <row r="15" spans="1:8">
      <c r="A15" s="11">
        <f t="shared" si="0"/>
        <v>267.90976799014089</v>
      </c>
      <c r="B15" s="11">
        <v>37.326000000000001</v>
      </c>
      <c r="C15" s="12">
        <v>2.1353</v>
      </c>
      <c r="D15" s="11">
        <v>7.5437000000000004E-2</v>
      </c>
    </row>
    <row r="16" spans="1:8">
      <c r="A16" s="11">
        <f t="shared" si="0"/>
        <v>274.08524050979855</v>
      </c>
      <c r="B16" s="11">
        <v>36.484999999999999</v>
      </c>
      <c r="C16" s="12">
        <v>2.1429</v>
      </c>
      <c r="D16" s="11">
        <v>8.1366999999999995E-2</v>
      </c>
    </row>
    <row r="17" spans="1:4">
      <c r="A17" s="11">
        <f t="shared" si="0"/>
        <v>280.26120344160762</v>
      </c>
      <c r="B17" s="11">
        <v>35.680999999999997</v>
      </c>
      <c r="C17" s="12">
        <v>2.1505999999999998</v>
      </c>
      <c r="D17" s="11">
        <v>8.7512999999999994E-2</v>
      </c>
    </row>
    <row r="18" spans="1:4">
      <c r="A18" s="11">
        <f t="shared" si="0"/>
        <v>286.43446379468378</v>
      </c>
      <c r="B18" s="11">
        <v>34.911999999999999</v>
      </c>
      <c r="C18" s="12">
        <v>2.1585000000000001</v>
      </c>
      <c r="D18" s="11">
        <v>9.3854000000000007E-2</v>
      </c>
    </row>
    <row r="19" spans="1:4">
      <c r="A19" s="11">
        <f t="shared" si="0"/>
        <v>292.60299625468161</v>
      </c>
      <c r="B19" s="11">
        <v>34.176000000000002</v>
      </c>
      <c r="C19" s="12">
        <v>2.1667000000000001</v>
      </c>
      <c r="D19" s="11">
        <v>0.10036</v>
      </c>
    </row>
    <row r="20" spans="1:4">
      <c r="A20" s="11">
        <f t="shared" si="0"/>
        <v>298.78394932624218</v>
      </c>
      <c r="B20" s="11">
        <v>33.469000000000001</v>
      </c>
      <c r="C20" s="12">
        <v>2.1751</v>
      </c>
      <c r="D20" s="11">
        <v>0.10702</v>
      </c>
    </row>
    <row r="21" spans="1:4">
      <c r="A21" s="11">
        <f t="shared" si="0"/>
        <v>304.95242742132228</v>
      </c>
      <c r="B21" s="11">
        <v>32.792000000000002</v>
      </c>
      <c r="C21" s="12">
        <v>2.1838000000000002</v>
      </c>
      <c r="D21" s="11">
        <v>0.11377</v>
      </c>
    </row>
    <row r="22" spans="1:4">
      <c r="A22" s="11">
        <f t="shared" si="0"/>
        <v>311.12908745838649</v>
      </c>
      <c r="B22" s="11">
        <v>32.140999999999998</v>
      </c>
      <c r="C22" s="12">
        <v>2.1930000000000001</v>
      </c>
      <c r="D22" s="11">
        <v>0.1206</v>
      </c>
    </row>
    <row r="23" spans="1:4">
      <c r="A23" s="11">
        <f t="shared" si="0"/>
        <v>317.299149638279</v>
      </c>
      <c r="B23" s="11">
        <v>31.515999999999998</v>
      </c>
      <c r="C23" s="12">
        <v>2.2025999999999999</v>
      </c>
      <c r="D23" s="11">
        <v>0.12745999999999999</v>
      </c>
    </row>
    <row r="24" spans="1:4">
      <c r="A24" s="11">
        <f t="shared" si="0"/>
        <v>323.47803584136636</v>
      </c>
      <c r="B24" s="11">
        <v>30.914000000000001</v>
      </c>
      <c r="C24" s="12">
        <v>2.2128999999999999</v>
      </c>
      <c r="D24" s="11">
        <v>0.13428999999999999</v>
      </c>
    </row>
    <row r="25" spans="1:4">
      <c r="A25" s="11">
        <f t="shared" si="0"/>
        <v>329.65221691115875</v>
      </c>
      <c r="B25" s="11">
        <v>30.335000000000001</v>
      </c>
      <c r="C25" s="12">
        <v>2.2240000000000002</v>
      </c>
      <c r="D25" s="11">
        <v>0.14105000000000001</v>
      </c>
    </row>
    <row r="26" spans="1:4">
      <c r="A26" s="11">
        <f t="shared" si="0"/>
        <v>335.81838941500439</v>
      </c>
      <c r="B26" s="11">
        <v>29.777999999999999</v>
      </c>
      <c r="C26" s="12">
        <v>2.2360000000000002</v>
      </c>
      <c r="D26" s="11">
        <v>0.14767</v>
      </c>
    </row>
    <row r="27" spans="1:4">
      <c r="A27" s="11">
        <f t="shared" si="0"/>
        <v>341.99726402188782</v>
      </c>
      <c r="B27" s="11">
        <v>29.24</v>
      </c>
      <c r="C27" s="12">
        <v>2.2494000000000001</v>
      </c>
      <c r="D27" s="11">
        <v>0.15409</v>
      </c>
    </row>
    <row r="28" spans="1:4">
      <c r="A28" s="11">
        <f t="shared" si="0"/>
        <v>348.16516955643755</v>
      </c>
      <c r="B28" s="11">
        <v>28.722000000000001</v>
      </c>
      <c r="C28" s="12">
        <v>2.2644000000000002</v>
      </c>
      <c r="D28" s="11">
        <v>0.16023000000000001</v>
      </c>
    </row>
    <row r="29" spans="1:4">
      <c r="A29" s="11">
        <f t="shared" si="0"/>
        <v>354.34605435668476</v>
      </c>
      <c r="B29" s="11">
        <v>28.221</v>
      </c>
      <c r="C29" s="12">
        <v>2.2816000000000001</v>
      </c>
      <c r="D29" s="11">
        <v>0.16602</v>
      </c>
    </row>
    <row r="30" spans="1:4">
      <c r="A30" s="11">
        <f t="shared" si="0"/>
        <v>360.51625928329366</v>
      </c>
      <c r="B30" s="11">
        <v>27.738</v>
      </c>
      <c r="C30" s="12">
        <v>2.3016999999999999</v>
      </c>
      <c r="D30" s="11">
        <v>0.17138999999999999</v>
      </c>
    </row>
    <row r="31" spans="1:4">
      <c r="A31" s="11">
        <f t="shared" si="0"/>
        <v>366.68989035972277</v>
      </c>
      <c r="B31" s="11">
        <v>27.271000000000001</v>
      </c>
      <c r="C31" s="12">
        <v>2.3258000000000001</v>
      </c>
      <c r="D31" s="11">
        <v>0.17638000000000001</v>
      </c>
    </row>
    <row r="32" spans="1:4">
      <c r="A32" s="11">
        <f t="shared" si="0"/>
        <v>372.86998023789107</v>
      </c>
      <c r="B32" s="11">
        <v>26.818999999999999</v>
      </c>
      <c r="C32" s="12">
        <v>2.3555999999999999</v>
      </c>
      <c r="D32" s="11">
        <v>0.18128</v>
      </c>
    </row>
    <row r="33" spans="1:4">
      <c r="A33" s="11">
        <f t="shared" si="0"/>
        <v>379.03195239358678</v>
      </c>
      <c r="B33" s="11">
        <v>26.382999999999999</v>
      </c>
      <c r="C33" s="12">
        <v>2.3933</v>
      </c>
      <c r="D33" s="11">
        <v>0.18708</v>
      </c>
    </row>
    <row r="34" spans="1:4">
      <c r="A34" s="11">
        <f t="shared" si="0"/>
        <v>385.20801232665639</v>
      </c>
      <c r="B34" s="11">
        <v>25.96</v>
      </c>
      <c r="C34" s="12">
        <v>2.4419</v>
      </c>
      <c r="D34" s="11">
        <v>0.19621</v>
      </c>
    </row>
    <row r="35" spans="1:4">
      <c r="A35" s="11">
        <f t="shared" si="0"/>
        <v>391.38943248532291</v>
      </c>
      <c r="B35" s="11">
        <v>25.55</v>
      </c>
      <c r="C35" s="12">
        <v>2.5042</v>
      </c>
      <c r="D35" s="11">
        <v>0.21346999999999999</v>
      </c>
    </row>
    <row r="36" spans="1:4">
      <c r="A36" s="11">
        <f t="shared" ref="A36:A67" si="1">10000/B36</f>
        <v>397.56689062934839</v>
      </c>
      <c r="B36" s="11">
        <v>25.152999999999999</v>
      </c>
      <c r="C36" s="12">
        <v>2.5811000000000002</v>
      </c>
      <c r="D36" s="11">
        <v>0.24657999999999999</v>
      </c>
    </row>
    <row r="37" spans="1:4">
      <c r="A37" s="11">
        <f t="shared" si="1"/>
        <v>403.73046953853611</v>
      </c>
      <c r="B37" s="11">
        <v>24.768999999999998</v>
      </c>
      <c r="C37" s="12">
        <v>2.6690999999999998</v>
      </c>
      <c r="D37" s="11">
        <v>0.30536000000000002</v>
      </c>
    </row>
    <row r="38" spans="1:4">
      <c r="A38" s="11">
        <f t="shared" si="1"/>
        <v>409.90326282997211</v>
      </c>
      <c r="B38" s="11">
        <v>24.396000000000001</v>
      </c>
      <c r="C38" s="12">
        <v>2.7587000000000002</v>
      </c>
      <c r="D38" s="11">
        <v>0.39884999999999998</v>
      </c>
    </row>
    <row r="39" spans="1:4">
      <c r="A39" s="11">
        <f t="shared" si="1"/>
        <v>416.07722393276197</v>
      </c>
      <c r="B39" s="11">
        <v>24.033999999999999</v>
      </c>
      <c r="C39" s="12">
        <v>2.8344</v>
      </c>
      <c r="D39" s="11">
        <v>0.53098999999999996</v>
      </c>
    </row>
    <row r="40" spans="1:4">
      <c r="A40" s="11">
        <f t="shared" si="1"/>
        <v>422.26163330799767</v>
      </c>
      <c r="B40" s="11">
        <v>23.681999999999999</v>
      </c>
      <c r="C40" s="12">
        <v>2.8782999999999999</v>
      </c>
      <c r="D40" s="11">
        <v>0.69647000000000003</v>
      </c>
    </row>
    <row r="41" spans="1:4">
      <c r="A41" s="11">
        <f t="shared" si="1"/>
        <v>428.43065849792208</v>
      </c>
      <c r="B41" s="11">
        <v>23.341000000000001</v>
      </c>
      <c r="C41" s="12">
        <v>2.8763999999999998</v>
      </c>
      <c r="D41" s="11">
        <v>0.87846999999999997</v>
      </c>
    </row>
    <row r="42" spans="1:4">
      <c r="A42" s="11">
        <f t="shared" si="1"/>
        <v>434.59365493263795</v>
      </c>
      <c r="B42" s="11">
        <v>23.01</v>
      </c>
      <c r="C42" s="12">
        <v>2.8290999999999999</v>
      </c>
      <c r="D42" s="11">
        <v>1.0507</v>
      </c>
    </row>
    <row r="43" spans="1:4">
      <c r="A43" s="11">
        <f t="shared" si="1"/>
        <v>440.78106404548856</v>
      </c>
      <c r="B43" s="11">
        <v>22.687000000000001</v>
      </c>
      <c r="C43" s="12">
        <v>2.7637</v>
      </c>
      <c r="D43" s="11">
        <v>1.1916</v>
      </c>
    </row>
    <row r="44" spans="1:4">
      <c r="A44" s="11">
        <f t="shared" si="1"/>
        <v>446.94734960221689</v>
      </c>
      <c r="B44" s="11">
        <v>22.373999999999999</v>
      </c>
      <c r="C44" s="12">
        <v>2.7292000000000001</v>
      </c>
      <c r="D44" s="11">
        <v>1.3240000000000001</v>
      </c>
    </row>
    <row r="45" spans="1:4">
      <c r="A45" s="11">
        <f t="shared" si="1"/>
        <v>453.12429199329375</v>
      </c>
      <c r="B45" s="11">
        <v>22.068999999999999</v>
      </c>
      <c r="C45" s="12">
        <v>2.7206999999999999</v>
      </c>
      <c r="D45" s="11">
        <v>1.5382</v>
      </c>
    </row>
    <row r="46" spans="1:4">
      <c r="A46" s="11">
        <f t="shared" si="1"/>
        <v>459.30553003858171</v>
      </c>
      <c r="B46" s="11">
        <v>21.771999999999998</v>
      </c>
      <c r="C46" s="12">
        <v>2.6070000000000002</v>
      </c>
      <c r="D46" s="11">
        <v>1.8824000000000001</v>
      </c>
    </row>
    <row r="47" spans="1:4">
      <c r="A47" s="11">
        <f t="shared" si="1"/>
        <v>465.46266989387448</v>
      </c>
      <c r="B47" s="11">
        <v>21.484000000000002</v>
      </c>
      <c r="C47" s="12">
        <v>2.2513999999999998</v>
      </c>
      <c r="D47" s="11">
        <v>2.2330000000000001</v>
      </c>
    </row>
    <row r="48" spans="1:4">
      <c r="A48" s="11">
        <f t="shared" si="1"/>
        <v>471.65361758324684</v>
      </c>
      <c r="B48" s="11">
        <v>21.202000000000002</v>
      </c>
      <c r="C48" s="12">
        <v>1.6879999999999999</v>
      </c>
      <c r="D48" s="11">
        <v>2.3816000000000002</v>
      </c>
    </row>
    <row r="49" spans="1:4">
      <c r="A49" s="11">
        <f t="shared" si="1"/>
        <v>477.82874617737002</v>
      </c>
      <c r="B49" s="11">
        <v>20.928000000000001</v>
      </c>
      <c r="C49" s="12">
        <v>1.1089</v>
      </c>
      <c r="D49" s="11">
        <v>2.2271000000000001</v>
      </c>
    </row>
    <row r="50" spans="1:4">
      <c r="A50" s="11">
        <f t="shared" si="1"/>
        <v>483.98025360565293</v>
      </c>
      <c r="B50" s="11">
        <v>20.661999999999999</v>
      </c>
      <c r="C50" s="12">
        <v>0.70235999999999998</v>
      </c>
      <c r="D50" s="11">
        <v>1.8459000000000001</v>
      </c>
    </row>
    <row r="51" spans="1:4">
      <c r="A51" s="11">
        <f t="shared" si="1"/>
        <v>490.17205038968677</v>
      </c>
      <c r="B51" s="11">
        <v>20.401</v>
      </c>
      <c r="C51" s="12">
        <v>0.52975000000000005</v>
      </c>
      <c r="D51" s="11">
        <v>1.3988</v>
      </c>
    </row>
    <row r="52" spans="1:4">
      <c r="A52" s="11">
        <f t="shared" si="1"/>
        <v>496.32717887631526</v>
      </c>
      <c r="B52" s="11">
        <v>20.148</v>
      </c>
      <c r="C52" s="12">
        <v>0.54296</v>
      </c>
      <c r="D52" s="11">
        <v>1.0086999999999999</v>
      </c>
    </row>
    <row r="53" spans="1:4">
      <c r="A53" s="11">
        <f t="shared" si="1"/>
        <v>502.51256281407041</v>
      </c>
      <c r="B53" s="11">
        <v>19.899999999999999</v>
      </c>
      <c r="C53" s="12">
        <v>0.66102000000000005</v>
      </c>
      <c r="D53" s="11">
        <v>0.73106000000000004</v>
      </c>
    </row>
    <row r="54" spans="1:4">
      <c r="A54" s="11">
        <f t="shared" si="1"/>
        <v>508.69874860107842</v>
      </c>
      <c r="B54" s="11">
        <v>19.658000000000001</v>
      </c>
      <c r="C54" s="12">
        <v>0.80196000000000001</v>
      </c>
      <c r="D54" s="11">
        <v>0.56696000000000002</v>
      </c>
    </row>
    <row r="55" spans="1:4">
      <c r="A55" s="11">
        <f t="shared" si="1"/>
        <v>514.853524172373</v>
      </c>
      <c r="B55" s="11">
        <v>19.422999999999998</v>
      </c>
      <c r="C55" s="12">
        <v>0.91968000000000005</v>
      </c>
      <c r="D55" s="11">
        <v>0.47426000000000001</v>
      </c>
    </row>
    <row r="56" spans="1:4">
      <c r="A56" s="11">
        <f t="shared" si="1"/>
        <v>521.02328974105137</v>
      </c>
      <c r="B56" s="11">
        <v>19.193000000000001</v>
      </c>
      <c r="C56" s="12">
        <v>1.0096000000000001</v>
      </c>
      <c r="D56" s="11">
        <v>0.41654000000000002</v>
      </c>
    </row>
    <row r="57" spans="1:4">
      <c r="A57" s="11">
        <f t="shared" si="1"/>
        <v>527.20371151412905</v>
      </c>
      <c r="B57" s="11">
        <v>18.968</v>
      </c>
      <c r="C57" s="12">
        <v>1.0786</v>
      </c>
      <c r="D57" s="11">
        <v>0.37592999999999999</v>
      </c>
    </row>
    <row r="58" spans="1:4">
      <c r="A58" s="11">
        <f t="shared" si="1"/>
        <v>533.39022829101771</v>
      </c>
      <c r="B58" s="11">
        <v>18.748000000000001</v>
      </c>
      <c r="C58" s="12">
        <v>1.133</v>
      </c>
      <c r="D58" s="11">
        <v>0.34440999999999999</v>
      </c>
    </row>
    <row r="59" spans="1:4">
      <c r="A59" s="11">
        <f t="shared" si="1"/>
        <v>539.54893708859402</v>
      </c>
      <c r="B59" s="11">
        <v>18.533999999999999</v>
      </c>
      <c r="C59" s="12">
        <v>1.1771</v>
      </c>
      <c r="D59" s="11">
        <v>0.31819999999999998</v>
      </c>
    </row>
    <row r="60" spans="1:4">
      <c r="A60" s="11">
        <f t="shared" si="1"/>
        <v>545.73237284435709</v>
      </c>
      <c r="B60" s="11">
        <v>18.324000000000002</v>
      </c>
      <c r="C60" s="12">
        <v>1.2139</v>
      </c>
      <c r="D60" s="11">
        <v>0.29536000000000001</v>
      </c>
    </row>
    <row r="61" spans="1:4">
      <c r="A61" s="11">
        <f t="shared" si="1"/>
        <v>551.90683812572433</v>
      </c>
      <c r="B61" s="11">
        <v>18.119</v>
      </c>
      <c r="C61" s="12">
        <v>1.2455000000000001</v>
      </c>
      <c r="D61" s="11">
        <v>0.27482000000000001</v>
      </c>
    </row>
    <row r="62" spans="1:4">
      <c r="A62" s="11">
        <f t="shared" si="1"/>
        <v>558.06685640939781</v>
      </c>
      <c r="B62" s="11">
        <v>17.919</v>
      </c>
      <c r="C62" s="12">
        <v>1.2730999999999999</v>
      </c>
      <c r="D62" s="11">
        <v>0.25591999999999998</v>
      </c>
    </row>
    <row r="63" spans="1:4">
      <c r="A63" s="11">
        <f t="shared" si="1"/>
        <v>564.23856006319477</v>
      </c>
      <c r="B63" s="11">
        <v>17.722999999999999</v>
      </c>
      <c r="C63" s="12">
        <v>1.298</v>
      </c>
      <c r="D63" s="11">
        <v>0.23830999999999999</v>
      </c>
    </row>
    <row r="64" spans="1:4">
      <c r="A64" s="11">
        <f t="shared" si="1"/>
        <v>570.41811647937948</v>
      </c>
      <c r="B64" s="11">
        <v>17.530999999999999</v>
      </c>
      <c r="C64" s="12">
        <v>1.3206</v>
      </c>
      <c r="D64" s="11">
        <v>0.22173000000000001</v>
      </c>
    </row>
    <row r="65" spans="1:4">
      <c r="A65" s="11">
        <f t="shared" si="1"/>
        <v>576.60151069595804</v>
      </c>
      <c r="B65" s="11">
        <v>17.343</v>
      </c>
      <c r="C65" s="12">
        <v>1.3416999999999999</v>
      </c>
      <c r="D65" s="11">
        <v>0.20602999999999999</v>
      </c>
    </row>
    <row r="66" spans="1:4">
      <c r="A66" s="11">
        <f t="shared" si="1"/>
        <v>582.7845445538785</v>
      </c>
      <c r="B66" s="11">
        <v>17.158999999999999</v>
      </c>
      <c r="C66" s="12">
        <v>1.3615999999999999</v>
      </c>
      <c r="D66" s="11">
        <v>0.19112000000000001</v>
      </c>
    </row>
    <row r="67" spans="1:4">
      <c r="A67" s="11">
        <f t="shared" si="1"/>
        <v>588.92815076560657</v>
      </c>
      <c r="B67" s="11">
        <v>16.98</v>
      </c>
      <c r="C67" s="12">
        <v>1.3806</v>
      </c>
      <c r="D67" s="11">
        <v>0.17695</v>
      </c>
    </row>
    <row r="68" spans="1:4">
      <c r="A68" s="11">
        <f t="shared" ref="A68:A99" si="2">10000/B68</f>
        <v>595.1318216985062</v>
      </c>
      <c r="B68" s="11">
        <v>16.803000000000001</v>
      </c>
      <c r="C68" s="12">
        <v>1.399</v>
      </c>
      <c r="D68" s="11">
        <v>0.16347999999999999</v>
      </c>
    </row>
    <row r="69" spans="1:4">
      <c r="A69" s="11">
        <f t="shared" si="2"/>
        <v>601.28675365281697</v>
      </c>
      <c r="B69" s="11">
        <v>16.631</v>
      </c>
      <c r="C69" s="12">
        <v>1.417</v>
      </c>
      <c r="D69" s="11">
        <v>0.15068999999999999</v>
      </c>
    </row>
    <row r="70" spans="1:4">
      <c r="A70" s="11">
        <f t="shared" si="2"/>
        <v>607.45960393633823</v>
      </c>
      <c r="B70" s="11">
        <v>16.462</v>
      </c>
      <c r="C70" s="12">
        <v>1.4347000000000001</v>
      </c>
      <c r="D70" s="11">
        <v>0.13857</v>
      </c>
    </row>
    <row r="71" spans="1:4">
      <c r="A71" s="11">
        <f t="shared" si="2"/>
        <v>613.64752086401575</v>
      </c>
      <c r="B71" s="11">
        <v>16.295999999999999</v>
      </c>
      <c r="C71" s="12">
        <v>1.4521999999999999</v>
      </c>
      <c r="D71" s="11">
        <v>0.12711</v>
      </c>
    </row>
    <row r="72" spans="1:4">
      <c r="A72" s="11">
        <f t="shared" si="2"/>
        <v>619.8090987975703</v>
      </c>
      <c r="B72" s="11">
        <v>16.134</v>
      </c>
      <c r="C72" s="12">
        <v>1.4696</v>
      </c>
      <c r="D72" s="11">
        <v>0.1163</v>
      </c>
    </row>
    <row r="73" spans="1:4">
      <c r="A73" s="11">
        <f t="shared" si="2"/>
        <v>625.97809076682313</v>
      </c>
      <c r="B73" s="11">
        <v>15.975</v>
      </c>
      <c r="C73" s="12">
        <v>1.4871000000000001</v>
      </c>
      <c r="D73" s="11">
        <v>0.10614999999999999</v>
      </c>
    </row>
    <row r="74" spans="1:4">
      <c r="A74" s="11">
        <f t="shared" si="2"/>
        <v>632.15121056956821</v>
      </c>
      <c r="B74" s="11">
        <v>15.819000000000001</v>
      </c>
      <c r="C74" s="12">
        <v>1.5045999999999999</v>
      </c>
      <c r="D74" s="11">
        <v>9.6651000000000001E-2</v>
      </c>
    </row>
    <row r="75" spans="1:4">
      <c r="A75" s="11">
        <f t="shared" si="2"/>
        <v>638.32503510787694</v>
      </c>
      <c r="B75" s="11">
        <v>15.666</v>
      </c>
      <c r="C75" s="12">
        <v>1.5223</v>
      </c>
      <c r="D75" s="11">
        <v>8.7797E-2</v>
      </c>
    </row>
    <row r="76" spans="1:4">
      <c r="A76" s="11">
        <f t="shared" si="2"/>
        <v>644.49600412477446</v>
      </c>
      <c r="B76" s="11">
        <v>15.516</v>
      </c>
      <c r="C76" s="12">
        <v>1.5402</v>
      </c>
      <c r="D76" s="11">
        <v>7.9594999999999999E-2</v>
      </c>
    </row>
    <row r="77" spans="1:4">
      <c r="A77" s="11">
        <f t="shared" si="2"/>
        <v>650.70275897969805</v>
      </c>
      <c r="B77" s="11">
        <v>15.368</v>
      </c>
      <c r="C77" s="12">
        <v>1.5584</v>
      </c>
      <c r="D77" s="11">
        <v>7.2054999999999994E-2</v>
      </c>
    </row>
    <row r="78" spans="1:4">
      <c r="A78" s="11">
        <f t="shared" si="2"/>
        <v>656.85759327377821</v>
      </c>
      <c r="B78" s="11">
        <v>15.224</v>
      </c>
      <c r="C78" s="12">
        <v>1.5769</v>
      </c>
      <c r="D78" s="11">
        <v>6.5200999999999995E-2</v>
      </c>
    </row>
    <row r="79" spans="1:4">
      <c r="A79" s="11">
        <f t="shared" si="2"/>
        <v>663.04203686513722</v>
      </c>
      <c r="B79" s="11">
        <v>15.082000000000001</v>
      </c>
      <c r="C79" s="12">
        <v>1.5960000000000001</v>
      </c>
      <c r="D79" s="11">
        <v>5.9080000000000001E-2</v>
      </c>
    </row>
    <row r="80" spans="1:4">
      <c r="A80" s="11">
        <f t="shared" si="2"/>
        <v>669.20966338753931</v>
      </c>
      <c r="B80" s="11">
        <v>14.943</v>
      </c>
      <c r="C80" s="12">
        <v>1.6155999999999999</v>
      </c>
      <c r="D80" s="11">
        <v>5.3765E-2</v>
      </c>
    </row>
    <row r="81" spans="1:4">
      <c r="A81" s="11">
        <f t="shared" si="2"/>
        <v>675.35625042209767</v>
      </c>
      <c r="B81" s="11">
        <v>14.807</v>
      </c>
      <c r="C81" s="12">
        <v>1.6359999999999999</v>
      </c>
      <c r="D81" s="11">
        <v>4.9369999999999997E-2</v>
      </c>
    </row>
    <row r="82" spans="1:4">
      <c r="A82" s="11">
        <f t="shared" si="2"/>
        <v>681.57033805888761</v>
      </c>
      <c r="B82" s="11">
        <v>14.672000000000001</v>
      </c>
      <c r="C82" s="12">
        <v>1.6571</v>
      </c>
      <c r="D82" s="11">
        <v>4.6059000000000003E-2</v>
      </c>
    </row>
    <row r="83" spans="1:4">
      <c r="A83" s="11">
        <f t="shared" si="2"/>
        <v>687.7106113747335</v>
      </c>
      <c r="B83" s="11">
        <v>14.541</v>
      </c>
      <c r="C83" s="12">
        <v>1.6791</v>
      </c>
      <c r="D83" s="11">
        <v>4.4054999999999997E-2</v>
      </c>
    </row>
    <row r="84" spans="1:4">
      <c r="A84" s="11">
        <f t="shared" si="2"/>
        <v>693.91437096662276</v>
      </c>
      <c r="B84" s="11">
        <v>14.411</v>
      </c>
      <c r="C84" s="12">
        <v>1.7019</v>
      </c>
      <c r="D84" s="11">
        <v>4.3644000000000002E-2</v>
      </c>
    </row>
    <row r="85" spans="1:4">
      <c r="A85" s="11">
        <f t="shared" si="2"/>
        <v>700.08401008120973</v>
      </c>
      <c r="B85" s="11">
        <v>14.284000000000001</v>
      </c>
      <c r="C85" s="12">
        <v>1.7257</v>
      </c>
      <c r="D85" s="11">
        <v>4.5171000000000003E-2</v>
      </c>
    </row>
    <row r="86" spans="1:4">
      <c r="A86" s="11">
        <f t="shared" si="2"/>
        <v>706.26456670668824</v>
      </c>
      <c r="B86" s="11">
        <v>14.159000000000001</v>
      </c>
      <c r="C86" s="12">
        <v>1.7502</v>
      </c>
      <c r="D86" s="11">
        <v>4.9029000000000003E-2</v>
      </c>
    </row>
    <row r="87" spans="1:4">
      <c r="A87" s="11">
        <f t="shared" si="2"/>
        <v>712.40293510009258</v>
      </c>
      <c r="B87" s="11">
        <v>14.037000000000001</v>
      </c>
      <c r="C87" s="12">
        <v>1.7751999999999999</v>
      </c>
      <c r="D87" s="11">
        <v>5.5634999999999997E-2</v>
      </c>
    </row>
    <row r="88" spans="1:4">
      <c r="A88" s="11">
        <f t="shared" si="2"/>
        <v>718.5972980741592</v>
      </c>
      <c r="B88" s="11">
        <v>13.916</v>
      </c>
      <c r="C88" s="12">
        <v>1.8003</v>
      </c>
      <c r="D88" s="11">
        <v>6.5388000000000002E-2</v>
      </c>
    </row>
    <row r="89" spans="1:4">
      <c r="A89" s="11">
        <f t="shared" si="2"/>
        <v>724.74271633570083</v>
      </c>
      <c r="B89" s="11">
        <v>13.798</v>
      </c>
      <c r="C89" s="12">
        <v>1.8249</v>
      </c>
      <c r="D89" s="11">
        <v>7.8627000000000002E-2</v>
      </c>
    </row>
    <row r="90" spans="1:4">
      <c r="A90" s="11">
        <f t="shared" si="2"/>
        <v>730.94072070755067</v>
      </c>
      <c r="B90" s="11">
        <v>13.680999999999999</v>
      </c>
      <c r="C90" s="12">
        <v>1.8483000000000001</v>
      </c>
      <c r="D90" s="11">
        <v>9.5571000000000003E-2</v>
      </c>
    </row>
    <row r="91" spans="1:4">
      <c r="A91" s="11">
        <f t="shared" si="2"/>
        <v>737.13696004717667</v>
      </c>
      <c r="B91" s="11">
        <v>13.566000000000001</v>
      </c>
      <c r="C91" s="12">
        <v>1.8695999999999999</v>
      </c>
      <c r="D91" s="11">
        <v>0.11627</v>
      </c>
    </row>
    <row r="92" spans="1:4">
      <c r="A92" s="11">
        <f t="shared" si="2"/>
        <v>743.27337594767357</v>
      </c>
      <c r="B92" s="11">
        <v>13.454000000000001</v>
      </c>
      <c r="C92" s="12">
        <v>1.8879999999999999</v>
      </c>
      <c r="D92" s="11">
        <v>0.14054</v>
      </c>
    </row>
    <row r="93" spans="1:4">
      <c r="A93" s="11">
        <f t="shared" si="2"/>
        <v>749.45664393314848</v>
      </c>
      <c r="B93" s="11">
        <v>13.343</v>
      </c>
      <c r="C93" s="12">
        <v>1.9026000000000001</v>
      </c>
      <c r="D93" s="11">
        <v>0.16796</v>
      </c>
    </row>
    <row r="94" spans="1:4">
      <c r="A94" s="11">
        <f t="shared" si="2"/>
        <v>755.62943932295605</v>
      </c>
      <c r="B94" s="11">
        <v>13.234</v>
      </c>
      <c r="C94" s="12">
        <v>1.9123000000000001</v>
      </c>
      <c r="D94" s="11">
        <v>0.19781000000000001</v>
      </c>
    </row>
    <row r="95" spans="1:4">
      <c r="A95" s="11">
        <f t="shared" si="2"/>
        <v>761.78867982021779</v>
      </c>
      <c r="B95" s="11">
        <v>13.127000000000001</v>
      </c>
      <c r="C95" s="12">
        <v>1.9166000000000001</v>
      </c>
      <c r="D95" s="11">
        <v>0.22911999999999999</v>
      </c>
    </row>
    <row r="96" spans="1:4">
      <c r="A96" s="11">
        <f t="shared" si="2"/>
        <v>767.99016972582751</v>
      </c>
      <c r="B96" s="11">
        <v>13.021000000000001</v>
      </c>
      <c r="C96" s="12">
        <v>1.9148000000000001</v>
      </c>
      <c r="D96" s="11">
        <v>0.26066</v>
      </c>
    </row>
    <row r="97" spans="1:4">
      <c r="A97" s="11">
        <f t="shared" si="2"/>
        <v>774.17356971432991</v>
      </c>
      <c r="B97" s="11">
        <v>12.917</v>
      </c>
      <c r="C97" s="12">
        <v>1.9068000000000001</v>
      </c>
      <c r="D97" s="11">
        <v>0.29102</v>
      </c>
    </row>
    <row r="98" spans="1:4">
      <c r="A98" s="11">
        <f t="shared" si="2"/>
        <v>780.33554428404216</v>
      </c>
      <c r="B98" s="11">
        <v>12.815</v>
      </c>
      <c r="C98" s="12">
        <v>1.8928</v>
      </c>
      <c r="D98" s="11">
        <v>0.31868999999999997</v>
      </c>
    </row>
    <row r="99" spans="1:4">
      <c r="A99" s="11">
        <f t="shared" si="2"/>
        <v>786.53452886581715</v>
      </c>
      <c r="B99" s="11">
        <v>12.714</v>
      </c>
      <c r="C99" s="12">
        <v>1.8732</v>
      </c>
      <c r="D99" s="11">
        <v>0.34215000000000001</v>
      </c>
    </row>
    <row r="100" spans="1:4">
      <c r="A100" s="11">
        <f t="shared" ref="A100:A131" si="3">10000/B100</f>
        <v>792.70709472849785</v>
      </c>
      <c r="B100" s="11">
        <v>12.615</v>
      </c>
      <c r="C100" s="12">
        <v>1.8491</v>
      </c>
      <c r="D100" s="11">
        <v>0.35998000000000002</v>
      </c>
    </row>
    <row r="101" spans="1:4">
      <c r="A101" s="11">
        <f t="shared" si="3"/>
        <v>798.84965649464766</v>
      </c>
      <c r="B101" s="11">
        <v>12.518000000000001</v>
      </c>
      <c r="C101" s="12">
        <v>1.8219000000000001</v>
      </c>
      <c r="D101" s="11">
        <v>0.37101000000000001</v>
      </c>
    </row>
    <row r="102" spans="1:4">
      <c r="A102" s="11">
        <f t="shared" si="3"/>
        <v>805.02334567702462</v>
      </c>
      <c r="B102" s="11">
        <v>12.422000000000001</v>
      </c>
      <c r="C102" s="12">
        <v>1.7934000000000001</v>
      </c>
      <c r="D102" s="11">
        <v>0.37444</v>
      </c>
    </row>
    <row r="103" spans="1:4">
      <c r="A103" s="11">
        <f t="shared" si="3"/>
        <v>811.22738703658638</v>
      </c>
      <c r="B103" s="11">
        <v>12.327</v>
      </c>
      <c r="C103" s="12">
        <v>1.7654000000000001</v>
      </c>
      <c r="D103" s="11">
        <v>0.36993999999999999</v>
      </c>
    </row>
    <row r="104" spans="1:4">
      <c r="A104" s="11">
        <f t="shared" si="3"/>
        <v>817.39414745790418</v>
      </c>
      <c r="B104" s="11">
        <v>12.234</v>
      </c>
      <c r="C104" s="12">
        <v>1.7403</v>
      </c>
      <c r="D104" s="11">
        <v>0.35780000000000001</v>
      </c>
    </row>
    <row r="105" spans="1:4">
      <c r="A105" s="11">
        <f t="shared" si="3"/>
        <v>823.51972329737293</v>
      </c>
      <c r="B105" s="11">
        <v>12.143000000000001</v>
      </c>
      <c r="C105" s="12">
        <v>1.7198</v>
      </c>
      <c r="D105" s="11">
        <v>0.33894000000000002</v>
      </c>
    </row>
    <row r="106" spans="1:4">
      <c r="A106" s="11">
        <f t="shared" si="3"/>
        <v>829.73780285429802</v>
      </c>
      <c r="B106" s="11">
        <v>12.052</v>
      </c>
      <c r="C106" s="12">
        <v>1.7058</v>
      </c>
      <c r="D106" s="11">
        <v>0.31490000000000001</v>
      </c>
    </row>
    <row r="107" spans="1:4">
      <c r="A107" s="11">
        <f t="shared" si="3"/>
        <v>835.91072473459838</v>
      </c>
      <c r="B107" s="11">
        <v>11.962999999999999</v>
      </c>
      <c r="C107" s="12">
        <v>1.6993</v>
      </c>
      <c r="D107" s="11">
        <v>0.28765000000000002</v>
      </c>
    </row>
    <row r="108" spans="1:4">
      <c r="A108" s="11">
        <f t="shared" si="3"/>
        <v>842.03435500168416</v>
      </c>
      <c r="B108" s="11">
        <v>11.875999999999999</v>
      </c>
      <c r="C108" s="12">
        <v>1.7005999999999999</v>
      </c>
      <c r="D108" s="11">
        <v>0.25940000000000002</v>
      </c>
    </row>
    <row r="109" spans="1:4">
      <c r="A109" s="11">
        <f t="shared" si="3"/>
        <v>848.24836712189335</v>
      </c>
      <c r="B109" s="11">
        <v>11.789</v>
      </c>
      <c r="C109" s="12">
        <v>1.7094</v>
      </c>
      <c r="D109" s="11">
        <v>0.23225000000000001</v>
      </c>
    </row>
    <row r="110" spans="1:4">
      <c r="A110" s="11">
        <f t="shared" si="3"/>
        <v>854.40874914559117</v>
      </c>
      <c r="B110" s="11">
        <v>11.704000000000001</v>
      </c>
      <c r="C110" s="12">
        <v>1.7246999999999999</v>
      </c>
      <c r="D110" s="11">
        <v>0.20794000000000001</v>
      </c>
    </row>
    <row r="111" spans="1:4">
      <c r="A111" s="11">
        <f t="shared" si="3"/>
        <v>860.58519793459561</v>
      </c>
      <c r="B111" s="11">
        <v>11.62</v>
      </c>
      <c r="C111" s="12">
        <v>1.7452000000000001</v>
      </c>
      <c r="D111" s="11">
        <v>0.18765999999999999</v>
      </c>
    </row>
    <row r="112" spans="1:4">
      <c r="A112" s="11">
        <f t="shared" si="3"/>
        <v>866.77645835139117</v>
      </c>
      <c r="B112" s="11">
        <v>11.537000000000001</v>
      </c>
      <c r="C112" s="12">
        <v>1.7693000000000001</v>
      </c>
      <c r="D112" s="11">
        <v>0.17201</v>
      </c>
    </row>
    <row r="113" spans="1:4">
      <c r="A113" s="11">
        <f t="shared" si="3"/>
        <v>872.90502793296093</v>
      </c>
      <c r="B113" s="11">
        <v>11.456</v>
      </c>
      <c r="C113" s="12">
        <v>1.7956000000000001</v>
      </c>
      <c r="D113" s="11">
        <v>0.16111</v>
      </c>
    </row>
    <row r="114" spans="1:4">
      <c r="A114" s="11">
        <f t="shared" si="3"/>
        <v>879.12087912087907</v>
      </c>
      <c r="B114" s="11">
        <v>11.375</v>
      </c>
      <c r="C114" s="12">
        <v>1.823</v>
      </c>
      <c r="D114" s="11">
        <v>0.15468000000000001</v>
      </c>
    </row>
    <row r="115" spans="1:4">
      <c r="A115" s="11">
        <f t="shared" si="3"/>
        <v>885.26912181303123</v>
      </c>
      <c r="B115" s="11">
        <v>11.295999999999999</v>
      </c>
      <c r="C115" s="12">
        <v>1.8507</v>
      </c>
      <c r="D115" s="11">
        <v>0.1522</v>
      </c>
    </row>
    <row r="116" spans="1:4">
      <c r="A116" s="11">
        <f t="shared" si="3"/>
        <v>891.42449634515958</v>
      </c>
      <c r="B116" s="11">
        <v>11.218</v>
      </c>
      <c r="C116" s="12">
        <v>1.8778999999999999</v>
      </c>
      <c r="D116" s="11">
        <v>0.15307000000000001</v>
      </c>
    </row>
    <row r="117" spans="1:4">
      <c r="A117" s="11">
        <f t="shared" si="3"/>
        <v>897.66606822262111</v>
      </c>
      <c r="B117" s="11">
        <v>11.14</v>
      </c>
      <c r="C117" s="12">
        <v>1.9043000000000001</v>
      </c>
      <c r="D117" s="11">
        <v>0.15662000000000001</v>
      </c>
    </row>
    <row r="118" spans="1:4">
      <c r="A118" s="11">
        <f t="shared" si="3"/>
        <v>903.83224873463485</v>
      </c>
      <c r="B118" s="11">
        <v>11.064</v>
      </c>
      <c r="C118" s="12">
        <v>1.9298999999999999</v>
      </c>
      <c r="D118" s="11">
        <v>0.16225000000000001</v>
      </c>
    </row>
    <row r="119" spans="1:4">
      <c r="A119" s="11">
        <f t="shared" si="3"/>
        <v>910.00091000090993</v>
      </c>
      <c r="B119" s="11">
        <v>10.989000000000001</v>
      </c>
      <c r="C119" s="12">
        <v>1.9547000000000001</v>
      </c>
      <c r="D119" s="11">
        <v>0.16941999999999999</v>
      </c>
    </row>
    <row r="120" spans="1:4">
      <c r="A120" s="11">
        <f t="shared" si="3"/>
        <v>916.1704076958315</v>
      </c>
      <c r="B120" s="11">
        <v>10.914999999999999</v>
      </c>
      <c r="C120" s="12">
        <v>1.9786999999999999</v>
      </c>
      <c r="D120" s="11">
        <v>0.17763999999999999</v>
      </c>
    </row>
    <row r="121" spans="1:4">
      <c r="A121" s="11">
        <f t="shared" si="3"/>
        <v>922.33905183545471</v>
      </c>
      <c r="B121" s="11">
        <v>10.842000000000001</v>
      </c>
      <c r="C121" s="12">
        <v>2.0023</v>
      </c>
      <c r="D121" s="11">
        <v>0.18651999999999999</v>
      </c>
    </row>
    <row r="122" spans="1:4">
      <c r="A122" s="11">
        <f t="shared" si="3"/>
        <v>928.50510677808734</v>
      </c>
      <c r="B122" s="11">
        <v>10.77</v>
      </c>
      <c r="C122" s="12">
        <v>2.0257999999999998</v>
      </c>
      <c r="D122" s="11">
        <v>0.19574</v>
      </c>
    </row>
    <row r="123" spans="1:4">
      <c r="A123" s="11">
        <f t="shared" si="3"/>
        <v>934.66679128890553</v>
      </c>
      <c r="B123" s="11">
        <v>10.699</v>
      </c>
      <c r="C123" s="12">
        <v>2.0495999999999999</v>
      </c>
      <c r="D123" s="11">
        <v>0.20501</v>
      </c>
    </row>
    <row r="124" spans="1:4">
      <c r="A124" s="11">
        <f t="shared" si="3"/>
        <v>940.82227867155893</v>
      </c>
      <c r="B124" s="11">
        <v>10.629</v>
      </c>
      <c r="C124" s="12">
        <v>2.0741999999999998</v>
      </c>
      <c r="D124" s="11">
        <v>0.21412999999999999</v>
      </c>
    </row>
    <row r="125" spans="1:4">
      <c r="A125" s="11">
        <f t="shared" si="3"/>
        <v>947.05938062316511</v>
      </c>
      <c r="B125" s="11">
        <v>10.558999999999999</v>
      </c>
      <c r="C125" s="12">
        <v>2.1002000000000001</v>
      </c>
      <c r="D125" s="11">
        <v>0.22291</v>
      </c>
    </row>
    <row r="126" spans="1:4">
      <c r="A126" s="11">
        <f t="shared" si="3"/>
        <v>953.19797922028408</v>
      </c>
      <c r="B126" s="11">
        <v>10.491</v>
      </c>
      <c r="C126" s="12">
        <v>2.1286</v>
      </c>
      <c r="D126" s="11">
        <v>0.23132</v>
      </c>
    </row>
    <row r="127" spans="1:4">
      <c r="A127" s="11">
        <f t="shared" si="3"/>
        <v>959.32463545663859</v>
      </c>
      <c r="B127" s="11">
        <v>10.423999999999999</v>
      </c>
      <c r="C127" s="12">
        <v>2.1602000000000001</v>
      </c>
      <c r="D127" s="11">
        <v>0.23943999999999999</v>
      </c>
    </row>
    <row r="128" spans="1:4">
      <c r="A128" s="11">
        <f t="shared" si="3"/>
        <v>965.53055904219377</v>
      </c>
      <c r="B128" s="11">
        <v>10.356999999999999</v>
      </c>
      <c r="C128" s="12">
        <v>2.1966000000000001</v>
      </c>
      <c r="D128" s="11">
        <v>0.24772</v>
      </c>
    </row>
    <row r="129" spans="1:4">
      <c r="A129" s="11">
        <f t="shared" si="3"/>
        <v>971.72286463900491</v>
      </c>
      <c r="B129" s="11">
        <v>10.291</v>
      </c>
      <c r="C129" s="12">
        <v>2.2393000000000001</v>
      </c>
      <c r="D129" s="11">
        <v>0.25711000000000001</v>
      </c>
    </row>
    <row r="130" spans="1:4">
      <c r="A130" s="11">
        <f t="shared" si="3"/>
        <v>977.89947193428509</v>
      </c>
      <c r="B130" s="11">
        <v>10.226000000000001</v>
      </c>
      <c r="C130" s="12">
        <v>2.29</v>
      </c>
      <c r="D130" s="11">
        <v>0.26937</v>
      </c>
    </row>
    <row r="131" spans="1:4">
      <c r="A131" s="11">
        <f t="shared" si="3"/>
        <v>984.05825624876979</v>
      </c>
      <c r="B131" s="11">
        <v>10.162000000000001</v>
      </c>
      <c r="C131" s="12">
        <v>2.3502000000000001</v>
      </c>
      <c r="D131" s="11">
        <v>0.2873</v>
      </c>
    </row>
    <row r="132" spans="1:4">
      <c r="A132" s="11">
        <f t="shared" ref="A132:A163" si="4">10000/B132</f>
        <v>990.19704921279333</v>
      </c>
      <c r="B132" s="11">
        <v>10.099</v>
      </c>
      <c r="C132" s="12">
        <v>2.4205999999999999</v>
      </c>
      <c r="D132" s="11">
        <v>0.31485000000000002</v>
      </c>
    </row>
    <row r="133" spans="1:4">
      <c r="A133" s="11">
        <f t="shared" si="4"/>
        <v>996.41291351135919</v>
      </c>
      <c r="B133" s="11">
        <v>10.036</v>
      </c>
      <c r="C133" s="12">
        <v>2.5005000000000002</v>
      </c>
      <c r="D133" s="11">
        <v>0.35692000000000002</v>
      </c>
    </row>
    <row r="134" spans="1:4">
      <c r="A134" s="11">
        <f t="shared" si="4"/>
        <v>1002.5866736179343</v>
      </c>
      <c r="B134" s="11">
        <v>9.9741999999999997</v>
      </c>
      <c r="C134" s="12">
        <v>2.5871</v>
      </c>
      <c r="D134" s="11">
        <v>0.41876000000000002</v>
      </c>
    </row>
    <row r="135" spans="1:4">
      <c r="A135" s="11">
        <f t="shared" si="4"/>
        <v>1008.7560020982125</v>
      </c>
      <c r="B135" s="11">
        <v>9.9131999999999998</v>
      </c>
      <c r="C135" s="12">
        <v>2.6753</v>
      </c>
      <c r="D135" s="11">
        <v>0.50502000000000002</v>
      </c>
    </row>
    <row r="136" spans="1:4">
      <c r="A136" s="11">
        <f t="shared" si="4"/>
        <v>1014.9296146312254</v>
      </c>
      <c r="B136" s="11">
        <v>9.8529</v>
      </c>
      <c r="C136" s="12">
        <v>2.7576000000000001</v>
      </c>
      <c r="D136" s="11">
        <v>0.61870999999999998</v>
      </c>
    </row>
    <row r="137" spans="1:4">
      <c r="A137" s="11">
        <f t="shared" si="4"/>
        <v>1021.1062665291577</v>
      </c>
      <c r="B137" s="11">
        <v>9.7933000000000003</v>
      </c>
      <c r="C137" s="12">
        <v>2.8254000000000001</v>
      </c>
      <c r="D137" s="11">
        <v>0.76014000000000004</v>
      </c>
    </row>
    <row r="138" spans="1:4">
      <c r="A138" s="11">
        <f t="shared" si="4"/>
        <v>1027.2741281010838</v>
      </c>
      <c r="B138" s="11">
        <v>9.7345000000000006</v>
      </c>
      <c r="C138" s="12">
        <v>2.8694000000000002</v>
      </c>
      <c r="D138" s="11">
        <v>0.92625999999999997</v>
      </c>
    </row>
    <row r="139" spans="1:4">
      <c r="A139" s="11">
        <f t="shared" si="4"/>
        <v>1033.4528693818918</v>
      </c>
      <c r="B139" s="11">
        <v>9.6762999999999995</v>
      </c>
      <c r="C139" s="12">
        <v>2.8812000000000002</v>
      </c>
      <c r="D139" s="11">
        <v>1.1103000000000001</v>
      </c>
    </row>
    <row r="140" spans="1:4">
      <c r="A140" s="11">
        <f t="shared" si="4"/>
        <v>1039.630723167131</v>
      </c>
      <c r="B140" s="11">
        <v>9.6188000000000002</v>
      </c>
      <c r="C140" s="12">
        <v>2.8553000000000002</v>
      </c>
      <c r="D140" s="11">
        <v>1.3022</v>
      </c>
    </row>
    <row r="141" spans="1:4">
      <c r="A141" s="11">
        <f t="shared" si="4"/>
        <v>1045.7953796760128</v>
      </c>
      <c r="B141" s="11">
        <v>9.5620999999999992</v>
      </c>
      <c r="C141" s="12">
        <v>2.7906</v>
      </c>
      <c r="D141" s="11">
        <v>1.4893000000000001</v>
      </c>
    </row>
    <row r="142" spans="1:4">
      <c r="A142" s="11">
        <f t="shared" si="4"/>
        <v>1051.9782450898915</v>
      </c>
      <c r="B142" s="11">
        <v>9.5059000000000005</v>
      </c>
      <c r="C142" s="12">
        <v>2.6928999999999998</v>
      </c>
      <c r="D142" s="11">
        <v>1.6587000000000001</v>
      </c>
    </row>
    <row r="143" spans="1:4">
      <c r="A143" s="11">
        <f t="shared" si="4"/>
        <v>1058.1450716893287</v>
      </c>
      <c r="B143" s="11">
        <v>9.4504999999999999</v>
      </c>
      <c r="C143" s="12">
        <v>2.5752999999999999</v>
      </c>
      <c r="D143" s="11">
        <v>1.8023</v>
      </c>
    </row>
    <row r="144" spans="1:4">
      <c r="A144" s="11">
        <f t="shared" si="4"/>
        <v>1064.3166554913419</v>
      </c>
      <c r="B144" s="11">
        <v>9.3956999999999997</v>
      </c>
      <c r="C144" s="12">
        <v>2.4550999999999998</v>
      </c>
      <c r="D144" s="11">
        <v>1.9245000000000001</v>
      </c>
    </row>
    <row r="145" spans="1:4">
      <c r="A145" s="11">
        <f t="shared" si="4"/>
        <v>1070.4918910239255</v>
      </c>
      <c r="B145" s="11">
        <v>9.3414999999999999</v>
      </c>
      <c r="C145" s="12">
        <v>2.3403999999999998</v>
      </c>
      <c r="D145" s="11">
        <v>2.0446</v>
      </c>
    </row>
    <row r="146" spans="1:4">
      <c r="A146" s="11">
        <f t="shared" si="4"/>
        <v>1076.6696454526857</v>
      </c>
      <c r="B146" s="11">
        <v>9.2879000000000005</v>
      </c>
      <c r="C146" s="12">
        <v>2.2149000000000001</v>
      </c>
      <c r="D146" s="11">
        <v>2.1852999999999998</v>
      </c>
    </row>
    <row r="147" spans="1:4">
      <c r="A147" s="11">
        <f t="shared" si="4"/>
        <v>1082.8370330265295</v>
      </c>
      <c r="B147" s="11">
        <v>9.2349999999999994</v>
      </c>
      <c r="C147" s="12">
        <v>2.0417999999999998</v>
      </c>
      <c r="D147" s="11">
        <v>2.3452999999999999</v>
      </c>
    </row>
    <row r="148" spans="1:4">
      <c r="A148" s="11">
        <f t="shared" si="4"/>
        <v>1089.0161827804761</v>
      </c>
      <c r="B148" s="11">
        <v>9.1826000000000008</v>
      </c>
      <c r="C148" s="12">
        <v>1.7934000000000001</v>
      </c>
      <c r="D148" s="11">
        <v>2.4883000000000002</v>
      </c>
    </row>
    <row r="149" spans="1:4">
      <c r="A149" s="11">
        <f t="shared" si="4"/>
        <v>1095.1942874665965</v>
      </c>
      <c r="B149" s="11">
        <v>9.1308000000000007</v>
      </c>
      <c r="C149" s="12">
        <v>1.4777</v>
      </c>
      <c r="D149" s="11">
        <v>2.5619000000000001</v>
      </c>
    </row>
    <row r="150" spans="1:4">
      <c r="A150" s="11">
        <f t="shared" si="4"/>
        <v>1101.3579743824134</v>
      </c>
      <c r="B150" s="11">
        <v>9.0797000000000008</v>
      </c>
      <c r="C150" s="12">
        <v>1.1392</v>
      </c>
      <c r="D150" s="11">
        <v>2.5310000000000001</v>
      </c>
    </row>
    <row r="151" spans="1:4">
      <c r="A151" s="11">
        <f t="shared" si="4"/>
        <v>1107.5423634954036</v>
      </c>
      <c r="B151" s="11">
        <v>9.0289999999999999</v>
      </c>
      <c r="C151" s="12">
        <v>0.83443000000000001</v>
      </c>
      <c r="D151" s="11">
        <v>2.3972000000000002</v>
      </c>
    </row>
    <row r="152" spans="1:4">
      <c r="A152" s="11">
        <f t="shared" si="4"/>
        <v>1113.7097672346588</v>
      </c>
      <c r="B152" s="11">
        <v>8.9789999999999992</v>
      </c>
      <c r="C152" s="12">
        <v>0.60421000000000002</v>
      </c>
      <c r="D152" s="11">
        <v>2.1947000000000001</v>
      </c>
    </row>
    <row r="153" spans="1:4">
      <c r="A153" s="11">
        <f t="shared" si="4"/>
        <v>1119.8835321126601</v>
      </c>
      <c r="B153" s="11">
        <v>8.9295000000000009</v>
      </c>
      <c r="C153" s="12">
        <v>0.45931</v>
      </c>
      <c r="D153" s="11">
        <v>1.9693000000000001</v>
      </c>
    </row>
    <row r="154" spans="1:4">
      <c r="A154" s="11">
        <f t="shared" si="4"/>
        <v>1126.0627216935984</v>
      </c>
      <c r="B154" s="11">
        <v>8.8804999999999996</v>
      </c>
      <c r="C154" s="12">
        <v>0.38508999999999999</v>
      </c>
      <c r="D154" s="11">
        <v>1.7567999999999999</v>
      </c>
    </row>
    <row r="155" spans="1:4">
      <c r="A155" s="11">
        <f t="shared" si="4"/>
        <v>1132.2335571381664</v>
      </c>
      <c r="B155" s="11">
        <v>8.8321000000000005</v>
      </c>
      <c r="C155" s="12">
        <v>0.35737000000000002</v>
      </c>
      <c r="D155" s="11">
        <v>1.5739000000000001</v>
      </c>
    </row>
    <row r="156" spans="1:4">
      <c r="A156" s="11">
        <f t="shared" si="4"/>
        <v>1138.4075954554769</v>
      </c>
      <c r="B156" s="11">
        <v>8.7842000000000002</v>
      </c>
      <c r="C156" s="12">
        <v>0.35580000000000001</v>
      </c>
      <c r="D156" s="11">
        <v>1.4220999999999999</v>
      </c>
    </row>
    <row r="157" spans="1:4">
      <c r="A157" s="11">
        <f t="shared" si="4"/>
        <v>1144.5838293196593</v>
      </c>
      <c r="B157" s="11">
        <v>8.7368000000000006</v>
      </c>
      <c r="C157" s="12">
        <v>0.36786000000000002</v>
      </c>
      <c r="D157" s="11">
        <v>1.2972999999999999</v>
      </c>
    </row>
    <row r="158" spans="1:4">
      <c r="A158" s="11">
        <f t="shared" si="4"/>
        <v>1150.7479861910242</v>
      </c>
      <c r="B158" s="11">
        <v>8.69</v>
      </c>
      <c r="C158" s="12">
        <v>0.38657000000000002</v>
      </c>
      <c r="D158" s="11">
        <v>1.1948000000000001</v>
      </c>
    </row>
    <row r="159" spans="1:4">
      <c r="A159" s="11">
        <f t="shared" si="4"/>
        <v>1156.9253551760842</v>
      </c>
      <c r="B159" s="11">
        <v>8.6435999999999993</v>
      </c>
      <c r="C159" s="12">
        <v>0.40756999999999999</v>
      </c>
      <c r="D159" s="11">
        <v>1.1106</v>
      </c>
    </row>
    <row r="160" spans="1:4">
      <c r="A160" s="11">
        <f t="shared" si="4"/>
        <v>1163.1017597729626</v>
      </c>
      <c r="B160" s="11">
        <v>8.5976999999999997</v>
      </c>
      <c r="C160" s="12">
        <v>0.42780000000000001</v>
      </c>
      <c r="D160" s="11">
        <v>1.0416000000000001</v>
      </c>
    </row>
    <row r="161" spans="1:4">
      <c r="A161" s="11">
        <f t="shared" si="4"/>
        <v>1169.2761011657681</v>
      </c>
      <c r="B161" s="11">
        <v>8.5523000000000007</v>
      </c>
      <c r="C161" s="12">
        <v>0.44502999999999998</v>
      </c>
      <c r="D161" s="11">
        <v>0.98453999999999997</v>
      </c>
    </row>
    <row r="162" spans="1:4">
      <c r="A162" s="11">
        <f t="shared" si="4"/>
        <v>1175.4472576815479</v>
      </c>
      <c r="B162" s="11">
        <v>8.5074000000000005</v>
      </c>
      <c r="C162" s="12">
        <v>0.45782</v>
      </c>
      <c r="D162" s="11">
        <v>0.93659999999999999</v>
      </c>
    </row>
    <row r="163" spans="1:4">
      <c r="A163" s="11">
        <f t="shared" si="4"/>
        <v>1181.6280471233265</v>
      </c>
      <c r="B163" s="11">
        <v>8.4628999999999994</v>
      </c>
      <c r="C163" s="12">
        <v>0.46539000000000003</v>
      </c>
      <c r="D163" s="11">
        <v>0.89502000000000004</v>
      </c>
    </row>
    <row r="164" spans="1:4">
      <c r="A164" s="11">
        <f t="shared" ref="A164:A195" si="5">10000/B164</f>
        <v>1187.7895236964009</v>
      </c>
      <c r="B164" s="11">
        <v>8.4190000000000005</v>
      </c>
      <c r="C164" s="12">
        <v>0.46753</v>
      </c>
      <c r="D164" s="11">
        <v>0.85729</v>
      </c>
    </row>
    <row r="165" spans="1:4">
      <c r="A165" s="11">
        <f t="shared" si="5"/>
        <v>1193.9728251784989</v>
      </c>
      <c r="B165" s="11">
        <v>8.3754000000000008</v>
      </c>
      <c r="C165" s="12">
        <v>0.46448</v>
      </c>
      <c r="D165" s="11">
        <v>0.82121999999999995</v>
      </c>
    </row>
    <row r="166" spans="1:4">
      <c r="A166" s="11">
        <f t="shared" si="5"/>
        <v>1200.1488184534883</v>
      </c>
      <c r="B166" s="11">
        <v>8.3323</v>
      </c>
      <c r="C166" s="12">
        <v>0.45683000000000001</v>
      </c>
      <c r="D166" s="11">
        <v>0.78491</v>
      </c>
    </row>
    <row r="167" spans="1:4">
      <c r="A167" s="11">
        <f t="shared" si="5"/>
        <v>1206.3162720001931</v>
      </c>
      <c r="B167" s="11">
        <v>8.2896999999999998</v>
      </c>
      <c r="C167" s="12">
        <v>0.44542999999999999</v>
      </c>
      <c r="D167" s="11">
        <v>0.74673999999999996</v>
      </c>
    </row>
    <row r="168" spans="1:4">
      <c r="A168" s="11">
        <f t="shared" si="5"/>
        <v>1212.4886329190663</v>
      </c>
      <c r="B168" s="11">
        <v>8.2475000000000005</v>
      </c>
      <c r="C168" s="12">
        <v>0.43136000000000002</v>
      </c>
      <c r="D168" s="11">
        <v>0.70533999999999997</v>
      </c>
    </row>
    <row r="169" spans="1:4">
      <c r="A169" s="11">
        <f t="shared" si="5"/>
        <v>1218.6650742776362</v>
      </c>
      <c r="B169" s="11">
        <v>8.2057000000000002</v>
      </c>
      <c r="C169" s="12">
        <v>0.41588000000000003</v>
      </c>
      <c r="D169" s="11">
        <v>0.65956999999999999</v>
      </c>
    </row>
    <row r="170" spans="1:4">
      <c r="A170" s="11">
        <f t="shared" si="5"/>
        <v>1224.8447509278199</v>
      </c>
      <c r="B170" s="11">
        <v>8.1643000000000008</v>
      </c>
      <c r="C170" s="12">
        <v>0.40044999999999997</v>
      </c>
      <c r="D170" s="11">
        <v>0.60845000000000005</v>
      </c>
    </row>
    <row r="171" spans="1:4">
      <c r="A171" s="11">
        <f t="shared" si="5"/>
        <v>1231.0116453701651</v>
      </c>
      <c r="B171" s="11">
        <v>8.1234000000000002</v>
      </c>
      <c r="C171" s="12">
        <v>0.38686999999999999</v>
      </c>
      <c r="D171" s="11">
        <v>0.55115999999999998</v>
      </c>
    </row>
    <row r="172" spans="1:4">
      <c r="A172" s="11">
        <f t="shared" si="5"/>
        <v>1237.1797250986651</v>
      </c>
      <c r="B172" s="11">
        <v>8.0829000000000004</v>
      </c>
      <c r="C172" s="12">
        <v>0.37746000000000002</v>
      </c>
      <c r="D172" s="11">
        <v>0.48707</v>
      </c>
    </row>
    <row r="173" spans="1:4">
      <c r="A173" s="11">
        <f t="shared" si="5"/>
        <v>1243.3635470675272</v>
      </c>
      <c r="B173" s="11">
        <v>8.0427</v>
      </c>
      <c r="C173" s="12">
        <v>0.37544</v>
      </c>
      <c r="D173" s="11">
        <v>0.41614000000000001</v>
      </c>
    </row>
    <row r="174" spans="1:4">
      <c r="A174" s="11">
        <f t="shared" si="5"/>
        <v>1249.5314257153568</v>
      </c>
      <c r="B174" s="11">
        <v>8.0030000000000001</v>
      </c>
      <c r="C174" s="12">
        <v>0.38514999999999999</v>
      </c>
      <c r="D174" s="11">
        <v>0.33993000000000001</v>
      </c>
    </row>
    <row r="175" spans="1:4">
      <c r="A175" s="11">
        <f t="shared" si="5"/>
        <v>1255.7134964086595</v>
      </c>
      <c r="B175" s="11">
        <v>7.9635999999999996</v>
      </c>
      <c r="C175" s="12">
        <v>0.41082999999999997</v>
      </c>
      <c r="D175" s="11">
        <v>0.26351999999999998</v>
      </c>
    </row>
    <row r="176" spans="1:4">
      <c r="A176" s="11">
        <f t="shared" si="5"/>
        <v>1261.877421227302</v>
      </c>
      <c r="B176" s="11">
        <v>7.9246999999999996</v>
      </c>
      <c r="C176" s="12">
        <v>0.45234999999999997</v>
      </c>
      <c r="D176" s="11">
        <v>0.19549</v>
      </c>
    </row>
    <row r="177" spans="1:4">
      <c r="A177" s="11">
        <f t="shared" si="5"/>
        <v>1268.0539176525785</v>
      </c>
      <c r="B177" s="11">
        <v>7.8860999999999999</v>
      </c>
      <c r="C177" s="12">
        <v>0.50316000000000005</v>
      </c>
      <c r="D177" s="11">
        <v>0.14196</v>
      </c>
    </row>
    <row r="178" spans="1:4">
      <c r="A178" s="11">
        <f t="shared" si="5"/>
        <v>1274.226226124186</v>
      </c>
      <c r="B178" s="11">
        <v>7.8479000000000001</v>
      </c>
      <c r="C178" s="12">
        <v>0.55576999999999999</v>
      </c>
      <c r="D178" s="11">
        <v>0.10281</v>
      </c>
    </row>
    <row r="179" spans="1:4">
      <c r="A179" s="11">
        <f t="shared" si="5"/>
        <v>1280.4097311139565</v>
      </c>
      <c r="B179" s="11">
        <v>7.81</v>
      </c>
      <c r="C179" s="12">
        <v>0.60594000000000003</v>
      </c>
      <c r="D179" s="11">
        <v>7.4829999999999994E-2</v>
      </c>
    </row>
    <row r="180" spans="1:4">
      <c r="A180" s="11">
        <f t="shared" si="5"/>
        <v>1286.570774258292</v>
      </c>
      <c r="B180" s="11">
        <v>7.7725999999999997</v>
      </c>
      <c r="C180" s="12">
        <v>0.65212999999999999</v>
      </c>
      <c r="D180" s="11">
        <v>5.4834000000000001E-2</v>
      </c>
    </row>
    <row r="181" spans="1:4">
      <c r="A181" s="11">
        <f t="shared" si="5"/>
        <v>1292.7412578372439</v>
      </c>
      <c r="B181" s="11">
        <v>7.7355</v>
      </c>
      <c r="C181" s="12">
        <v>0.69403000000000004</v>
      </c>
      <c r="D181" s="11">
        <v>4.0460999999999997E-2</v>
      </c>
    </row>
    <row r="182" spans="1:4">
      <c r="A182" s="11">
        <f t="shared" si="5"/>
        <v>1298.9205969839065</v>
      </c>
      <c r="B182" s="11">
        <v>7.6986999999999997</v>
      </c>
      <c r="C182" s="12">
        <v>0.73185999999999996</v>
      </c>
      <c r="D182" s="11">
        <v>3.0062999999999999E-2</v>
      </c>
    </row>
    <row r="183" spans="1:4">
      <c r="A183" s="11">
        <f t="shared" si="5"/>
        <v>1305.0911606175691</v>
      </c>
      <c r="B183" s="11">
        <v>7.6623000000000001</v>
      </c>
      <c r="C183" s="12">
        <v>0.76598999999999995</v>
      </c>
      <c r="D183" s="11">
        <v>2.2495999999999999E-2</v>
      </c>
    </row>
    <row r="184" spans="1:4">
      <c r="A184" s="11">
        <f t="shared" si="5"/>
        <v>1311.2690461828959</v>
      </c>
      <c r="B184" s="11">
        <v>7.6261999999999999</v>
      </c>
      <c r="C184" s="12">
        <v>0.79683999999999999</v>
      </c>
      <c r="D184" s="11">
        <v>1.6958000000000001E-2</v>
      </c>
    </row>
    <row r="185" spans="1:4">
      <c r="A185" s="11">
        <f t="shared" si="5"/>
        <v>1317.4362690204862</v>
      </c>
      <c r="B185" s="11">
        <v>7.5904999999999996</v>
      </c>
      <c r="C185" s="12">
        <v>0.82479999999999998</v>
      </c>
      <c r="D185" s="11">
        <v>1.2879E-2</v>
      </c>
    </row>
    <row r="186" spans="1:4">
      <c r="A186" s="11">
        <f t="shared" si="5"/>
        <v>1323.6267372600928</v>
      </c>
      <c r="B186" s="11">
        <v>7.5549999999999997</v>
      </c>
      <c r="C186" s="12">
        <v>0.85024</v>
      </c>
      <c r="D186" s="11">
        <v>9.8548000000000004E-3</v>
      </c>
    </row>
    <row r="187" spans="1:4">
      <c r="A187" s="11">
        <f t="shared" si="5"/>
        <v>1329.7872340425533</v>
      </c>
      <c r="B187" s="11">
        <v>7.52</v>
      </c>
      <c r="C187" s="12">
        <v>0.87346999999999997</v>
      </c>
      <c r="D187" s="11">
        <v>7.5944000000000003E-3</v>
      </c>
    </row>
    <row r="188" spans="1:4">
      <c r="A188" s="11">
        <f t="shared" si="5"/>
        <v>1335.9696467696253</v>
      </c>
      <c r="B188" s="11">
        <v>7.4851999999999999</v>
      </c>
      <c r="C188" s="12">
        <v>0.89478000000000002</v>
      </c>
      <c r="D188" s="11">
        <v>5.8900000000000003E-3</v>
      </c>
    </row>
    <row r="189" spans="1:4">
      <c r="A189" s="11">
        <f t="shared" si="5"/>
        <v>1342.1377570193804</v>
      </c>
      <c r="B189" s="11">
        <v>7.4508000000000001</v>
      </c>
      <c r="C189" s="12">
        <v>0.91439999999999999</v>
      </c>
      <c r="D189" s="11">
        <v>4.5932000000000004E-3</v>
      </c>
    </row>
    <row r="190" spans="1:4">
      <c r="A190" s="11">
        <f t="shared" si="5"/>
        <v>1348.308546927879</v>
      </c>
      <c r="B190" s="11">
        <v>7.4166999999999996</v>
      </c>
      <c r="C190" s="12">
        <v>0.93254999999999999</v>
      </c>
      <c r="D190" s="11">
        <v>3.5974000000000002E-3</v>
      </c>
    </row>
    <row r="191" spans="1:4">
      <c r="A191" s="11">
        <f t="shared" si="5"/>
        <v>1354.4813013856344</v>
      </c>
      <c r="B191" s="11">
        <v>7.3829000000000002</v>
      </c>
      <c r="C191" s="12">
        <v>0.94940000000000002</v>
      </c>
      <c r="D191" s="11">
        <v>2.8262999999999999E-3</v>
      </c>
    </row>
    <row r="192" spans="1:4">
      <c r="A192" s="11">
        <f t="shared" si="5"/>
        <v>1360.655291588429</v>
      </c>
      <c r="B192" s="11">
        <v>7.3494000000000002</v>
      </c>
      <c r="C192" s="12">
        <v>0.96509999999999996</v>
      </c>
      <c r="D192" s="11">
        <v>2.2247999999999999E-3</v>
      </c>
    </row>
    <row r="193" spans="1:4">
      <c r="A193" s="11">
        <f t="shared" si="5"/>
        <v>1366.829775019819</v>
      </c>
      <c r="B193" s="11">
        <v>7.3162000000000003</v>
      </c>
      <c r="C193" s="12">
        <v>0.97977000000000003</v>
      </c>
      <c r="D193" s="11">
        <v>1.7528000000000001E-3</v>
      </c>
    </row>
    <row r="194" spans="1:4">
      <c r="A194" s="11">
        <f t="shared" si="5"/>
        <v>1373.0039954416268</v>
      </c>
      <c r="B194" s="11">
        <v>7.2832999999999997</v>
      </c>
      <c r="C194" s="12">
        <v>0.99351999999999996</v>
      </c>
      <c r="D194" s="11">
        <v>1.3808E-3</v>
      </c>
    </row>
    <row r="195" spans="1:4">
      <c r="A195" s="11">
        <f t="shared" si="5"/>
        <v>1379.1771828926862</v>
      </c>
      <c r="B195" s="11">
        <v>7.2507000000000001</v>
      </c>
      <c r="C195" s="12">
        <v>1.0064</v>
      </c>
      <c r="D195" s="11">
        <v>1.0866999999999999E-3</v>
      </c>
    </row>
    <row r="196" spans="1:4">
      <c r="A196" s="11">
        <f t="shared" ref="A196:A227" si="6">10000/B196</f>
        <v>1385.34855369611</v>
      </c>
      <c r="B196" s="11">
        <v>7.2183999999999999</v>
      </c>
      <c r="C196" s="12">
        <v>1.0185999999999999</v>
      </c>
      <c r="D196" s="11">
        <v>8.5393999999999997E-4</v>
      </c>
    </row>
    <row r="197" spans="1:4">
      <c r="A197" s="11">
        <f t="shared" si="6"/>
        <v>1391.5366739490419</v>
      </c>
      <c r="B197" s="11">
        <v>7.1863000000000001</v>
      </c>
      <c r="C197" s="12">
        <v>1.0301</v>
      </c>
      <c r="D197" s="11">
        <v>6.6963000000000005E-4</v>
      </c>
    </row>
    <row r="198" spans="1:4">
      <c r="A198" s="11">
        <f t="shared" si="6"/>
        <v>1397.7021776199927</v>
      </c>
      <c r="B198" s="11">
        <v>7.1546000000000003</v>
      </c>
      <c r="C198" s="12">
        <v>1.0409999999999999</v>
      </c>
      <c r="D198" s="11">
        <v>5.2380000000000005E-4</v>
      </c>
    </row>
    <row r="199" spans="1:4">
      <c r="A199" s="11">
        <f t="shared" si="6"/>
        <v>1403.8831407673624</v>
      </c>
      <c r="B199" s="11">
        <v>7.1231</v>
      </c>
      <c r="C199" s="12">
        <v>1.0512999999999999</v>
      </c>
      <c r="D199" s="11">
        <v>4.0858000000000002E-4</v>
      </c>
    </row>
    <row r="200" spans="1:4">
      <c r="A200" s="11">
        <f t="shared" si="6"/>
        <v>1410.0593634992033</v>
      </c>
      <c r="B200" s="11">
        <v>7.0918999999999999</v>
      </c>
      <c r="C200" s="12">
        <v>1.0610999999999999</v>
      </c>
      <c r="D200" s="11">
        <v>3.1775999999999999E-4</v>
      </c>
    </row>
    <row r="201" spans="1:4">
      <c r="A201" s="11">
        <f t="shared" si="6"/>
        <v>1416.2299957513101</v>
      </c>
      <c r="B201" s="11">
        <v>7.0609999999999999</v>
      </c>
      <c r="C201" s="12">
        <v>1.0705</v>
      </c>
      <c r="D201" s="11">
        <v>2.4633000000000001E-4</v>
      </c>
    </row>
    <row r="202" spans="1:4">
      <c r="A202" s="11">
        <f t="shared" si="6"/>
        <v>1422.3941738734638</v>
      </c>
      <c r="B202" s="11">
        <v>7.0304000000000002</v>
      </c>
      <c r="C202" s="12">
        <v>1.0793999999999999</v>
      </c>
      <c r="D202" s="11">
        <v>1.9034E-4</v>
      </c>
    </row>
    <row r="203" spans="1:4">
      <c r="A203" s="11">
        <f t="shared" si="6"/>
        <v>1428.5714285714287</v>
      </c>
      <c r="B203" s="11">
        <v>7</v>
      </c>
      <c r="C203" s="12">
        <v>1.0878000000000001</v>
      </c>
      <c r="D203" s="11">
        <v>1.4657E-4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21"/>
  <sheetViews>
    <sheetView workbookViewId="0">
      <selection activeCell="U15" sqref="U15"/>
    </sheetView>
  </sheetViews>
  <sheetFormatPr defaultColWidth="2.42578125" defaultRowHeight="15"/>
  <cols>
    <col min="1" max="1" width="16.7109375" style="2" bestFit="1" customWidth="1"/>
    <col min="2" max="2" width="7.5703125" style="2" bestFit="1" customWidth="1"/>
    <col min="3" max="3" width="12.5703125" style="2" bestFit="1" customWidth="1"/>
    <col min="4" max="4" width="12" style="2" bestFit="1" customWidth="1"/>
    <col min="5" max="5" width="17.42578125" style="2" bestFit="1" customWidth="1"/>
    <col min="6" max="6" width="2.42578125" style="2"/>
    <col min="7" max="7" width="11.85546875" style="2" bestFit="1" customWidth="1"/>
    <col min="8" max="8" width="21.5703125" style="2" customWidth="1"/>
    <col min="9" max="16384" width="2.42578125" style="2"/>
  </cols>
  <sheetData>
    <row r="1" spans="1:8">
      <c r="A1" s="9" t="s">
        <v>43</v>
      </c>
      <c r="B1" t="s">
        <v>44</v>
      </c>
      <c r="C1" t="s">
        <v>48</v>
      </c>
      <c r="D1" t="s">
        <v>49</v>
      </c>
      <c r="G1" t="s">
        <v>10</v>
      </c>
      <c r="H1" t="s">
        <v>11</v>
      </c>
    </row>
    <row r="2" spans="1:8">
      <c r="A2" s="10">
        <v>0</v>
      </c>
      <c r="C2" s="10">
        <f>C3+(C3-C4)/($A4-$A3)*($A3-$A2)</f>
        <v>1.5682525827814455</v>
      </c>
      <c r="D2" s="4">
        <v>5.5999999999999999E-3</v>
      </c>
      <c r="E2" t="s">
        <v>51</v>
      </c>
      <c r="G2" t="s">
        <v>12</v>
      </c>
      <c r="H2">
        <v>1.38</v>
      </c>
    </row>
    <row r="3" spans="1:8">
      <c r="A3" s="10">
        <v>100</v>
      </c>
      <c r="C3" s="10">
        <f>C4+(C4-C5)/($A5-$A4)*($A4-$A3)</f>
        <v>1.5633243995231696</v>
      </c>
      <c r="D3" s="4">
        <f>D4+(D4-D5)/($A5-$A4)*($A4-$A3)</f>
        <v>5.5999999999999999E-3</v>
      </c>
      <c r="E3" t="s">
        <v>51</v>
      </c>
      <c r="G3" t="s">
        <v>13</v>
      </c>
      <c r="H3">
        <v>25</v>
      </c>
    </row>
    <row r="4" spans="1:8">
      <c r="A4" s="10">
        <v>200</v>
      </c>
      <c r="C4" s="10">
        <f>C5+(C5-C6)/($A6-$A5)*($A5-$A4)</f>
        <v>1.5583962162648937</v>
      </c>
      <c r="D4" s="4">
        <v>5.5999999999999999E-3</v>
      </c>
      <c r="E4" t="s">
        <v>51</v>
      </c>
      <c r="G4" t="s">
        <v>14</v>
      </c>
      <c r="H4">
        <f>MIN(A2:A618)</f>
        <v>0</v>
      </c>
    </row>
    <row r="5" spans="1:8">
      <c r="A5" s="10">
        <f t="shared" ref="A5:A68" si="0">10000/B5</f>
        <v>501.4542172299669</v>
      </c>
      <c r="B5" s="4">
        <v>19.942</v>
      </c>
      <c r="C5" s="10">
        <v>1.5435399999999999</v>
      </c>
      <c r="D5" s="4">
        <v>5.5999999999999999E-3</v>
      </c>
      <c r="G5" t="s">
        <v>15</v>
      </c>
      <c r="H5">
        <f>MAX(A2:A618)</f>
        <v>23255.813953488374</v>
      </c>
    </row>
    <row r="6" spans="1:8">
      <c r="A6" s="10">
        <f t="shared" si="0"/>
        <v>509.16496945010181</v>
      </c>
      <c r="B6" s="4">
        <v>19.64</v>
      </c>
      <c r="C6" s="10">
        <v>1.5431600000000001</v>
      </c>
      <c r="D6" s="4">
        <v>5.4099999999999999E-3</v>
      </c>
      <c r="G6" t="s">
        <v>16</v>
      </c>
      <c r="H6">
        <f>COUNT(A2:A618)</f>
        <v>617</v>
      </c>
    </row>
    <row r="7" spans="1:8">
      <c r="A7" s="10">
        <f t="shared" si="0"/>
        <v>516.87600144725275</v>
      </c>
      <c r="B7" s="4">
        <v>19.347000000000001</v>
      </c>
      <c r="C7" s="10">
        <v>1.5467200000000001</v>
      </c>
      <c r="D7" s="4">
        <v>7.5700000000000003E-3</v>
      </c>
      <c r="G7" t="s">
        <v>17</v>
      </c>
      <c r="H7" t="s">
        <v>59</v>
      </c>
    </row>
    <row r="8" spans="1:8">
      <c r="A8" s="10">
        <f t="shared" si="0"/>
        <v>524.60392403735182</v>
      </c>
      <c r="B8" s="4">
        <v>19.062000000000001</v>
      </c>
      <c r="C8" s="10">
        <v>1.55</v>
      </c>
      <c r="D8" s="4">
        <v>9.8099999999999993E-3</v>
      </c>
    </row>
    <row r="9" spans="1:8">
      <c r="A9" s="10">
        <f t="shared" si="0"/>
        <v>532.31129564569358</v>
      </c>
      <c r="B9" s="4">
        <v>18.786000000000001</v>
      </c>
      <c r="C9" s="10">
        <v>1.55304</v>
      </c>
      <c r="D9" s="4">
        <v>1.2500000000000001E-2</v>
      </c>
    </row>
    <row r="10" spans="1:8">
      <c r="A10" s="10">
        <f t="shared" si="0"/>
        <v>540.01512042337185</v>
      </c>
      <c r="B10" s="4">
        <v>18.518000000000001</v>
      </c>
      <c r="C10" s="10">
        <v>1.55505</v>
      </c>
      <c r="D10" s="4">
        <v>1.6E-2</v>
      </c>
    </row>
    <row r="11" spans="1:8">
      <c r="A11" s="10">
        <f t="shared" si="0"/>
        <v>547.73511529824168</v>
      </c>
      <c r="B11" s="4">
        <v>18.257000000000001</v>
      </c>
      <c r="C11" s="10">
        <v>1.5568500000000001</v>
      </c>
      <c r="D11" s="4">
        <v>1.37E-2</v>
      </c>
    </row>
    <row r="12" spans="1:8">
      <c r="A12" s="10">
        <f t="shared" si="0"/>
        <v>555.46297839249019</v>
      </c>
      <c r="B12" s="4">
        <v>18.003</v>
      </c>
      <c r="C12" s="10">
        <v>1.5589500000000001</v>
      </c>
      <c r="D12" s="4">
        <v>0.01</v>
      </c>
    </row>
    <row r="13" spans="1:8">
      <c r="A13" s="10">
        <f t="shared" si="0"/>
        <v>563.15819113588998</v>
      </c>
      <c r="B13" s="4">
        <v>17.757000000000001</v>
      </c>
      <c r="C13" s="10">
        <v>1.5647899999999999</v>
      </c>
      <c r="D13" s="4">
        <v>1.0699999999999999E-2</v>
      </c>
    </row>
    <row r="14" spans="1:8">
      <c r="A14" s="10">
        <f t="shared" si="0"/>
        <v>570.87400810641088</v>
      </c>
      <c r="B14" s="4">
        <v>17.516999999999999</v>
      </c>
      <c r="C14" s="10">
        <v>1.5680400000000001</v>
      </c>
      <c r="D14" s="4">
        <v>1.34E-2</v>
      </c>
    </row>
    <row r="15" spans="1:8">
      <c r="A15" s="10">
        <f t="shared" si="0"/>
        <v>578.60325175027481</v>
      </c>
      <c r="B15" s="4">
        <v>17.283000000000001</v>
      </c>
      <c r="C15" s="10">
        <v>1.57125</v>
      </c>
      <c r="D15" s="4">
        <v>1.6299999999999999E-2</v>
      </c>
    </row>
    <row r="16" spans="1:8">
      <c r="A16" s="10">
        <f t="shared" si="0"/>
        <v>586.30393996247653</v>
      </c>
      <c r="B16" s="4">
        <v>17.056000000000001</v>
      </c>
      <c r="C16" s="10">
        <v>1.57978</v>
      </c>
      <c r="D16" s="4">
        <v>2.01E-2</v>
      </c>
    </row>
    <row r="17" spans="1:4">
      <c r="A17" s="10">
        <f t="shared" si="0"/>
        <v>594.035879767138</v>
      </c>
      <c r="B17" s="4">
        <v>16.834</v>
      </c>
      <c r="C17" s="10">
        <v>1.59202</v>
      </c>
      <c r="D17" s="4">
        <v>2.9700000000000001E-2</v>
      </c>
    </row>
    <row r="18" spans="1:4">
      <c r="A18" s="10">
        <f t="shared" si="0"/>
        <v>601.75713082200025</v>
      </c>
      <c r="B18" s="4">
        <v>16.617999999999999</v>
      </c>
      <c r="C18" s="10">
        <v>1.5972500000000001</v>
      </c>
      <c r="D18" s="4">
        <v>5.0500000000000003E-2</v>
      </c>
    </row>
    <row r="19" spans="1:4">
      <c r="A19" s="10">
        <f t="shared" si="0"/>
        <v>609.45880058508044</v>
      </c>
      <c r="B19" s="4">
        <v>16.408000000000001</v>
      </c>
      <c r="C19" s="10">
        <v>1.58274</v>
      </c>
      <c r="D19" s="4">
        <v>7.2300000000000003E-2</v>
      </c>
    </row>
    <row r="20" spans="1:4">
      <c r="A20" s="10">
        <f t="shared" si="0"/>
        <v>617.16965993951737</v>
      </c>
      <c r="B20" s="4">
        <v>16.202999999999999</v>
      </c>
      <c r="C20" s="10">
        <v>1.55847</v>
      </c>
      <c r="D20" s="4">
        <v>8.09E-2</v>
      </c>
    </row>
    <row r="21" spans="1:4">
      <c r="A21" s="10">
        <f t="shared" si="0"/>
        <v>624.88283446853711</v>
      </c>
      <c r="B21" s="4">
        <v>16.003</v>
      </c>
      <c r="C21" s="10">
        <v>1.5413399999999999</v>
      </c>
      <c r="D21" s="4">
        <v>8.0500000000000002E-2</v>
      </c>
    </row>
    <row r="22" spans="1:4">
      <c r="A22" s="10">
        <f t="shared" si="0"/>
        <v>632.59109311740895</v>
      </c>
      <c r="B22" s="4">
        <v>15.808</v>
      </c>
      <c r="C22" s="10">
        <v>1.52972</v>
      </c>
      <c r="D22" s="4">
        <v>7.8700000000000006E-2</v>
      </c>
    </row>
    <row r="23" spans="1:4">
      <c r="A23" s="10">
        <f t="shared" si="0"/>
        <v>640.32784785810327</v>
      </c>
      <c r="B23" s="4">
        <v>15.617000000000001</v>
      </c>
      <c r="C23" s="10">
        <v>1.5130600000000001</v>
      </c>
      <c r="D23" s="4">
        <v>7.1800000000000003E-2</v>
      </c>
    </row>
    <row r="24" spans="1:4">
      <c r="A24" s="10">
        <f t="shared" si="0"/>
        <v>648.04614088523101</v>
      </c>
      <c r="B24" s="4">
        <v>15.430999999999999</v>
      </c>
      <c r="C24" s="10">
        <v>1.49916</v>
      </c>
      <c r="D24" s="4">
        <v>5.6500000000000002E-2</v>
      </c>
    </row>
    <row r="25" spans="1:4">
      <c r="A25" s="10">
        <f t="shared" si="0"/>
        <v>655.73770491803282</v>
      </c>
      <c r="B25" s="4">
        <v>15.25</v>
      </c>
      <c r="C25" s="10">
        <v>1.5000100000000001</v>
      </c>
      <c r="D25" s="4">
        <v>4.0099999999999997E-2</v>
      </c>
    </row>
    <row r="26" spans="1:4">
      <c r="A26" s="10">
        <f t="shared" si="0"/>
        <v>663.48195329087048</v>
      </c>
      <c r="B26" s="4">
        <v>15.071999999999999</v>
      </c>
      <c r="C26" s="10">
        <v>1.5116099999999999</v>
      </c>
      <c r="D26" s="4">
        <v>3.2099999999999997E-2</v>
      </c>
    </row>
    <row r="27" spans="1:4">
      <c r="A27" s="10">
        <f t="shared" si="0"/>
        <v>671.18598563661999</v>
      </c>
      <c r="B27" s="4">
        <v>14.898999999999999</v>
      </c>
      <c r="C27" s="10">
        <v>1.5234000000000001</v>
      </c>
      <c r="D27" s="4">
        <v>3.3500000000000002E-2</v>
      </c>
    </row>
    <row r="28" spans="1:4">
      <c r="A28" s="10">
        <f t="shared" si="0"/>
        <v>678.88662593346908</v>
      </c>
      <c r="B28" s="4">
        <v>14.73</v>
      </c>
      <c r="C28" s="10">
        <v>1.5241199999999999</v>
      </c>
      <c r="D28" s="4">
        <v>3.8899999999999997E-2</v>
      </c>
    </row>
    <row r="29" spans="1:4">
      <c r="A29" s="10">
        <f t="shared" si="0"/>
        <v>686.62455369404006</v>
      </c>
      <c r="B29" s="4">
        <v>14.564</v>
      </c>
      <c r="C29" s="10">
        <v>1.51563</v>
      </c>
      <c r="D29" s="4">
        <v>4.3799999999999999E-2</v>
      </c>
    </row>
    <row r="30" spans="1:4">
      <c r="A30" s="10">
        <f t="shared" si="0"/>
        <v>694.29979865305836</v>
      </c>
      <c r="B30" s="4">
        <v>14.403</v>
      </c>
      <c r="C30" s="10">
        <v>1.50559</v>
      </c>
      <c r="D30" s="4">
        <v>4.3200000000000002E-2</v>
      </c>
    </row>
    <row r="31" spans="1:4">
      <c r="A31" s="10">
        <f t="shared" si="0"/>
        <v>702.04998595900031</v>
      </c>
      <c r="B31" s="4">
        <v>14.244</v>
      </c>
      <c r="C31" s="10">
        <v>1.49796</v>
      </c>
      <c r="D31" s="4">
        <v>3.7400000000000003E-2</v>
      </c>
    </row>
    <row r="32" spans="1:4">
      <c r="A32" s="10">
        <f t="shared" si="0"/>
        <v>709.77358222726946</v>
      </c>
      <c r="B32" s="4">
        <v>14.089</v>
      </c>
      <c r="C32" s="10">
        <v>1.4956199999999999</v>
      </c>
      <c r="D32" s="4">
        <v>2.8199999999999999E-2</v>
      </c>
    </row>
    <row r="33" spans="1:4">
      <c r="A33" s="10">
        <f t="shared" si="0"/>
        <v>717.4630506528913</v>
      </c>
      <c r="B33" s="4">
        <v>13.938000000000001</v>
      </c>
      <c r="C33" s="10">
        <v>1.49857</v>
      </c>
      <c r="D33" s="4">
        <v>1.7999999999999999E-2</v>
      </c>
    </row>
    <row r="34" spans="1:4">
      <c r="A34" s="10">
        <f t="shared" si="0"/>
        <v>725.1631617113851</v>
      </c>
      <c r="B34" s="4">
        <v>13.79</v>
      </c>
      <c r="C34" s="10">
        <v>1.5040199999999999</v>
      </c>
      <c r="D34" s="4">
        <v>1.32E-2</v>
      </c>
    </row>
    <row r="35" spans="1:4">
      <c r="A35" s="10">
        <f t="shared" si="0"/>
        <v>732.86918285086119</v>
      </c>
      <c r="B35" s="4">
        <v>13.645</v>
      </c>
      <c r="C35" s="10">
        <v>1.50841</v>
      </c>
      <c r="D35" s="4">
        <v>1.15E-2</v>
      </c>
    </row>
    <row r="36" spans="1:4">
      <c r="A36" s="10">
        <f t="shared" si="0"/>
        <v>740.6310176270182</v>
      </c>
      <c r="B36" s="4">
        <v>13.502000000000001</v>
      </c>
      <c r="C36" s="10">
        <v>1.5108699999999999</v>
      </c>
      <c r="D36" s="4">
        <v>8.5100000000000002E-3</v>
      </c>
    </row>
    <row r="37" spans="1:4">
      <c r="A37" s="10">
        <f t="shared" si="0"/>
        <v>748.33495472573532</v>
      </c>
      <c r="B37" s="4">
        <v>13.363</v>
      </c>
      <c r="C37" s="10">
        <v>1.51318</v>
      </c>
      <c r="D37" s="4">
        <v>6.7799999999999996E-3</v>
      </c>
    </row>
    <row r="38" spans="1:4">
      <c r="A38" s="10">
        <f t="shared" si="0"/>
        <v>756.02933393815681</v>
      </c>
      <c r="B38" s="4">
        <v>13.227</v>
      </c>
      <c r="C38" s="10">
        <v>1.51695</v>
      </c>
      <c r="D38" s="4">
        <v>6.3E-3</v>
      </c>
    </row>
    <row r="39" spans="1:4">
      <c r="A39" s="10">
        <f t="shared" si="0"/>
        <v>763.76689834262584</v>
      </c>
      <c r="B39" s="4">
        <v>13.093</v>
      </c>
      <c r="C39" s="10">
        <v>1.5194099999999999</v>
      </c>
      <c r="D39" s="4">
        <v>5.3200000000000001E-3</v>
      </c>
    </row>
    <row r="40" spans="1:4">
      <c r="A40" s="10">
        <f t="shared" si="0"/>
        <v>771.48588180836293</v>
      </c>
      <c r="B40" s="4">
        <v>12.962</v>
      </c>
      <c r="C40" s="10">
        <v>1.51979</v>
      </c>
      <c r="D40" s="4">
        <v>4.8599999999999997E-3</v>
      </c>
    </row>
    <row r="41" spans="1:4">
      <c r="A41" s="10">
        <f t="shared" si="0"/>
        <v>779.18030232195736</v>
      </c>
      <c r="B41" s="4">
        <v>12.834</v>
      </c>
      <c r="C41" s="10">
        <v>1.5208299999999999</v>
      </c>
      <c r="D41" s="4">
        <v>5.5300000000000002E-3</v>
      </c>
    </row>
    <row r="42" spans="1:4">
      <c r="A42" s="10">
        <f t="shared" si="0"/>
        <v>786.90588605602773</v>
      </c>
      <c r="B42" s="4">
        <v>12.708</v>
      </c>
      <c r="C42" s="10">
        <v>1.5230900000000001</v>
      </c>
      <c r="D42" s="4">
        <v>5.3299999999999997E-3</v>
      </c>
    </row>
    <row r="43" spans="1:4">
      <c r="A43" s="10">
        <f t="shared" si="0"/>
        <v>794.59674215335713</v>
      </c>
      <c r="B43" s="4">
        <v>12.585000000000001</v>
      </c>
      <c r="C43" s="10">
        <v>1.52563</v>
      </c>
      <c r="D43" s="4">
        <v>3.9300000000000003E-3</v>
      </c>
    </row>
    <row r="44" spans="1:4">
      <c r="A44" s="10">
        <f t="shared" si="0"/>
        <v>802.31065468549423</v>
      </c>
      <c r="B44" s="4">
        <v>12.464</v>
      </c>
      <c r="C44" s="10">
        <v>1.52925</v>
      </c>
      <c r="D44" s="4">
        <v>4.0400000000000002E-3</v>
      </c>
    </row>
    <row r="45" spans="1:4">
      <c r="A45" s="10">
        <f t="shared" si="0"/>
        <v>810.04455245038469</v>
      </c>
      <c r="B45" s="4">
        <v>12.345000000000001</v>
      </c>
      <c r="C45" s="10">
        <v>1.5319199999999999</v>
      </c>
      <c r="D45" s="4">
        <v>3.1900000000000001E-3</v>
      </c>
    </row>
    <row r="46" spans="1:4">
      <c r="A46" s="10">
        <f t="shared" si="0"/>
        <v>817.72835064191679</v>
      </c>
      <c r="B46" s="4">
        <v>12.228999999999999</v>
      </c>
      <c r="C46" s="10">
        <v>1.5347299999999999</v>
      </c>
      <c r="D46" s="4">
        <v>4.0600000000000002E-3</v>
      </c>
    </row>
    <row r="47" spans="1:4">
      <c r="A47" s="10">
        <f t="shared" si="0"/>
        <v>825.49116724451039</v>
      </c>
      <c r="B47" s="4">
        <v>12.114000000000001</v>
      </c>
      <c r="C47" s="10">
        <v>1.5373300000000001</v>
      </c>
      <c r="D47" s="4">
        <v>7.79E-3</v>
      </c>
    </row>
    <row r="48" spans="1:4">
      <c r="A48" s="10">
        <f t="shared" si="0"/>
        <v>833.19446758873517</v>
      </c>
      <c r="B48" s="4">
        <v>12.002000000000001</v>
      </c>
      <c r="C48" s="10">
        <v>1.53579</v>
      </c>
      <c r="D48" s="4">
        <v>1.1599999999999999E-2</v>
      </c>
    </row>
    <row r="49" spans="1:4">
      <c r="A49" s="10">
        <f t="shared" si="0"/>
        <v>840.90144635048773</v>
      </c>
      <c r="B49" s="4">
        <v>11.891999999999999</v>
      </c>
      <c r="C49" s="10">
        <v>1.53267</v>
      </c>
      <c r="D49" s="4">
        <v>1.3100000000000001E-2</v>
      </c>
    </row>
    <row r="50" spans="1:4">
      <c r="A50" s="10">
        <f t="shared" si="0"/>
        <v>848.60828241683635</v>
      </c>
      <c r="B50" s="4">
        <v>11.784000000000001</v>
      </c>
      <c r="C50" s="10">
        <v>1.5330699999999999</v>
      </c>
      <c r="D50" s="4">
        <v>1.26E-2</v>
      </c>
    </row>
    <row r="51" spans="1:4">
      <c r="A51" s="10">
        <f t="shared" si="0"/>
        <v>856.31101215961633</v>
      </c>
      <c r="B51" s="4">
        <v>11.678000000000001</v>
      </c>
      <c r="C51" s="10">
        <v>1.53504</v>
      </c>
      <c r="D51" s="4">
        <v>1.24E-2</v>
      </c>
    </row>
    <row r="52" spans="1:4">
      <c r="A52" s="10">
        <f t="shared" si="0"/>
        <v>864.08018664132032</v>
      </c>
      <c r="B52" s="4">
        <v>11.573</v>
      </c>
      <c r="C52" s="10">
        <v>1.53593</v>
      </c>
      <c r="D52" s="4">
        <v>1.2200000000000001E-2</v>
      </c>
    </row>
    <row r="53" spans="1:4">
      <c r="A53" s="10">
        <f t="shared" si="0"/>
        <v>871.76357771772291</v>
      </c>
      <c r="B53" s="4">
        <v>11.471</v>
      </c>
      <c r="C53" s="10">
        <v>1.5364199999999999</v>
      </c>
      <c r="D53" s="4">
        <v>1.2E-2</v>
      </c>
    </row>
    <row r="54" spans="1:4">
      <c r="A54" s="10">
        <f t="shared" si="0"/>
        <v>879.50747581354449</v>
      </c>
      <c r="B54" s="4">
        <v>11.37</v>
      </c>
      <c r="C54" s="10">
        <v>1.5368599999999999</v>
      </c>
      <c r="D54" s="4">
        <v>1.24E-2</v>
      </c>
    </row>
    <row r="55" spans="1:4">
      <c r="A55" s="10">
        <f t="shared" si="0"/>
        <v>887.15400993612491</v>
      </c>
      <c r="B55" s="4">
        <v>11.272</v>
      </c>
      <c r="C55" s="10">
        <v>1.5379100000000001</v>
      </c>
      <c r="D55" s="4">
        <v>1.2500000000000001E-2</v>
      </c>
    </row>
    <row r="56" spans="1:4">
      <c r="A56" s="10">
        <f t="shared" si="0"/>
        <v>894.9346697691069</v>
      </c>
      <c r="B56" s="4">
        <v>11.173999999999999</v>
      </c>
      <c r="C56" s="10">
        <v>1.5378499999999999</v>
      </c>
      <c r="D56" s="4">
        <v>1.2800000000000001E-2</v>
      </c>
    </row>
    <row r="57" spans="1:4">
      <c r="A57" s="10">
        <f t="shared" si="0"/>
        <v>902.60853867677588</v>
      </c>
      <c r="B57" s="4">
        <v>11.079000000000001</v>
      </c>
      <c r="C57" s="10">
        <v>1.5392699999999999</v>
      </c>
      <c r="D57" s="4">
        <v>1.37E-2</v>
      </c>
    </row>
    <row r="58" spans="1:4">
      <c r="A58" s="10">
        <f t="shared" si="0"/>
        <v>910.33227127901694</v>
      </c>
      <c r="B58" s="4">
        <v>10.984999999999999</v>
      </c>
      <c r="C58" s="10">
        <v>1.5421199999999999</v>
      </c>
      <c r="D58" s="4">
        <v>1.6500000000000001E-2</v>
      </c>
    </row>
    <row r="59" spans="1:4">
      <c r="A59" s="10">
        <f t="shared" si="0"/>
        <v>918.02074726888827</v>
      </c>
      <c r="B59" s="4">
        <v>10.893000000000001</v>
      </c>
      <c r="C59" s="10">
        <v>1.5438000000000001</v>
      </c>
      <c r="D59" s="4">
        <v>1.9199999999999998E-2</v>
      </c>
    </row>
    <row r="60" spans="1:4">
      <c r="A60" s="10">
        <f t="shared" si="0"/>
        <v>925.75448990927612</v>
      </c>
      <c r="B60" s="4">
        <v>10.802</v>
      </c>
      <c r="C60" s="10">
        <v>1.544</v>
      </c>
      <c r="D60" s="4">
        <v>2.0299999999999999E-2</v>
      </c>
    </row>
    <row r="61" spans="1:4">
      <c r="A61" s="10">
        <f t="shared" si="0"/>
        <v>933.44534677494642</v>
      </c>
      <c r="B61" s="4">
        <v>10.712999999999999</v>
      </c>
      <c r="C61" s="10">
        <v>1.5431900000000001</v>
      </c>
      <c r="D61" s="4">
        <v>2.1399999999999999E-2</v>
      </c>
    </row>
    <row r="62" spans="1:4">
      <c r="A62" s="10">
        <f t="shared" si="0"/>
        <v>941.17647058823525</v>
      </c>
      <c r="B62" s="4">
        <v>10.625</v>
      </c>
      <c r="C62" s="10">
        <v>1.5438700000000001</v>
      </c>
      <c r="D62" s="4">
        <v>2.4899999999999999E-2</v>
      </c>
    </row>
    <row r="63" spans="1:4">
      <c r="A63" s="10">
        <f t="shared" si="0"/>
        <v>948.94666919719111</v>
      </c>
      <c r="B63" s="4">
        <v>10.538</v>
      </c>
      <c r="C63" s="10">
        <v>1.5435099999999999</v>
      </c>
      <c r="D63" s="4">
        <v>3.1E-2</v>
      </c>
    </row>
    <row r="64" spans="1:4">
      <c r="A64" s="10">
        <f t="shared" si="0"/>
        <v>956.66315890175076</v>
      </c>
      <c r="B64" s="4">
        <v>10.452999999999999</v>
      </c>
      <c r="C64" s="10">
        <v>1.53864</v>
      </c>
      <c r="D64" s="4">
        <v>3.7600000000000001E-2</v>
      </c>
    </row>
    <row r="65" spans="1:4">
      <c r="A65" s="10">
        <f t="shared" si="0"/>
        <v>964.32015429122475</v>
      </c>
      <c r="B65" s="4">
        <v>10.37</v>
      </c>
      <c r="C65" s="10">
        <v>1.52929</v>
      </c>
      <c r="D65" s="4">
        <v>4.07E-2</v>
      </c>
    </row>
    <row r="66" spans="1:4">
      <c r="A66" s="10">
        <f t="shared" si="0"/>
        <v>972.0062208398133</v>
      </c>
      <c r="B66" s="4">
        <v>10.288</v>
      </c>
      <c r="C66" s="10">
        <v>1.51955</v>
      </c>
      <c r="D66" s="4">
        <v>3.7199999999999997E-2</v>
      </c>
    </row>
    <row r="67" spans="1:4">
      <c r="A67" s="10">
        <f t="shared" si="0"/>
        <v>979.71980013716075</v>
      </c>
      <c r="B67" s="4">
        <v>10.207000000000001</v>
      </c>
      <c r="C67" s="10">
        <v>1.51457</v>
      </c>
      <c r="D67" s="4">
        <v>2.98E-2</v>
      </c>
    </row>
    <row r="68" spans="1:4">
      <c r="A68" s="10">
        <f t="shared" si="0"/>
        <v>987.45926730522365</v>
      </c>
      <c r="B68" s="4">
        <v>10.127000000000001</v>
      </c>
      <c r="C68" s="10">
        <v>1.51505</v>
      </c>
      <c r="D68" s="4">
        <v>2.2800000000000001E-2</v>
      </c>
    </row>
    <row r="69" spans="1:4">
      <c r="A69" s="10">
        <f t="shared" ref="A69:A132" si="1">10000/B69</f>
        <v>995.22292993630572</v>
      </c>
      <c r="B69" s="4">
        <v>10.048</v>
      </c>
      <c r="C69" s="10">
        <v>1.5173000000000001</v>
      </c>
      <c r="D69" s="4">
        <v>1.8700000000000001E-2</v>
      </c>
    </row>
    <row r="70" spans="1:4">
      <c r="A70" s="10">
        <f t="shared" si="1"/>
        <v>1002.9084344599338</v>
      </c>
      <c r="B70" s="4">
        <v>9.9710000000000001</v>
      </c>
      <c r="C70" s="10">
        <v>1.5186500000000001</v>
      </c>
      <c r="D70" s="4">
        <v>1.55E-2</v>
      </c>
    </row>
    <row r="71" spans="1:4">
      <c r="A71" s="10">
        <f t="shared" si="1"/>
        <v>1010.6216333666839</v>
      </c>
      <c r="B71" s="4">
        <v>9.8948999999999998</v>
      </c>
      <c r="C71" s="10">
        <v>1.51946</v>
      </c>
      <c r="D71" s="4">
        <v>1.44E-2</v>
      </c>
    </row>
    <row r="72" spans="1:4">
      <c r="A72" s="10">
        <f t="shared" si="1"/>
        <v>1018.3403089644497</v>
      </c>
      <c r="B72" s="4">
        <v>9.8199000000000005</v>
      </c>
      <c r="C72" s="10">
        <v>1.52163</v>
      </c>
      <c r="D72" s="4">
        <v>1.47E-2</v>
      </c>
    </row>
    <row r="73" spans="1:4">
      <c r="A73" s="10">
        <f t="shared" si="1"/>
        <v>1026.0514462195135</v>
      </c>
      <c r="B73" s="4">
        <v>9.7461000000000002</v>
      </c>
      <c r="C73" s="10">
        <v>1.5242800000000001</v>
      </c>
      <c r="D73" s="4">
        <v>1.41E-2</v>
      </c>
    </row>
    <row r="74" spans="1:4">
      <c r="A74" s="10">
        <f t="shared" si="1"/>
        <v>1033.7733762004693</v>
      </c>
      <c r="B74" s="4">
        <v>9.6732999999999993</v>
      </c>
      <c r="C74" s="10">
        <v>1.52643</v>
      </c>
      <c r="D74" s="4">
        <v>1.29E-2</v>
      </c>
    </row>
    <row r="75" spans="1:4">
      <c r="A75" s="10">
        <f t="shared" si="1"/>
        <v>1041.4822375204392</v>
      </c>
      <c r="B75" s="4">
        <v>9.6016999999999992</v>
      </c>
      <c r="C75" s="10">
        <v>1.52766</v>
      </c>
      <c r="D75" s="4">
        <v>1.23E-2</v>
      </c>
    </row>
    <row r="76" spans="1:4">
      <c r="A76" s="10">
        <f t="shared" si="1"/>
        <v>1049.1968398191184</v>
      </c>
      <c r="B76" s="4">
        <v>9.5311000000000003</v>
      </c>
      <c r="C76" s="10">
        <v>1.52972</v>
      </c>
      <c r="D76" s="4">
        <v>1.2999999999999999E-2</v>
      </c>
    </row>
    <row r="77" spans="1:4">
      <c r="A77" s="10">
        <f t="shared" si="1"/>
        <v>1056.9148655075835</v>
      </c>
      <c r="B77" s="4">
        <v>9.4614999999999991</v>
      </c>
      <c r="C77" s="10">
        <v>1.53125</v>
      </c>
      <c r="D77" s="4">
        <v>1.49E-2</v>
      </c>
    </row>
    <row r="78" spans="1:4">
      <c r="A78" s="10">
        <f t="shared" si="1"/>
        <v>1064.6225912913872</v>
      </c>
      <c r="B78" s="4">
        <v>9.3930000000000007</v>
      </c>
      <c r="C78" s="10">
        <v>1.53196</v>
      </c>
      <c r="D78" s="4">
        <v>1.7000000000000001E-2</v>
      </c>
    </row>
    <row r="79" spans="1:4">
      <c r="A79" s="10">
        <f t="shared" si="1"/>
        <v>1072.3400604799795</v>
      </c>
      <c r="B79" s="4">
        <v>9.3254000000000001</v>
      </c>
      <c r="C79" s="10">
        <v>1.5320100000000001</v>
      </c>
      <c r="D79" s="4">
        <v>1.9900000000000001E-2</v>
      </c>
    </row>
    <row r="80" spans="1:4">
      <c r="A80" s="10">
        <f t="shared" si="1"/>
        <v>1080.0535706571045</v>
      </c>
      <c r="B80" s="4">
        <v>9.2588000000000008</v>
      </c>
      <c r="C80" s="10">
        <v>1.53138</v>
      </c>
      <c r="D80" s="4">
        <v>2.0899999999999998E-2</v>
      </c>
    </row>
    <row r="81" spans="1:4">
      <c r="A81" s="10">
        <f t="shared" si="1"/>
        <v>1087.7723510023823</v>
      </c>
      <c r="B81" s="4">
        <v>9.1930999999999994</v>
      </c>
      <c r="C81" s="10">
        <v>1.5306599999999999</v>
      </c>
      <c r="D81" s="4">
        <v>2.1700000000000001E-2</v>
      </c>
    </row>
    <row r="82" spans="1:4">
      <c r="A82" s="10">
        <f t="shared" si="1"/>
        <v>1095.4822312782087</v>
      </c>
      <c r="B82" s="4">
        <v>9.1283999999999992</v>
      </c>
      <c r="C82" s="10">
        <v>1.52793</v>
      </c>
      <c r="D82" s="4">
        <v>2.35E-2</v>
      </c>
    </row>
    <row r="83" spans="1:4">
      <c r="A83" s="10">
        <f t="shared" si="1"/>
        <v>1103.2048099729714</v>
      </c>
      <c r="B83" s="4">
        <v>9.0645000000000007</v>
      </c>
      <c r="C83" s="10">
        <v>1.5238700000000001</v>
      </c>
      <c r="D83" s="4">
        <v>2.3099999999999999E-2</v>
      </c>
    </row>
    <row r="84" spans="1:4">
      <c r="A84" s="10">
        <f t="shared" si="1"/>
        <v>1110.9136153572699</v>
      </c>
      <c r="B84" s="4">
        <v>9.0015999999999998</v>
      </c>
      <c r="C84" s="10">
        <v>1.5221800000000001</v>
      </c>
      <c r="D84" s="4">
        <v>2.01E-2</v>
      </c>
    </row>
    <row r="85" spans="1:4">
      <c r="A85" s="10">
        <f t="shared" si="1"/>
        <v>1118.6307959058113</v>
      </c>
      <c r="B85" s="4">
        <v>8.9395000000000007</v>
      </c>
      <c r="C85" s="10">
        <v>1.5221100000000001</v>
      </c>
      <c r="D85" s="4">
        <v>1.72E-2</v>
      </c>
    </row>
    <row r="86" spans="1:4">
      <c r="A86" s="10">
        <f t="shared" si="1"/>
        <v>1126.3417546151854</v>
      </c>
      <c r="B86" s="4">
        <v>8.8782999999999994</v>
      </c>
      <c r="C86" s="10">
        <v>1.5226500000000001</v>
      </c>
      <c r="D86" s="4">
        <v>1.49E-2</v>
      </c>
    </row>
    <row r="87" spans="1:4">
      <c r="A87" s="10">
        <f t="shared" si="1"/>
        <v>1134.0568616110411</v>
      </c>
      <c r="B87" s="4">
        <v>8.8178999999999998</v>
      </c>
      <c r="C87" s="10">
        <v>1.5241400000000001</v>
      </c>
      <c r="D87" s="4">
        <v>1.1599999999999999E-2</v>
      </c>
    </row>
    <row r="88" spans="1:4">
      <c r="A88" s="10">
        <f t="shared" si="1"/>
        <v>1141.7740885788337</v>
      </c>
      <c r="B88" s="4">
        <v>8.7583000000000002</v>
      </c>
      <c r="C88" s="10">
        <v>1.52688</v>
      </c>
      <c r="D88" s="4">
        <v>9.8300000000000002E-3</v>
      </c>
    </row>
    <row r="89" spans="1:4">
      <c r="A89" s="10">
        <f t="shared" si="1"/>
        <v>1149.4913500775906</v>
      </c>
      <c r="B89" s="4">
        <v>8.6995000000000005</v>
      </c>
      <c r="C89" s="10">
        <v>1.5297499999999999</v>
      </c>
      <c r="D89" s="4">
        <v>1.01E-2</v>
      </c>
    </row>
    <row r="90" spans="1:4">
      <c r="A90" s="10">
        <f t="shared" si="1"/>
        <v>1157.2065035005496</v>
      </c>
      <c r="B90" s="4">
        <v>8.6415000000000006</v>
      </c>
      <c r="C90" s="10">
        <v>1.5325599999999999</v>
      </c>
      <c r="D90" s="4">
        <v>1.12E-2</v>
      </c>
    </row>
    <row r="91" spans="1:4">
      <c r="A91" s="10">
        <f t="shared" si="1"/>
        <v>1164.9173491140803</v>
      </c>
      <c r="B91" s="4">
        <v>8.5843000000000007</v>
      </c>
      <c r="C91" s="10">
        <v>1.5355700000000001</v>
      </c>
      <c r="D91" s="4">
        <v>1.2E-2</v>
      </c>
    </row>
    <row r="92" spans="1:4">
      <c r="A92" s="10">
        <f t="shared" si="1"/>
        <v>1172.6353807547082</v>
      </c>
      <c r="B92" s="4">
        <v>8.5277999999999992</v>
      </c>
      <c r="C92" s="10">
        <v>1.53776</v>
      </c>
      <c r="D92" s="4">
        <v>1.24E-2</v>
      </c>
    </row>
    <row r="93" spans="1:4">
      <c r="A93" s="10">
        <f t="shared" si="1"/>
        <v>1180.3448967788388</v>
      </c>
      <c r="B93" s="4">
        <v>8.4720999999999993</v>
      </c>
      <c r="C93" s="10">
        <v>1.53965</v>
      </c>
      <c r="D93" s="4">
        <v>1.4500000000000001E-2</v>
      </c>
    </row>
    <row r="94" spans="1:4">
      <c r="A94" s="10">
        <f t="shared" si="1"/>
        <v>1188.0576445569141</v>
      </c>
      <c r="B94" s="4">
        <v>8.4170999999999996</v>
      </c>
      <c r="C94" s="10">
        <v>1.5408599999999999</v>
      </c>
      <c r="D94" s="4">
        <v>1.9800000000000002E-2</v>
      </c>
    </row>
    <row r="95" spans="1:4">
      <c r="A95" s="10">
        <f t="shared" si="1"/>
        <v>1195.7717510881523</v>
      </c>
      <c r="B95" s="4">
        <v>8.3628</v>
      </c>
      <c r="C95" s="10">
        <v>1.53908</v>
      </c>
      <c r="D95" s="4">
        <v>2.3800000000000002E-2</v>
      </c>
    </row>
    <row r="96" spans="1:4">
      <c r="A96" s="10">
        <f t="shared" si="1"/>
        <v>1203.4997773525411</v>
      </c>
      <c r="B96" s="4">
        <v>8.3091000000000008</v>
      </c>
      <c r="C96" s="10">
        <v>1.5361899999999999</v>
      </c>
      <c r="D96" s="4">
        <v>2.2599999999999999E-2</v>
      </c>
    </row>
    <row r="97" spans="1:4">
      <c r="A97" s="10">
        <f t="shared" si="1"/>
        <v>1211.2109687265329</v>
      </c>
      <c r="B97" s="4">
        <v>8.2561999999999998</v>
      </c>
      <c r="C97" s="10">
        <v>1.53853</v>
      </c>
      <c r="D97" s="4">
        <v>2.01E-2</v>
      </c>
    </row>
    <row r="98" spans="1:4">
      <c r="A98" s="10">
        <f t="shared" si="1"/>
        <v>1218.9176011701609</v>
      </c>
      <c r="B98" s="4">
        <v>8.2040000000000006</v>
      </c>
      <c r="C98" s="10">
        <v>1.5467</v>
      </c>
      <c r="D98" s="4">
        <v>2.24E-2</v>
      </c>
    </row>
    <row r="99" spans="1:4">
      <c r="A99" s="10">
        <f t="shared" si="1"/>
        <v>1226.6326480545606</v>
      </c>
      <c r="B99" s="4">
        <v>8.1524000000000001</v>
      </c>
      <c r="C99" s="10">
        <v>1.5517300000000001</v>
      </c>
      <c r="D99" s="4">
        <v>3.2599999999999997E-2</v>
      </c>
    </row>
    <row r="100" spans="1:4">
      <c r="A100" s="10">
        <f t="shared" si="1"/>
        <v>1234.3545560026662</v>
      </c>
      <c r="B100" s="4">
        <v>8.1013999999999999</v>
      </c>
      <c r="C100" s="10">
        <v>1.5482499999999999</v>
      </c>
      <c r="D100" s="4">
        <v>4.5100000000000001E-2</v>
      </c>
    </row>
    <row r="101" spans="1:4">
      <c r="A101" s="10">
        <f t="shared" si="1"/>
        <v>1242.066301499174</v>
      </c>
      <c r="B101" s="4">
        <v>8.0510999999999999</v>
      </c>
      <c r="C101" s="10">
        <v>1.5405899999999999</v>
      </c>
      <c r="D101" s="4">
        <v>5.3800000000000001E-2</v>
      </c>
    </row>
    <row r="102" spans="1:4">
      <c r="A102" s="10">
        <f t="shared" si="1"/>
        <v>1249.7812882745518</v>
      </c>
      <c r="B102" s="4">
        <v>8.0014000000000003</v>
      </c>
      <c r="C102" s="10">
        <v>1.52877</v>
      </c>
      <c r="D102" s="4">
        <v>5.9700000000000003E-2</v>
      </c>
    </row>
    <row r="103" spans="1:4">
      <c r="A103" s="10">
        <f t="shared" si="1"/>
        <v>1257.4978308162417</v>
      </c>
      <c r="B103" s="4">
        <v>7.9523000000000001</v>
      </c>
      <c r="C103" s="10">
        <v>1.51268</v>
      </c>
      <c r="D103" s="4">
        <v>5.8799999999999998E-2</v>
      </c>
    </row>
    <row r="104" spans="1:4">
      <c r="A104" s="10">
        <f t="shared" si="1"/>
        <v>1265.2142007641894</v>
      </c>
      <c r="B104" s="4">
        <v>7.9038000000000004</v>
      </c>
      <c r="C104" s="10">
        <v>1.5007699999999999</v>
      </c>
      <c r="D104" s="4">
        <v>4.7399999999999998E-2</v>
      </c>
    </row>
    <row r="105" spans="1:4">
      <c r="A105" s="10">
        <f t="shared" si="1"/>
        <v>1272.9286268918902</v>
      </c>
      <c r="B105" s="4">
        <v>7.8559000000000001</v>
      </c>
      <c r="C105" s="10">
        <v>1.49895</v>
      </c>
      <c r="D105" s="4">
        <v>3.4299999999999997E-2</v>
      </c>
    </row>
    <row r="106" spans="1:4">
      <c r="A106" s="10">
        <f t="shared" si="1"/>
        <v>1280.639295136132</v>
      </c>
      <c r="B106" s="4">
        <v>7.8086000000000002</v>
      </c>
      <c r="C106" s="10">
        <v>1.5032099999999999</v>
      </c>
      <c r="D106" s="4">
        <v>2.69E-2</v>
      </c>
    </row>
    <row r="107" spans="1:4">
      <c r="A107" s="10">
        <f t="shared" si="1"/>
        <v>1288.3609472029684</v>
      </c>
      <c r="B107" s="4">
        <v>7.7618</v>
      </c>
      <c r="C107" s="10">
        <v>1.5085599999999999</v>
      </c>
      <c r="D107" s="4">
        <v>2.4199999999999999E-2</v>
      </c>
    </row>
    <row r="108" spans="1:4">
      <c r="A108" s="10">
        <f t="shared" si="1"/>
        <v>1296.0754834361553</v>
      </c>
      <c r="B108" s="4">
        <v>7.7156000000000002</v>
      </c>
      <c r="C108" s="10">
        <v>1.5115099999999999</v>
      </c>
      <c r="D108" s="4">
        <v>2.3400000000000001E-2</v>
      </c>
    </row>
    <row r="109" spans="1:4">
      <c r="A109" s="10">
        <f t="shared" si="1"/>
        <v>1303.7809647979141</v>
      </c>
      <c r="B109" s="4">
        <v>7.67</v>
      </c>
      <c r="C109" s="10">
        <v>1.51363</v>
      </c>
      <c r="D109" s="4">
        <v>2.3300000000000001E-2</v>
      </c>
    </row>
    <row r="110" spans="1:4">
      <c r="A110" s="10">
        <f t="shared" si="1"/>
        <v>1311.492609739144</v>
      </c>
      <c r="B110" s="4">
        <v>7.6249000000000002</v>
      </c>
      <c r="C110" s="10">
        <v>1.51597</v>
      </c>
      <c r="D110" s="4">
        <v>2.46E-2</v>
      </c>
    </row>
    <row r="111" spans="1:4">
      <c r="A111" s="10">
        <f t="shared" si="1"/>
        <v>1319.2090022822315</v>
      </c>
      <c r="B111" s="4">
        <v>7.5803000000000003</v>
      </c>
      <c r="C111" s="10">
        <v>1.5161100000000001</v>
      </c>
      <c r="D111" s="4">
        <v>2.92E-2</v>
      </c>
    </row>
    <row r="112" spans="1:4">
      <c r="A112" s="10">
        <f t="shared" si="1"/>
        <v>1326.9286908521535</v>
      </c>
      <c r="B112" s="4">
        <v>7.5362</v>
      </c>
      <c r="C112" s="10">
        <v>1.5108299999999999</v>
      </c>
      <c r="D112" s="4">
        <v>3.4000000000000002E-2</v>
      </c>
    </row>
    <row r="113" spans="1:4">
      <c r="A113" s="10">
        <f t="shared" si="1"/>
        <v>1334.6501881856764</v>
      </c>
      <c r="B113" s="4">
        <v>7.4926000000000004</v>
      </c>
      <c r="C113" s="10">
        <v>1.5021800000000001</v>
      </c>
      <c r="D113" s="4">
        <v>3.2500000000000001E-2</v>
      </c>
    </row>
    <row r="114" spans="1:4">
      <c r="A114" s="10">
        <f t="shared" si="1"/>
        <v>1342.3539518900343</v>
      </c>
      <c r="B114" s="4">
        <v>7.4496000000000002</v>
      </c>
      <c r="C114" s="10">
        <v>1.4988999999999999</v>
      </c>
      <c r="D114" s="4">
        <v>2.4799999999999999E-2</v>
      </c>
    </row>
    <row r="115" spans="1:4">
      <c r="A115" s="10">
        <f t="shared" si="1"/>
        <v>1350.0742540839747</v>
      </c>
      <c r="B115" s="4">
        <v>7.407</v>
      </c>
      <c r="C115" s="10">
        <v>1.5015099999999999</v>
      </c>
      <c r="D115" s="4">
        <v>1.8800000000000001E-2</v>
      </c>
    </row>
    <row r="116" spans="1:4">
      <c r="A116" s="10">
        <f t="shared" si="1"/>
        <v>1357.7916875992887</v>
      </c>
      <c r="B116" s="4">
        <v>7.3648999999999996</v>
      </c>
      <c r="C116" s="10">
        <v>1.50345</v>
      </c>
      <c r="D116" s="4">
        <v>1.6E-2</v>
      </c>
    </row>
    <row r="117" spans="1:4">
      <c r="A117" s="10">
        <f t="shared" si="1"/>
        <v>1365.5046222331464</v>
      </c>
      <c r="B117" s="4">
        <v>7.3232999999999997</v>
      </c>
      <c r="C117" s="10">
        <v>1.50512</v>
      </c>
      <c r="D117" s="4">
        <v>1.3599999999999999E-2</v>
      </c>
    </row>
    <row r="118" spans="1:4">
      <c r="A118" s="10">
        <f t="shared" si="1"/>
        <v>1373.2113921617095</v>
      </c>
      <c r="B118" s="4">
        <v>7.2821999999999996</v>
      </c>
      <c r="C118" s="10">
        <v>1.50743</v>
      </c>
      <c r="D118" s="4">
        <v>1.24E-2</v>
      </c>
    </row>
    <row r="119" spans="1:4">
      <c r="A119" s="10">
        <f t="shared" si="1"/>
        <v>1380.9293654629564</v>
      </c>
      <c r="B119" s="4">
        <v>7.2415000000000003</v>
      </c>
      <c r="C119" s="10">
        <v>1.50858</v>
      </c>
      <c r="D119" s="4">
        <v>1.1299999999999999E-2</v>
      </c>
    </row>
    <row r="120" spans="1:4">
      <c r="A120" s="10">
        <f t="shared" si="1"/>
        <v>1388.6381625539834</v>
      </c>
      <c r="B120" s="4">
        <v>7.2012999999999998</v>
      </c>
      <c r="C120" s="10">
        <v>1.51013</v>
      </c>
      <c r="D120" s="4">
        <v>8.9800000000000001E-3</v>
      </c>
    </row>
    <row r="121" spans="1:4">
      <c r="A121" s="10">
        <f t="shared" si="1"/>
        <v>1396.3555121133841</v>
      </c>
      <c r="B121" s="4">
        <v>7.1615000000000002</v>
      </c>
      <c r="C121" s="10">
        <v>1.51417</v>
      </c>
      <c r="D121" s="4">
        <v>6.5900000000000004E-3</v>
      </c>
    </row>
    <row r="122" spans="1:4">
      <c r="A122" s="10">
        <f t="shared" si="1"/>
        <v>1404.0802572275031</v>
      </c>
      <c r="B122" s="4">
        <v>7.1220999999999997</v>
      </c>
      <c r="C122" s="10">
        <v>1.5204</v>
      </c>
      <c r="D122" s="4">
        <v>6.9899999999999997E-3</v>
      </c>
    </row>
    <row r="123" spans="1:4">
      <c r="A123" s="10">
        <f t="shared" si="1"/>
        <v>1411.7912807770499</v>
      </c>
      <c r="B123" s="4">
        <v>7.0831999999999997</v>
      </c>
      <c r="C123" s="10">
        <v>1.52698</v>
      </c>
      <c r="D123" s="4">
        <v>1.29E-2</v>
      </c>
    </row>
    <row r="124" spans="1:4">
      <c r="A124" s="10">
        <f t="shared" si="1"/>
        <v>1419.5068633156841</v>
      </c>
      <c r="B124" s="4">
        <v>7.0446999999999997</v>
      </c>
      <c r="C124" s="10">
        <v>1.52722</v>
      </c>
      <c r="D124" s="4">
        <v>2.5899999999999999E-2</v>
      </c>
    </row>
    <row r="125" spans="1:4">
      <c r="A125" s="10">
        <f t="shared" si="1"/>
        <v>1427.2257585704908</v>
      </c>
      <c r="B125" s="4">
        <v>7.0065999999999997</v>
      </c>
      <c r="C125" s="10">
        <v>1.51617</v>
      </c>
      <c r="D125" s="4">
        <v>3.7600000000000001E-2</v>
      </c>
    </row>
    <row r="126" spans="1:4">
      <c r="A126" s="10">
        <f t="shared" si="1"/>
        <v>1434.9261013057826</v>
      </c>
      <c r="B126" s="4">
        <v>6.9690000000000003</v>
      </c>
      <c r="C126" s="10">
        <v>1.49932</v>
      </c>
      <c r="D126" s="4">
        <v>3.4799999999999998E-2</v>
      </c>
    </row>
    <row r="127" spans="1:4">
      <c r="A127" s="10">
        <f t="shared" si="1"/>
        <v>1442.6475467778466</v>
      </c>
      <c r="B127" s="4">
        <v>6.9317000000000002</v>
      </c>
      <c r="C127" s="10">
        <v>1.4908600000000001</v>
      </c>
      <c r="D127" s="4">
        <v>2.0500000000000001E-2</v>
      </c>
    </row>
    <row r="128" spans="1:4">
      <c r="A128" s="10">
        <f t="shared" si="1"/>
        <v>1450.3683935719673</v>
      </c>
      <c r="B128" s="4">
        <v>6.8948</v>
      </c>
      <c r="C128" s="10">
        <v>1.49417</v>
      </c>
      <c r="D128" s="4">
        <v>1.04E-2</v>
      </c>
    </row>
    <row r="129" spans="1:4">
      <c r="A129" s="10">
        <f t="shared" si="1"/>
        <v>1458.087281104647</v>
      </c>
      <c r="B129" s="4">
        <v>6.8582999999999998</v>
      </c>
      <c r="C129" s="10">
        <v>1.49962</v>
      </c>
      <c r="D129" s="4">
        <v>7.5599999999999999E-3</v>
      </c>
    </row>
    <row r="130" spans="1:4">
      <c r="A130" s="10">
        <f t="shared" si="1"/>
        <v>1465.7813347404833</v>
      </c>
      <c r="B130" s="4">
        <v>6.8223000000000003</v>
      </c>
      <c r="C130" s="10">
        <v>1.50149</v>
      </c>
      <c r="D130" s="4">
        <v>6.28E-3</v>
      </c>
    </row>
    <row r="131" spans="1:4">
      <c r="A131" s="10">
        <f t="shared" si="1"/>
        <v>1473.513593162897</v>
      </c>
      <c r="B131" s="4">
        <v>6.7865000000000002</v>
      </c>
      <c r="C131" s="10">
        <v>1.50318</v>
      </c>
      <c r="D131" s="4">
        <v>4.3499999999999997E-3</v>
      </c>
    </row>
    <row r="132" spans="1:4">
      <c r="A132" s="10">
        <f t="shared" si="1"/>
        <v>1481.2181538096931</v>
      </c>
      <c r="B132" s="4">
        <v>6.7511999999999999</v>
      </c>
      <c r="C132" s="10">
        <v>1.5055099999999999</v>
      </c>
      <c r="D132" s="4">
        <v>3.2499999999999999E-3</v>
      </c>
    </row>
    <row r="133" spans="1:4">
      <c r="A133" s="10">
        <f t="shared" ref="A133:A196" si="2">10000/B133</f>
        <v>1488.9371966290462</v>
      </c>
      <c r="B133" s="4">
        <v>6.7161999999999997</v>
      </c>
      <c r="C133" s="10">
        <v>1.5064900000000001</v>
      </c>
      <c r="D133" s="4">
        <v>3.3800000000000002E-3</v>
      </c>
    </row>
    <row r="134" spans="1:4">
      <c r="A134" s="10">
        <f t="shared" si="2"/>
        <v>1496.647509578544</v>
      </c>
      <c r="B134" s="4">
        <v>6.6816000000000004</v>
      </c>
      <c r="C134" s="10">
        <v>1.5067999999999999</v>
      </c>
      <c r="D134" s="4">
        <v>2.7599999999999999E-3</v>
      </c>
    </row>
    <row r="135" spans="1:4">
      <c r="A135" s="10">
        <f t="shared" si="2"/>
        <v>1504.3701954176884</v>
      </c>
      <c r="B135" s="4">
        <v>6.6473000000000004</v>
      </c>
      <c r="C135" s="10">
        <v>1.5085599999999999</v>
      </c>
      <c r="D135" s="4">
        <v>1.8699999999999999E-3</v>
      </c>
    </row>
    <row r="136" spans="1:4">
      <c r="A136" s="10">
        <f t="shared" si="2"/>
        <v>1512.0815314361751</v>
      </c>
      <c r="B136" s="4">
        <v>6.6134000000000004</v>
      </c>
      <c r="C136" s="10">
        <v>1.51064</v>
      </c>
      <c r="D136" s="4">
        <v>1.6199999999999999E-3</v>
      </c>
    </row>
    <row r="137" spans="1:4">
      <c r="A137" s="10">
        <f t="shared" si="2"/>
        <v>1519.803033526855</v>
      </c>
      <c r="B137" s="4">
        <v>6.5797999999999996</v>
      </c>
      <c r="C137" s="10">
        <v>1.5120199999999999</v>
      </c>
      <c r="D137" s="4">
        <v>1.7600000000000001E-3</v>
      </c>
    </row>
    <row r="138" spans="1:4">
      <c r="A138" s="10">
        <f t="shared" si="2"/>
        <v>1527.5104634466747</v>
      </c>
      <c r="B138" s="4">
        <v>6.5465999999999998</v>
      </c>
      <c r="C138" s="10">
        <v>1.5128900000000001</v>
      </c>
      <c r="D138" s="4">
        <v>2.3500000000000001E-3</v>
      </c>
    </row>
    <row r="139" spans="1:4">
      <c r="A139" s="10">
        <f t="shared" si="2"/>
        <v>1535.2257549472649</v>
      </c>
      <c r="B139" s="4">
        <v>6.5137</v>
      </c>
      <c r="C139" s="10">
        <v>1.5136700000000001</v>
      </c>
      <c r="D139" s="4">
        <v>2.7100000000000002E-3</v>
      </c>
    </row>
    <row r="140" spans="1:4">
      <c r="A140" s="10">
        <f t="shared" si="2"/>
        <v>1542.947956365432</v>
      </c>
      <c r="B140" s="4">
        <v>6.4810999999999996</v>
      </c>
      <c r="C140" s="10">
        <v>1.51471</v>
      </c>
      <c r="D140" s="4">
        <v>2.49E-3</v>
      </c>
    </row>
    <row r="141" spans="1:4">
      <c r="A141" s="10">
        <f t="shared" si="2"/>
        <v>1550.6520491866829</v>
      </c>
      <c r="B141" s="4">
        <v>6.4489000000000001</v>
      </c>
      <c r="C141" s="10">
        <v>1.51505</v>
      </c>
      <c r="D141" s="4">
        <v>2.31E-3</v>
      </c>
    </row>
    <row r="142" spans="1:4">
      <c r="A142" s="10">
        <f t="shared" si="2"/>
        <v>1558.3606046439147</v>
      </c>
      <c r="B142" s="4">
        <v>6.4169999999999998</v>
      </c>
      <c r="C142" s="10">
        <v>1.51546</v>
      </c>
      <c r="D142" s="4">
        <v>2.2399999999999998E-3</v>
      </c>
    </row>
    <row r="143" spans="1:4">
      <c r="A143" s="10">
        <f t="shared" si="2"/>
        <v>1566.072603125881</v>
      </c>
      <c r="B143" s="4">
        <v>6.3853999999999997</v>
      </c>
      <c r="C143" s="10">
        <v>1.5162800000000001</v>
      </c>
      <c r="D143" s="4">
        <v>2.33E-3</v>
      </c>
    </row>
    <row r="144" spans="1:4">
      <c r="A144" s="10">
        <f t="shared" si="2"/>
        <v>1573.7870036669237</v>
      </c>
      <c r="B144" s="4">
        <v>6.3540999999999999</v>
      </c>
      <c r="C144" s="10">
        <v>1.5163500000000001</v>
      </c>
      <c r="D144" s="4">
        <v>2.5799999999999998E-3</v>
      </c>
    </row>
    <row r="145" spans="1:4">
      <c r="A145" s="10">
        <f t="shared" si="2"/>
        <v>1581.5027439072605</v>
      </c>
      <c r="B145" s="4">
        <v>6.3231000000000002</v>
      </c>
      <c r="C145" s="10">
        <v>1.5159499999999999</v>
      </c>
      <c r="D145" s="4">
        <v>2.7100000000000002E-3</v>
      </c>
    </row>
    <row r="146" spans="1:4">
      <c r="A146" s="10">
        <f t="shared" si="2"/>
        <v>1589.2187400673829</v>
      </c>
      <c r="B146" s="4">
        <v>6.2923999999999998</v>
      </c>
      <c r="C146" s="10">
        <v>1.5161100000000001</v>
      </c>
      <c r="D146" s="4">
        <v>2.63E-3</v>
      </c>
    </row>
    <row r="147" spans="1:4">
      <c r="A147" s="10">
        <f t="shared" si="2"/>
        <v>1596.9338869370808</v>
      </c>
      <c r="B147" s="4">
        <v>6.2619999999999996</v>
      </c>
      <c r="C147" s="10">
        <v>1.51657</v>
      </c>
      <c r="D147" s="4">
        <v>2.8700000000000002E-3</v>
      </c>
    </row>
    <row r="148" spans="1:4">
      <c r="A148" s="10">
        <f t="shared" si="2"/>
        <v>1604.6470578796193</v>
      </c>
      <c r="B148" s="4">
        <v>6.2319000000000004</v>
      </c>
      <c r="C148" s="10">
        <v>1.51705</v>
      </c>
      <c r="D148" s="4">
        <v>2.64E-3</v>
      </c>
    </row>
    <row r="149" spans="1:4">
      <c r="A149" s="10">
        <f t="shared" si="2"/>
        <v>1612.3831022250888</v>
      </c>
      <c r="B149" s="4">
        <v>6.202</v>
      </c>
      <c r="C149" s="10">
        <v>1.51755</v>
      </c>
      <c r="D149" s="4">
        <v>2.0400000000000001E-3</v>
      </c>
    </row>
    <row r="150" spans="1:4">
      <c r="A150" s="10">
        <f t="shared" si="2"/>
        <v>1620.0891049007694</v>
      </c>
      <c r="B150" s="4">
        <v>6.1725000000000003</v>
      </c>
      <c r="C150" s="10">
        <v>1.5179199999999999</v>
      </c>
      <c r="D150" s="4">
        <v>2.14E-3</v>
      </c>
    </row>
    <row r="151" spans="1:4">
      <c r="A151" s="10">
        <f t="shared" si="2"/>
        <v>1627.7896244689337</v>
      </c>
      <c r="B151" s="4">
        <v>6.1433</v>
      </c>
      <c r="C151" s="10">
        <v>1.5180100000000001</v>
      </c>
      <c r="D151" s="4">
        <v>1.9499999999999999E-3</v>
      </c>
    </row>
    <row r="152" spans="1:4">
      <c r="A152" s="10">
        <f t="shared" si="2"/>
        <v>1635.5101974060808</v>
      </c>
      <c r="B152" s="4">
        <v>6.1143000000000001</v>
      </c>
      <c r="C152" s="10">
        <v>1.5185200000000001</v>
      </c>
      <c r="D152" s="4">
        <v>1.64E-3</v>
      </c>
    </row>
    <row r="153" spans="1:4">
      <c r="A153" s="10">
        <f t="shared" si="2"/>
        <v>1643.2233469173129</v>
      </c>
      <c r="B153" s="4">
        <v>6.0856000000000003</v>
      </c>
      <c r="C153" s="10">
        <v>1.51925</v>
      </c>
      <c r="D153" s="4">
        <v>2.2100000000000002E-3</v>
      </c>
    </row>
    <row r="154" spans="1:4">
      <c r="A154" s="10">
        <f t="shared" si="2"/>
        <v>1650.9550775123409</v>
      </c>
      <c r="B154" s="4">
        <v>6.0571000000000002</v>
      </c>
      <c r="C154" s="10">
        <v>1.5199100000000001</v>
      </c>
      <c r="D154" s="4">
        <v>2.5699999999999998E-3</v>
      </c>
    </row>
    <row r="155" spans="1:4">
      <c r="A155" s="10">
        <f t="shared" si="2"/>
        <v>1658.6498590147621</v>
      </c>
      <c r="B155" s="4">
        <v>6.0289999999999999</v>
      </c>
      <c r="C155" s="10">
        <v>1.5201199999999999</v>
      </c>
      <c r="D155" s="4">
        <v>2.5999999999999999E-3</v>
      </c>
    </row>
    <row r="156" spans="1:4">
      <c r="A156" s="10">
        <f t="shared" si="2"/>
        <v>1666.3611671193614</v>
      </c>
      <c r="B156" s="4">
        <v>6.0011000000000001</v>
      </c>
      <c r="C156" s="10">
        <v>1.5203500000000001</v>
      </c>
      <c r="D156" s="4">
        <v>2.64E-3</v>
      </c>
    </row>
    <row r="157" spans="1:4">
      <c r="A157" s="10">
        <f t="shared" si="2"/>
        <v>1674.0884588341648</v>
      </c>
      <c r="B157" s="4">
        <v>5.9733999999999998</v>
      </c>
      <c r="C157" s="10">
        <v>1.5206500000000001</v>
      </c>
      <c r="D157" s="4">
        <v>2.5200000000000001E-3</v>
      </c>
    </row>
    <row r="158" spans="1:4">
      <c r="A158" s="10">
        <f t="shared" si="2"/>
        <v>1681.8028927009755</v>
      </c>
      <c r="B158" s="4">
        <v>5.9459999999999997</v>
      </c>
      <c r="C158" s="10">
        <v>1.5213399999999999</v>
      </c>
      <c r="D158" s="4">
        <v>2.5699999999999998E-3</v>
      </c>
    </row>
    <row r="159" spans="1:4">
      <c r="A159" s="10">
        <f t="shared" si="2"/>
        <v>1689.5316618233426</v>
      </c>
      <c r="B159" s="4">
        <v>5.9188000000000001</v>
      </c>
      <c r="C159" s="10">
        <v>1.5219</v>
      </c>
      <c r="D159" s="4">
        <v>2.8600000000000001E-3</v>
      </c>
    </row>
    <row r="160" spans="1:4">
      <c r="A160" s="10">
        <f t="shared" si="2"/>
        <v>1697.2453707632512</v>
      </c>
      <c r="B160" s="4">
        <v>5.8918999999999997</v>
      </c>
      <c r="C160" s="10">
        <v>1.52291</v>
      </c>
      <c r="D160" s="4">
        <v>3.32E-3</v>
      </c>
    </row>
    <row r="161" spans="1:4">
      <c r="A161" s="10">
        <f t="shared" si="2"/>
        <v>1704.9426286805449</v>
      </c>
      <c r="B161" s="4">
        <v>5.8653000000000004</v>
      </c>
      <c r="C161" s="10">
        <v>1.52478</v>
      </c>
      <c r="D161" s="4">
        <v>5.13E-3</v>
      </c>
    </row>
    <row r="162" spans="1:4">
      <c r="A162" s="10">
        <f t="shared" si="2"/>
        <v>1712.6513555635479</v>
      </c>
      <c r="B162" s="4">
        <v>5.8388999999999998</v>
      </c>
      <c r="C162" s="10">
        <v>1.5252699999999999</v>
      </c>
      <c r="D162" s="4">
        <v>8.2000000000000007E-3</v>
      </c>
    </row>
    <row r="163" spans="1:4">
      <c r="A163" s="10">
        <f t="shared" si="2"/>
        <v>1720.3709119686202</v>
      </c>
      <c r="B163" s="4">
        <v>5.8127000000000004</v>
      </c>
      <c r="C163" s="10">
        <v>1.52339</v>
      </c>
      <c r="D163" s="4">
        <v>1.18E-2</v>
      </c>
    </row>
    <row r="164" spans="1:4">
      <c r="A164" s="10">
        <f t="shared" si="2"/>
        <v>1728.1006445815406</v>
      </c>
      <c r="B164" s="4">
        <v>5.7866999999999997</v>
      </c>
      <c r="C164" s="10">
        <v>1.5193700000000001</v>
      </c>
      <c r="D164" s="4">
        <v>1.2999999999999999E-2</v>
      </c>
    </row>
    <row r="165" spans="1:4">
      <c r="A165" s="10">
        <f t="shared" si="2"/>
        <v>1735.8097552508245</v>
      </c>
      <c r="B165" s="4">
        <v>5.7610000000000001</v>
      </c>
      <c r="C165" s="10">
        <v>1.51485</v>
      </c>
      <c r="D165" s="4">
        <v>1.0999999999999999E-2</v>
      </c>
    </row>
    <row r="166" spans="1:4">
      <c r="A166" s="10">
        <f t="shared" si="2"/>
        <v>1743.5271554354458</v>
      </c>
      <c r="B166" s="4">
        <v>5.7355</v>
      </c>
      <c r="C166" s="10">
        <v>1.5128299999999999</v>
      </c>
      <c r="D166" s="4">
        <v>7.2199999999999999E-3</v>
      </c>
    </row>
    <row r="167" spans="1:4">
      <c r="A167" s="10">
        <f t="shared" si="2"/>
        <v>1751.2214769801935</v>
      </c>
      <c r="B167" s="4">
        <v>5.7103000000000002</v>
      </c>
      <c r="C167" s="10">
        <v>1.51353</v>
      </c>
      <c r="D167" s="4">
        <v>4.4600000000000004E-3</v>
      </c>
    </row>
    <row r="168" spans="1:4">
      <c r="A168" s="10">
        <f t="shared" si="2"/>
        <v>1758.9530711320622</v>
      </c>
      <c r="B168" s="4">
        <v>5.6852</v>
      </c>
      <c r="C168" s="10">
        <v>1.51511</v>
      </c>
      <c r="D168" s="4">
        <v>3.48E-3</v>
      </c>
    </row>
    <row r="169" spans="1:4">
      <c r="A169" s="10">
        <f t="shared" si="2"/>
        <v>1766.6596000282666</v>
      </c>
      <c r="B169" s="4">
        <v>5.6604000000000001</v>
      </c>
      <c r="C169" s="10">
        <v>1.5161800000000001</v>
      </c>
      <c r="D169" s="4">
        <v>3.2499999999999999E-3</v>
      </c>
    </row>
    <row r="170" spans="1:4">
      <c r="A170" s="10">
        <f t="shared" si="2"/>
        <v>1774.3709854856454</v>
      </c>
      <c r="B170" s="4">
        <v>5.6357999999999997</v>
      </c>
      <c r="C170" s="10">
        <v>1.5166599999999999</v>
      </c>
      <c r="D170" s="4">
        <v>2.64E-3</v>
      </c>
    </row>
    <row r="171" spans="1:4">
      <c r="A171" s="10">
        <f t="shared" si="2"/>
        <v>1782.0864668353709</v>
      </c>
      <c r="B171" s="4">
        <v>5.6113999999999997</v>
      </c>
      <c r="C171" s="10">
        <v>1.5168299999999999</v>
      </c>
      <c r="D171" s="4">
        <v>2.2200000000000002E-3</v>
      </c>
    </row>
    <row r="172" spans="1:4">
      <c r="A172" s="10">
        <f t="shared" si="2"/>
        <v>1789.8052691867124</v>
      </c>
      <c r="B172" s="4">
        <v>5.5872000000000002</v>
      </c>
      <c r="C172" s="10">
        <v>1.5172000000000001</v>
      </c>
      <c r="D172" s="4">
        <v>2.14E-3</v>
      </c>
    </row>
    <row r="173" spans="1:4">
      <c r="A173" s="10">
        <f t="shared" si="2"/>
        <v>1797.5266033937303</v>
      </c>
      <c r="B173" s="4">
        <v>5.5632000000000001</v>
      </c>
      <c r="C173" s="10">
        <v>1.5178499999999999</v>
      </c>
      <c r="D173" s="4">
        <v>2.0500000000000002E-3</v>
      </c>
    </row>
    <row r="174" spans="1:4">
      <c r="A174" s="10">
        <f t="shared" si="2"/>
        <v>1805.2496660288118</v>
      </c>
      <c r="B174" s="4">
        <v>5.5393999999999997</v>
      </c>
      <c r="C174" s="10">
        <v>1.5186500000000001</v>
      </c>
      <c r="D174" s="4">
        <v>2.1800000000000001E-3</v>
      </c>
    </row>
    <row r="175" spans="1:4">
      <c r="A175" s="10">
        <f t="shared" si="2"/>
        <v>1812.940771225004</v>
      </c>
      <c r="B175" s="4">
        <v>5.5159000000000002</v>
      </c>
      <c r="C175" s="10">
        <v>1.5193099999999999</v>
      </c>
      <c r="D175" s="4">
        <v>2.1800000000000001E-3</v>
      </c>
    </row>
    <row r="176" spans="1:4">
      <c r="A176" s="10">
        <f t="shared" si="2"/>
        <v>1820.6645425580339</v>
      </c>
      <c r="B176" s="4">
        <v>5.4924999999999997</v>
      </c>
      <c r="C176" s="10">
        <v>1.5195700000000001</v>
      </c>
      <c r="D176" s="4">
        <v>2.1099999999999999E-3</v>
      </c>
    </row>
    <row r="177" spans="1:4">
      <c r="A177" s="10">
        <f t="shared" si="2"/>
        <v>1828.3875450240434</v>
      </c>
      <c r="B177" s="4">
        <v>5.4692999999999996</v>
      </c>
      <c r="C177" s="10">
        <v>1.5196400000000001</v>
      </c>
      <c r="D177" s="4">
        <v>2.2399999999999998E-3</v>
      </c>
    </row>
    <row r="178" spans="1:4">
      <c r="A178" s="10">
        <f t="shared" si="2"/>
        <v>1836.1089179810147</v>
      </c>
      <c r="B178" s="4">
        <v>5.4462999999999999</v>
      </c>
      <c r="C178" s="10">
        <v>1.5196400000000001</v>
      </c>
      <c r="D178" s="4">
        <v>2.32E-3</v>
      </c>
    </row>
    <row r="179" spans="1:4">
      <c r="A179" s="10">
        <f t="shared" si="2"/>
        <v>1843.8277864847423</v>
      </c>
      <c r="B179" s="4">
        <v>5.4234999999999998</v>
      </c>
      <c r="C179" s="10">
        <v>1.51986</v>
      </c>
      <c r="D179" s="4">
        <v>2.0100000000000001E-3</v>
      </c>
    </row>
    <row r="180" spans="1:4">
      <c r="A180" s="10">
        <f t="shared" si="2"/>
        <v>1851.5432613083005</v>
      </c>
      <c r="B180" s="4">
        <v>5.4009</v>
      </c>
      <c r="C180" s="10">
        <v>1.52017</v>
      </c>
      <c r="D180" s="4">
        <v>1.8E-3</v>
      </c>
    </row>
    <row r="181" spans="1:4">
      <c r="A181" s="10">
        <f t="shared" si="2"/>
        <v>1859.2544389699731</v>
      </c>
      <c r="B181" s="4">
        <v>5.3784999999999998</v>
      </c>
      <c r="C181" s="10">
        <v>1.52</v>
      </c>
      <c r="D181" s="4">
        <v>1.81E-3</v>
      </c>
    </row>
    <row r="182" spans="1:4">
      <c r="A182" s="10">
        <f t="shared" si="2"/>
        <v>1866.9604017698784</v>
      </c>
      <c r="B182" s="4">
        <v>5.3563000000000001</v>
      </c>
      <c r="C182" s="10">
        <v>1.5199199999999999</v>
      </c>
      <c r="D182" s="4">
        <v>1.6000000000000001E-3</v>
      </c>
    </row>
    <row r="183" spans="1:4">
      <c r="A183" s="10">
        <f t="shared" si="2"/>
        <v>1874.6602178355174</v>
      </c>
      <c r="B183" s="4">
        <v>5.3342999999999998</v>
      </c>
      <c r="C183" s="10">
        <v>1.52037</v>
      </c>
      <c r="D183" s="4">
        <v>1.8799999999999999E-3</v>
      </c>
    </row>
    <row r="184" spans="1:4">
      <c r="A184" s="10">
        <f t="shared" si="2"/>
        <v>1882.3883743693998</v>
      </c>
      <c r="B184" s="4">
        <v>5.3124000000000002</v>
      </c>
      <c r="C184" s="10">
        <v>1.52061</v>
      </c>
      <c r="D184" s="4">
        <v>2.31E-3</v>
      </c>
    </row>
    <row r="185" spans="1:4">
      <c r="A185" s="10">
        <f t="shared" si="2"/>
        <v>1890.1090592927212</v>
      </c>
      <c r="B185" s="4">
        <v>5.2907000000000002</v>
      </c>
      <c r="C185" s="10">
        <v>1.5206200000000001</v>
      </c>
      <c r="D185" s="4">
        <v>1.9300000000000001E-3</v>
      </c>
    </row>
    <row r="186" spans="1:4">
      <c r="A186" s="10">
        <f t="shared" si="2"/>
        <v>1897.8213011462842</v>
      </c>
      <c r="B186" s="4">
        <v>5.2691999999999997</v>
      </c>
      <c r="C186" s="10">
        <v>1.5206299999999999</v>
      </c>
      <c r="D186" s="4">
        <v>1.6000000000000001E-3</v>
      </c>
    </row>
    <row r="187" spans="1:4">
      <c r="A187" s="10">
        <f t="shared" si="2"/>
        <v>1905.5241144076681</v>
      </c>
      <c r="B187" s="4">
        <v>5.2478999999999996</v>
      </c>
      <c r="C187" s="10">
        <v>1.52033</v>
      </c>
      <c r="D187" s="4">
        <v>1.5900000000000001E-3</v>
      </c>
    </row>
    <row r="188" spans="1:4">
      <c r="A188" s="10">
        <f t="shared" si="2"/>
        <v>1913.2531042531616</v>
      </c>
      <c r="B188" s="4">
        <v>5.2267000000000001</v>
      </c>
      <c r="C188" s="10">
        <v>1.5202</v>
      </c>
      <c r="D188" s="4">
        <v>1.7799999999999999E-3</v>
      </c>
    </row>
    <row r="189" spans="1:4">
      <c r="A189" s="10">
        <f t="shared" si="2"/>
        <v>1920.9712430604914</v>
      </c>
      <c r="B189" s="4">
        <v>5.2057000000000002</v>
      </c>
      <c r="C189" s="10">
        <v>1.5204899999999999</v>
      </c>
      <c r="D189" s="4">
        <v>1.98E-3</v>
      </c>
    </row>
    <row r="190" spans="1:4">
      <c r="A190" s="10">
        <f t="shared" si="2"/>
        <v>1928.6775058342496</v>
      </c>
      <c r="B190" s="4">
        <v>5.1848999999999998</v>
      </c>
      <c r="C190" s="10">
        <v>1.5210300000000001</v>
      </c>
      <c r="D190" s="4">
        <v>2.0799999999999998E-3</v>
      </c>
    </row>
    <row r="191" spans="1:4">
      <c r="A191" s="10">
        <f t="shared" si="2"/>
        <v>1936.3708537459095</v>
      </c>
      <c r="B191" s="4">
        <v>5.1642999999999999</v>
      </c>
      <c r="C191" s="10">
        <v>1.52142</v>
      </c>
      <c r="D191" s="4">
        <v>2.1700000000000001E-3</v>
      </c>
    </row>
    <row r="192" spans="1:4">
      <c r="A192" s="10">
        <f t="shared" si="2"/>
        <v>1944.0880283059219</v>
      </c>
      <c r="B192" s="4">
        <v>5.1437999999999997</v>
      </c>
      <c r="C192" s="10">
        <v>1.5215799999999999</v>
      </c>
      <c r="D192" s="4">
        <v>2.0200000000000001E-3</v>
      </c>
    </row>
    <row r="193" spans="1:4">
      <c r="A193" s="10">
        <f t="shared" si="2"/>
        <v>1951.8288636452355</v>
      </c>
      <c r="B193" s="4">
        <v>5.1234000000000002</v>
      </c>
      <c r="C193" s="10">
        <v>1.5215099999999999</v>
      </c>
      <c r="D193" s="4">
        <v>2.0500000000000002E-3</v>
      </c>
    </row>
    <row r="194" spans="1:4">
      <c r="A194" s="10">
        <f t="shared" si="2"/>
        <v>1959.5163913546137</v>
      </c>
      <c r="B194" s="4">
        <v>5.1032999999999999</v>
      </c>
      <c r="C194" s="10">
        <v>1.5213000000000001</v>
      </c>
      <c r="D194" s="4">
        <v>2.0699999999999998E-3</v>
      </c>
    </row>
    <row r="195" spans="1:4">
      <c r="A195" s="10">
        <f t="shared" si="2"/>
        <v>1967.2647151400693</v>
      </c>
      <c r="B195" s="4">
        <v>5.0831999999999997</v>
      </c>
      <c r="C195" s="10">
        <v>1.52172</v>
      </c>
      <c r="D195" s="4">
        <v>1.89E-3</v>
      </c>
    </row>
    <row r="196" spans="1:4">
      <c r="A196" s="10">
        <f t="shared" si="2"/>
        <v>1974.9575384129244</v>
      </c>
      <c r="B196" s="4">
        <v>5.0633999999999997</v>
      </c>
      <c r="C196" s="10">
        <v>1.52213</v>
      </c>
      <c r="D196" s="4">
        <v>1.5499999999999999E-3</v>
      </c>
    </row>
    <row r="197" spans="1:4">
      <c r="A197" s="10">
        <f t="shared" ref="A197:A260" si="3">10000/B197</f>
        <v>1982.6714515137696</v>
      </c>
      <c r="B197" s="4">
        <v>5.0437000000000003</v>
      </c>
      <c r="C197" s="10">
        <v>1.5219800000000001</v>
      </c>
      <c r="D197" s="4">
        <v>1.67E-3</v>
      </c>
    </row>
    <row r="198" spans="1:4">
      <c r="A198" s="10">
        <f t="shared" si="3"/>
        <v>1990.4062419139748</v>
      </c>
      <c r="B198" s="4">
        <v>5.0240999999999998</v>
      </c>
      <c r="C198" s="10">
        <v>1.5218799999999999</v>
      </c>
      <c r="D198" s="4">
        <v>2.0300000000000001E-3</v>
      </c>
    </row>
    <row r="199" spans="1:4">
      <c r="A199" s="10">
        <f t="shared" si="3"/>
        <v>1998.1217655403921</v>
      </c>
      <c r="B199" s="4">
        <v>5.0046999999999997</v>
      </c>
      <c r="C199" s="10">
        <v>1.52213</v>
      </c>
      <c r="D199" s="4">
        <v>1.83E-3</v>
      </c>
    </row>
    <row r="200" spans="1:4">
      <c r="A200" s="10">
        <f t="shared" si="3"/>
        <v>2005.8168689198676</v>
      </c>
      <c r="B200" s="4">
        <v>4.9855</v>
      </c>
      <c r="C200" s="10">
        <v>1.52227</v>
      </c>
      <c r="D200" s="4">
        <v>1.74E-3</v>
      </c>
    </row>
    <row r="201" spans="1:4">
      <c r="A201" s="10">
        <f t="shared" si="3"/>
        <v>2013.5309278350514</v>
      </c>
      <c r="B201" s="4">
        <v>4.9664000000000001</v>
      </c>
      <c r="C201" s="10">
        <v>1.5220800000000001</v>
      </c>
      <c r="D201" s="4">
        <v>1.6999999999999999E-3</v>
      </c>
    </row>
    <row r="202" spans="1:4">
      <c r="A202" s="10">
        <f t="shared" si="3"/>
        <v>2021.2636940615273</v>
      </c>
      <c r="B202" s="4">
        <v>4.9474</v>
      </c>
      <c r="C202" s="10">
        <v>1.5219499999999999</v>
      </c>
      <c r="D202" s="4">
        <v>1.4400000000000001E-3</v>
      </c>
    </row>
    <row r="203" spans="1:4">
      <c r="A203" s="10">
        <f t="shared" si="3"/>
        <v>2028.9737450797386</v>
      </c>
      <c r="B203" s="4">
        <v>4.9286000000000003</v>
      </c>
      <c r="C203" s="10">
        <v>1.5221100000000001</v>
      </c>
      <c r="D203" s="4">
        <v>1.58E-3</v>
      </c>
    </row>
    <row r="204" spans="1:4">
      <c r="A204" s="10">
        <f t="shared" si="3"/>
        <v>2036.6598778004072</v>
      </c>
      <c r="B204" s="4">
        <v>4.91</v>
      </c>
      <c r="C204" s="10">
        <v>1.5220499999999999</v>
      </c>
      <c r="D204" s="4">
        <v>1.7600000000000001E-3</v>
      </c>
    </row>
    <row r="205" spans="1:4">
      <c r="A205" s="10">
        <f t="shared" si="3"/>
        <v>2044.4044649793516</v>
      </c>
      <c r="B205" s="4">
        <v>4.8914</v>
      </c>
      <c r="C205" s="10">
        <v>1.5222</v>
      </c>
      <c r="D205" s="4">
        <v>1.6299999999999999E-3</v>
      </c>
    </row>
    <row r="206" spans="1:4">
      <c r="A206" s="10">
        <f t="shared" si="3"/>
        <v>2052.1239482864762</v>
      </c>
      <c r="B206" s="4">
        <v>4.8730000000000002</v>
      </c>
      <c r="C206" s="10">
        <v>1.52257</v>
      </c>
      <c r="D206" s="4">
        <v>1.4599999999999999E-3</v>
      </c>
    </row>
    <row r="207" spans="1:4">
      <c r="A207" s="10">
        <f t="shared" si="3"/>
        <v>2059.8170882425638</v>
      </c>
      <c r="B207" s="4">
        <v>4.8548</v>
      </c>
      <c r="C207" s="10">
        <v>1.5224500000000001</v>
      </c>
      <c r="D207" s="4">
        <v>1.2700000000000001E-3</v>
      </c>
    </row>
    <row r="208" spans="1:4">
      <c r="A208" s="10">
        <f t="shared" si="3"/>
        <v>2067.5253788740256</v>
      </c>
      <c r="B208" s="4">
        <v>4.8367000000000004</v>
      </c>
      <c r="C208" s="10">
        <v>1.5221499999999999</v>
      </c>
      <c r="D208" s="4">
        <v>1.48E-3</v>
      </c>
    </row>
    <row r="209" spans="1:4">
      <c r="A209" s="10">
        <f t="shared" si="3"/>
        <v>2075.2485110091934</v>
      </c>
      <c r="B209" s="4">
        <v>4.8186999999999998</v>
      </c>
      <c r="C209" s="10">
        <v>1.52241</v>
      </c>
      <c r="D209" s="4">
        <v>1.8699999999999999E-3</v>
      </c>
    </row>
    <row r="210" spans="1:4">
      <c r="A210" s="10">
        <f t="shared" si="3"/>
        <v>2082.9861689718382</v>
      </c>
      <c r="B210" s="4">
        <v>4.8007999999999997</v>
      </c>
      <c r="C210" s="10">
        <v>1.52294</v>
      </c>
      <c r="D210" s="4">
        <v>1.7099999999999999E-3</v>
      </c>
    </row>
    <row r="211" spans="1:4">
      <c r="A211" s="10">
        <f t="shared" si="3"/>
        <v>2090.6943195835338</v>
      </c>
      <c r="B211" s="4">
        <v>4.7831000000000001</v>
      </c>
      <c r="C211" s="10">
        <v>1.5232300000000001</v>
      </c>
      <c r="D211" s="4">
        <v>1.5100000000000001E-3</v>
      </c>
    </row>
    <row r="212" spans="1:4">
      <c r="A212" s="10">
        <f t="shared" si="3"/>
        <v>2098.4156961494073</v>
      </c>
      <c r="B212" s="4">
        <v>4.7655000000000003</v>
      </c>
      <c r="C212" s="10">
        <v>1.5230699999999999</v>
      </c>
      <c r="D212" s="4">
        <v>1.4599999999999999E-3</v>
      </c>
    </row>
    <row r="213" spans="1:4">
      <c r="A213" s="10">
        <f t="shared" si="3"/>
        <v>2106.1056001347906</v>
      </c>
      <c r="B213" s="4">
        <v>4.7481</v>
      </c>
      <c r="C213" s="10">
        <v>1.5230300000000001</v>
      </c>
      <c r="D213" s="4">
        <v>1.4599999999999999E-3</v>
      </c>
    </row>
    <row r="214" spans="1:4">
      <c r="A214" s="10">
        <f t="shared" si="3"/>
        <v>2113.8073898706348</v>
      </c>
      <c r="B214" s="4">
        <v>4.7308000000000003</v>
      </c>
      <c r="C214" s="10">
        <v>1.52322</v>
      </c>
      <c r="D214" s="4">
        <v>1.66E-3</v>
      </c>
    </row>
    <row r="215" spans="1:4">
      <c r="A215" s="10">
        <f t="shared" si="3"/>
        <v>2121.5207060420912</v>
      </c>
      <c r="B215" s="4">
        <v>4.7135999999999996</v>
      </c>
      <c r="C215" s="10">
        <v>1.52312</v>
      </c>
      <c r="D215" s="4">
        <v>1.89E-3</v>
      </c>
    </row>
    <row r="216" spans="1:4">
      <c r="A216" s="10">
        <f t="shared" si="3"/>
        <v>2129.2451825827743</v>
      </c>
      <c r="B216" s="4">
        <v>4.6965000000000003</v>
      </c>
      <c r="C216" s="10">
        <v>1.52329</v>
      </c>
      <c r="D216" s="4">
        <v>1.92E-3</v>
      </c>
    </row>
    <row r="217" spans="1:4">
      <c r="A217" s="10">
        <f t="shared" si="3"/>
        <v>2136.9804466289133</v>
      </c>
      <c r="B217" s="4">
        <v>4.6795</v>
      </c>
      <c r="C217" s="10">
        <v>1.52369</v>
      </c>
      <c r="D217" s="4">
        <v>1.7899999999999999E-3</v>
      </c>
    </row>
    <row r="218" spans="1:4">
      <c r="A218" s="10">
        <f t="shared" si="3"/>
        <v>2144.6801209599589</v>
      </c>
      <c r="B218" s="4">
        <v>4.6627000000000001</v>
      </c>
      <c r="C218" s="10">
        <v>1.52372</v>
      </c>
      <c r="D218" s="4">
        <v>1.7600000000000001E-3</v>
      </c>
    </row>
    <row r="219" spans="1:4">
      <c r="A219" s="10">
        <f t="shared" si="3"/>
        <v>2152.3891519586741</v>
      </c>
      <c r="B219" s="4">
        <v>4.6459999999999999</v>
      </c>
      <c r="C219" s="10">
        <v>1.5233300000000001</v>
      </c>
      <c r="D219" s="4">
        <v>1.7899999999999999E-3</v>
      </c>
    </row>
    <row r="220" spans="1:4">
      <c r="A220" s="10">
        <f t="shared" si="3"/>
        <v>2160.107141314209</v>
      </c>
      <c r="B220" s="4">
        <v>4.6294000000000004</v>
      </c>
      <c r="C220" s="10">
        <v>1.52335</v>
      </c>
      <c r="D220" s="4">
        <v>1.65E-3</v>
      </c>
    </row>
    <row r="221" spans="1:4">
      <c r="A221" s="10">
        <f t="shared" si="3"/>
        <v>2167.833683799779</v>
      </c>
      <c r="B221" s="4">
        <v>4.6128999999999998</v>
      </c>
      <c r="C221" s="10">
        <v>1.5235399999999999</v>
      </c>
      <c r="D221" s="4">
        <v>1.42E-3</v>
      </c>
    </row>
    <row r="222" spans="1:4">
      <c r="A222" s="10">
        <f t="shared" si="3"/>
        <v>2175.5683672359405</v>
      </c>
      <c r="B222" s="4">
        <v>4.5964999999999998</v>
      </c>
      <c r="C222" s="10">
        <v>1.5235000000000001</v>
      </c>
      <c r="D222" s="4">
        <v>1.3699999999999999E-3</v>
      </c>
    </row>
    <row r="223" spans="1:4">
      <c r="A223" s="10">
        <f t="shared" si="3"/>
        <v>2183.2631050367877</v>
      </c>
      <c r="B223" s="4">
        <v>4.5803000000000003</v>
      </c>
      <c r="C223" s="10">
        <v>1.5234099999999999</v>
      </c>
      <c r="D223" s="4">
        <v>1.4300000000000001E-3</v>
      </c>
    </row>
    <row r="224" spans="1:4">
      <c r="A224" s="10">
        <f t="shared" si="3"/>
        <v>2190.9644625564174</v>
      </c>
      <c r="B224" s="4">
        <v>4.5641999999999996</v>
      </c>
      <c r="C224" s="10">
        <v>1.5236000000000001</v>
      </c>
      <c r="D224" s="4">
        <v>1.4300000000000001E-3</v>
      </c>
    </row>
    <row r="225" spans="1:4">
      <c r="A225" s="10">
        <f t="shared" si="3"/>
        <v>2198.6720021107253</v>
      </c>
      <c r="B225" s="4">
        <v>4.5481999999999996</v>
      </c>
      <c r="C225" s="10">
        <v>1.52396</v>
      </c>
      <c r="D225" s="4">
        <v>1.57E-3</v>
      </c>
    </row>
    <row r="226" spans="1:4">
      <c r="A226" s="10">
        <f t="shared" si="3"/>
        <v>2206.3852789974185</v>
      </c>
      <c r="B226" s="4">
        <v>4.5323000000000002</v>
      </c>
      <c r="C226" s="10">
        <v>1.5240499999999999</v>
      </c>
      <c r="D226" s="4">
        <v>1.7600000000000001E-3</v>
      </c>
    </row>
    <row r="227" spans="1:4">
      <c r="A227" s="10">
        <f t="shared" si="3"/>
        <v>2214.1038414701652</v>
      </c>
      <c r="B227" s="4">
        <v>4.5164999999999997</v>
      </c>
      <c r="C227" s="10">
        <v>1.5238100000000001</v>
      </c>
      <c r="D227" s="4">
        <v>1.9499999999999999E-3</v>
      </c>
    </row>
    <row r="228" spans="1:4">
      <c r="A228" s="10">
        <f t="shared" si="3"/>
        <v>2221.8272307145398</v>
      </c>
      <c r="B228" s="4">
        <v>4.5007999999999999</v>
      </c>
      <c r="C228" s="10">
        <v>1.5239499999999999</v>
      </c>
      <c r="D228" s="4">
        <v>2.0500000000000002E-3</v>
      </c>
    </row>
    <row r="229" spans="1:4">
      <c r="A229" s="10">
        <f t="shared" si="3"/>
        <v>2229.5549808258274</v>
      </c>
      <c r="B229" s="4">
        <v>4.4851999999999999</v>
      </c>
      <c r="C229" s="10">
        <v>1.5246</v>
      </c>
      <c r="D229" s="4">
        <v>2.0799999999999998E-3</v>
      </c>
    </row>
    <row r="230" spans="1:4">
      <c r="A230" s="10">
        <f t="shared" si="3"/>
        <v>2237.2866187887334</v>
      </c>
      <c r="B230" s="4">
        <v>4.4696999999999996</v>
      </c>
      <c r="C230" s="10">
        <v>1.5249699999999999</v>
      </c>
      <c r="D230" s="4">
        <v>2.1099999999999999E-3</v>
      </c>
    </row>
    <row r="231" spans="1:4">
      <c r="A231" s="10">
        <f t="shared" si="3"/>
        <v>2244.9712643678163</v>
      </c>
      <c r="B231" s="4">
        <v>4.4543999999999997</v>
      </c>
      <c r="C231" s="10">
        <v>1.52451</v>
      </c>
      <c r="D231" s="4">
        <v>2.0300000000000001E-3</v>
      </c>
    </row>
    <row r="232" spans="1:4">
      <c r="A232" s="10">
        <f t="shared" si="3"/>
        <v>2252.7088824311236</v>
      </c>
      <c r="B232" s="4">
        <v>4.4390999999999998</v>
      </c>
      <c r="C232" s="10">
        <v>1.52372</v>
      </c>
      <c r="D232" s="4">
        <v>2.1099999999999999E-3</v>
      </c>
    </row>
    <row r="233" spans="1:4">
      <c r="A233" s="10">
        <f t="shared" si="3"/>
        <v>2260.3978300180829</v>
      </c>
      <c r="B233" s="4">
        <v>4.4240000000000004</v>
      </c>
      <c r="C233" s="10">
        <v>1.5234799999999999</v>
      </c>
      <c r="D233" s="4">
        <v>2.2599999999999999E-3</v>
      </c>
    </row>
    <row r="234" spans="1:4">
      <c r="A234" s="10">
        <f t="shared" si="3"/>
        <v>2268.1394452130917</v>
      </c>
      <c r="B234" s="4">
        <v>4.4089</v>
      </c>
      <c r="C234" s="10">
        <v>1.5237099999999999</v>
      </c>
      <c r="D234" s="4">
        <v>2.16E-3</v>
      </c>
    </row>
    <row r="235" spans="1:4">
      <c r="A235" s="10">
        <f t="shared" si="3"/>
        <v>2275.8306781975421</v>
      </c>
      <c r="B235" s="4">
        <v>4.3940000000000001</v>
      </c>
      <c r="C235" s="10">
        <v>1.52389</v>
      </c>
      <c r="D235" s="4">
        <v>2.0699999999999998E-3</v>
      </c>
    </row>
    <row r="236" spans="1:4">
      <c r="A236" s="10">
        <f t="shared" si="3"/>
        <v>2283.574250416752</v>
      </c>
      <c r="B236" s="4">
        <v>4.3791000000000002</v>
      </c>
      <c r="C236" s="10">
        <v>1.52397</v>
      </c>
      <c r="D236" s="4">
        <v>2.0799999999999998E-3</v>
      </c>
    </row>
    <row r="237" spans="1:4">
      <c r="A237" s="10">
        <f t="shared" si="3"/>
        <v>2291.2656951700119</v>
      </c>
      <c r="B237" s="4">
        <v>4.3643999999999998</v>
      </c>
      <c r="C237" s="10">
        <v>1.52407</v>
      </c>
      <c r="D237" s="4">
        <v>2.0699999999999998E-3</v>
      </c>
    </row>
    <row r="238" spans="1:4">
      <c r="A238" s="10">
        <f t="shared" si="3"/>
        <v>2298.9562738516711</v>
      </c>
      <c r="B238" s="4">
        <v>4.3498000000000001</v>
      </c>
      <c r="C238" s="10">
        <v>1.5241800000000001</v>
      </c>
      <c r="D238" s="4">
        <v>1.9400000000000001E-3</v>
      </c>
    </row>
    <row r="239" spans="1:4">
      <c r="A239" s="10">
        <f t="shared" si="3"/>
        <v>2306.6986528879866</v>
      </c>
      <c r="B239" s="4">
        <v>4.3352000000000004</v>
      </c>
      <c r="C239" s="10">
        <v>1.5244800000000001</v>
      </c>
      <c r="D239" s="4">
        <v>1.7799999999999999E-3</v>
      </c>
    </row>
    <row r="240" spans="1:4">
      <c r="A240" s="10">
        <f t="shared" si="3"/>
        <v>2314.38622477319</v>
      </c>
      <c r="B240" s="4">
        <v>4.3208000000000002</v>
      </c>
      <c r="C240" s="10">
        <v>1.5243599999999999</v>
      </c>
      <c r="D240" s="4">
        <v>1.4E-3</v>
      </c>
    </row>
    <row r="241" spans="1:4">
      <c r="A241" s="10">
        <f t="shared" si="3"/>
        <v>2322.1252089912687</v>
      </c>
      <c r="B241" s="4">
        <v>4.3064</v>
      </c>
      <c r="C241" s="10">
        <v>1.5240100000000001</v>
      </c>
      <c r="D241" s="4">
        <v>1.2600000000000001E-3</v>
      </c>
    </row>
    <row r="242" spans="1:4">
      <c r="A242" s="10">
        <f t="shared" si="3"/>
        <v>2329.8618391929363</v>
      </c>
      <c r="B242" s="4">
        <v>4.2920999999999996</v>
      </c>
      <c r="C242" s="10">
        <v>1.5238100000000001</v>
      </c>
      <c r="D242" s="4">
        <v>1.65E-3</v>
      </c>
    </row>
    <row r="243" spans="1:4">
      <c r="A243" s="10">
        <f t="shared" si="3"/>
        <v>2337.5409069658722</v>
      </c>
      <c r="B243" s="4">
        <v>4.2779999999999996</v>
      </c>
      <c r="C243" s="10">
        <v>1.5235399999999999</v>
      </c>
      <c r="D243" s="4">
        <v>2.0400000000000001E-3</v>
      </c>
    </row>
    <row r="244" spans="1:4">
      <c r="A244" s="10">
        <f t="shared" si="3"/>
        <v>2345.2707615094164</v>
      </c>
      <c r="B244" s="4">
        <v>4.2638999999999996</v>
      </c>
      <c r="C244" s="10">
        <v>1.5233000000000001</v>
      </c>
      <c r="D244" s="4">
        <v>2.5200000000000001E-3</v>
      </c>
    </row>
    <row r="245" spans="1:4">
      <c r="A245" s="10">
        <f t="shared" si="3"/>
        <v>2352.9965410950845</v>
      </c>
      <c r="B245" s="4">
        <v>4.2499000000000002</v>
      </c>
      <c r="C245" s="10">
        <v>1.5233099999999999</v>
      </c>
      <c r="D245" s="4">
        <v>2.4199999999999998E-3</v>
      </c>
    </row>
    <row r="246" spans="1:4">
      <c r="A246" s="10">
        <f t="shared" si="3"/>
        <v>2360.7176581680833</v>
      </c>
      <c r="B246" s="4">
        <v>4.2359999999999998</v>
      </c>
      <c r="C246" s="10">
        <v>1.5229900000000001</v>
      </c>
      <c r="D246" s="4">
        <v>2.3E-3</v>
      </c>
    </row>
    <row r="247" spans="1:4">
      <c r="A247" s="10">
        <f t="shared" si="3"/>
        <v>2368.4335180711478</v>
      </c>
      <c r="B247" s="4">
        <v>4.2222</v>
      </c>
      <c r="C247" s="10">
        <v>1.5234300000000001</v>
      </c>
      <c r="D247" s="4">
        <v>1.8500000000000001E-3</v>
      </c>
    </row>
    <row r="248" spans="1:4">
      <c r="A248" s="10">
        <f t="shared" si="3"/>
        <v>2376.143519068552</v>
      </c>
      <c r="B248" s="4">
        <v>4.2084999999999999</v>
      </c>
      <c r="C248" s="10">
        <v>1.5241899999999999</v>
      </c>
      <c r="D248" s="4">
        <v>2.14E-3</v>
      </c>
    </row>
    <row r="249" spans="1:4">
      <c r="A249" s="10">
        <f t="shared" si="3"/>
        <v>2383.8470523731198</v>
      </c>
      <c r="B249" s="4">
        <v>4.1948999999999996</v>
      </c>
      <c r="C249" s="10">
        <v>1.52454</v>
      </c>
      <c r="D249" s="4">
        <v>2.16E-3</v>
      </c>
    </row>
    <row r="250" spans="1:4">
      <c r="A250" s="10">
        <f t="shared" si="3"/>
        <v>2391.5435021763046</v>
      </c>
      <c r="B250" s="4">
        <v>4.1814</v>
      </c>
      <c r="C250" s="10">
        <v>1.5246200000000001</v>
      </c>
      <c r="D250" s="4">
        <v>1.9400000000000001E-3</v>
      </c>
    </row>
    <row r="251" spans="1:4">
      <c r="A251" s="10">
        <f t="shared" si="3"/>
        <v>2399.2898102161757</v>
      </c>
      <c r="B251" s="4">
        <v>4.1679000000000004</v>
      </c>
      <c r="C251" s="10">
        <v>1.5246599999999999</v>
      </c>
      <c r="D251" s="4">
        <v>1.7700000000000001E-3</v>
      </c>
    </row>
    <row r="252" spans="1:4">
      <c r="A252" s="10">
        <f t="shared" si="3"/>
        <v>2406.9705868194287</v>
      </c>
      <c r="B252" s="4">
        <v>4.1546000000000003</v>
      </c>
      <c r="C252" s="10">
        <v>1.5245500000000001</v>
      </c>
      <c r="D252" s="4">
        <v>1.8E-3</v>
      </c>
    </row>
    <row r="253" spans="1:4">
      <c r="A253" s="10">
        <f t="shared" si="3"/>
        <v>2414.7006978485015</v>
      </c>
      <c r="B253" s="4">
        <v>4.1413000000000002</v>
      </c>
      <c r="C253" s="10">
        <v>1.5245599999999999</v>
      </c>
      <c r="D253" s="4">
        <v>1.91E-3</v>
      </c>
    </row>
    <row r="254" spans="1:4">
      <c r="A254" s="10">
        <f t="shared" si="3"/>
        <v>2422.4219374530658</v>
      </c>
      <c r="B254" s="4">
        <v>4.1280999999999999</v>
      </c>
      <c r="C254" s="10">
        <v>1.52458</v>
      </c>
      <c r="D254" s="4">
        <v>2.0699999999999998E-3</v>
      </c>
    </row>
    <row r="255" spans="1:4">
      <c r="A255" s="10">
        <f t="shared" si="3"/>
        <v>2430.1336573511544</v>
      </c>
      <c r="B255" s="4">
        <v>4.1150000000000002</v>
      </c>
      <c r="C255" s="10">
        <v>1.5245</v>
      </c>
      <c r="D255" s="4">
        <v>2.0300000000000001E-3</v>
      </c>
    </row>
    <row r="256" spans="1:4">
      <c r="A256" s="10">
        <f t="shared" si="3"/>
        <v>2437.8352023403218</v>
      </c>
      <c r="B256" s="4">
        <v>4.1020000000000003</v>
      </c>
      <c r="C256" s="10">
        <v>1.52471</v>
      </c>
      <c r="D256" s="4">
        <v>1.81E-3</v>
      </c>
    </row>
    <row r="257" spans="1:4">
      <c r="A257" s="10">
        <f t="shared" si="3"/>
        <v>2445.5857177794078</v>
      </c>
      <c r="B257" s="4">
        <v>4.0890000000000004</v>
      </c>
      <c r="C257" s="10">
        <v>1.5249900000000001</v>
      </c>
      <c r="D257" s="4">
        <v>1.74E-3</v>
      </c>
    </row>
    <row r="258" spans="1:4">
      <c r="A258" s="10">
        <f t="shared" si="3"/>
        <v>2453.2652961091212</v>
      </c>
      <c r="B258" s="4">
        <v>4.0762</v>
      </c>
      <c r="C258" s="10">
        <v>1.52515</v>
      </c>
      <c r="D258" s="4">
        <v>1.83E-3</v>
      </c>
    </row>
    <row r="259" spans="1:4">
      <c r="A259" s="10">
        <f t="shared" si="3"/>
        <v>2460.9932568784761</v>
      </c>
      <c r="B259" s="4">
        <v>4.0633999999999997</v>
      </c>
      <c r="C259" s="10">
        <v>1.52512</v>
      </c>
      <c r="D259" s="4">
        <v>2.0100000000000001E-3</v>
      </c>
    </row>
    <row r="260" spans="1:4">
      <c r="A260" s="10">
        <f t="shared" si="3"/>
        <v>2468.7091120053324</v>
      </c>
      <c r="B260" s="4">
        <v>4.0507</v>
      </c>
      <c r="C260" s="10">
        <v>1.5249699999999999</v>
      </c>
      <c r="D260" s="4">
        <v>2.1199999999999999E-3</v>
      </c>
    </row>
    <row r="261" spans="1:4">
      <c r="A261" s="10">
        <f t="shared" ref="A261:A324" si="4">10000/B261</f>
        <v>2476.4121740422474</v>
      </c>
      <c r="B261" s="4">
        <v>4.0381</v>
      </c>
      <c r="C261" s="10">
        <v>1.5251699999999999</v>
      </c>
      <c r="D261" s="4">
        <v>1.99E-3</v>
      </c>
    </row>
    <row r="262" spans="1:4">
      <c r="A262" s="10">
        <f t="shared" si="4"/>
        <v>2484.1634579555334</v>
      </c>
      <c r="B262" s="4">
        <v>4.0255000000000001</v>
      </c>
      <c r="C262" s="10">
        <v>1.52546</v>
      </c>
      <c r="D262" s="4">
        <v>2.0200000000000001E-3</v>
      </c>
    </row>
    <row r="263" spans="1:4">
      <c r="A263" s="10">
        <f t="shared" si="4"/>
        <v>2491.8392265331045</v>
      </c>
      <c r="B263" s="4">
        <v>4.0130999999999997</v>
      </c>
      <c r="C263" s="10">
        <v>1.5256099999999999</v>
      </c>
      <c r="D263" s="4">
        <v>2.2000000000000001E-3</v>
      </c>
    </row>
    <row r="264" spans="1:4">
      <c r="A264" s="10">
        <f t="shared" si="4"/>
        <v>2499.5625765491036</v>
      </c>
      <c r="B264" s="4">
        <v>4.0007000000000001</v>
      </c>
      <c r="C264" s="10">
        <v>1.5255799999999999</v>
      </c>
      <c r="D264" s="4">
        <v>2.0999999999999999E-3</v>
      </c>
    </row>
    <row r="265" spans="1:4">
      <c r="A265" s="10">
        <f t="shared" si="4"/>
        <v>2507.2710861498344</v>
      </c>
      <c r="B265" s="4">
        <v>3.9883999999999999</v>
      </c>
      <c r="C265" s="10">
        <v>1.52552</v>
      </c>
      <c r="D265" s="4">
        <v>1.73E-3</v>
      </c>
    </row>
    <row r="266" spans="1:4">
      <c r="A266" s="10">
        <f t="shared" si="4"/>
        <v>2514.9640360142848</v>
      </c>
      <c r="B266" s="4">
        <v>3.9762</v>
      </c>
      <c r="C266" s="10">
        <v>1.52552</v>
      </c>
      <c r="D266" s="4">
        <v>1.49E-3</v>
      </c>
    </row>
    <row r="267" spans="1:4">
      <c r="A267" s="10">
        <f t="shared" si="4"/>
        <v>2522.7043390514632</v>
      </c>
      <c r="B267" s="4">
        <v>3.964</v>
      </c>
      <c r="C267" s="10">
        <v>1.52565</v>
      </c>
      <c r="D267" s="4">
        <v>1.47E-3</v>
      </c>
    </row>
    <row r="268" spans="1:4">
      <c r="A268" s="10">
        <f t="shared" si="4"/>
        <v>2530.4284015283788</v>
      </c>
      <c r="B268" s="4">
        <v>3.9519000000000002</v>
      </c>
      <c r="C268" s="10">
        <v>1.52582</v>
      </c>
      <c r="D268" s="4">
        <v>1.6299999999999999E-3</v>
      </c>
    </row>
    <row r="269" spans="1:4">
      <c r="A269" s="10">
        <f t="shared" si="4"/>
        <v>2538.1354856722251</v>
      </c>
      <c r="B269" s="4">
        <v>3.9399000000000002</v>
      </c>
      <c r="C269" s="10">
        <v>1.5257000000000001</v>
      </c>
      <c r="D269" s="4">
        <v>1.9400000000000001E-3</v>
      </c>
    </row>
    <row r="270" spans="1:4">
      <c r="A270" s="10">
        <f t="shared" si="4"/>
        <v>2545.8248472505093</v>
      </c>
      <c r="B270" s="4">
        <v>3.9279999999999999</v>
      </c>
      <c r="C270" s="10">
        <v>1.5255300000000001</v>
      </c>
      <c r="D270" s="4">
        <v>2.1199999999999999E-3</v>
      </c>
    </row>
    <row r="271" spans="1:4">
      <c r="A271" s="10">
        <f t="shared" si="4"/>
        <v>2553.5609407318507</v>
      </c>
      <c r="B271" s="4">
        <v>3.9161000000000001</v>
      </c>
      <c r="C271" s="10">
        <v>1.52552</v>
      </c>
      <c r="D271" s="4">
        <v>2.1900000000000001E-3</v>
      </c>
    </row>
    <row r="272" spans="1:4">
      <c r="A272" s="10">
        <f t="shared" si="4"/>
        <v>2561.278590272264</v>
      </c>
      <c r="B272" s="4">
        <v>3.9043000000000001</v>
      </c>
      <c r="C272" s="10">
        <v>1.52572</v>
      </c>
      <c r="D272" s="4">
        <v>2.32E-3</v>
      </c>
    </row>
    <row r="273" spans="1:4">
      <c r="A273" s="10">
        <f t="shared" si="4"/>
        <v>2568.9770333453221</v>
      </c>
      <c r="B273" s="4">
        <v>3.8925999999999998</v>
      </c>
      <c r="C273" s="10">
        <v>1.5259499999999999</v>
      </c>
      <c r="D273" s="4">
        <v>2.2300000000000002E-3</v>
      </c>
    </row>
    <row r="274" spans="1:4">
      <c r="A274" s="10">
        <f t="shared" si="4"/>
        <v>2576.7218944059368</v>
      </c>
      <c r="B274" s="4">
        <v>3.8809</v>
      </c>
      <c r="C274" s="10">
        <v>1.5259799999999999</v>
      </c>
      <c r="D274" s="4">
        <v>1.98E-3</v>
      </c>
    </row>
    <row r="275" spans="1:4">
      <c r="A275" s="10">
        <f t="shared" si="4"/>
        <v>2584.4467991626393</v>
      </c>
      <c r="B275" s="4">
        <v>3.8693</v>
      </c>
      <c r="C275" s="10">
        <v>1.5258400000000001</v>
      </c>
      <c r="D275" s="4">
        <v>1.81E-3</v>
      </c>
    </row>
    <row r="276" spans="1:4">
      <c r="A276" s="10">
        <f t="shared" si="4"/>
        <v>2592.1509668723106</v>
      </c>
      <c r="B276" s="4">
        <v>3.8578000000000001</v>
      </c>
      <c r="C276" s="10">
        <v>1.5258</v>
      </c>
      <c r="D276" s="4">
        <v>1.6900000000000001E-3</v>
      </c>
    </row>
    <row r="277" spans="1:4">
      <c r="A277" s="10">
        <f t="shared" si="4"/>
        <v>2599.8336106489182</v>
      </c>
      <c r="B277" s="4">
        <v>3.8464</v>
      </c>
      <c r="C277" s="10">
        <v>1.5258700000000001</v>
      </c>
      <c r="D277" s="4">
        <v>1.6999999999999999E-3</v>
      </c>
    </row>
    <row r="278" spans="1:4">
      <c r="A278" s="10">
        <f t="shared" si="4"/>
        <v>2607.5619295958281</v>
      </c>
      <c r="B278" s="4">
        <v>3.835</v>
      </c>
      <c r="C278" s="10">
        <v>1.52586</v>
      </c>
      <c r="D278" s="4">
        <v>1.73E-3</v>
      </c>
    </row>
    <row r="279" spans="1:4">
      <c r="A279" s="10">
        <f t="shared" si="4"/>
        <v>2615.2679341998587</v>
      </c>
      <c r="B279" s="4">
        <v>3.8237000000000001</v>
      </c>
      <c r="C279" s="10">
        <v>1.5257099999999999</v>
      </c>
      <c r="D279" s="4">
        <v>1.7600000000000001E-3</v>
      </c>
    </row>
    <row r="280" spans="1:4">
      <c r="A280" s="10">
        <f t="shared" si="4"/>
        <v>2623.0196201867593</v>
      </c>
      <c r="B280" s="4">
        <v>3.8123999999999998</v>
      </c>
      <c r="C280" s="10">
        <v>1.52545</v>
      </c>
      <c r="D280" s="4">
        <v>1.7700000000000001E-3</v>
      </c>
    </row>
    <row r="281" spans="1:4">
      <c r="A281" s="10">
        <f t="shared" si="4"/>
        <v>2630.6789782442847</v>
      </c>
      <c r="B281" s="4">
        <v>3.8012999999999999</v>
      </c>
      <c r="C281" s="10">
        <v>1.5254099999999999</v>
      </c>
      <c r="D281" s="4">
        <v>1.82E-3</v>
      </c>
    </row>
    <row r="282" spans="1:4">
      <c r="A282" s="10">
        <f t="shared" si="4"/>
        <v>2638.4528112714706</v>
      </c>
      <c r="B282" s="4">
        <v>3.7900999999999998</v>
      </c>
      <c r="C282" s="10">
        <v>1.5257000000000001</v>
      </c>
      <c r="D282" s="4">
        <v>1.8500000000000001E-3</v>
      </c>
    </row>
    <row r="283" spans="1:4">
      <c r="A283" s="10">
        <f t="shared" si="4"/>
        <v>2646.1326770924293</v>
      </c>
      <c r="B283" s="4">
        <v>3.7791000000000001</v>
      </c>
      <c r="C283" s="10">
        <v>1.5258700000000001</v>
      </c>
      <c r="D283" s="4">
        <v>1.8600000000000001E-3</v>
      </c>
    </row>
    <row r="284" spans="1:4">
      <c r="A284" s="10">
        <f t="shared" si="4"/>
        <v>2653.857381704307</v>
      </c>
      <c r="B284" s="4">
        <v>3.7681</v>
      </c>
      <c r="C284" s="10">
        <v>1.5257000000000001</v>
      </c>
      <c r="D284" s="4">
        <v>2.0600000000000002E-3</v>
      </c>
    </row>
    <row r="285" spans="1:4">
      <c r="A285" s="10">
        <f t="shared" si="4"/>
        <v>2661.5564782284678</v>
      </c>
      <c r="B285" s="4">
        <v>3.7572000000000001</v>
      </c>
      <c r="C285" s="10">
        <v>1.52562</v>
      </c>
      <c r="D285" s="4">
        <v>2.2000000000000001E-3</v>
      </c>
    </row>
    <row r="286" spans="1:4">
      <c r="A286" s="10">
        <f t="shared" si="4"/>
        <v>2669.3003763713527</v>
      </c>
      <c r="B286" s="4">
        <v>3.7463000000000002</v>
      </c>
      <c r="C286" s="10">
        <v>1.5261199999999999</v>
      </c>
      <c r="D286" s="4">
        <v>2.1299999999999999E-3</v>
      </c>
    </row>
    <row r="287" spans="1:4">
      <c r="A287" s="10">
        <f t="shared" si="4"/>
        <v>2677.0178021683846</v>
      </c>
      <c r="B287" s="4">
        <v>3.7355</v>
      </c>
      <c r="C287" s="10">
        <v>1.5267500000000001</v>
      </c>
      <c r="D287" s="4">
        <v>1.82E-3</v>
      </c>
    </row>
    <row r="288" spans="1:4">
      <c r="A288" s="10">
        <f t="shared" si="4"/>
        <v>2684.7079037800686</v>
      </c>
      <c r="B288" s="4">
        <v>3.7248000000000001</v>
      </c>
      <c r="C288" s="10">
        <v>1.5267299999999999</v>
      </c>
      <c r="D288" s="4">
        <v>1.42E-3</v>
      </c>
    </row>
    <row r="289" spans="1:4">
      <c r="A289" s="10">
        <f t="shared" si="4"/>
        <v>2692.4423144234133</v>
      </c>
      <c r="B289" s="4">
        <v>3.7141000000000002</v>
      </c>
      <c r="C289" s="10">
        <v>1.5264599999999999</v>
      </c>
      <c r="D289" s="4">
        <v>1.3699999999999999E-3</v>
      </c>
    </row>
    <row r="290" spans="1:4">
      <c r="A290" s="10">
        <f t="shared" si="4"/>
        <v>2700.1485081679493</v>
      </c>
      <c r="B290" s="4">
        <v>3.7035</v>
      </c>
      <c r="C290" s="10">
        <v>1.5266599999999999</v>
      </c>
      <c r="D290" s="4">
        <v>1.6900000000000001E-3</v>
      </c>
    </row>
    <row r="291" spans="1:4">
      <c r="A291" s="10">
        <f t="shared" si="4"/>
        <v>2707.8256160303276</v>
      </c>
      <c r="B291" s="4">
        <v>3.6930000000000001</v>
      </c>
      <c r="C291" s="10">
        <v>1.5269900000000001</v>
      </c>
      <c r="D291" s="4">
        <v>2.15E-3</v>
      </c>
    </row>
    <row r="292" spans="1:4">
      <c r="A292" s="10">
        <f t="shared" si="4"/>
        <v>2715.5465037338763</v>
      </c>
      <c r="B292" s="4">
        <v>3.6825000000000001</v>
      </c>
      <c r="C292" s="10">
        <v>1.52685</v>
      </c>
      <c r="D292" s="4">
        <v>2.31E-3</v>
      </c>
    </row>
    <row r="293" spans="1:4">
      <c r="A293" s="10">
        <f t="shared" si="4"/>
        <v>2723.3115468409583</v>
      </c>
      <c r="B293" s="4">
        <v>3.6720000000000002</v>
      </c>
      <c r="C293" s="10">
        <v>1.5264800000000001</v>
      </c>
      <c r="D293" s="4">
        <v>2.2399999999999998E-3</v>
      </c>
    </row>
    <row r="294" spans="1:4">
      <c r="A294" s="10">
        <f t="shared" si="4"/>
        <v>2730.9719529180434</v>
      </c>
      <c r="B294" s="4">
        <v>3.6617000000000002</v>
      </c>
      <c r="C294" s="10">
        <v>1.52647</v>
      </c>
      <c r="D294" s="4">
        <v>2E-3</v>
      </c>
    </row>
    <row r="295" spans="1:4">
      <c r="A295" s="10">
        <f t="shared" si="4"/>
        <v>2738.7505819844987</v>
      </c>
      <c r="B295" s="4">
        <v>3.6513</v>
      </c>
      <c r="C295" s="10">
        <v>1.5265</v>
      </c>
      <c r="D295" s="4">
        <v>1.6900000000000001E-3</v>
      </c>
    </row>
    <row r="296" spans="1:4">
      <c r="A296" s="10">
        <f t="shared" si="4"/>
        <v>2746.4227843234189</v>
      </c>
      <c r="B296" s="4">
        <v>3.6410999999999998</v>
      </c>
      <c r="C296" s="10">
        <v>1.52654</v>
      </c>
      <c r="D296" s="4">
        <v>1.6199999999999999E-3</v>
      </c>
    </row>
    <row r="297" spans="1:4">
      <c r="A297" s="10">
        <f t="shared" si="4"/>
        <v>2754.1380924839573</v>
      </c>
      <c r="B297" s="4">
        <v>3.6309</v>
      </c>
      <c r="C297" s="10">
        <v>1.5267999999999999</v>
      </c>
      <c r="D297" s="4">
        <v>1.7600000000000001E-3</v>
      </c>
    </row>
    <row r="298" spans="1:4">
      <c r="A298" s="10">
        <f t="shared" si="4"/>
        <v>2761.8968707708455</v>
      </c>
      <c r="B298" s="4">
        <v>3.6206999999999998</v>
      </c>
      <c r="C298" s="10">
        <v>1.5272399999999999</v>
      </c>
      <c r="D298" s="4">
        <v>1.8500000000000001E-3</v>
      </c>
    </row>
    <row r="299" spans="1:4">
      <c r="A299" s="10">
        <f t="shared" si="4"/>
        <v>2769.5460713988978</v>
      </c>
      <c r="B299" s="4">
        <v>3.6107</v>
      </c>
      <c r="C299" s="10">
        <v>1.52763</v>
      </c>
      <c r="D299" s="4">
        <v>1.75E-3</v>
      </c>
    </row>
    <row r="300" spans="1:4">
      <c r="A300" s="10">
        <f t="shared" si="4"/>
        <v>2777.3148919624505</v>
      </c>
      <c r="B300" s="4">
        <v>3.6006</v>
      </c>
      <c r="C300" s="10">
        <v>1.5283800000000001</v>
      </c>
      <c r="D300" s="4">
        <v>1.5900000000000001E-3</v>
      </c>
    </row>
    <row r="301" spans="1:4">
      <c r="A301" s="10">
        <f t="shared" si="4"/>
        <v>2784.9722895257191</v>
      </c>
      <c r="B301" s="4">
        <v>3.5907</v>
      </c>
      <c r="C301" s="10">
        <v>1.5291999999999999</v>
      </c>
      <c r="D301" s="4">
        <v>1.3500000000000001E-3</v>
      </c>
    </row>
    <row r="302" spans="1:4">
      <c r="A302" s="10">
        <f t="shared" si="4"/>
        <v>2792.7500209456248</v>
      </c>
      <c r="B302" s="4">
        <v>3.5807000000000002</v>
      </c>
      <c r="C302" s="10">
        <v>1.52935</v>
      </c>
      <c r="D302" s="4">
        <v>1.49E-3</v>
      </c>
    </row>
    <row r="303" spans="1:4">
      <c r="A303" s="10">
        <f t="shared" si="4"/>
        <v>2800.4144613402782</v>
      </c>
      <c r="B303" s="4">
        <v>3.5709</v>
      </c>
      <c r="C303" s="10">
        <v>1.5289900000000001</v>
      </c>
      <c r="D303" s="4">
        <v>2.15E-3</v>
      </c>
    </row>
    <row r="304" spans="1:4">
      <c r="A304" s="10">
        <f t="shared" si="4"/>
        <v>2808.121086181236</v>
      </c>
      <c r="B304" s="4">
        <v>3.5611000000000002</v>
      </c>
      <c r="C304" s="10">
        <v>1.5286</v>
      </c>
      <c r="D304" s="4">
        <v>2.9199999999999999E-3</v>
      </c>
    </row>
    <row r="305" spans="1:4">
      <c r="A305" s="10">
        <f t="shared" si="4"/>
        <v>2815.8702446991242</v>
      </c>
      <c r="B305" s="4">
        <v>3.5512999999999999</v>
      </c>
      <c r="C305" s="10">
        <v>1.5283</v>
      </c>
      <c r="D305" s="4">
        <v>3.16E-3</v>
      </c>
    </row>
    <row r="306" spans="1:4">
      <c r="A306" s="10">
        <f t="shared" si="4"/>
        <v>2823.5825615540998</v>
      </c>
      <c r="B306" s="4">
        <v>3.5415999999999999</v>
      </c>
      <c r="C306" s="10">
        <v>1.5283599999999999</v>
      </c>
      <c r="D306" s="4">
        <v>2.8800000000000002E-3</v>
      </c>
    </row>
    <row r="307" spans="1:4">
      <c r="A307" s="10">
        <f t="shared" si="4"/>
        <v>2831.2570781426953</v>
      </c>
      <c r="B307" s="4">
        <v>3.532</v>
      </c>
      <c r="C307" s="10">
        <v>1.5290600000000001</v>
      </c>
      <c r="D307" s="4">
        <v>2.8500000000000001E-3</v>
      </c>
    </row>
    <row r="308" spans="1:4">
      <c r="A308" s="10">
        <f t="shared" si="4"/>
        <v>2838.9734272087212</v>
      </c>
      <c r="B308" s="4">
        <v>3.5224000000000002</v>
      </c>
      <c r="C308" s="10">
        <v>1.5300499999999999</v>
      </c>
      <c r="D308" s="4">
        <v>3.8E-3</v>
      </c>
    </row>
    <row r="309" spans="1:4">
      <c r="A309" s="10">
        <f t="shared" si="4"/>
        <v>2846.731951719426</v>
      </c>
      <c r="B309" s="4">
        <v>3.5127999999999999</v>
      </c>
      <c r="C309" s="10">
        <v>1.5301199999999999</v>
      </c>
      <c r="D309" s="4">
        <v>5.2100000000000002E-3</v>
      </c>
    </row>
    <row r="310" spans="1:4">
      <c r="A310" s="10">
        <f t="shared" si="4"/>
        <v>2854.4515171409817</v>
      </c>
      <c r="B310" s="4">
        <v>3.5032999999999999</v>
      </c>
      <c r="C310" s="10">
        <v>1.52935</v>
      </c>
      <c r="D310" s="4">
        <v>5.9699999999999996E-3</v>
      </c>
    </row>
    <row r="311" spans="1:4">
      <c r="A311" s="10">
        <f t="shared" si="4"/>
        <v>2862.1311428489653</v>
      </c>
      <c r="B311" s="4">
        <v>3.4939</v>
      </c>
      <c r="C311" s="10">
        <v>1.5290299999999999</v>
      </c>
      <c r="D311" s="4">
        <v>5.7600000000000004E-3</v>
      </c>
    </row>
    <row r="312" spans="1:4">
      <c r="A312" s="10">
        <f t="shared" si="4"/>
        <v>2869.8522026115652</v>
      </c>
      <c r="B312" s="4">
        <v>3.4845000000000002</v>
      </c>
      <c r="C312" s="10">
        <v>1.5296799999999999</v>
      </c>
      <c r="D312" s="4">
        <v>5.0699999999999999E-3</v>
      </c>
    </row>
    <row r="313" spans="1:4">
      <c r="A313" s="10">
        <f t="shared" si="4"/>
        <v>2877.6150326609309</v>
      </c>
      <c r="B313" s="4">
        <v>3.4750999999999999</v>
      </c>
      <c r="C313" s="10">
        <v>1.53118</v>
      </c>
      <c r="D313" s="4">
        <v>4.6499999999999996E-3</v>
      </c>
    </row>
    <row r="314" spans="1:4">
      <c r="A314" s="10">
        <f t="shared" si="4"/>
        <v>2885.336718795083</v>
      </c>
      <c r="B314" s="4">
        <v>3.4658000000000002</v>
      </c>
      <c r="C314" s="10">
        <v>1.5330699999999999</v>
      </c>
      <c r="D314" s="4">
        <v>5.2900000000000004E-3</v>
      </c>
    </row>
    <row r="315" spans="1:4">
      <c r="A315" s="10">
        <f t="shared" si="4"/>
        <v>2893.0162587513742</v>
      </c>
      <c r="B315" s="4">
        <v>3.4565999999999999</v>
      </c>
      <c r="C315" s="10">
        <v>1.53433</v>
      </c>
      <c r="D315" s="4">
        <v>7.4900000000000001E-3</v>
      </c>
    </row>
    <row r="316" spans="1:4">
      <c r="A316" s="10">
        <f t="shared" si="4"/>
        <v>2900.7367871439346</v>
      </c>
      <c r="B316" s="4">
        <v>3.4474</v>
      </c>
      <c r="C316" s="10">
        <v>1.5340400000000001</v>
      </c>
      <c r="D316" s="4">
        <v>1.0699999999999999E-2</v>
      </c>
    </row>
    <row r="317" spans="1:4">
      <c r="A317" s="10">
        <f t="shared" si="4"/>
        <v>2908.414041822994</v>
      </c>
      <c r="B317" s="4">
        <v>3.4382999999999999</v>
      </c>
      <c r="C317" s="10">
        <v>1.53189</v>
      </c>
      <c r="D317" s="4">
        <v>1.3299999999999999E-2</v>
      </c>
    </row>
    <row r="318" spans="1:4">
      <c r="A318" s="10">
        <f t="shared" si="4"/>
        <v>2916.1320424588826</v>
      </c>
      <c r="B318" s="4">
        <v>3.4291999999999998</v>
      </c>
      <c r="C318" s="10">
        <v>1.5283500000000001</v>
      </c>
      <c r="D318" s="4">
        <v>1.43E-2</v>
      </c>
    </row>
    <row r="319" spans="1:4">
      <c r="A319" s="10">
        <f t="shared" si="4"/>
        <v>2931.6056404092524</v>
      </c>
      <c r="B319" s="4">
        <v>3.4110999999999998</v>
      </c>
      <c r="C319" s="10">
        <v>1.5230999999999999</v>
      </c>
      <c r="D319" s="4">
        <v>1.32E-2</v>
      </c>
    </row>
    <row r="320" spans="1:4">
      <c r="A320" s="10">
        <f t="shared" si="4"/>
        <v>2939.2745870319204</v>
      </c>
      <c r="B320" s="4">
        <v>3.4022000000000001</v>
      </c>
      <c r="C320" s="10">
        <v>1.5226200000000001</v>
      </c>
      <c r="D320" s="4">
        <v>1.2200000000000001E-2</v>
      </c>
    </row>
    <row r="321" spans="1:4">
      <c r="A321" s="10">
        <f t="shared" si="4"/>
        <v>2946.9837621194706</v>
      </c>
      <c r="B321" s="4">
        <v>3.3933</v>
      </c>
      <c r="C321" s="10">
        <v>1.5225599999999999</v>
      </c>
      <c r="D321" s="4">
        <v>1.14E-2</v>
      </c>
    </row>
    <row r="322" spans="1:4">
      <c r="A322" s="10">
        <f t="shared" si="4"/>
        <v>2954.7334830398299</v>
      </c>
      <c r="B322" s="4">
        <v>3.3843999999999999</v>
      </c>
      <c r="C322" s="10">
        <v>1.522</v>
      </c>
      <c r="D322" s="4">
        <v>1.11E-2</v>
      </c>
    </row>
    <row r="323" spans="1:4">
      <c r="A323" s="10">
        <f t="shared" si="4"/>
        <v>2962.4363076193863</v>
      </c>
      <c r="B323" s="4">
        <v>3.3755999999999999</v>
      </c>
      <c r="C323" s="10">
        <v>1.5206</v>
      </c>
      <c r="D323" s="4">
        <v>1.0999999999999999E-2</v>
      </c>
    </row>
    <row r="324" spans="1:4">
      <c r="A324" s="10">
        <f t="shared" si="4"/>
        <v>2970.1793988356899</v>
      </c>
      <c r="B324" s="4">
        <v>3.3668</v>
      </c>
      <c r="C324" s="10">
        <v>1.5187999999999999</v>
      </c>
      <c r="D324" s="4">
        <v>1.01E-2</v>
      </c>
    </row>
    <row r="325" spans="1:4">
      <c r="A325" s="10">
        <f t="shared" ref="A325:A388" si="5">10000/B325</f>
        <v>2977.8743932580924</v>
      </c>
      <c r="B325" s="4">
        <v>3.3580999999999999</v>
      </c>
      <c r="C325" s="10">
        <v>1.5176099999999999</v>
      </c>
      <c r="D325" s="4">
        <v>8.0099999999999998E-3</v>
      </c>
    </row>
    <row r="326" spans="1:4">
      <c r="A326" s="10">
        <f t="shared" si="5"/>
        <v>2985.6093628709618</v>
      </c>
      <c r="B326" s="4">
        <v>3.3494000000000002</v>
      </c>
      <c r="C326" s="10">
        <v>1.5175399999999999</v>
      </c>
      <c r="D326" s="4">
        <v>5.7600000000000004E-3</v>
      </c>
    </row>
    <row r="327" spans="1:4">
      <c r="A327" s="10">
        <f t="shared" si="5"/>
        <v>3001.0203469179523</v>
      </c>
      <c r="B327" s="4">
        <v>3.3321999999999998</v>
      </c>
      <c r="C327" s="10">
        <v>1.51867</v>
      </c>
      <c r="D327" s="4">
        <v>3.7399999999999998E-3</v>
      </c>
    </row>
    <row r="328" spans="1:4">
      <c r="A328" s="10">
        <f t="shared" si="5"/>
        <v>3008.6951289225863</v>
      </c>
      <c r="B328" s="4">
        <v>3.3237000000000001</v>
      </c>
      <c r="C328" s="10">
        <v>1.5194099999999999</v>
      </c>
      <c r="D328" s="4">
        <v>3.2000000000000002E-3</v>
      </c>
    </row>
    <row r="329" spans="1:4">
      <c r="A329" s="10">
        <f t="shared" si="5"/>
        <v>3016.4092664092664</v>
      </c>
      <c r="B329" s="4">
        <v>3.3151999999999999</v>
      </c>
      <c r="C329" s="10">
        <v>1.5202100000000001</v>
      </c>
      <c r="D329" s="4">
        <v>2.65E-3</v>
      </c>
    </row>
    <row r="330" spans="1:4">
      <c r="A330" s="10">
        <f t="shared" si="5"/>
        <v>3024.1630628723501</v>
      </c>
      <c r="B330" s="4">
        <v>3.3067000000000002</v>
      </c>
      <c r="C330" s="10">
        <v>1.5205900000000001</v>
      </c>
      <c r="D330" s="4">
        <v>2.2799999999999999E-3</v>
      </c>
    </row>
    <row r="331" spans="1:4">
      <c r="A331" s="10">
        <f t="shared" si="5"/>
        <v>3031.8649001000517</v>
      </c>
      <c r="B331" s="4">
        <v>3.2982999999999998</v>
      </c>
      <c r="C331" s="10">
        <v>1.52092</v>
      </c>
      <c r="D331" s="4">
        <v>2.1199999999999999E-3</v>
      </c>
    </row>
    <row r="332" spans="1:4">
      <c r="A332" s="10">
        <f t="shared" si="5"/>
        <v>3039.6060670537099</v>
      </c>
      <c r="B332" s="4">
        <v>3.2898999999999998</v>
      </c>
      <c r="C332" s="10">
        <v>1.52166</v>
      </c>
      <c r="D332" s="4">
        <v>2E-3</v>
      </c>
    </row>
    <row r="333" spans="1:4">
      <c r="A333" s="10">
        <f t="shared" si="5"/>
        <v>3055.0209268933495</v>
      </c>
      <c r="B333" s="4">
        <v>3.2732999999999999</v>
      </c>
      <c r="C333" s="10">
        <v>1.52275</v>
      </c>
      <c r="D333" s="4">
        <v>1.9599999999999999E-3</v>
      </c>
    </row>
    <row r="334" spans="1:4">
      <c r="A334" s="10">
        <f t="shared" si="5"/>
        <v>3062.6933325166151</v>
      </c>
      <c r="B334" s="4">
        <v>3.2650999999999999</v>
      </c>
      <c r="C334" s="10">
        <v>1.5225900000000001</v>
      </c>
      <c r="D334" s="4">
        <v>1.89E-3</v>
      </c>
    </row>
    <row r="335" spans="1:4">
      <c r="A335" s="10">
        <f t="shared" si="5"/>
        <v>3070.4043722558263</v>
      </c>
      <c r="B335" s="4">
        <v>3.2568999999999999</v>
      </c>
      <c r="C335" s="10">
        <v>1.5224</v>
      </c>
      <c r="D335" s="4">
        <v>1.7799999999999999E-3</v>
      </c>
    </row>
    <row r="336" spans="1:4">
      <c r="A336" s="10">
        <f t="shared" si="5"/>
        <v>3078.1543386585404</v>
      </c>
      <c r="B336" s="4">
        <v>3.2486999999999999</v>
      </c>
      <c r="C336" s="10">
        <v>1.5225500000000001</v>
      </c>
      <c r="D336" s="4">
        <v>2.0600000000000002E-3</v>
      </c>
    </row>
    <row r="337" spans="1:4">
      <c r="A337" s="10">
        <f t="shared" si="5"/>
        <v>3093.5808197989172</v>
      </c>
      <c r="B337" s="4">
        <v>3.2324999999999999</v>
      </c>
      <c r="C337" s="10">
        <v>1.5232399999999999</v>
      </c>
      <c r="D337" s="4">
        <v>2.81E-3</v>
      </c>
    </row>
    <row r="338" spans="1:4">
      <c r="A338" s="10">
        <f t="shared" si="5"/>
        <v>3101.3521895546455</v>
      </c>
      <c r="B338" s="4">
        <v>3.2244000000000002</v>
      </c>
      <c r="C338" s="10">
        <v>1.5233000000000001</v>
      </c>
      <c r="D338" s="4">
        <v>2.49E-3</v>
      </c>
    </row>
    <row r="339" spans="1:4">
      <c r="A339" s="10">
        <f t="shared" si="5"/>
        <v>3109.0660365626163</v>
      </c>
      <c r="B339" s="4">
        <v>3.2164000000000001</v>
      </c>
      <c r="C339" s="10">
        <v>1.52328</v>
      </c>
      <c r="D339" s="4">
        <v>2.15E-3</v>
      </c>
    </row>
    <row r="340" spans="1:4">
      <c r="A340" s="10">
        <f t="shared" si="5"/>
        <v>3116.7212092878294</v>
      </c>
      <c r="B340" s="4">
        <v>3.2084999999999999</v>
      </c>
      <c r="C340" s="10">
        <v>1.52346</v>
      </c>
      <c r="D340" s="4">
        <v>2.14E-3</v>
      </c>
    </row>
    <row r="341" spans="1:4">
      <c r="A341" s="10">
        <f t="shared" si="5"/>
        <v>3132.1452062517619</v>
      </c>
      <c r="B341" s="4">
        <v>3.1926999999999999</v>
      </c>
      <c r="C341" s="10">
        <v>1.5240499999999999</v>
      </c>
      <c r="D341" s="4">
        <v>2.0500000000000002E-3</v>
      </c>
    </row>
    <row r="342" spans="1:4">
      <c r="A342" s="10">
        <f t="shared" si="5"/>
        <v>3139.9145943230342</v>
      </c>
      <c r="B342" s="4">
        <v>3.1848000000000001</v>
      </c>
      <c r="C342" s="10">
        <v>1.52407</v>
      </c>
      <c r="D342" s="4">
        <v>1.91E-3</v>
      </c>
    </row>
    <row r="343" spans="1:4">
      <c r="A343" s="10">
        <f t="shared" si="5"/>
        <v>3147.6235442241109</v>
      </c>
      <c r="B343" s="4">
        <v>3.177</v>
      </c>
      <c r="C343" s="10">
        <v>1.52397</v>
      </c>
      <c r="D343" s="4">
        <v>1.67E-3</v>
      </c>
    </row>
    <row r="344" spans="1:4">
      <c r="A344" s="10">
        <f t="shared" si="5"/>
        <v>3155.2708800050486</v>
      </c>
      <c r="B344" s="4">
        <v>3.1692999999999998</v>
      </c>
      <c r="C344" s="10">
        <v>1.52397</v>
      </c>
      <c r="D344" s="4">
        <v>1.4E-3</v>
      </c>
    </row>
    <row r="345" spans="1:4">
      <c r="A345" s="10">
        <f t="shared" si="5"/>
        <v>3170.7781089479358</v>
      </c>
      <c r="B345" s="4">
        <v>3.1537999999999999</v>
      </c>
      <c r="C345" s="10">
        <v>1.5243500000000001</v>
      </c>
      <c r="D345" s="4">
        <v>1.74E-3</v>
      </c>
    </row>
    <row r="346" spans="1:4">
      <c r="A346" s="10">
        <f t="shared" si="5"/>
        <v>3178.4374801347658</v>
      </c>
      <c r="B346" s="4">
        <v>3.1461999999999999</v>
      </c>
      <c r="C346" s="10">
        <v>1.52477</v>
      </c>
      <c r="D346" s="4">
        <v>1.7600000000000001E-3</v>
      </c>
    </row>
    <row r="347" spans="1:4">
      <c r="A347" s="10">
        <f t="shared" si="5"/>
        <v>3186.1339450710511</v>
      </c>
      <c r="B347" s="4">
        <v>3.1385999999999998</v>
      </c>
      <c r="C347" s="10">
        <v>1.52508</v>
      </c>
      <c r="D347" s="4">
        <v>1.58E-3</v>
      </c>
    </row>
    <row r="348" spans="1:4">
      <c r="A348" s="10">
        <f t="shared" si="5"/>
        <v>3201.6392392905163</v>
      </c>
      <c r="B348" s="4">
        <v>3.1234000000000002</v>
      </c>
      <c r="C348" s="10">
        <v>1.52501</v>
      </c>
      <c r="D348" s="4">
        <v>1.9E-3</v>
      </c>
    </row>
    <row r="349" spans="1:4">
      <c r="A349" s="10">
        <f t="shared" si="5"/>
        <v>3209.3456144292181</v>
      </c>
      <c r="B349" s="4">
        <v>3.1158999999999999</v>
      </c>
      <c r="C349" s="10">
        <v>1.52501</v>
      </c>
      <c r="D349" s="4">
        <v>2.2799999999999999E-3</v>
      </c>
    </row>
    <row r="350" spans="1:4">
      <c r="A350" s="10">
        <f t="shared" si="5"/>
        <v>3216.9856844137043</v>
      </c>
      <c r="B350" s="4">
        <v>3.1084999999999998</v>
      </c>
      <c r="C350" s="10">
        <v>1.5250900000000001</v>
      </c>
      <c r="D350" s="4">
        <v>2.3900000000000002E-3</v>
      </c>
    </row>
    <row r="351" spans="1:4">
      <c r="A351" s="10">
        <f t="shared" si="5"/>
        <v>3232.4799586242566</v>
      </c>
      <c r="B351" s="4">
        <v>3.0935999999999999</v>
      </c>
      <c r="C351" s="10">
        <v>1.52488</v>
      </c>
      <c r="D351" s="4">
        <v>2.3700000000000001E-3</v>
      </c>
    </row>
    <row r="352" spans="1:4">
      <c r="A352" s="10">
        <f t="shared" si="5"/>
        <v>3240.1257168778147</v>
      </c>
      <c r="B352" s="4">
        <v>3.0863</v>
      </c>
      <c r="C352" s="10">
        <v>1.5246900000000001</v>
      </c>
      <c r="D352" s="4">
        <v>2.4399999999999999E-3</v>
      </c>
    </row>
    <row r="353" spans="1:4">
      <c r="A353" s="10">
        <f t="shared" si="5"/>
        <v>3247.9132157588751</v>
      </c>
      <c r="B353" s="4">
        <v>3.0789</v>
      </c>
      <c r="C353" s="10">
        <v>1.5247999999999999</v>
      </c>
      <c r="D353" s="4">
        <v>2.3400000000000001E-3</v>
      </c>
    </row>
    <row r="354" spans="1:4">
      <c r="A354" s="10">
        <f t="shared" si="5"/>
        <v>3263.2815559326459</v>
      </c>
      <c r="B354" s="4">
        <v>3.0644</v>
      </c>
      <c r="C354" s="10">
        <v>1.52529</v>
      </c>
      <c r="D354" s="4">
        <v>1.8799999999999999E-3</v>
      </c>
    </row>
    <row r="355" spans="1:4">
      <c r="A355" s="10">
        <f t="shared" si="5"/>
        <v>3271.0738935592553</v>
      </c>
      <c r="B355" s="4">
        <v>3.0571000000000002</v>
      </c>
      <c r="C355" s="10">
        <v>1.5254799999999999</v>
      </c>
      <c r="D355" s="4">
        <v>1.83E-3</v>
      </c>
    </row>
    <row r="356" spans="1:4">
      <c r="A356" s="10">
        <f t="shared" si="5"/>
        <v>3278.7960260992163</v>
      </c>
      <c r="B356" s="4">
        <v>3.0499000000000001</v>
      </c>
      <c r="C356" s="10">
        <v>1.5254300000000001</v>
      </c>
      <c r="D356" s="4">
        <v>2.0600000000000002E-3</v>
      </c>
    </row>
    <row r="357" spans="1:4">
      <c r="A357" s="10">
        <f t="shared" si="5"/>
        <v>3294.1331488618771</v>
      </c>
      <c r="B357" s="4">
        <v>3.0356999999999998</v>
      </c>
      <c r="C357" s="10">
        <v>1.52536</v>
      </c>
      <c r="D357" s="4">
        <v>2.63E-3</v>
      </c>
    </row>
    <row r="358" spans="1:4">
      <c r="A358" s="10">
        <f t="shared" si="5"/>
        <v>3301.8556428712936</v>
      </c>
      <c r="B358" s="4">
        <v>3.0286</v>
      </c>
      <c r="C358" s="10">
        <v>1.5253699999999999</v>
      </c>
      <c r="D358" s="4">
        <v>2.7000000000000001E-3</v>
      </c>
    </row>
    <row r="359" spans="1:4">
      <c r="A359" s="10">
        <f t="shared" si="5"/>
        <v>3317.2997180295242</v>
      </c>
      <c r="B359" s="4">
        <v>3.0145</v>
      </c>
      <c r="C359" s="10">
        <v>1.52475</v>
      </c>
      <c r="D359" s="4">
        <v>3.3899999999999998E-3</v>
      </c>
    </row>
    <row r="360" spans="1:4">
      <c r="A360" s="10">
        <f t="shared" si="5"/>
        <v>3325.0207813798838</v>
      </c>
      <c r="B360" s="4">
        <v>3.0074999999999998</v>
      </c>
      <c r="C360" s="10">
        <v>1.5241400000000001</v>
      </c>
      <c r="D360" s="4">
        <v>3.6800000000000001E-3</v>
      </c>
    </row>
    <row r="361" spans="1:4">
      <c r="A361" s="10">
        <f t="shared" si="5"/>
        <v>3340.4596472474614</v>
      </c>
      <c r="B361" s="4">
        <v>2.9935999999999998</v>
      </c>
      <c r="C361" s="10">
        <v>1.52339</v>
      </c>
      <c r="D361" s="4">
        <v>2.8500000000000001E-3</v>
      </c>
    </row>
    <row r="362" spans="1:4">
      <c r="A362" s="10">
        <f t="shared" si="5"/>
        <v>3348.1769176683297</v>
      </c>
      <c r="B362" s="4">
        <v>2.9866999999999999</v>
      </c>
      <c r="C362" s="10">
        <v>1.52322</v>
      </c>
      <c r="D362" s="4">
        <v>2.4499999999999999E-3</v>
      </c>
    </row>
    <row r="363" spans="1:4">
      <c r="A363" s="10">
        <f t="shared" si="5"/>
        <v>3355.9299281830995</v>
      </c>
      <c r="B363" s="4">
        <v>2.9798</v>
      </c>
      <c r="C363" s="10">
        <v>1.52349</v>
      </c>
      <c r="D363" s="4">
        <v>2.2200000000000002E-3</v>
      </c>
    </row>
    <row r="364" spans="1:4">
      <c r="A364" s="10">
        <f t="shared" si="5"/>
        <v>3371.3168363562804</v>
      </c>
      <c r="B364" s="4">
        <v>2.9662000000000002</v>
      </c>
      <c r="C364" s="10">
        <v>1.52519</v>
      </c>
      <c r="D364" s="4">
        <v>2.3700000000000001E-3</v>
      </c>
    </row>
    <row r="365" spans="1:4">
      <c r="A365" s="10">
        <f t="shared" si="5"/>
        <v>3379.0633236466851</v>
      </c>
      <c r="B365" s="4">
        <v>2.9594</v>
      </c>
      <c r="C365" s="10">
        <v>1.52565</v>
      </c>
      <c r="D365" s="4">
        <v>2.5000000000000001E-3</v>
      </c>
    </row>
    <row r="366" spans="1:4">
      <c r="A366" s="10">
        <f t="shared" si="5"/>
        <v>3394.4331296673454</v>
      </c>
      <c r="B366" s="4">
        <v>2.9460000000000002</v>
      </c>
      <c r="C366" s="10">
        <v>1.5256700000000001</v>
      </c>
      <c r="D366" s="4">
        <v>2.7100000000000002E-3</v>
      </c>
    </row>
    <row r="367" spans="1:4">
      <c r="A367" s="10">
        <f t="shared" si="5"/>
        <v>3402.1705848331239</v>
      </c>
      <c r="B367" s="4">
        <v>2.9392999999999998</v>
      </c>
      <c r="C367" s="10">
        <v>1.52529</v>
      </c>
      <c r="D367" s="4">
        <v>2.66E-3</v>
      </c>
    </row>
    <row r="368" spans="1:4">
      <c r="A368" s="10">
        <f t="shared" si="5"/>
        <v>3417.6349965823647</v>
      </c>
      <c r="B368" s="4">
        <v>2.9260000000000002</v>
      </c>
      <c r="C368" s="10">
        <v>1.5239199999999999</v>
      </c>
      <c r="D368" s="4">
        <v>2.82E-3</v>
      </c>
    </row>
    <row r="369" spans="1:4">
      <c r="A369" s="10">
        <f t="shared" si="5"/>
        <v>3425.3613756251284</v>
      </c>
      <c r="B369" s="4">
        <v>2.9194</v>
      </c>
      <c r="C369" s="10">
        <v>1.5239799999999999</v>
      </c>
      <c r="D369" s="4">
        <v>3.0400000000000002E-3</v>
      </c>
    </row>
    <row r="370" spans="1:4">
      <c r="A370" s="10">
        <f t="shared" si="5"/>
        <v>3440.8010184771015</v>
      </c>
      <c r="B370" s="4">
        <v>2.9062999999999999</v>
      </c>
      <c r="C370" s="10">
        <v>1.5248299999999999</v>
      </c>
      <c r="D370" s="4">
        <v>3.5999999999999999E-3</v>
      </c>
    </row>
    <row r="371" spans="1:4">
      <c r="A371" s="10">
        <f t="shared" si="5"/>
        <v>3448.5136905993518</v>
      </c>
      <c r="B371" s="4">
        <v>2.8997999999999999</v>
      </c>
      <c r="C371" s="10">
        <v>1.52502</v>
      </c>
      <c r="D371" s="4">
        <v>3.9100000000000003E-3</v>
      </c>
    </row>
    <row r="372" spans="1:4">
      <c r="A372" s="10">
        <f t="shared" si="5"/>
        <v>3463.923239461014</v>
      </c>
      <c r="B372" s="4">
        <v>2.8868999999999998</v>
      </c>
      <c r="C372" s="10">
        <v>1.5248999999999999</v>
      </c>
      <c r="D372" s="4">
        <v>3.9699999999999996E-3</v>
      </c>
    </row>
    <row r="373" spans="1:4">
      <c r="A373" s="10">
        <f t="shared" si="5"/>
        <v>3479.3500574092759</v>
      </c>
      <c r="B373" s="4">
        <v>2.8740999999999999</v>
      </c>
      <c r="C373" s="10">
        <v>1.5252699999999999</v>
      </c>
      <c r="D373" s="4">
        <v>3.0899999999999999E-3</v>
      </c>
    </row>
    <row r="374" spans="1:4">
      <c r="A374" s="10">
        <f t="shared" si="5"/>
        <v>3486.9935141920637</v>
      </c>
      <c r="B374" s="4">
        <v>2.8677999999999999</v>
      </c>
      <c r="C374" s="10">
        <v>1.5255700000000001</v>
      </c>
      <c r="D374" s="4">
        <v>2.7399999999999998E-3</v>
      </c>
    </row>
    <row r="375" spans="1:4">
      <c r="A375" s="10">
        <f t="shared" si="5"/>
        <v>3502.5042905677556</v>
      </c>
      <c r="B375" s="4">
        <v>2.8551000000000002</v>
      </c>
      <c r="C375" s="10">
        <v>1.52563</v>
      </c>
      <c r="D375" s="4">
        <v>2.5100000000000001E-3</v>
      </c>
    </row>
    <row r="376" spans="1:4">
      <c r="A376" s="10">
        <f t="shared" si="5"/>
        <v>3510.1267155744322</v>
      </c>
      <c r="B376" s="4">
        <v>2.8489</v>
      </c>
      <c r="C376" s="10">
        <v>1.52515</v>
      </c>
      <c r="D376" s="4">
        <v>2.47E-3</v>
      </c>
    </row>
    <row r="377" spans="1:4">
      <c r="A377" s="10">
        <f t="shared" si="5"/>
        <v>3525.5958256945428</v>
      </c>
      <c r="B377" s="4">
        <v>2.8363999999999998</v>
      </c>
      <c r="C377" s="10">
        <v>1.52407</v>
      </c>
      <c r="D377" s="4">
        <v>2.7200000000000002E-3</v>
      </c>
    </row>
    <row r="378" spans="1:4">
      <c r="A378" s="10">
        <f t="shared" si="5"/>
        <v>3541.0764872521249</v>
      </c>
      <c r="B378" s="4">
        <v>2.8239999999999998</v>
      </c>
      <c r="C378" s="10">
        <v>1.52308</v>
      </c>
      <c r="D378" s="4">
        <v>2.7499999999999998E-3</v>
      </c>
    </row>
    <row r="379" spans="1:4">
      <c r="A379" s="10">
        <f t="shared" si="5"/>
        <v>3548.7419709712908</v>
      </c>
      <c r="B379" s="4">
        <v>2.8178999999999998</v>
      </c>
      <c r="C379" s="10">
        <v>1.5232600000000001</v>
      </c>
      <c r="D379" s="4">
        <v>2.7699999999999999E-3</v>
      </c>
    </row>
    <row r="380" spans="1:4">
      <c r="A380" s="10">
        <f t="shared" si="5"/>
        <v>3564.1729336707417</v>
      </c>
      <c r="B380" s="4">
        <v>2.8056999999999999</v>
      </c>
      <c r="C380" s="10">
        <v>1.5252600000000001</v>
      </c>
      <c r="D380" s="4">
        <v>3.2200000000000002E-3</v>
      </c>
    </row>
    <row r="381" spans="1:4">
      <c r="A381" s="10">
        <f t="shared" si="5"/>
        <v>3571.9388484069154</v>
      </c>
      <c r="B381" s="4">
        <v>2.7995999999999999</v>
      </c>
      <c r="C381" s="10">
        <v>1.5261400000000001</v>
      </c>
      <c r="D381" s="4">
        <v>3.3899999999999998E-3</v>
      </c>
    </row>
    <row r="382" spans="1:4">
      <c r="A382" s="10">
        <f t="shared" si="5"/>
        <v>3587.3152532644572</v>
      </c>
      <c r="B382" s="4">
        <v>2.7875999999999999</v>
      </c>
      <c r="C382" s="10">
        <v>1.52576</v>
      </c>
      <c r="D382" s="4">
        <v>3.2399999999999998E-3</v>
      </c>
    </row>
    <row r="383" spans="1:4">
      <c r="A383" s="10">
        <f t="shared" si="5"/>
        <v>3602.8246144977666</v>
      </c>
      <c r="B383" s="4">
        <v>2.7755999999999998</v>
      </c>
      <c r="C383" s="10">
        <v>1.5248200000000001</v>
      </c>
      <c r="D383" s="4">
        <v>2.8400000000000001E-3</v>
      </c>
    </row>
    <row r="384" spans="1:4">
      <c r="A384" s="10">
        <f t="shared" si="5"/>
        <v>3610.4993320576236</v>
      </c>
      <c r="B384" s="4">
        <v>2.7696999999999998</v>
      </c>
      <c r="C384" s="10">
        <v>1.52471</v>
      </c>
      <c r="D384" s="4">
        <v>2.7599999999999999E-3</v>
      </c>
    </row>
    <row r="385" spans="1:4">
      <c r="A385" s="10">
        <f t="shared" si="5"/>
        <v>3625.9472787265677</v>
      </c>
      <c r="B385" s="4">
        <v>2.7578999999999998</v>
      </c>
      <c r="C385" s="10">
        <v>1.52457</v>
      </c>
      <c r="D385" s="4">
        <v>2.5799999999999998E-3</v>
      </c>
    </row>
    <row r="386" spans="1:4">
      <c r="A386" s="10">
        <f t="shared" si="5"/>
        <v>3641.3953827106548</v>
      </c>
      <c r="B386" s="4">
        <v>2.7462</v>
      </c>
      <c r="C386" s="10">
        <v>1.5242800000000001</v>
      </c>
      <c r="D386" s="4">
        <v>2.0899999999999998E-3</v>
      </c>
    </row>
    <row r="387" spans="1:4">
      <c r="A387" s="10">
        <f t="shared" si="5"/>
        <v>3656.7082312502284</v>
      </c>
      <c r="B387" s="4">
        <v>2.7347000000000001</v>
      </c>
      <c r="C387" s="10">
        <v>1.52457</v>
      </c>
      <c r="D387" s="4">
        <v>1.9300000000000001E-3</v>
      </c>
    </row>
    <row r="388" spans="1:4">
      <c r="A388" s="10">
        <f t="shared" si="5"/>
        <v>3664.4801934845545</v>
      </c>
      <c r="B388" s="4">
        <v>2.7288999999999999</v>
      </c>
      <c r="C388" s="10">
        <v>1.52491</v>
      </c>
      <c r="D388" s="4">
        <v>1.9400000000000001E-3</v>
      </c>
    </row>
    <row r="389" spans="1:4">
      <c r="A389" s="10">
        <f t="shared" ref="A389:A452" si="6">10000/B389</f>
        <v>3679.8528058877646</v>
      </c>
      <c r="B389" s="4">
        <v>2.7174999999999998</v>
      </c>
      <c r="C389" s="10">
        <v>1.52536</v>
      </c>
      <c r="D389" s="4">
        <v>2.1299999999999999E-3</v>
      </c>
    </row>
    <row r="390" spans="1:4">
      <c r="A390" s="10">
        <f t="shared" si="6"/>
        <v>3695.3549388418755</v>
      </c>
      <c r="B390" s="4">
        <v>2.7061000000000002</v>
      </c>
      <c r="C390" s="10">
        <v>1.5245200000000001</v>
      </c>
      <c r="D390" s="4">
        <v>2.6199999999999999E-3</v>
      </c>
    </row>
    <row r="391" spans="1:4">
      <c r="A391" s="10">
        <f t="shared" si="6"/>
        <v>3710.712827934246</v>
      </c>
      <c r="B391" s="4">
        <v>2.6949000000000001</v>
      </c>
      <c r="C391" s="10">
        <v>1.52441</v>
      </c>
      <c r="D391" s="4">
        <v>2.7100000000000002E-3</v>
      </c>
    </row>
    <row r="392" spans="1:4">
      <c r="A392" s="10">
        <f t="shared" si="6"/>
        <v>3718.4397426839701</v>
      </c>
      <c r="B392" s="4">
        <v>2.6892999999999998</v>
      </c>
      <c r="C392" s="10">
        <v>1.5250999999999999</v>
      </c>
      <c r="D392" s="4">
        <v>2.7399999999999998E-3</v>
      </c>
    </row>
    <row r="393" spans="1:4">
      <c r="A393" s="10">
        <f t="shared" si="6"/>
        <v>3733.8510940183705</v>
      </c>
      <c r="B393" s="4">
        <v>2.6781999999999999</v>
      </c>
      <c r="C393" s="10">
        <v>1.52708</v>
      </c>
      <c r="D393" s="4">
        <v>2.8500000000000001E-3</v>
      </c>
    </row>
    <row r="394" spans="1:4">
      <c r="A394" s="10">
        <f t="shared" si="6"/>
        <v>3749.3907240073486</v>
      </c>
      <c r="B394" s="4">
        <v>2.6671</v>
      </c>
      <c r="C394" s="10">
        <v>1.5275300000000001</v>
      </c>
      <c r="D394" s="4">
        <v>2.65E-3</v>
      </c>
    </row>
    <row r="395" spans="1:4">
      <c r="A395" s="10">
        <f t="shared" si="6"/>
        <v>3764.7767487387996</v>
      </c>
      <c r="B395" s="4">
        <v>2.6562000000000001</v>
      </c>
      <c r="C395" s="10">
        <v>1.52626</v>
      </c>
      <c r="D395" s="4">
        <v>2.6199999999999999E-3</v>
      </c>
    </row>
    <row r="396" spans="1:4">
      <c r="A396" s="10">
        <f t="shared" si="6"/>
        <v>3780.1466696907842</v>
      </c>
      <c r="B396" s="4">
        <v>2.6454</v>
      </c>
      <c r="C396" s="10">
        <v>1.52478</v>
      </c>
      <c r="D396" s="4">
        <v>2.5500000000000002E-3</v>
      </c>
    </row>
    <row r="397" spans="1:4">
      <c r="A397" s="10">
        <f t="shared" si="6"/>
        <v>3787.8787878787875</v>
      </c>
      <c r="B397" s="4">
        <v>2.64</v>
      </c>
      <c r="C397" s="10">
        <v>1.5241199999999999</v>
      </c>
      <c r="D397" s="4">
        <v>2.4399999999999999E-3</v>
      </c>
    </row>
    <row r="398" spans="1:4">
      <c r="A398" s="10">
        <f t="shared" si="6"/>
        <v>3803.2936523028939</v>
      </c>
      <c r="B398" s="4">
        <v>2.6293000000000002</v>
      </c>
      <c r="C398" s="10">
        <v>1.5235300000000001</v>
      </c>
      <c r="D398" s="4">
        <v>2.4499999999999999E-3</v>
      </c>
    </row>
    <row r="399" spans="1:4">
      <c r="A399" s="10">
        <f t="shared" si="6"/>
        <v>3818.8344917131294</v>
      </c>
      <c r="B399" s="4">
        <v>2.6185999999999998</v>
      </c>
      <c r="C399" s="10">
        <v>1.52403</v>
      </c>
      <c r="D399" s="4">
        <v>2.8900000000000002E-3</v>
      </c>
    </row>
    <row r="400" spans="1:4">
      <c r="A400" s="10">
        <f t="shared" si="6"/>
        <v>3834.208811011848</v>
      </c>
      <c r="B400" s="4">
        <v>2.6080999999999999</v>
      </c>
      <c r="C400" s="10">
        <v>1.52494</v>
      </c>
      <c r="D400" s="4">
        <v>3.5400000000000002E-3</v>
      </c>
    </row>
    <row r="401" spans="1:4">
      <c r="A401" s="10">
        <f t="shared" si="6"/>
        <v>3849.7074222359101</v>
      </c>
      <c r="B401" s="4">
        <v>2.5975999999999999</v>
      </c>
      <c r="C401" s="10">
        <v>1.5256099999999999</v>
      </c>
      <c r="D401" s="4">
        <v>3.3899999999999998E-3</v>
      </c>
    </row>
    <row r="402" spans="1:4">
      <c r="A402" s="10">
        <f t="shared" si="6"/>
        <v>3865.0330460325436</v>
      </c>
      <c r="B402" s="4">
        <v>2.5872999999999999</v>
      </c>
      <c r="C402" s="10">
        <v>1.5259100000000001</v>
      </c>
      <c r="D402" s="4">
        <v>2.7499999999999998E-3</v>
      </c>
    </row>
    <row r="403" spans="1:4">
      <c r="A403" s="10">
        <f t="shared" si="6"/>
        <v>3880.4811796662789</v>
      </c>
      <c r="B403" s="4">
        <v>2.577</v>
      </c>
      <c r="C403" s="10">
        <v>1.5264899999999999</v>
      </c>
      <c r="D403" s="4">
        <v>2.3999999999999998E-3</v>
      </c>
    </row>
    <row r="404" spans="1:4">
      <c r="A404" s="10">
        <f t="shared" si="6"/>
        <v>3895.9015116097862</v>
      </c>
      <c r="B404" s="4">
        <v>2.5668000000000002</v>
      </c>
      <c r="C404" s="10">
        <v>1.5269299999999999</v>
      </c>
      <c r="D404" s="4">
        <v>2.7100000000000002E-3</v>
      </c>
    </row>
    <row r="405" spans="1:4">
      <c r="A405" s="10">
        <f t="shared" si="6"/>
        <v>3911.2918997144752</v>
      </c>
      <c r="B405" s="4">
        <v>2.5567000000000002</v>
      </c>
      <c r="C405" s="10">
        <v>1.5261</v>
      </c>
      <c r="D405" s="4">
        <v>2.5799999999999998E-3</v>
      </c>
    </row>
    <row r="406" spans="1:4">
      <c r="A406" s="10">
        <f t="shared" si="6"/>
        <v>3926.8043666064555</v>
      </c>
      <c r="B406" s="4">
        <v>2.5466000000000002</v>
      </c>
      <c r="C406" s="10">
        <v>1.5250999999999999</v>
      </c>
      <c r="D406" s="4">
        <v>2.0500000000000002E-3</v>
      </c>
    </row>
    <row r="407" spans="1:4">
      <c r="A407" s="10">
        <f t="shared" si="6"/>
        <v>3942.2849483560672</v>
      </c>
      <c r="B407" s="4">
        <v>2.5366</v>
      </c>
      <c r="C407" s="10">
        <v>1.5248600000000001</v>
      </c>
      <c r="D407" s="4">
        <v>2.3E-3</v>
      </c>
    </row>
    <row r="408" spans="1:4">
      <c r="A408" s="10">
        <f t="shared" si="6"/>
        <v>3957.574798163685</v>
      </c>
      <c r="B408" s="4">
        <v>2.5268000000000002</v>
      </c>
      <c r="C408" s="10">
        <v>1.52573</v>
      </c>
      <c r="D408" s="4">
        <v>2.3400000000000001E-3</v>
      </c>
    </row>
    <row r="409" spans="1:4">
      <c r="A409" s="10">
        <f t="shared" si="6"/>
        <v>3973.1415630338906</v>
      </c>
      <c r="B409" s="4">
        <v>2.5169000000000001</v>
      </c>
      <c r="C409" s="10">
        <v>1.52674</v>
      </c>
      <c r="D409" s="4">
        <v>2.4199999999999998E-3</v>
      </c>
    </row>
    <row r="410" spans="1:4">
      <c r="A410" s="10">
        <f t="shared" si="6"/>
        <v>3988.5130823229097</v>
      </c>
      <c r="B410" s="4">
        <v>2.5072000000000001</v>
      </c>
      <c r="C410" s="10">
        <v>1.52719</v>
      </c>
      <c r="D410" s="4">
        <v>3.3899999999999998E-3</v>
      </c>
    </row>
    <row r="411" spans="1:4">
      <c r="A411" s="10">
        <f t="shared" si="6"/>
        <v>4004.0040040040039</v>
      </c>
      <c r="B411" s="4">
        <v>2.4975000000000001</v>
      </c>
      <c r="C411" s="10">
        <v>1.52702</v>
      </c>
      <c r="D411" s="4">
        <v>3.96E-3</v>
      </c>
    </row>
    <row r="412" spans="1:4">
      <c r="A412" s="10">
        <f t="shared" si="6"/>
        <v>4019.2926045016079</v>
      </c>
      <c r="B412" s="4">
        <v>2.488</v>
      </c>
      <c r="C412" s="10">
        <v>1.5268200000000001</v>
      </c>
      <c r="D412" s="4">
        <v>3.4199999999999999E-3</v>
      </c>
    </row>
    <row r="413" spans="1:4">
      <c r="A413" s="10">
        <f t="shared" si="6"/>
        <v>4034.8612007746933</v>
      </c>
      <c r="B413" s="4">
        <v>2.4784000000000002</v>
      </c>
      <c r="C413" s="10">
        <v>1.52627</v>
      </c>
      <c r="D413" s="4">
        <v>2.49E-3</v>
      </c>
    </row>
    <row r="414" spans="1:4">
      <c r="A414" s="10">
        <f t="shared" si="6"/>
        <v>4050.222762251924</v>
      </c>
      <c r="B414" s="4">
        <v>2.4689999999999999</v>
      </c>
      <c r="C414" s="10">
        <v>1.52599</v>
      </c>
      <c r="D414" s="4">
        <v>2.0100000000000001E-3</v>
      </c>
    </row>
    <row r="415" spans="1:4">
      <c r="A415" s="10">
        <f t="shared" si="6"/>
        <v>4065.7017401203448</v>
      </c>
      <c r="B415" s="4">
        <v>2.4596</v>
      </c>
      <c r="C415" s="10">
        <v>1.52546</v>
      </c>
      <c r="D415" s="4">
        <v>2.2000000000000001E-3</v>
      </c>
    </row>
    <row r="416" spans="1:4">
      <c r="A416" s="10">
        <f t="shared" si="6"/>
        <v>4088.8089299587032</v>
      </c>
      <c r="B416" s="4">
        <v>2.4457</v>
      </c>
      <c r="C416" s="10">
        <v>1.5245200000000001</v>
      </c>
      <c r="D416" s="4">
        <v>1.82E-3</v>
      </c>
    </row>
    <row r="417" spans="1:4">
      <c r="A417" s="10">
        <f t="shared" si="6"/>
        <v>4104.2478965729524</v>
      </c>
      <c r="B417" s="4">
        <v>2.4365000000000001</v>
      </c>
      <c r="C417" s="10">
        <v>1.52471</v>
      </c>
      <c r="D417" s="4">
        <v>1.6800000000000001E-3</v>
      </c>
    </row>
    <row r="418" spans="1:4">
      <c r="A418" s="10">
        <f t="shared" si="6"/>
        <v>4119.6341764851277</v>
      </c>
      <c r="B418" s="4">
        <v>2.4274</v>
      </c>
      <c r="C418" s="10">
        <v>1.5257799999999999</v>
      </c>
      <c r="D418" s="4">
        <v>1.75E-3</v>
      </c>
    </row>
    <row r="419" spans="1:4">
      <c r="A419" s="10">
        <f t="shared" si="6"/>
        <v>4135.1362527395277</v>
      </c>
      <c r="B419" s="4">
        <v>2.4182999999999999</v>
      </c>
      <c r="C419" s="10">
        <v>1.5263500000000001</v>
      </c>
      <c r="D419" s="4">
        <v>1.8600000000000001E-3</v>
      </c>
    </row>
    <row r="420" spans="1:4">
      <c r="A420" s="10">
        <f t="shared" si="6"/>
        <v>4150.5831569335496</v>
      </c>
      <c r="B420" s="4">
        <v>2.4093</v>
      </c>
      <c r="C420" s="10">
        <v>1.5260199999999999</v>
      </c>
      <c r="D420" s="4">
        <v>2.2200000000000002E-3</v>
      </c>
    </row>
    <row r="421" spans="1:4">
      <c r="A421" s="10">
        <f t="shared" si="6"/>
        <v>4173.6227045075129</v>
      </c>
      <c r="B421" s="4">
        <v>2.3959999999999999</v>
      </c>
      <c r="C421" s="10">
        <v>1.52643</v>
      </c>
      <c r="D421" s="4">
        <v>3.0100000000000001E-3</v>
      </c>
    </row>
    <row r="422" spans="1:4">
      <c r="A422" s="10">
        <f t="shared" si="6"/>
        <v>4189.0080428954425</v>
      </c>
      <c r="B422" s="4">
        <v>2.3872</v>
      </c>
      <c r="C422" s="10">
        <v>1.5268900000000001</v>
      </c>
      <c r="D422" s="4">
        <v>2.9299999999999999E-3</v>
      </c>
    </row>
    <row r="423" spans="1:4">
      <c r="A423" s="10">
        <f t="shared" si="6"/>
        <v>4204.5072317524382</v>
      </c>
      <c r="B423" s="4">
        <v>2.3784000000000001</v>
      </c>
      <c r="C423" s="10">
        <v>1.52617</v>
      </c>
      <c r="D423" s="4">
        <v>2.3400000000000001E-3</v>
      </c>
    </row>
    <row r="424" spans="1:4">
      <c r="A424" s="10">
        <f t="shared" si="6"/>
        <v>4219.9434527577332</v>
      </c>
      <c r="B424" s="4">
        <v>2.3696999999999999</v>
      </c>
      <c r="C424" s="10">
        <v>1.5251699999999999</v>
      </c>
      <c r="D424" s="4">
        <v>2.5500000000000002E-3</v>
      </c>
    </row>
    <row r="425" spans="1:4">
      <c r="A425" s="10">
        <f t="shared" si="6"/>
        <v>4243.0414120841824</v>
      </c>
      <c r="B425" s="4">
        <v>2.3567999999999998</v>
      </c>
      <c r="C425" s="10">
        <v>1.52485</v>
      </c>
      <c r="D425" s="4">
        <v>3.62E-3</v>
      </c>
    </row>
    <row r="426" spans="1:4">
      <c r="A426" s="10">
        <f t="shared" si="6"/>
        <v>4258.5810407972067</v>
      </c>
      <c r="B426" s="4">
        <v>2.3481999999999998</v>
      </c>
      <c r="C426" s="10">
        <v>1.5252600000000001</v>
      </c>
      <c r="D426" s="4">
        <v>3.7399999999999998E-3</v>
      </c>
    </row>
    <row r="427" spans="1:4">
      <c r="A427" s="10">
        <f t="shared" si="6"/>
        <v>4273.8695615009829</v>
      </c>
      <c r="B427" s="4">
        <v>2.3397999999999999</v>
      </c>
      <c r="C427" s="10">
        <v>1.5253099999999999</v>
      </c>
      <c r="D427" s="4">
        <v>3.9100000000000003E-3</v>
      </c>
    </row>
    <row r="428" spans="1:4">
      <c r="A428" s="10">
        <f t="shared" si="6"/>
        <v>4297.0092815400485</v>
      </c>
      <c r="B428" s="4">
        <v>2.3271999999999999</v>
      </c>
      <c r="C428" s="10">
        <v>1.5249900000000001</v>
      </c>
      <c r="D428" s="4">
        <v>3.2000000000000002E-3</v>
      </c>
    </row>
    <row r="429" spans="1:4">
      <c r="A429" s="10">
        <f t="shared" si="6"/>
        <v>4312.5754700707266</v>
      </c>
      <c r="B429" s="4">
        <v>2.3188</v>
      </c>
      <c r="C429" s="10">
        <v>1.5259400000000001</v>
      </c>
      <c r="D429" s="4">
        <v>2.1299999999999999E-3</v>
      </c>
    </row>
    <row r="430" spans="1:4">
      <c r="A430" s="10">
        <f t="shared" si="6"/>
        <v>4335.5733795794486</v>
      </c>
      <c r="B430" s="4">
        <v>2.3065000000000002</v>
      </c>
      <c r="C430" s="10">
        <v>1.5263</v>
      </c>
      <c r="D430" s="4">
        <v>1.5900000000000001E-3</v>
      </c>
    </row>
    <row r="431" spans="1:4">
      <c r="A431" s="10">
        <f t="shared" si="6"/>
        <v>4351.0420745768615</v>
      </c>
      <c r="B431" s="4">
        <v>2.2982999999999998</v>
      </c>
      <c r="C431" s="10">
        <v>1.52525</v>
      </c>
      <c r="D431" s="4">
        <v>2E-3</v>
      </c>
    </row>
    <row r="432" spans="1:4">
      <c r="A432" s="10">
        <f t="shared" si="6"/>
        <v>4374.2618433139414</v>
      </c>
      <c r="B432" s="4">
        <v>2.2860999999999998</v>
      </c>
      <c r="C432" s="10">
        <v>1.5243800000000001</v>
      </c>
      <c r="D432" s="4">
        <v>2.6800000000000001E-3</v>
      </c>
    </row>
    <row r="433" spans="1:4">
      <c r="A433" s="10">
        <f t="shared" si="6"/>
        <v>4389.622931390194</v>
      </c>
      <c r="B433" s="4">
        <v>2.2780999999999998</v>
      </c>
      <c r="C433" s="10">
        <v>1.52484</v>
      </c>
      <c r="D433" s="4">
        <v>2.2499999999999998E-3</v>
      </c>
    </row>
    <row r="434" spans="1:4">
      <c r="A434" s="10">
        <f t="shared" si="6"/>
        <v>4412.867922863069</v>
      </c>
      <c r="B434" s="4">
        <v>2.2660999999999998</v>
      </c>
      <c r="C434" s="10">
        <v>1.5246999999999999</v>
      </c>
      <c r="D434" s="4">
        <v>1.2099999999999999E-3</v>
      </c>
    </row>
    <row r="435" spans="1:4">
      <c r="A435" s="10">
        <f t="shared" si="6"/>
        <v>4428.3057302276147</v>
      </c>
      <c r="B435" s="4">
        <v>2.2582</v>
      </c>
      <c r="C435" s="10">
        <v>1.5244</v>
      </c>
      <c r="D435" s="4">
        <v>1.44E-4</v>
      </c>
    </row>
    <row r="436" spans="1:4">
      <c r="A436" s="10">
        <f t="shared" si="6"/>
        <v>4451.3687959047402</v>
      </c>
      <c r="B436" s="4">
        <v>2.2465000000000002</v>
      </c>
      <c r="C436" s="10">
        <v>1.52461</v>
      </c>
      <c r="D436" s="4">
        <v>1.0900000000000001E-4</v>
      </c>
    </row>
    <row r="437" spans="1:4">
      <c r="A437" s="10">
        <f t="shared" si="6"/>
        <v>4466.878098896681</v>
      </c>
      <c r="B437" s="4">
        <v>2.2387000000000001</v>
      </c>
      <c r="C437" s="10">
        <v>1.52525</v>
      </c>
      <c r="D437" s="4">
        <v>8.9499999999999994E-5</v>
      </c>
    </row>
    <row r="438" spans="1:4">
      <c r="A438" s="10">
        <f t="shared" si="6"/>
        <v>4489.9425287356325</v>
      </c>
      <c r="B438" s="4">
        <v>2.2271999999999998</v>
      </c>
      <c r="C438" s="10">
        <v>1.52565</v>
      </c>
      <c r="D438" s="4">
        <v>6.9999999999999994E-5</v>
      </c>
    </row>
    <row r="439" spans="1:4">
      <c r="A439" s="10">
        <f t="shared" si="6"/>
        <v>4505.3162732023793</v>
      </c>
      <c r="B439" s="4">
        <v>2.2195999999999998</v>
      </c>
      <c r="C439" s="10">
        <v>1.52563</v>
      </c>
      <c r="D439" s="4">
        <v>6.1600000000000007E-5</v>
      </c>
    </row>
    <row r="440" spans="1:4">
      <c r="A440" s="10">
        <f t="shared" si="6"/>
        <v>4528.5753102074086</v>
      </c>
      <c r="B440" s="4">
        <v>2.2082000000000002</v>
      </c>
      <c r="C440" s="10">
        <v>1.5262199999999999</v>
      </c>
      <c r="D440" s="4">
        <v>5.3100000000000003E-5</v>
      </c>
    </row>
    <row r="441" spans="1:4">
      <c r="A441" s="10">
        <f t="shared" si="6"/>
        <v>4551.6613563950841</v>
      </c>
      <c r="B441" s="4">
        <v>2.1970000000000001</v>
      </c>
      <c r="C441" s="10">
        <v>1.52606</v>
      </c>
      <c r="D441" s="4">
        <v>4.8000000000000001E-5</v>
      </c>
    </row>
    <row r="442" spans="1:4">
      <c r="A442" s="10">
        <f t="shared" si="6"/>
        <v>4567.0442089879434</v>
      </c>
      <c r="B442" s="4">
        <v>2.1896</v>
      </c>
      <c r="C442" s="10">
        <v>1.5256799999999999</v>
      </c>
      <c r="D442" s="4">
        <v>4.6100000000000002E-5</v>
      </c>
    </row>
    <row r="443" spans="1:4">
      <c r="A443" s="10">
        <f t="shared" si="6"/>
        <v>4590.3144365389026</v>
      </c>
      <c r="B443" s="4">
        <v>2.1785000000000001</v>
      </c>
      <c r="C443" s="10">
        <v>1.52529</v>
      </c>
      <c r="D443" s="4">
        <v>4.49E-5</v>
      </c>
    </row>
    <row r="444" spans="1:4">
      <c r="A444" s="10">
        <f t="shared" si="6"/>
        <v>4613.3973057759731</v>
      </c>
      <c r="B444" s="4">
        <v>2.1676000000000002</v>
      </c>
      <c r="C444" s="10">
        <v>1.5258400000000001</v>
      </c>
      <c r="D444" s="4">
        <v>4.5099999999999998E-5</v>
      </c>
    </row>
    <row r="445" spans="1:4">
      <c r="A445" s="10">
        <f t="shared" si="6"/>
        <v>4636.4985163204747</v>
      </c>
      <c r="B445" s="4">
        <v>2.1568000000000001</v>
      </c>
      <c r="C445" s="10">
        <v>1.5261100000000001</v>
      </c>
      <c r="D445" s="4">
        <v>4.5800000000000002E-5</v>
      </c>
    </row>
    <row r="446" spans="1:4">
      <c r="A446" s="10">
        <f t="shared" si="6"/>
        <v>4652.0282843319692</v>
      </c>
      <c r="B446" s="4">
        <v>2.1496</v>
      </c>
      <c r="C446" s="10">
        <v>1.52528</v>
      </c>
      <c r="D446" s="4">
        <v>4.6199999999999998E-5</v>
      </c>
    </row>
    <row r="447" spans="1:4">
      <c r="A447" s="10">
        <f t="shared" si="6"/>
        <v>4675.0818139317444</v>
      </c>
      <c r="B447" s="4">
        <v>2.1389999999999998</v>
      </c>
      <c r="C447" s="10">
        <v>1.5239</v>
      </c>
      <c r="D447" s="4">
        <v>4.5599999999999997E-5</v>
      </c>
    </row>
    <row r="448" spans="1:4">
      <c r="A448" s="10">
        <f t="shared" si="6"/>
        <v>4698.1442330279542</v>
      </c>
      <c r="B448" s="4">
        <v>2.1284999999999998</v>
      </c>
      <c r="C448" s="10">
        <v>1.5251699999999999</v>
      </c>
      <c r="D448" s="4">
        <v>4.32E-5</v>
      </c>
    </row>
    <row r="449" spans="1:4">
      <c r="A449" s="10">
        <f t="shared" si="6"/>
        <v>4721.4353163361666</v>
      </c>
      <c r="B449" s="4">
        <v>2.1179999999999999</v>
      </c>
      <c r="C449" s="10">
        <v>1.5261800000000001</v>
      </c>
      <c r="D449" s="4">
        <v>4.1E-5</v>
      </c>
    </row>
    <row r="450" spans="1:4">
      <c r="A450" s="10">
        <f t="shared" si="6"/>
        <v>4744.5082317217821</v>
      </c>
      <c r="B450" s="4">
        <v>2.1076999999999999</v>
      </c>
      <c r="C450" s="10">
        <v>1.5254799999999999</v>
      </c>
      <c r="D450" s="4">
        <v>3.96E-5</v>
      </c>
    </row>
    <row r="451" spans="1:4">
      <c r="A451" s="10">
        <f t="shared" si="6"/>
        <v>4767.5804529201423</v>
      </c>
      <c r="B451" s="4">
        <v>2.0975000000000001</v>
      </c>
      <c r="C451" s="10">
        <v>1.52474</v>
      </c>
      <c r="D451" s="4">
        <v>3.8699999999999999E-5</v>
      </c>
    </row>
    <row r="452" spans="1:4">
      <c r="A452" s="10">
        <f t="shared" si="6"/>
        <v>4790.8781679681888</v>
      </c>
      <c r="B452" s="4">
        <v>2.0872999999999999</v>
      </c>
      <c r="C452" s="10">
        <v>1.52268</v>
      </c>
      <c r="D452" s="4">
        <v>3.8600000000000003E-5</v>
      </c>
    </row>
    <row r="453" spans="1:4">
      <c r="A453" s="10">
        <f t="shared" ref="A453:A516" si="7">10000/B453</f>
        <v>4813.9411736388574</v>
      </c>
      <c r="B453" s="4">
        <v>2.0773000000000001</v>
      </c>
      <c r="C453" s="10">
        <v>1.52145</v>
      </c>
      <c r="D453" s="4">
        <v>3.8999999999999999E-5</v>
      </c>
    </row>
    <row r="454" spans="1:4">
      <c r="A454" s="10">
        <f t="shared" si="7"/>
        <v>4837.2273013108888</v>
      </c>
      <c r="B454" s="4">
        <v>2.0672999999999999</v>
      </c>
      <c r="C454" s="10">
        <v>1.52115</v>
      </c>
      <c r="D454" s="4">
        <v>3.96E-5</v>
      </c>
    </row>
    <row r="455" spans="1:4">
      <c r="A455" s="10">
        <f t="shared" si="7"/>
        <v>4860.2673147023088</v>
      </c>
      <c r="B455" s="4">
        <v>2.0575000000000001</v>
      </c>
      <c r="C455" s="10">
        <v>1.52058</v>
      </c>
      <c r="D455" s="4">
        <v>3.9900000000000001E-5</v>
      </c>
    </row>
    <row r="456" spans="1:4">
      <c r="A456" s="10">
        <f t="shared" si="7"/>
        <v>4883.2893837288793</v>
      </c>
      <c r="B456" s="4">
        <v>2.0478000000000001</v>
      </c>
      <c r="C456" s="10">
        <v>1.52121</v>
      </c>
      <c r="D456" s="4">
        <v>3.96E-5</v>
      </c>
    </row>
    <row r="457" spans="1:4">
      <c r="A457" s="10">
        <f t="shared" si="7"/>
        <v>4906.5305922182424</v>
      </c>
      <c r="B457" s="4">
        <v>2.0381</v>
      </c>
      <c r="C457" s="10">
        <v>1.52308</v>
      </c>
      <c r="D457" s="4">
        <v>3.93E-5</v>
      </c>
    </row>
    <row r="458" spans="1:4">
      <c r="A458" s="10">
        <f t="shared" si="7"/>
        <v>4929.7510475720974</v>
      </c>
      <c r="B458" s="4">
        <v>2.0285000000000002</v>
      </c>
      <c r="C458" s="10">
        <v>1.5242599999999999</v>
      </c>
      <c r="D458" s="4">
        <v>3.8999999999999999E-5</v>
      </c>
    </row>
    <row r="459" spans="1:4">
      <c r="A459" s="10">
        <f t="shared" si="7"/>
        <v>4952.947003467063</v>
      </c>
      <c r="B459" s="4">
        <v>2.0190000000000001</v>
      </c>
      <c r="C459" s="10">
        <v>1.5241800000000001</v>
      </c>
      <c r="D459" s="4">
        <v>2.8600000000000001E-5</v>
      </c>
    </row>
    <row r="460" spans="1:4">
      <c r="A460" s="10">
        <f t="shared" si="7"/>
        <v>4975.867044832562</v>
      </c>
      <c r="B460" s="4">
        <v>2.0097</v>
      </c>
      <c r="C460" s="10">
        <v>1.52336</v>
      </c>
      <c r="D460" s="4">
        <v>1.84E-5</v>
      </c>
    </row>
    <row r="461" spans="1:4">
      <c r="A461" s="10">
        <f t="shared" si="7"/>
        <v>5000</v>
      </c>
      <c r="B461" s="4">
        <v>2</v>
      </c>
      <c r="C461" s="10">
        <v>1.5260400000000001</v>
      </c>
      <c r="D461" s="4">
        <v>1.7200000000000001E-5</v>
      </c>
    </row>
    <row r="462" spans="1:4">
      <c r="A462" s="10">
        <f t="shared" si="7"/>
        <v>5025.1256281407032</v>
      </c>
      <c r="B462" s="4">
        <v>1.99</v>
      </c>
      <c r="C462" s="10">
        <v>1.52599</v>
      </c>
      <c r="D462" s="4">
        <v>1.7099999999999999E-5</v>
      </c>
    </row>
    <row r="463" spans="1:4">
      <c r="A463" s="10">
        <f t="shared" si="7"/>
        <v>5050.5050505050503</v>
      </c>
      <c r="B463" s="4">
        <v>1.98</v>
      </c>
      <c r="C463" s="10">
        <v>1.5282800000000001</v>
      </c>
      <c r="D463" s="4">
        <v>1.77E-5</v>
      </c>
    </row>
    <row r="464" spans="1:4">
      <c r="A464" s="10">
        <f t="shared" si="7"/>
        <v>5076.1421319796955</v>
      </c>
      <c r="B464" s="4">
        <v>1.97</v>
      </c>
      <c r="C464" s="10">
        <v>1.5285500000000001</v>
      </c>
      <c r="D464" s="4">
        <v>1.8300000000000001E-5</v>
      </c>
    </row>
    <row r="465" spans="1:4">
      <c r="A465" s="10">
        <f t="shared" si="7"/>
        <v>5102.0408163265311</v>
      </c>
      <c r="B465" s="4">
        <v>1.96</v>
      </c>
      <c r="C465" s="10">
        <v>1.52698</v>
      </c>
      <c r="D465" s="4">
        <v>1.8899999999999999E-5</v>
      </c>
    </row>
    <row r="466" spans="1:4">
      <c r="A466" s="10">
        <f t="shared" si="7"/>
        <v>5128.2051282051279</v>
      </c>
      <c r="B466" s="4">
        <v>1.95</v>
      </c>
      <c r="C466" s="10">
        <v>1.5271600000000001</v>
      </c>
      <c r="D466" s="4">
        <v>1.9700000000000001E-5</v>
      </c>
    </row>
    <row r="467" spans="1:4">
      <c r="A467" s="10">
        <f t="shared" si="7"/>
        <v>5154.6391752577319</v>
      </c>
      <c r="B467" s="4">
        <v>1.94</v>
      </c>
      <c r="C467" s="10">
        <v>1.5265899999999999</v>
      </c>
      <c r="D467" s="4">
        <v>2.0000000000000002E-5</v>
      </c>
    </row>
    <row r="468" spans="1:4">
      <c r="A468" s="10">
        <f t="shared" si="7"/>
        <v>5181.3471502590673</v>
      </c>
      <c r="B468" s="4">
        <v>1.93</v>
      </c>
      <c r="C468" s="10">
        <v>1.5259400000000001</v>
      </c>
      <c r="D468" s="4">
        <v>1.9899999999999999E-5</v>
      </c>
    </row>
    <row r="469" spans="1:4">
      <c r="A469" s="10">
        <f t="shared" si="7"/>
        <v>5208.3333333333339</v>
      </c>
      <c r="B469" s="4">
        <v>1.92</v>
      </c>
      <c r="C469" s="10">
        <v>1.52441</v>
      </c>
      <c r="D469" s="4">
        <v>1.98E-5</v>
      </c>
    </row>
    <row r="470" spans="1:4">
      <c r="A470" s="10">
        <f t="shared" si="7"/>
        <v>5235.6020942408377</v>
      </c>
      <c r="B470" s="4">
        <v>1.91</v>
      </c>
      <c r="C470" s="10">
        <v>1.52623</v>
      </c>
      <c r="D470" s="4">
        <v>2.19E-5</v>
      </c>
    </row>
    <row r="471" spans="1:4">
      <c r="A471" s="10">
        <f t="shared" si="7"/>
        <v>5263.1578947368425</v>
      </c>
      <c r="B471" s="4">
        <v>1.9</v>
      </c>
      <c r="C471" s="10">
        <v>1.5262800000000001</v>
      </c>
      <c r="D471" s="4">
        <v>2.4600000000000002E-5</v>
      </c>
    </row>
    <row r="472" spans="1:4">
      <c r="A472" s="10">
        <f t="shared" si="7"/>
        <v>5291.0052910052909</v>
      </c>
      <c r="B472" s="4">
        <v>1.89</v>
      </c>
      <c r="C472" s="10">
        <v>1.52658</v>
      </c>
      <c r="D472" s="4">
        <v>2.0699999999999998E-5</v>
      </c>
    </row>
    <row r="473" spans="1:4">
      <c r="A473" s="10">
        <f t="shared" si="7"/>
        <v>5319.1489361702133</v>
      </c>
      <c r="B473" s="4">
        <v>1.88</v>
      </c>
      <c r="C473" s="10">
        <v>1.5275300000000001</v>
      </c>
      <c r="D473" s="4">
        <v>2.1800000000000001E-5</v>
      </c>
    </row>
    <row r="474" spans="1:4">
      <c r="A474" s="10">
        <f t="shared" si="7"/>
        <v>5347.5935828877</v>
      </c>
      <c r="B474" s="4">
        <v>1.87</v>
      </c>
      <c r="C474" s="10">
        <v>1.528</v>
      </c>
      <c r="D474" s="4">
        <v>2.3799999999999999E-5</v>
      </c>
    </row>
    <row r="475" spans="1:4">
      <c r="A475" s="10">
        <f t="shared" si="7"/>
        <v>5376.3440860215051</v>
      </c>
      <c r="B475" s="4">
        <v>1.86</v>
      </c>
      <c r="C475" s="10">
        <v>1.5266200000000001</v>
      </c>
      <c r="D475" s="4">
        <v>2.7100000000000001E-5</v>
      </c>
    </row>
    <row r="476" spans="1:4">
      <c r="A476" s="10">
        <f t="shared" si="7"/>
        <v>5405.405405405405</v>
      </c>
      <c r="B476" s="4">
        <v>1.85</v>
      </c>
      <c r="C476" s="10">
        <v>1.52739</v>
      </c>
      <c r="D476" s="4">
        <v>2.8200000000000001E-5</v>
      </c>
    </row>
    <row r="477" spans="1:4">
      <c r="A477" s="10">
        <f t="shared" si="7"/>
        <v>5434.782608695652</v>
      </c>
      <c r="B477" s="4">
        <v>1.84</v>
      </c>
      <c r="C477" s="10">
        <v>1.5251999999999999</v>
      </c>
      <c r="D477" s="4">
        <v>2.94E-5</v>
      </c>
    </row>
    <row r="478" spans="1:4">
      <c r="A478" s="10">
        <f t="shared" si="7"/>
        <v>5464.4808743169397</v>
      </c>
      <c r="B478" s="4">
        <v>1.83</v>
      </c>
      <c r="C478" s="10">
        <v>1.52657</v>
      </c>
      <c r="D478" s="4">
        <v>3.2100000000000001E-5</v>
      </c>
    </row>
    <row r="479" spans="1:4">
      <c r="A479" s="10">
        <f t="shared" si="7"/>
        <v>5494.5054945054944</v>
      </c>
      <c r="B479" s="4">
        <v>1.82</v>
      </c>
      <c r="C479" s="10">
        <v>1.5277000000000001</v>
      </c>
      <c r="D479" s="4">
        <v>3.04E-5</v>
      </c>
    </row>
    <row r="480" spans="1:4">
      <c r="A480" s="10">
        <f t="shared" si="7"/>
        <v>5524.8618784530381</v>
      </c>
      <c r="B480" s="4">
        <v>1.81</v>
      </c>
      <c r="C480" s="10">
        <v>1.5264200000000001</v>
      </c>
      <c r="D480" s="4">
        <v>3.0199999999999999E-5</v>
      </c>
    </row>
    <row r="481" spans="1:4">
      <c r="A481" s="10">
        <f t="shared" si="7"/>
        <v>5555.5555555555557</v>
      </c>
      <c r="B481" s="4">
        <v>1.8</v>
      </c>
      <c r="C481" s="10">
        <v>1.52719</v>
      </c>
      <c r="D481" s="4">
        <v>3.2400000000000001E-5</v>
      </c>
    </row>
    <row r="482" spans="1:4">
      <c r="A482" s="10">
        <f t="shared" si="7"/>
        <v>5586.5921787709494</v>
      </c>
      <c r="B482" s="4">
        <v>1.79</v>
      </c>
      <c r="C482" s="10">
        <v>1.52766</v>
      </c>
      <c r="D482" s="4">
        <v>3.8800000000000001E-5</v>
      </c>
    </row>
    <row r="483" spans="1:4">
      <c r="A483" s="10">
        <f t="shared" si="7"/>
        <v>5617.9775280898875</v>
      </c>
      <c r="B483" s="4">
        <v>1.78</v>
      </c>
      <c r="C483" s="10">
        <v>1.52617</v>
      </c>
      <c r="D483" s="4">
        <v>4.4700000000000002E-5</v>
      </c>
    </row>
    <row r="484" spans="1:4">
      <c r="A484" s="10">
        <f t="shared" si="7"/>
        <v>5649.7175141242933</v>
      </c>
      <c r="B484" s="4">
        <v>1.77</v>
      </c>
      <c r="C484" s="10">
        <v>1.5249900000000001</v>
      </c>
      <c r="D484" s="4">
        <v>4.85E-5</v>
      </c>
    </row>
    <row r="485" spans="1:4">
      <c r="A485" s="10">
        <f t="shared" si="7"/>
        <v>5681.818181818182</v>
      </c>
      <c r="B485" s="4">
        <v>1.76</v>
      </c>
      <c r="C485" s="10">
        <v>1.5259100000000001</v>
      </c>
      <c r="D485" s="4">
        <v>5.63E-5</v>
      </c>
    </row>
    <row r="486" spans="1:4">
      <c r="A486" s="10">
        <f t="shared" si="7"/>
        <v>5714.2857142857147</v>
      </c>
      <c r="B486" s="4">
        <v>1.75</v>
      </c>
      <c r="C486" s="10">
        <v>1.5274399999999999</v>
      </c>
      <c r="D486" s="4">
        <v>7.0199999999999999E-5</v>
      </c>
    </row>
    <row r="487" spans="1:4">
      <c r="A487" s="10">
        <f t="shared" si="7"/>
        <v>5747.1264367816093</v>
      </c>
      <c r="B487" s="4">
        <v>1.74</v>
      </c>
      <c r="C487" s="10">
        <v>1.52651</v>
      </c>
      <c r="D487" s="4">
        <v>6.7999999999999999E-5</v>
      </c>
    </row>
    <row r="488" spans="1:4">
      <c r="A488" s="10">
        <f t="shared" si="7"/>
        <v>5780.346820809249</v>
      </c>
      <c r="B488" s="4">
        <v>1.73</v>
      </c>
      <c r="C488" s="10">
        <v>1.52769</v>
      </c>
      <c r="D488" s="4">
        <v>6.58E-5</v>
      </c>
    </row>
    <row r="489" spans="1:4">
      <c r="A489" s="10">
        <f t="shared" si="7"/>
        <v>5813.9534883720935</v>
      </c>
      <c r="B489" s="4">
        <v>1.72</v>
      </c>
      <c r="C489" s="10">
        <v>1.52844</v>
      </c>
      <c r="D489" s="4">
        <v>1.16E-4</v>
      </c>
    </row>
    <row r="490" spans="1:4">
      <c r="A490" s="10">
        <f t="shared" si="7"/>
        <v>5847.9532163742688</v>
      </c>
      <c r="B490" s="4">
        <v>1.71</v>
      </c>
      <c r="C490" s="10">
        <v>1.5266</v>
      </c>
      <c r="D490" s="4">
        <v>1.07E-4</v>
      </c>
    </row>
    <row r="491" spans="1:4">
      <c r="A491" s="10">
        <f t="shared" si="7"/>
        <v>5882.3529411764712</v>
      </c>
      <c r="B491" s="4">
        <v>1.7</v>
      </c>
      <c r="C491" s="10">
        <v>1.5266599999999999</v>
      </c>
      <c r="D491" s="4">
        <v>5.2899999999999998E-5</v>
      </c>
    </row>
    <row r="492" spans="1:4">
      <c r="A492" s="10">
        <f t="shared" si="7"/>
        <v>5917.1597633136098</v>
      </c>
      <c r="B492" s="4">
        <v>1.69</v>
      </c>
      <c r="C492" s="10">
        <v>1.5271399999999999</v>
      </c>
      <c r="D492" s="4">
        <v>2.0000000000000002E-5</v>
      </c>
    </row>
    <row r="493" spans="1:4">
      <c r="A493" s="10">
        <f t="shared" si="7"/>
        <v>5952.3809523809523</v>
      </c>
      <c r="B493" s="4">
        <v>1.68</v>
      </c>
      <c r="C493" s="10">
        <v>1.52498</v>
      </c>
      <c r="D493" s="4">
        <v>9.2699999999999993E-6</v>
      </c>
    </row>
    <row r="494" spans="1:4">
      <c r="A494" s="10">
        <f t="shared" si="7"/>
        <v>5988.0239520958085</v>
      </c>
      <c r="B494" s="4">
        <v>1.67</v>
      </c>
      <c r="C494" s="10">
        <v>1.5260199999999999</v>
      </c>
      <c r="D494" s="4">
        <v>6.4300000000000003E-6</v>
      </c>
    </row>
    <row r="495" spans="1:4">
      <c r="A495" s="10">
        <f t="shared" si="7"/>
        <v>6024.0963855421687</v>
      </c>
      <c r="B495" s="4">
        <v>1.66</v>
      </c>
      <c r="C495" s="10">
        <v>1.52566</v>
      </c>
      <c r="D495" s="4">
        <v>4.7500000000000003E-6</v>
      </c>
    </row>
    <row r="496" spans="1:4">
      <c r="A496" s="10">
        <f t="shared" si="7"/>
        <v>6060.606060606061</v>
      </c>
      <c r="B496" s="4">
        <v>1.65</v>
      </c>
      <c r="C496" s="10">
        <v>1.5267900000000001</v>
      </c>
      <c r="D496" s="4">
        <v>3.1200000000000002E-6</v>
      </c>
    </row>
    <row r="497" spans="1:4">
      <c r="A497" s="10">
        <f t="shared" si="7"/>
        <v>6097.5609756097565</v>
      </c>
      <c r="B497" s="4">
        <v>1.64</v>
      </c>
      <c r="C497" s="10">
        <v>1.5261400000000001</v>
      </c>
      <c r="D497" s="4">
        <v>2.6599999999999999E-6</v>
      </c>
    </row>
    <row r="498" spans="1:4">
      <c r="A498" s="10">
        <f t="shared" si="7"/>
        <v>6134.9693251533745</v>
      </c>
      <c r="B498" s="4">
        <v>1.63</v>
      </c>
      <c r="C498" s="10">
        <v>1.5255300000000001</v>
      </c>
      <c r="D498" s="4">
        <v>2.52E-6</v>
      </c>
    </row>
    <row r="499" spans="1:4">
      <c r="A499" s="10">
        <f t="shared" si="7"/>
        <v>6172.8395061728388</v>
      </c>
      <c r="B499" s="4">
        <v>1.62</v>
      </c>
      <c r="C499" s="10">
        <v>1.5261400000000001</v>
      </c>
      <c r="D499" s="4">
        <v>2.3099999999999999E-6</v>
      </c>
    </row>
    <row r="500" spans="1:4">
      <c r="A500" s="10">
        <f t="shared" si="7"/>
        <v>6211.1801242236024</v>
      </c>
      <c r="B500" s="4">
        <v>1.61</v>
      </c>
      <c r="C500" s="10">
        <v>1.52582</v>
      </c>
      <c r="D500" s="4">
        <v>2.1100000000000001E-6</v>
      </c>
    </row>
    <row r="501" spans="1:4">
      <c r="A501" s="10">
        <f t="shared" si="7"/>
        <v>6250</v>
      </c>
      <c r="B501" s="4">
        <v>1.6</v>
      </c>
      <c r="C501" s="10">
        <v>1.5265299999999999</v>
      </c>
      <c r="D501" s="4">
        <v>1.9800000000000001E-6</v>
      </c>
    </row>
    <row r="502" spans="1:4">
      <c r="A502" s="10">
        <f t="shared" si="7"/>
        <v>6289.3081761006288</v>
      </c>
      <c r="B502" s="4">
        <v>1.59</v>
      </c>
      <c r="C502" s="10">
        <v>1.5252300000000001</v>
      </c>
      <c r="D502" s="4">
        <v>1.9199999999999998E-6</v>
      </c>
    </row>
    <row r="503" spans="1:4">
      <c r="A503" s="10">
        <f t="shared" si="7"/>
        <v>6329.1139240506327</v>
      </c>
      <c r="B503" s="4">
        <v>1.58</v>
      </c>
      <c r="C503" s="10">
        <v>1.5265599999999999</v>
      </c>
      <c r="D503" s="4">
        <v>1.8500000000000001E-6</v>
      </c>
    </row>
    <row r="504" spans="1:4">
      <c r="A504" s="10">
        <f t="shared" si="7"/>
        <v>6369.4267515923566</v>
      </c>
      <c r="B504" s="4">
        <v>1.57</v>
      </c>
      <c r="C504" s="10">
        <v>1.52624</v>
      </c>
      <c r="D504" s="4">
        <v>1.81E-6</v>
      </c>
    </row>
    <row r="505" spans="1:4">
      <c r="A505" s="10">
        <f t="shared" si="7"/>
        <v>6410.2564102564102</v>
      </c>
      <c r="B505" s="4">
        <v>1.56</v>
      </c>
      <c r="C505" s="10">
        <v>1.5266900000000001</v>
      </c>
      <c r="D505" s="4">
        <v>1.9E-6</v>
      </c>
    </row>
    <row r="506" spans="1:4">
      <c r="A506" s="10">
        <f t="shared" si="7"/>
        <v>6451.6129032258059</v>
      </c>
      <c r="B506" s="4">
        <v>1.55</v>
      </c>
      <c r="C506" s="10">
        <v>1.52688</v>
      </c>
      <c r="D506" s="4">
        <v>2.04E-6</v>
      </c>
    </row>
    <row r="507" spans="1:4">
      <c r="A507" s="10">
        <f t="shared" si="7"/>
        <v>6493.5064935064929</v>
      </c>
      <c r="B507" s="4">
        <v>1.54</v>
      </c>
      <c r="C507" s="10">
        <v>1.52599</v>
      </c>
      <c r="D507" s="4">
        <v>1.8500000000000001E-6</v>
      </c>
    </row>
    <row r="508" spans="1:4">
      <c r="A508" s="10">
        <f t="shared" si="7"/>
        <v>6535.9477124183004</v>
      </c>
      <c r="B508" s="4">
        <v>1.53</v>
      </c>
      <c r="C508" s="10">
        <v>1.5249900000000001</v>
      </c>
      <c r="D508" s="4">
        <v>2.1600000000000001E-6</v>
      </c>
    </row>
    <row r="509" spans="1:4">
      <c r="A509" s="10">
        <f t="shared" si="7"/>
        <v>6578.9473684210525</v>
      </c>
      <c r="B509" s="4">
        <v>1.52</v>
      </c>
      <c r="C509" s="10">
        <v>1.5261800000000001</v>
      </c>
      <c r="D509" s="4">
        <v>2.2400000000000002E-6</v>
      </c>
    </row>
    <row r="510" spans="1:4">
      <c r="A510" s="10">
        <f t="shared" si="7"/>
        <v>6622.5165562913908</v>
      </c>
      <c r="B510" s="4">
        <v>1.51</v>
      </c>
      <c r="C510" s="10">
        <v>1.52694</v>
      </c>
      <c r="D510" s="4">
        <v>2.2400000000000002E-6</v>
      </c>
    </row>
    <row r="511" spans="1:4">
      <c r="A511" s="10">
        <f t="shared" si="7"/>
        <v>6666.666666666667</v>
      </c>
      <c r="B511" s="4">
        <v>1.5</v>
      </c>
      <c r="C511" s="10">
        <v>1.5264200000000001</v>
      </c>
      <c r="D511" s="4">
        <v>2.3599999999999999E-6</v>
      </c>
    </row>
    <row r="512" spans="1:4">
      <c r="A512" s="10">
        <f t="shared" si="7"/>
        <v>6711.4093959731545</v>
      </c>
      <c r="B512" s="4">
        <v>1.49</v>
      </c>
      <c r="C512" s="10">
        <v>1.5266</v>
      </c>
      <c r="D512" s="4">
        <v>2.74E-6</v>
      </c>
    </row>
    <row r="513" spans="1:4">
      <c r="A513" s="10">
        <f t="shared" si="7"/>
        <v>6756.7567567567567</v>
      </c>
      <c r="B513" s="4">
        <v>1.48</v>
      </c>
      <c r="C513" s="10">
        <v>1.5273300000000001</v>
      </c>
      <c r="D513" s="4">
        <v>2.2000000000000001E-6</v>
      </c>
    </row>
    <row r="514" spans="1:4">
      <c r="A514" s="10">
        <f t="shared" si="7"/>
        <v>6802.7210884353744</v>
      </c>
      <c r="B514" s="4">
        <v>1.47</v>
      </c>
      <c r="C514" s="10">
        <v>1.5267200000000001</v>
      </c>
      <c r="D514" s="4">
        <v>3.41E-6</v>
      </c>
    </row>
    <row r="515" spans="1:4">
      <c r="A515" s="10">
        <f t="shared" si="7"/>
        <v>6849.3150684931506</v>
      </c>
      <c r="B515" s="4">
        <v>1.46</v>
      </c>
      <c r="C515" s="10">
        <v>1.52657</v>
      </c>
      <c r="D515" s="4">
        <v>3.6100000000000002E-6</v>
      </c>
    </row>
    <row r="516" spans="1:4">
      <c r="A516" s="10">
        <f t="shared" si="7"/>
        <v>6896.5517241379312</v>
      </c>
      <c r="B516" s="4">
        <v>1.45</v>
      </c>
      <c r="C516" s="10">
        <v>1.5263899999999999</v>
      </c>
      <c r="D516" s="4">
        <v>4.3200000000000001E-6</v>
      </c>
    </row>
    <row r="517" spans="1:4">
      <c r="A517" s="10">
        <f t="shared" ref="A517:A580" si="8">10000/B517</f>
        <v>6944.4444444444443</v>
      </c>
      <c r="B517" s="4">
        <v>1.44</v>
      </c>
      <c r="C517" s="10">
        <v>1.52688</v>
      </c>
      <c r="D517" s="4">
        <v>5.3000000000000001E-6</v>
      </c>
    </row>
    <row r="518" spans="1:4">
      <c r="A518" s="10">
        <f t="shared" si="8"/>
        <v>6993.0069930069931</v>
      </c>
      <c r="B518" s="4">
        <v>1.43</v>
      </c>
      <c r="C518" s="10">
        <v>1.52738</v>
      </c>
      <c r="D518" s="4">
        <v>8.0299999999999994E-6</v>
      </c>
    </row>
    <row r="519" spans="1:4">
      <c r="A519" s="10">
        <f t="shared" si="8"/>
        <v>7042.2535211267605</v>
      </c>
      <c r="B519" s="4">
        <v>1.42</v>
      </c>
      <c r="C519" s="10">
        <v>1.52708</v>
      </c>
      <c r="D519" s="4">
        <v>8.1799999999999996E-6</v>
      </c>
    </row>
    <row r="520" spans="1:4">
      <c r="A520" s="10">
        <f t="shared" si="8"/>
        <v>7092.1985815602839</v>
      </c>
      <c r="B520" s="4">
        <v>1.41</v>
      </c>
      <c r="C520" s="10">
        <v>1.52715</v>
      </c>
      <c r="D520" s="4">
        <v>7.6799999999999993E-6</v>
      </c>
    </row>
    <row r="521" spans="1:4">
      <c r="A521" s="10">
        <f t="shared" si="8"/>
        <v>7142.8571428571431</v>
      </c>
      <c r="B521" s="4">
        <v>1.4</v>
      </c>
      <c r="C521" s="10">
        <v>1.5274799999999999</v>
      </c>
      <c r="D521" s="4">
        <v>7.5800000000000003E-6</v>
      </c>
    </row>
    <row r="522" spans="1:4">
      <c r="A522" s="10">
        <f t="shared" si="8"/>
        <v>7194.2446043165473</v>
      </c>
      <c r="B522" s="4">
        <v>1.39</v>
      </c>
      <c r="C522" s="10">
        <v>1.52688</v>
      </c>
      <c r="D522" s="4">
        <v>5.9900000000000002E-6</v>
      </c>
    </row>
    <row r="523" spans="1:4">
      <c r="A523" s="10">
        <f t="shared" si="8"/>
        <v>7246.3768115942039</v>
      </c>
      <c r="B523" s="4">
        <v>1.38</v>
      </c>
      <c r="C523" s="10">
        <v>1.52732</v>
      </c>
      <c r="D523" s="4">
        <v>5.1699999999999996E-6</v>
      </c>
    </row>
    <row r="524" spans="1:4">
      <c r="A524" s="10">
        <f t="shared" si="8"/>
        <v>7299.2700729927001</v>
      </c>
      <c r="B524" s="4">
        <v>1.37</v>
      </c>
      <c r="C524" s="10">
        <v>1.5278799999999999</v>
      </c>
      <c r="D524" s="4">
        <v>2.4200000000000001E-6</v>
      </c>
    </row>
    <row r="525" spans="1:4">
      <c r="A525" s="10">
        <f t="shared" si="8"/>
        <v>7352.9411764705874</v>
      </c>
      <c r="B525" s="4">
        <v>1.36</v>
      </c>
      <c r="C525" s="10">
        <v>1.52762</v>
      </c>
      <c r="D525" s="4">
        <v>1.5600000000000001E-6</v>
      </c>
    </row>
    <row r="526" spans="1:4">
      <c r="A526" s="10">
        <f t="shared" si="8"/>
        <v>7407.4074074074069</v>
      </c>
      <c r="B526" s="4">
        <v>1.35</v>
      </c>
      <c r="C526" s="10">
        <v>1.52728</v>
      </c>
      <c r="D526" s="4">
        <v>1.1000000000000001E-6</v>
      </c>
    </row>
    <row r="527" spans="1:4">
      <c r="A527" s="10">
        <f t="shared" si="8"/>
        <v>7462.686567164179</v>
      </c>
      <c r="B527" s="4">
        <v>1.34</v>
      </c>
      <c r="C527" s="10">
        <v>1.5270600000000001</v>
      </c>
      <c r="D527" s="4">
        <v>9.2500000000000004E-7</v>
      </c>
    </row>
    <row r="528" spans="1:4">
      <c r="A528" s="10">
        <f t="shared" si="8"/>
        <v>7518.7969924812023</v>
      </c>
      <c r="B528" s="4">
        <v>1.33</v>
      </c>
      <c r="C528" s="10">
        <v>1.5273099999999999</v>
      </c>
      <c r="D528" s="4">
        <v>8.6499999999999998E-7</v>
      </c>
    </row>
    <row r="529" spans="1:4">
      <c r="A529" s="10">
        <f t="shared" si="8"/>
        <v>7575.7575757575751</v>
      </c>
      <c r="B529" s="4">
        <v>1.32</v>
      </c>
      <c r="C529" s="10">
        <v>1.5274700000000001</v>
      </c>
      <c r="D529" s="4">
        <v>8.3500000000000005E-7</v>
      </c>
    </row>
    <row r="530" spans="1:4">
      <c r="A530" s="10">
        <f t="shared" si="8"/>
        <v>7633.5877862595416</v>
      </c>
      <c r="B530" s="4">
        <v>1.31</v>
      </c>
      <c r="C530" s="10">
        <v>1.5277099999999999</v>
      </c>
      <c r="D530" s="4">
        <v>8.8299999999999995E-7</v>
      </c>
    </row>
    <row r="531" spans="1:4">
      <c r="A531" s="10">
        <f t="shared" si="8"/>
        <v>7692.3076923076924</v>
      </c>
      <c r="B531" s="4">
        <v>1.3</v>
      </c>
      <c r="C531" s="10">
        <v>1.5276799999999999</v>
      </c>
      <c r="D531" s="4">
        <v>9.3099999999999996E-7</v>
      </c>
    </row>
    <row r="532" spans="1:4">
      <c r="A532" s="10">
        <f t="shared" si="8"/>
        <v>7751.937984496124</v>
      </c>
      <c r="B532" s="4">
        <v>1.29</v>
      </c>
      <c r="C532" s="10">
        <v>1.5281499999999999</v>
      </c>
      <c r="D532" s="4">
        <v>9.6700000000000002E-7</v>
      </c>
    </row>
    <row r="533" spans="1:4">
      <c r="A533" s="10">
        <f t="shared" si="8"/>
        <v>7812.5</v>
      </c>
      <c r="B533" s="4">
        <v>1.28</v>
      </c>
      <c r="C533" s="10">
        <v>1.5283899999999999</v>
      </c>
      <c r="D533" s="4">
        <v>1.0499999999999999E-6</v>
      </c>
    </row>
    <row r="534" spans="1:4">
      <c r="A534" s="10">
        <f t="shared" si="8"/>
        <v>7874.0157480314956</v>
      </c>
      <c r="B534" s="4">
        <v>1.27</v>
      </c>
      <c r="C534" s="10">
        <v>1.52884</v>
      </c>
      <c r="D534" s="4">
        <v>8.9999999999999996E-7</v>
      </c>
    </row>
    <row r="535" spans="1:4">
      <c r="A535" s="10">
        <f t="shared" si="8"/>
        <v>7936.5079365079364</v>
      </c>
      <c r="B535" s="4">
        <v>1.26</v>
      </c>
      <c r="C535" s="10">
        <v>1.5285200000000001</v>
      </c>
      <c r="D535" s="4">
        <v>1.2300000000000001E-6</v>
      </c>
    </row>
    <row r="536" spans="1:4">
      <c r="A536" s="10">
        <f t="shared" si="8"/>
        <v>8000</v>
      </c>
      <c r="B536" s="4">
        <v>1.25</v>
      </c>
      <c r="C536" s="10">
        <v>1.5283899999999999</v>
      </c>
      <c r="D536" s="4">
        <v>1.35E-6</v>
      </c>
    </row>
    <row r="537" spans="1:4">
      <c r="A537" s="10">
        <f t="shared" si="8"/>
        <v>8064.5161290322585</v>
      </c>
      <c r="B537" s="4">
        <v>1.24</v>
      </c>
      <c r="C537" s="10">
        <v>1.5285899999999999</v>
      </c>
      <c r="D537" s="4">
        <v>1.5999999999999999E-6</v>
      </c>
    </row>
    <row r="538" spans="1:4">
      <c r="A538" s="10">
        <f t="shared" si="8"/>
        <v>8130.0813008130081</v>
      </c>
      <c r="B538" s="4">
        <v>1.23</v>
      </c>
      <c r="C538" s="10">
        <v>1.5285599999999999</v>
      </c>
      <c r="D538" s="4">
        <v>2.0700000000000001E-6</v>
      </c>
    </row>
    <row r="539" spans="1:4">
      <c r="A539" s="10">
        <f t="shared" si="8"/>
        <v>8196.7213114754104</v>
      </c>
      <c r="B539" s="4">
        <v>1.22</v>
      </c>
      <c r="C539" s="10">
        <v>1.5281199999999999</v>
      </c>
      <c r="D539" s="4">
        <v>3.0800000000000002E-6</v>
      </c>
    </row>
    <row r="540" spans="1:4">
      <c r="A540" s="10">
        <f t="shared" si="8"/>
        <v>8264.4628099173551</v>
      </c>
      <c r="B540" s="4">
        <v>1.21</v>
      </c>
      <c r="C540" s="10">
        <v>1.5286900000000001</v>
      </c>
      <c r="D540" s="4">
        <v>5.1399999999999999E-6</v>
      </c>
    </row>
    <row r="541" spans="1:4">
      <c r="A541" s="10">
        <f t="shared" si="8"/>
        <v>8333.3333333333339</v>
      </c>
      <c r="B541" s="4">
        <v>1.2</v>
      </c>
      <c r="C541" s="10">
        <v>1.5287500000000001</v>
      </c>
      <c r="D541" s="4">
        <v>7.7600000000000002E-6</v>
      </c>
    </row>
    <row r="542" spans="1:4">
      <c r="A542" s="10">
        <f t="shared" si="8"/>
        <v>8403.361344537816</v>
      </c>
      <c r="B542" s="4">
        <v>1.19</v>
      </c>
      <c r="C542" s="10">
        <v>1.52887</v>
      </c>
      <c r="D542" s="4">
        <v>7.6399999999999997E-6</v>
      </c>
    </row>
    <row r="543" spans="1:4">
      <c r="A543" s="10">
        <f t="shared" si="8"/>
        <v>8474.5762711864409</v>
      </c>
      <c r="B543" s="4">
        <v>1.18</v>
      </c>
      <c r="C543" s="10">
        <v>1.52946</v>
      </c>
      <c r="D543" s="4">
        <v>6.5699999999999998E-6</v>
      </c>
    </row>
    <row r="544" spans="1:4">
      <c r="A544" s="10">
        <f t="shared" si="8"/>
        <v>8547.0085470085469</v>
      </c>
      <c r="B544" s="4">
        <v>1.17</v>
      </c>
      <c r="C544" s="10">
        <v>1.5293099999999999</v>
      </c>
      <c r="D544" s="4">
        <v>6.46E-6</v>
      </c>
    </row>
    <row r="545" spans="1:4">
      <c r="A545" s="10">
        <f t="shared" si="8"/>
        <v>8620.6896551724149</v>
      </c>
      <c r="B545" s="4">
        <v>1.1599999999999999</v>
      </c>
      <c r="C545" s="10">
        <v>1.5290999999999999</v>
      </c>
      <c r="D545" s="4">
        <v>3.63E-6</v>
      </c>
    </row>
    <row r="546" spans="1:4">
      <c r="A546" s="10">
        <f t="shared" si="8"/>
        <v>8695.652173913044</v>
      </c>
      <c r="B546" s="4">
        <v>1.1499999999999999</v>
      </c>
      <c r="C546" s="10">
        <v>1.5283599999999999</v>
      </c>
      <c r="D546" s="4">
        <v>1.86E-6</v>
      </c>
    </row>
    <row r="547" spans="1:4">
      <c r="A547" s="10">
        <f t="shared" si="8"/>
        <v>8771.9298245614045</v>
      </c>
      <c r="B547" s="4">
        <v>1.1399999999999999</v>
      </c>
      <c r="C547" s="10">
        <v>1.52895</v>
      </c>
      <c r="D547" s="4">
        <v>1.3200000000000001E-6</v>
      </c>
    </row>
    <row r="548" spans="1:4">
      <c r="A548" s="10">
        <f t="shared" si="8"/>
        <v>8849.5575221238942</v>
      </c>
      <c r="B548" s="4">
        <v>1.1299999999999999</v>
      </c>
      <c r="C548" s="10">
        <v>1.5292699999999999</v>
      </c>
      <c r="D548" s="4">
        <v>8.4099999999999997E-7</v>
      </c>
    </row>
    <row r="549" spans="1:4">
      <c r="A549" s="10">
        <f t="shared" si="8"/>
        <v>8928.5714285714275</v>
      </c>
      <c r="B549" s="4">
        <v>1.1200000000000001</v>
      </c>
      <c r="C549" s="10">
        <v>1.52983</v>
      </c>
      <c r="D549" s="4">
        <v>7.2600000000000002E-7</v>
      </c>
    </row>
    <row r="550" spans="1:4">
      <c r="A550" s="10">
        <f t="shared" si="8"/>
        <v>9009.0090090090089</v>
      </c>
      <c r="B550" s="4">
        <v>1.1100000000000001</v>
      </c>
      <c r="C550" s="10">
        <v>1.5301100000000001</v>
      </c>
      <c r="D550" s="4">
        <v>6.2600000000000002E-7</v>
      </c>
    </row>
    <row r="551" spans="1:4">
      <c r="A551" s="10">
        <f t="shared" si="8"/>
        <v>9090.9090909090901</v>
      </c>
      <c r="B551" s="4">
        <v>1.1000000000000001</v>
      </c>
      <c r="C551" s="10">
        <v>1.52963</v>
      </c>
      <c r="D551" s="4">
        <v>5.9500000000000002E-7</v>
      </c>
    </row>
    <row r="552" spans="1:4">
      <c r="A552" s="10">
        <f t="shared" si="8"/>
        <v>9174.3119266055037</v>
      </c>
      <c r="B552" s="4">
        <v>1.0900000000000001</v>
      </c>
      <c r="C552" s="10">
        <v>1.53006</v>
      </c>
      <c r="D552" s="4">
        <v>6.5700000000000002E-7</v>
      </c>
    </row>
    <row r="553" spans="1:4">
      <c r="A553" s="10">
        <f t="shared" si="8"/>
        <v>9259.2592592592591</v>
      </c>
      <c r="B553" s="4">
        <v>1.08</v>
      </c>
      <c r="C553" s="10">
        <v>1.5300800000000001</v>
      </c>
      <c r="D553" s="4">
        <v>6.5300000000000004E-7</v>
      </c>
    </row>
    <row r="554" spans="1:4">
      <c r="A554" s="10">
        <f t="shared" si="8"/>
        <v>9345.7943925233631</v>
      </c>
      <c r="B554" s="4">
        <v>1.07</v>
      </c>
      <c r="C554" s="10">
        <v>1.5296099999999999</v>
      </c>
      <c r="D554" s="4">
        <v>7.0200000000000001E-7</v>
      </c>
    </row>
    <row r="555" spans="1:4">
      <c r="A555" s="10">
        <f t="shared" si="8"/>
        <v>9433.9622641509432</v>
      </c>
      <c r="B555" s="4">
        <v>1.06</v>
      </c>
      <c r="C555" s="10">
        <v>1.52952</v>
      </c>
      <c r="D555" s="4">
        <v>7.7700000000000004E-7</v>
      </c>
    </row>
    <row r="556" spans="1:4">
      <c r="A556" s="10">
        <f t="shared" si="8"/>
        <v>9523.8095238095229</v>
      </c>
      <c r="B556" s="4">
        <v>1.05</v>
      </c>
      <c r="C556" s="10">
        <v>1.5301199999999999</v>
      </c>
      <c r="D556" s="4">
        <v>7.9400000000000004E-7</v>
      </c>
    </row>
    <row r="557" spans="1:4">
      <c r="A557" s="10">
        <f t="shared" si="8"/>
        <v>9615.3846153846152</v>
      </c>
      <c r="B557" s="4">
        <v>1.04</v>
      </c>
      <c r="C557" s="10">
        <v>1.5301499999999999</v>
      </c>
      <c r="D557" s="4">
        <v>8.7400000000000002E-7</v>
      </c>
    </row>
    <row r="558" spans="1:4">
      <c r="A558" s="10">
        <f t="shared" si="8"/>
        <v>9708.7378640776697</v>
      </c>
      <c r="B558" s="4">
        <v>1.03</v>
      </c>
      <c r="C558" s="10">
        <v>1.53013</v>
      </c>
      <c r="D558" s="4">
        <v>9.2699999999999998E-7</v>
      </c>
    </row>
    <row r="559" spans="1:4">
      <c r="A559" s="10">
        <f t="shared" si="8"/>
        <v>9803.9215686274511</v>
      </c>
      <c r="B559" s="4">
        <v>1.02</v>
      </c>
      <c r="C559" s="10">
        <v>1.5323800000000001</v>
      </c>
      <c r="D559" s="4">
        <v>9.1800000000000004E-7</v>
      </c>
    </row>
    <row r="560" spans="1:4">
      <c r="A560" s="10">
        <f t="shared" si="8"/>
        <v>9900.9900990099013</v>
      </c>
      <c r="B560" s="4">
        <v>1.01</v>
      </c>
      <c r="C560" s="10">
        <v>1.5323</v>
      </c>
      <c r="D560" s="4">
        <v>6.7599999999999997E-7</v>
      </c>
    </row>
    <row r="561" spans="1:4">
      <c r="A561" s="10">
        <f t="shared" si="8"/>
        <v>10000</v>
      </c>
      <c r="B561" s="4">
        <v>1</v>
      </c>
      <c r="C561" s="10">
        <v>1.5323500000000001</v>
      </c>
      <c r="D561" s="4">
        <v>2.3200000000000001E-7</v>
      </c>
    </row>
    <row r="562" spans="1:4">
      <c r="A562" s="10">
        <f t="shared" si="8"/>
        <v>10101.010101010101</v>
      </c>
      <c r="B562" s="4">
        <v>0.99</v>
      </c>
      <c r="C562" s="10">
        <v>1.5324500000000001</v>
      </c>
      <c r="D562" s="4">
        <v>3.3200000000000001E-7</v>
      </c>
    </row>
    <row r="563" spans="1:4">
      <c r="A563" s="10">
        <f t="shared" si="8"/>
        <v>10204.081632653062</v>
      </c>
      <c r="B563" s="4">
        <v>0.98</v>
      </c>
      <c r="C563" s="10">
        <v>1.5323500000000001</v>
      </c>
      <c r="D563" s="4">
        <v>4.46E-7</v>
      </c>
    </row>
    <row r="564" spans="1:4">
      <c r="A564" s="10">
        <f t="shared" si="8"/>
        <v>10309.278350515464</v>
      </c>
      <c r="B564" s="4">
        <v>0.97</v>
      </c>
      <c r="C564" s="10">
        <v>1.53264</v>
      </c>
      <c r="D564" s="4">
        <v>5.5799999999999999E-7</v>
      </c>
    </row>
    <row r="565" spans="1:4">
      <c r="A565" s="10">
        <f t="shared" si="8"/>
        <v>10416.666666666668</v>
      </c>
      <c r="B565" s="4">
        <v>0.96</v>
      </c>
      <c r="C565" s="10">
        <v>1.5328299999999999</v>
      </c>
      <c r="D565" s="4">
        <v>6.1999999999999999E-7</v>
      </c>
    </row>
    <row r="566" spans="1:4">
      <c r="A566" s="10">
        <f t="shared" si="8"/>
        <v>10526.315789473685</v>
      </c>
      <c r="B566" s="4">
        <v>0.95</v>
      </c>
      <c r="C566" s="10">
        <v>1.53287</v>
      </c>
      <c r="D566" s="4">
        <v>1.3400000000000001E-7</v>
      </c>
    </row>
    <row r="567" spans="1:4">
      <c r="A567" s="10">
        <f t="shared" si="8"/>
        <v>10638.297872340427</v>
      </c>
      <c r="B567" s="4">
        <v>0.94</v>
      </c>
      <c r="C567" s="10">
        <v>1.53305</v>
      </c>
      <c r="D567" s="4">
        <v>3.6300000000000001E-7</v>
      </c>
    </row>
    <row r="568" spans="1:4">
      <c r="A568" s="10">
        <f t="shared" si="8"/>
        <v>10752.68817204301</v>
      </c>
      <c r="B568" s="4">
        <v>0.93</v>
      </c>
      <c r="C568" s="10">
        <v>1.53331</v>
      </c>
      <c r="D568" s="4">
        <v>4.5200000000000002E-7</v>
      </c>
    </row>
    <row r="569" spans="1:4">
      <c r="A569" s="10">
        <f t="shared" si="8"/>
        <v>10869.565217391304</v>
      </c>
      <c r="B569" s="4">
        <v>0.92</v>
      </c>
      <c r="C569" s="10">
        <v>1.5334099999999999</v>
      </c>
      <c r="D569" s="4">
        <v>9.1699999999999997E-7</v>
      </c>
    </row>
    <row r="570" spans="1:4">
      <c r="A570" s="10">
        <f t="shared" si="8"/>
        <v>10989.010989010989</v>
      </c>
      <c r="B570" s="4">
        <v>0.91</v>
      </c>
      <c r="C570" s="10">
        <v>1.5336099999999999</v>
      </c>
      <c r="D570" s="4">
        <v>1.02E-6</v>
      </c>
    </row>
    <row r="571" spans="1:4">
      <c r="A571" s="10">
        <f t="shared" si="8"/>
        <v>11111.111111111111</v>
      </c>
      <c r="B571" s="4">
        <v>0.9</v>
      </c>
      <c r="C571" s="10">
        <v>1.53383</v>
      </c>
      <c r="D571" s="4">
        <v>8.1699999999999997E-7</v>
      </c>
    </row>
    <row r="572" spans="1:4">
      <c r="A572" s="10">
        <f t="shared" si="8"/>
        <v>11235.955056179775</v>
      </c>
      <c r="B572" s="4">
        <v>0.89</v>
      </c>
      <c r="C572" s="10">
        <v>1.53407</v>
      </c>
      <c r="D572" s="4">
        <v>1.04E-6</v>
      </c>
    </row>
    <row r="573" spans="1:4">
      <c r="A573" s="10">
        <f t="shared" si="8"/>
        <v>11363.636363636364</v>
      </c>
      <c r="B573" s="4">
        <v>0.88</v>
      </c>
      <c r="C573" s="10">
        <v>1.53413</v>
      </c>
      <c r="D573" s="4">
        <v>1.08E-6</v>
      </c>
    </row>
    <row r="574" spans="1:4">
      <c r="A574" s="10">
        <f t="shared" si="8"/>
        <v>11494.252873563219</v>
      </c>
      <c r="B574" s="4">
        <v>0.87</v>
      </c>
      <c r="C574" s="10">
        <v>1.5344599999999999</v>
      </c>
      <c r="D574" s="4">
        <v>7.1299999999999999E-7</v>
      </c>
    </row>
    <row r="575" spans="1:4">
      <c r="A575" s="10">
        <f t="shared" si="8"/>
        <v>11627.906976744187</v>
      </c>
      <c r="B575" s="4">
        <v>0.86</v>
      </c>
      <c r="C575" s="10">
        <v>1.5346599999999999</v>
      </c>
      <c r="D575" s="4">
        <v>4.4999999999999998E-7</v>
      </c>
    </row>
    <row r="576" spans="1:4">
      <c r="A576" s="10">
        <f t="shared" si="8"/>
        <v>11764.705882352942</v>
      </c>
      <c r="B576" s="4">
        <v>0.85</v>
      </c>
      <c r="C576" s="10">
        <v>1.5348999999999999</v>
      </c>
      <c r="D576" s="4">
        <v>4.6199999999999998E-7</v>
      </c>
    </row>
    <row r="577" spans="1:4">
      <c r="A577" s="10">
        <f t="shared" si="8"/>
        <v>11904.761904761905</v>
      </c>
      <c r="B577" s="4">
        <v>0.84</v>
      </c>
      <c r="C577" s="10">
        <v>1.53362</v>
      </c>
      <c r="D577" s="4">
        <v>5.0999999999999999E-7</v>
      </c>
    </row>
    <row r="578" spans="1:4">
      <c r="A578" s="10">
        <f t="shared" si="8"/>
        <v>12048.192771084337</v>
      </c>
      <c r="B578" s="4">
        <v>0.83</v>
      </c>
      <c r="C578" s="10">
        <v>1.5351900000000001</v>
      </c>
      <c r="D578" s="4">
        <v>5.2200000000000004E-7</v>
      </c>
    </row>
    <row r="579" spans="1:4">
      <c r="A579" s="10">
        <f t="shared" si="8"/>
        <v>12195.121951219513</v>
      </c>
      <c r="B579" s="4">
        <v>0.82</v>
      </c>
      <c r="C579" s="10">
        <v>1.53471</v>
      </c>
      <c r="D579" s="4">
        <v>5.3000000000000001E-7</v>
      </c>
    </row>
    <row r="580" spans="1:4">
      <c r="A580" s="10">
        <f t="shared" si="8"/>
        <v>12345.679012345678</v>
      </c>
      <c r="B580" s="4">
        <v>0.81</v>
      </c>
      <c r="C580" s="10">
        <v>1.53552</v>
      </c>
      <c r="D580" s="4">
        <v>6.2600000000000002E-7</v>
      </c>
    </row>
    <row r="581" spans="1:4">
      <c r="A581" s="10">
        <f t="shared" ref="A581:A644" si="9">10000/B581</f>
        <v>12500</v>
      </c>
      <c r="B581" s="4">
        <v>0.8</v>
      </c>
      <c r="C581" s="10">
        <v>1.53569</v>
      </c>
      <c r="D581" s="4">
        <v>6.1600000000000001E-7</v>
      </c>
    </row>
    <row r="582" spans="1:4">
      <c r="A582" s="10">
        <f t="shared" si="9"/>
        <v>12658.227848101265</v>
      </c>
      <c r="B582" s="4">
        <v>0.79</v>
      </c>
      <c r="C582" s="10">
        <v>1.53468</v>
      </c>
      <c r="D582" s="4">
        <v>6.13E-7</v>
      </c>
    </row>
    <row r="583" spans="1:4">
      <c r="A583" s="10">
        <f t="shared" si="9"/>
        <v>12820.51282051282</v>
      </c>
      <c r="B583" s="4">
        <v>0.78</v>
      </c>
      <c r="C583" s="10">
        <v>1.5352600000000001</v>
      </c>
      <c r="D583" s="4">
        <v>6.4700000000000001E-7</v>
      </c>
    </row>
    <row r="584" spans="1:4">
      <c r="A584" s="10">
        <f t="shared" si="9"/>
        <v>12987.012987012986</v>
      </c>
      <c r="B584" s="4">
        <v>0.77</v>
      </c>
      <c r="C584" s="10">
        <v>1.53528</v>
      </c>
      <c r="D584" s="4">
        <v>6.6000000000000003E-7</v>
      </c>
    </row>
    <row r="585" spans="1:4">
      <c r="A585" s="10">
        <f t="shared" si="9"/>
        <v>13157.894736842105</v>
      </c>
      <c r="B585" s="4">
        <v>0.76</v>
      </c>
      <c r="C585" s="10">
        <v>1.53569</v>
      </c>
      <c r="D585" s="4">
        <v>6.6599999999999996E-7</v>
      </c>
    </row>
    <row r="586" spans="1:4">
      <c r="A586" s="10">
        <f t="shared" si="9"/>
        <v>13333.333333333334</v>
      </c>
      <c r="B586" s="4">
        <v>0.75</v>
      </c>
      <c r="C586" s="10">
        <v>1.5354399999999999</v>
      </c>
      <c r="D586" s="4">
        <v>7.06E-7</v>
      </c>
    </row>
    <row r="587" spans="1:4">
      <c r="A587" s="10">
        <f t="shared" si="9"/>
        <v>13513.513513513513</v>
      </c>
      <c r="B587" s="4">
        <v>0.74</v>
      </c>
      <c r="C587" s="10">
        <v>1.53593</v>
      </c>
      <c r="D587" s="4">
        <v>7.0699999999999996E-7</v>
      </c>
    </row>
    <row r="588" spans="1:4">
      <c r="A588" s="10">
        <f t="shared" si="9"/>
        <v>13698.630136986301</v>
      </c>
      <c r="B588" s="4">
        <v>0.73</v>
      </c>
      <c r="C588" s="10">
        <v>1.53674</v>
      </c>
      <c r="D588" s="4">
        <v>7.1500000000000004E-7</v>
      </c>
    </row>
    <row r="589" spans="1:4">
      <c r="A589" s="10">
        <f t="shared" si="9"/>
        <v>13888.888888888889</v>
      </c>
      <c r="B589" s="4">
        <v>0.72</v>
      </c>
      <c r="C589" s="10">
        <v>1.53732</v>
      </c>
      <c r="D589" s="4">
        <v>7.6700000000000003E-7</v>
      </c>
    </row>
    <row r="590" spans="1:4">
      <c r="A590" s="10">
        <f t="shared" si="9"/>
        <v>14084.507042253521</v>
      </c>
      <c r="B590" s="4">
        <v>0.71</v>
      </c>
      <c r="C590" s="10">
        <v>1.5372699999999999</v>
      </c>
      <c r="D590" s="4">
        <v>8.0200000000000001E-7</v>
      </c>
    </row>
    <row r="591" spans="1:4">
      <c r="A591" s="10">
        <f t="shared" si="9"/>
        <v>14285.714285714286</v>
      </c>
      <c r="B591" s="4">
        <v>0.7</v>
      </c>
      <c r="C591" s="10">
        <v>1.5375399999999999</v>
      </c>
      <c r="D591" s="4">
        <v>8.9599999999999998E-7</v>
      </c>
    </row>
    <row r="592" spans="1:4">
      <c r="A592" s="10">
        <f t="shared" si="9"/>
        <v>14492.753623188408</v>
      </c>
      <c r="B592" s="4">
        <v>0.69</v>
      </c>
      <c r="C592" s="10">
        <v>1.5379100000000001</v>
      </c>
      <c r="D592" s="4">
        <v>1.0100000000000001E-6</v>
      </c>
    </row>
    <row r="593" spans="1:4">
      <c r="A593" s="10">
        <f t="shared" si="9"/>
        <v>14705.882352941175</v>
      </c>
      <c r="B593" s="4">
        <v>0.68</v>
      </c>
      <c r="C593" s="10">
        <v>1.5381199999999999</v>
      </c>
      <c r="D593" s="4">
        <v>1.1400000000000001E-6</v>
      </c>
    </row>
    <row r="594" spans="1:4">
      <c r="A594" s="10">
        <f t="shared" si="9"/>
        <v>14925.373134328358</v>
      </c>
      <c r="B594" s="4">
        <v>0.67</v>
      </c>
      <c r="C594" s="10">
        <v>1.5387999999999999</v>
      </c>
      <c r="D594" s="4">
        <v>1.2899999999999999E-6</v>
      </c>
    </row>
    <row r="595" spans="1:4">
      <c r="A595" s="10">
        <f t="shared" si="9"/>
        <v>15151.51515151515</v>
      </c>
      <c r="B595" s="4">
        <v>0.66</v>
      </c>
      <c r="C595" s="10">
        <v>1.5394600000000001</v>
      </c>
      <c r="D595" s="4">
        <v>1.44E-6</v>
      </c>
    </row>
    <row r="596" spans="1:4">
      <c r="A596" s="10">
        <f t="shared" si="9"/>
        <v>15384.615384615385</v>
      </c>
      <c r="B596" s="4">
        <v>0.65</v>
      </c>
      <c r="C596" s="10">
        <v>1.5398700000000001</v>
      </c>
      <c r="D596" s="4">
        <v>1.5400000000000001E-6</v>
      </c>
    </row>
    <row r="597" spans="1:4">
      <c r="A597" s="10">
        <f t="shared" si="9"/>
        <v>15625</v>
      </c>
      <c r="B597" s="4">
        <v>0.64</v>
      </c>
      <c r="C597" s="10">
        <v>1.5398700000000001</v>
      </c>
      <c r="D597" s="4">
        <v>1.68E-6</v>
      </c>
    </row>
    <row r="598" spans="1:4">
      <c r="A598" s="10">
        <f t="shared" si="9"/>
        <v>15873.015873015873</v>
      </c>
      <c r="B598" s="4">
        <v>0.63</v>
      </c>
      <c r="C598" s="10">
        <v>1.5400400000000001</v>
      </c>
      <c r="D598" s="4">
        <v>1.7999999999999999E-6</v>
      </c>
    </row>
    <row r="599" spans="1:4">
      <c r="A599" s="10">
        <f t="shared" si="9"/>
        <v>16129.032258064517</v>
      </c>
      <c r="B599" s="4">
        <v>0.62</v>
      </c>
      <c r="C599" s="10">
        <v>1.5407299999999999</v>
      </c>
      <c r="D599" s="4">
        <v>1.9E-6</v>
      </c>
    </row>
    <row r="600" spans="1:4">
      <c r="A600" s="10">
        <f t="shared" si="9"/>
        <v>16393.442622950821</v>
      </c>
      <c r="B600" s="4">
        <v>0.61</v>
      </c>
      <c r="C600" s="10">
        <v>1.54114</v>
      </c>
      <c r="D600" s="4">
        <v>1.9999999999999999E-6</v>
      </c>
    </row>
    <row r="601" spans="1:4">
      <c r="A601" s="10">
        <f t="shared" si="9"/>
        <v>16666.666666666668</v>
      </c>
      <c r="B601" s="4">
        <v>0.6</v>
      </c>
      <c r="C601" s="10">
        <v>1.5413699999999999</v>
      </c>
      <c r="D601" s="4">
        <v>2.1500000000000002E-6</v>
      </c>
    </row>
    <row r="602" spans="1:4">
      <c r="A602" s="10">
        <f t="shared" si="9"/>
        <v>16949.152542372882</v>
      </c>
      <c r="B602" s="4">
        <v>0.59</v>
      </c>
      <c r="C602" s="10">
        <v>1.5423800000000001</v>
      </c>
      <c r="D602" s="4">
        <v>2.3E-6</v>
      </c>
    </row>
    <row r="603" spans="1:4">
      <c r="A603" s="10">
        <f t="shared" si="9"/>
        <v>17241.37931034483</v>
      </c>
      <c r="B603" s="4">
        <v>0.57999999999999996</v>
      </c>
      <c r="C603" s="10">
        <v>1.5427500000000001</v>
      </c>
      <c r="D603" s="4">
        <v>2.34E-6</v>
      </c>
    </row>
    <row r="604" spans="1:4">
      <c r="A604" s="10">
        <f t="shared" si="9"/>
        <v>17543.859649122809</v>
      </c>
      <c r="B604" s="4">
        <v>0.56999999999999995</v>
      </c>
      <c r="C604" s="10">
        <v>1.54325</v>
      </c>
      <c r="D604" s="4">
        <v>2.2699999999999999E-6</v>
      </c>
    </row>
    <row r="605" spans="1:4">
      <c r="A605" s="10">
        <f t="shared" si="9"/>
        <v>17857.142857142855</v>
      </c>
      <c r="B605" s="4">
        <v>0.56000000000000005</v>
      </c>
      <c r="C605" s="10">
        <v>1.54389</v>
      </c>
      <c r="D605" s="4">
        <v>2.2000000000000001E-6</v>
      </c>
    </row>
    <row r="606" spans="1:4">
      <c r="A606" s="10">
        <f t="shared" si="9"/>
        <v>18181.81818181818</v>
      </c>
      <c r="B606" s="4">
        <v>0.55000000000000004</v>
      </c>
      <c r="C606" s="10">
        <v>1.5449299999999999</v>
      </c>
      <c r="D606" s="4">
        <v>2.17E-6</v>
      </c>
    </row>
    <row r="607" spans="1:4">
      <c r="A607" s="10">
        <f t="shared" si="9"/>
        <v>18518.518518518518</v>
      </c>
      <c r="B607" s="4">
        <v>0.54</v>
      </c>
      <c r="C607" s="10">
        <v>1.5453300000000001</v>
      </c>
      <c r="D607" s="4">
        <v>2.0899999999999999E-6</v>
      </c>
    </row>
    <row r="608" spans="1:4">
      <c r="A608" s="10">
        <f t="shared" si="9"/>
        <v>18867.924528301886</v>
      </c>
      <c r="B608" s="4">
        <v>0.53</v>
      </c>
      <c r="C608" s="10">
        <v>1.54626</v>
      </c>
      <c r="D608" s="4">
        <v>1.9599999999999999E-6</v>
      </c>
    </row>
    <row r="609" spans="1:4">
      <c r="A609" s="10">
        <f t="shared" si="9"/>
        <v>19230.76923076923</v>
      </c>
      <c r="B609" s="4">
        <v>0.52</v>
      </c>
      <c r="C609" s="10">
        <v>1.5469200000000001</v>
      </c>
      <c r="D609" s="4">
        <v>1.8300000000000001E-6</v>
      </c>
    </row>
    <row r="610" spans="1:4">
      <c r="A610" s="10">
        <f t="shared" si="9"/>
        <v>19607.843137254902</v>
      </c>
      <c r="B610" s="4">
        <v>0.51</v>
      </c>
      <c r="C610" s="10">
        <v>1.5476099999999999</v>
      </c>
      <c r="D610" s="4">
        <v>1.75E-6</v>
      </c>
    </row>
    <row r="611" spans="1:4">
      <c r="A611" s="10">
        <f t="shared" si="9"/>
        <v>20000</v>
      </c>
      <c r="B611" s="4">
        <v>0.5</v>
      </c>
      <c r="C611" s="10">
        <v>1.5485</v>
      </c>
      <c r="D611" s="4">
        <v>1.6700000000000001E-6</v>
      </c>
    </row>
    <row r="612" spans="1:4">
      <c r="A612" s="10">
        <f t="shared" si="9"/>
        <v>20408.163265306124</v>
      </c>
      <c r="B612" s="4">
        <v>0.49</v>
      </c>
      <c r="C612" s="10">
        <v>1.5494000000000001</v>
      </c>
      <c r="D612" s="4">
        <v>1.61E-6</v>
      </c>
    </row>
    <row r="613" spans="1:4">
      <c r="A613" s="10">
        <f t="shared" si="9"/>
        <v>20833.333333333336</v>
      </c>
      <c r="B613" s="4">
        <v>0.48</v>
      </c>
      <c r="C613" s="10">
        <v>1.5501</v>
      </c>
      <c r="D613" s="4">
        <v>1.5799999999999999E-6</v>
      </c>
    </row>
    <row r="614" spans="1:4">
      <c r="A614" s="10">
        <f t="shared" si="9"/>
        <v>21276.595744680853</v>
      </c>
      <c r="B614" s="4">
        <v>0.47</v>
      </c>
      <c r="C614" s="10">
        <v>1.55145</v>
      </c>
      <c r="D614" s="4">
        <v>1.5999999999999999E-6</v>
      </c>
    </row>
    <row r="615" spans="1:4">
      <c r="A615" s="10">
        <f t="shared" si="9"/>
        <v>21739.130434782608</v>
      </c>
      <c r="B615" s="4">
        <v>0.46</v>
      </c>
      <c r="C615" s="10">
        <v>1.55236</v>
      </c>
      <c r="D615" s="4">
        <v>1.64E-6</v>
      </c>
    </row>
    <row r="616" spans="1:4">
      <c r="A616" s="10">
        <f t="shared" si="9"/>
        <v>22222.222222222223</v>
      </c>
      <c r="B616" s="4">
        <v>0.45</v>
      </c>
      <c r="C616" s="10">
        <v>1.5538799999999999</v>
      </c>
      <c r="D616" s="4">
        <v>1.7099999999999999E-6</v>
      </c>
    </row>
    <row r="617" spans="1:4">
      <c r="A617" s="10">
        <f t="shared" si="9"/>
        <v>22727.272727272728</v>
      </c>
      <c r="B617" s="4">
        <v>0.44</v>
      </c>
      <c r="C617" s="10">
        <v>1.55491</v>
      </c>
      <c r="D617" s="4">
        <v>1.8199999999999999E-6</v>
      </c>
    </row>
    <row r="618" spans="1:4">
      <c r="A618" s="10">
        <f t="shared" si="9"/>
        <v>23255.813953488374</v>
      </c>
      <c r="B618" s="4">
        <v>0.43</v>
      </c>
      <c r="C618" s="10">
        <v>1.5562499999999999</v>
      </c>
      <c r="D618" s="4">
        <v>1.9599999999999999E-6</v>
      </c>
    </row>
    <row r="619" spans="1:4">
      <c r="A619" s="10">
        <f t="shared" si="9"/>
        <v>23809.523809523809</v>
      </c>
      <c r="B619" s="4">
        <v>0.42</v>
      </c>
      <c r="C619" s="10">
        <v>1.5581199999999999</v>
      </c>
      <c r="D619" s="4">
        <v>2.1600000000000001E-6</v>
      </c>
    </row>
    <row r="620" spans="1:4">
      <c r="A620" s="10">
        <f t="shared" si="9"/>
        <v>24390.243902439026</v>
      </c>
      <c r="B620" s="4">
        <v>0.41</v>
      </c>
      <c r="C620" s="10">
        <v>1.55983</v>
      </c>
      <c r="D620" s="4">
        <v>2.3499999999999999E-6</v>
      </c>
    </row>
    <row r="621" spans="1:4">
      <c r="A621" s="10">
        <f t="shared" si="9"/>
        <v>25000</v>
      </c>
      <c r="B621" s="4">
        <v>0.4</v>
      </c>
      <c r="C621" s="10">
        <v>1.56135</v>
      </c>
      <c r="D621" s="4">
        <v>2.7199999999999998E-6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869F-CA0B-45E2-BE3F-FD00B1CF0858}">
  <dimension ref="A1:P15"/>
  <sheetViews>
    <sheetView tabSelected="1" workbookViewId="0">
      <selection activeCell="C4" sqref="C4"/>
    </sheetView>
  </sheetViews>
  <sheetFormatPr defaultRowHeight="12.75"/>
  <cols>
    <col min="1" max="1" width="14.28515625" customWidth="1"/>
    <col min="2" max="2" width="11.28515625" customWidth="1"/>
    <col min="3" max="3" width="21.7109375" customWidth="1"/>
    <col min="4" max="4" width="16.42578125" customWidth="1"/>
    <col min="5" max="5" width="17.140625" customWidth="1"/>
    <col min="6" max="6" width="17.28515625" customWidth="1"/>
    <col min="7" max="7" width="14.85546875" customWidth="1"/>
    <col min="8" max="8" width="18" customWidth="1"/>
  </cols>
  <sheetData>
    <row r="1" spans="1:16" ht="15">
      <c r="A1" s="2" t="s">
        <v>60</v>
      </c>
      <c r="B1" s="2" t="s">
        <v>74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10</v>
      </c>
      <c r="H1" s="2" t="s">
        <v>65</v>
      </c>
      <c r="I1" s="2"/>
      <c r="J1" s="2"/>
      <c r="K1" s="2"/>
      <c r="L1" s="2"/>
      <c r="M1" s="2"/>
      <c r="N1" s="2"/>
      <c r="O1" s="2"/>
      <c r="P1" s="2"/>
    </row>
    <row r="2" spans="1:16" ht="15">
      <c r="A2" s="2" t="s">
        <v>66</v>
      </c>
      <c r="B2" s="2">
        <v>3.05</v>
      </c>
      <c r="C2" s="5">
        <v>384</v>
      </c>
      <c r="D2" s="5">
        <v>3.9</v>
      </c>
      <c r="E2" s="3">
        <v>387.2</v>
      </c>
      <c r="F2" s="5">
        <v>4</v>
      </c>
      <c r="G2" s="2" t="s">
        <v>12</v>
      </c>
      <c r="H2" s="6">
        <v>3.98</v>
      </c>
      <c r="I2" s="2"/>
      <c r="J2" s="2"/>
      <c r="K2" s="2"/>
      <c r="L2" s="2"/>
      <c r="M2" s="2"/>
      <c r="N2" s="2"/>
      <c r="O2" s="2"/>
      <c r="P2" s="2"/>
    </row>
    <row r="3" spans="1:16" ht="15">
      <c r="A3" s="2"/>
      <c r="B3" s="2"/>
      <c r="C3" s="5">
        <v>438.5</v>
      </c>
      <c r="D3" s="5">
        <v>3.5</v>
      </c>
      <c r="E3" s="3">
        <v>481.5</v>
      </c>
      <c r="F3" s="5">
        <v>3.7</v>
      </c>
      <c r="G3" s="2" t="s">
        <v>25</v>
      </c>
      <c r="H3" s="6">
        <v>4.7605000000000004</v>
      </c>
      <c r="I3" s="2"/>
      <c r="J3" s="2" t="s">
        <v>67</v>
      </c>
      <c r="K3" s="2"/>
      <c r="L3" s="2"/>
      <c r="M3" s="2"/>
      <c r="N3" s="2"/>
      <c r="O3" s="2"/>
      <c r="P3" s="2"/>
    </row>
    <row r="4" spans="1:16" ht="15">
      <c r="A4" s="2"/>
      <c r="B4" s="2"/>
      <c r="C4" s="5">
        <v>568.5</v>
      </c>
      <c r="D4" s="5">
        <v>4.2</v>
      </c>
      <c r="E4" s="3">
        <v>629.1</v>
      </c>
      <c r="F4" s="5">
        <v>7</v>
      </c>
      <c r="G4" s="2" t="s">
        <v>27</v>
      </c>
      <c r="H4" s="6">
        <v>4.7605000000000004</v>
      </c>
      <c r="I4" s="2"/>
      <c r="J4" s="2" t="s">
        <v>68</v>
      </c>
      <c r="K4" s="2"/>
      <c r="L4" s="2"/>
      <c r="M4" s="2"/>
      <c r="N4" s="2"/>
      <c r="O4" s="2"/>
      <c r="P4" s="2"/>
    </row>
    <row r="5" spans="1:16" ht="15">
      <c r="A5" s="2"/>
      <c r="B5" s="2"/>
      <c r="C5" s="5">
        <v>634</v>
      </c>
      <c r="D5" s="5">
        <v>6.8</v>
      </c>
      <c r="E5" s="3">
        <v>907.5</v>
      </c>
      <c r="F5" s="5">
        <v>17.8</v>
      </c>
      <c r="G5" s="2" t="s">
        <v>29</v>
      </c>
      <c r="H5" s="6">
        <v>12.9956</v>
      </c>
      <c r="I5" s="2"/>
      <c r="J5" s="2"/>
      <c r="K5" s="2"/>
      <c r="L5" s="2"/>
      <c r="M5" s="2"/>
      <c r="N5" s="2"/>
      <c r="O5" s="2"/>
      <c r="P5" s="2"/>
    </row>
    <row r="6" spans="1:16" ht="15">
      <c r="A6" s="2" t="s">
        <v>69</v>
      </c>
      <c r="B6" s="2">
        <v>3.05</v>
      </c>
      <c r="C6" s="5">
        <v>384</v>
      </c>
      <c r="D6" s="5">
        <v>3.9</v>
      </c>
      <c r="E6" s="3">
        <v>387.2</v>
      </c>
      <c r="F6" s="5">
        <v>4</v>
      </c>
      <c r="G6" s="2" t="s">
        <v>31</v>
      </c>
      <c r="H6" s="2">
        <v>90</v>
      </c>
      <c r="I6" s="2"/>
      <c r="J6" s="2"/>
      <c r="K6" s="2"/>
      <c r="L6" s="2"/>
      <c r="M6" s="2"/>
      <c r="N6" s="2"/>
      <c r="O6" s="2"/>
      <c r="P6" s="2"/>
    </row>
    <row r="7" spans="1:16" ht="15">
      <c r="A7" s="2"/>
      <c r="B7" s="2"/>
      <c r="C7" s="5">
        <v>438.5</v>
      </c>
      <c r="D7" s="5">
        <v>3.5</v>
      </c>
      <c r="E7" s="3">
        <v>481.5</v>
      </c>
      <c r="F7" s="5">
        <v>3.7</v>
      </c>
      <c r="G7" s="2" t="s">
        <v>33</v>
      </c>
      <c r="H7" s="2">
        <v>90</v>
      </c>
      <c r="I7" s="2"/>
      <c r="J7" s="2"/>
      <c r="K7" s="2"/>
      <c r="L7" s="2"/>
      <c r="M7" s="2"/>
      <c r="N7" s="2"/>
      <c r="O7" s="2"/>
      <c r="P7" s="2"/>
    </row>
    <row r="8" spans="1:16" ht="15">
      <c r="A8" s="2"/>
      <c r="B8" s="2"/>
      <c r="C8" s="5">
        <v>568.5</v>
      </c>
      <c r="D8" s="5">
        <v>4.2</v>
      </c>
      <c r="E8" s="3">
        <v>629.1</v>
      </c>
      <c r="F8" s="5">
        <v>7</v>
      </c>
      <c r="G8" s="2" t="s">
        <v>35</v>
      </c>
      <c r="H8" s="2">
        <v>120</v>
      </c>
      <c r="I8" s="2"/>
      <c r="J8" s="2"/>
      <c r="K8" s="2"/>
      <c r="L8" s="2"/>
      <c r="M8" s="2"/>
      <c r="N8" s="2"/>
      <c r="O8" s="2"/>
      <c r="P8" s="2"/>
    </row>
    <row r="9" spans="1:16" ht="15">
      <c r="A9" s="2"/>
      <c r="B9" s="2"/>
      <c r="C9" s="5">
        <v>634</v>
      </c>
      <c r="D9" s="5">
        <v>6.8</v>
      </c>
      <c r="E9" s="3">
        <v>907.5</v>
      </c>
      <c r="F9" s="5">
        <v>17.8</v>
      </c>
      <c r="G9" s="2" t="s">
        <v>13</v>
      </c>
      <c r="H9" s="2" t="s">
        <v>70</v>
      </c>
      <c r="I9" s="2"/>
      <c r="J9" s="2"/>
      <c r="K9" s="2"/>
      <c r="L9" s="2"/>
      <c r="M9" s="2"/>
      <c r="N9" s="2"/>
      <c r="O9" s="2"/>
      <c r="P9" s="2"/>
    </row>
    <row r="10" spans="1:16" ht="15">
      <c r="A10" s="2" t="s">
        <v>71</v>
      </c>
      <c r="B10" s="2">
        <v>3.01</v>
      </c>
      <c r="C10" s="5">
        <v>396</v>
      </c>
      <c r="D10" s="5">
        <v>1</v>
      </c>
      <c r="E10" s="3">
        <v>510.87</v>
      </c>
      <c r="F10" s="5">
        <v>1.1000000000000001</v>
      </c>
      <c r="G10" s="2" t="s">
        <v>14</v>
      </c>
      <c r="H10" s="2">
        <v>0</v>
      </c>
      <c r="I10" s="2"/>
      <c r="J10" s="2"/>
      <c r="K10" s="2"/>
      <c r="L10" s="2"/>
      <c r="M10" s="2"/>
      <c r="N10" s="2"/>
      <c r="O10" s="2"/>
      <c r="P10" s="2"/>
    </row>
    <row r="11" spans="1:16" ht="15">
      <c r="A11" s="2"/>
      <c r="B11" s="2"/>
      <c r="C11" s="5">
        <v>582</v>
      </c>
      <c r="D11" s="5">
        <v>3</v>
      </c>
      <c r="E11" s="3">
        <v>881.1</v>
      </c>
      <c r="F11" s="5">
        <v>15.4</v>
      </c>
      <c r="G11" s="2" t="s">
        <v>15</v>
      </c>
      <c r="H11" s="2">
        <v>0</v>
      </c>
      <c r="I11" s="2"/>
      <c r="J11" s="2"/>
      <c r="K11" s="2"/>
      <c r="L11" s="2"/>
      <c r="M11" s="2"/>
      <c r="N11" s="2"/>
      <c r="O11" s="2"/>
      <c r="P11" s="2"/>
    </row>
    <row r="12" spans="1:16" ht="15">
      <c r="A12" s="2"/>
      <c r="B12" s="2"/>
      <c r="C12" s="2"/>
      <c r="D12" s="2"/>
      <c r="E12" s="2"/>
      <c r="F12" s="2"/>
      <c r="G12" s="2" t="s">
        <v>16</v>
      </c>
      <c r="H12" s="2">
        <v>0</v>
      </c>
      <c r="I12" s="2"/>
      <c r="J12" s="2"/>
      <c r="K12" s="2"/>
      <c r="L12" s="2"/>
      <c r="M12" s="2"/>
      <c r="N12" s="2"/>
      <c r="O12" s="2"/>
      <c r="P12" s="2"/>
    </row>
    <row r="13" spans="1:16" ht="15">
      <c r="A13" s="2"/>
      <c r="B13" s="2"/>
      <c r="C13" s="2"/>
      <c r="D13" s="2"/>
      <c r="E13" s="2"/>
      <c r="F13" s="2"/>
      <c r="G13" s="2" t="s">
        <v>17</v>
      </c>
      <c r="H13" s="2" t="s">
        <v>72</v>
      </c>
      <c r="I13" s="2"/>
      <c r="J13" s="2"/>
      <c r="K13" s="2"/>
      <c r="L13" s="2"/>
      <c r="M13" s="2"/>
      <c r="N13" s="2"/>
      <c r="O13" s="2"/>
      <c r="P13" s="2"/>
    </row>
    <row r="14" spans="1:16" ht="15">
      <c r="A14" s="2"/>
      <c r="B14" s="2"/>
      <c r="C14" s="2"/>
      <c r="D14" s="2"/>
      <c r="E14" s="2"/>
      <c r="F14" s="2"/>
      <c r="G14" s="2"/>
      <c r="H14" s="2" t="s">
        <v>73</v>
      </c>
      <c r="I14" s="2"/>
      <c r="J14" s="2"/>
      <c r="K14" s="2"/>
      <c r="L14" s="2"/>
      <c r="M14" s="2"/>
      <c r="N14" s="2"/>
      <c r="O14" s="2"/>
      <c r="P14" s="2"/>
    </row>
    <row r="15" spans="1:16" ht="12.75" customHeight="1">
      <c r="A15" s="2"/>
      <c r="B15" s="2"/>
      <c r="C15" s="2"/>
      <c r="D15" s="2"/>
      <c r="E15" s="2"/>
      <c r="F15" s="2"/>
      <c r="G15" s="2"/>
      <c r="H15" s="2" t="s">
        <v>75</v>
      </c>
      <c r="I15" s="2"/>
      <c r="J15" s="2"/>
      <c r="K15" s="2"/>
      <c r="L15" s="2"/>
      <c r="M15" s="2"/>
      <c r="N15" s="2"/>
      <c r="O15" s="2"/>
      <c r="P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7"/>
  <sheetViews>
    <sheetView workbookViewId="0">
      <selection activeCell="B1" sqref="B1"/>
    </sheetView>
  </sheetViews>
  <sheetFormatPr defaultColWidth="2.42578125" defaultRowHeight="15"/>
  <cols>
    <col min="1" max="1" width="5.140625" style="2" bestFit="1" customWidth="1"/>
    <col min="2" max="2" width="7.5703125" style="2" bestFit="1" customWidth="1"/>
    <col min="3" max="3" width="8" style="2" bestFit="1" customWidth="1"/>
    <col min="4" max="4" width="9" style="2" bestFit="1" customWidth="1"/>
    <col min="5" max="6" width="2.42578125" style="2"/>
    <col min="7" max="7" width="11.85546875" style="2" bestFit="1" customWidth="1"/>
    <col min="8" max="8" width="18.140625" style="2" bestFit="1" customWidth="1"/>
    <col min="9" max="16384" width="2.42578125" style="2"/>
  </cols>
  <sheetData>
    <row r="1" spans="3:8">
      <c r="C1" s="2" t="s">
        <v>45</v>
      </c>
      <c r="D1" s="2" t="s">
        <v>46</v>
      </c>
      <c r="G1" s="2" t="s">
        <v>10</v>
      </c>
      <c r="H1" s="2" t="s">
        <v>40</v>
      </c>
    </row>
    <row r="2" spans="3:8">
      <c r="C2" s="2">
        <v>2</v>
      </c>
      <c r="D2" s="2">
        <v>0</v>
      </c>
      <c r="G2" s="2" t="s">
        <v>12</v>
      </c>
      <c r="H2" s="2">
        <v>2.2000000000000002</v>
      </c>
    </row>
    <row r="3" spans="3:8">
      <c r="G3" s="2" t="s">
        <v>13</v>
      </c>
      <c r="H3" s="2" t="s">
        <v>47</v>
      </c>
    </row>
    <row r="4" spans="3:8">
      <c r="G4" s="2" t="s">
        <v>14</v>
      </c>
      <c r="H4" s="2">
        <f>MIN(A2:A618)</f>
        <v>0</v>
      </c>
    </row>
    <row r="5" spans="3:8">
      <c r="G5" s="2" t="s">
        <v>15</v>
      </c>
      <c r="H5" s="2">
        <f>MAX(A2:A618)</f>
        <v>0</v>
      </c>
    </row>
    <row r="6" spans="3:8">
      <c r="G6" s="2" t="s">
        <v>16</v>
      </c>
      <c r="H6" s="2">
        <f>COUNT(A2:A618)</f>
        <v>0</v>
      </c>
    </row>
    <row r="7" spans="3:8">
      <c r="G7" s="2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7"/>
  <sheetViews>
    <sheetView workbookViewId="0">
      <selection activeCell="B1" sqref="B1"/>
    </sheetView>
  </sheetViews>
  <sheetFormatPr defaultColWidth="2.42578125" defaultRowHeight="15"/>
  <cols>
    <col min="1" max="1" width="5.28515625" style="2" bestFit="1" customWidth="1"/>
    <col min="2" max="2" width="8" style="2" bestFit="1" customWidth="1"/>
    <col min="3" max="3" width="8.5703125" style="2" bestFit="1" customWidth="1"/>
    <col min="4" max="4" width="9.42578125" style="2" bestFit="1" customWidth="1"/>
    <col min="5" max="6" width="2.42578125" style="2"/>
    <col min="7" max="7" width="13.28515625" style="2" bestFit="1" customWidth="1"/>
    <col min="8" max="8" width="20.140625" style="2" bestFit="1" customWidth="1"/>
    <col min="9" max="16384" width="2.42578125" style="2"/>
  </cols>
  <sheetData>
    <row r="1" spans="3:8">
      <c r="C1" s="2" t="s">
        <v>45</v>
      </c>
      <c r="D1" s="2" t="s">
        <v>46</v>
      </c>
      <c r="G1" s="2" t="s">
        <v>10</v>
      </c>
      <c r="H1" s="2" t="s">
        <v>40</v>
      </c>
    </row>
    <row r="2" spans="3:8">
      <c r="C2" s="2">
        <v>1</v>
      </c>
      <c r="D2" s="2">
        <v>0</v>
      </c>
      <c r="G2" s="2" t="s">
        <v>12</v>
      </c>
      <c r="H2" s="2">
        <v>1.225E-3</v>
      </c>
    </row>
    <row r="3" spans="3:8">
      <c r="G3" s="2" t="s">
        <v>13</v>
      </c>
      <c r="H3" s="2" t="s">
        <v>47</v>
      </c>
    </row>
    <row r="4" spans="3:8">
      <c r="G4" s="2" t="s">
        <v>14</v>
      </c>
      <c r="H4" s="2">
        <f>MIN(A2:A618)</f>
        <v>0</v>
      </c>
    </row>
    <row r="5" spans="3:8">
      <c r="G5" s="2" t="s">
        <v>15</v>
      </c>
      <c r="H5" s="2">
        <f>MAX(A2:A618)</f>
        <v>0</v>
      </c>
    </row>
    <row r="6" spans="3:8">
      <c r="G6" s="2" t="s">
        <v>16</v>
      </c>
      <c r="H6" s="2">
        <f>COUNT(A2:A618)</f>
        <v>0</v>
      </c>
    </row>
    <row r="7" spans="3:8">
      <c r="G7" s="2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H7"/>
  <sheetViews>
    <sheetView workbookViewId="0">
      <selection activeCell="B1" sqref="B1"/>
    </sheetView>
  </sheetViews>
  <sheetFormatPr defaultColWidth="2.42578125" defaultRowHeight="15"/>
  <cols>
    <col min="1" max="1" width="5.28515625" style="13" bestFit="1" customWidth="1"/>
    <col min="2" max="2" width="8" style="13" bestFit="1" customWidth="1"/>
    <col min="3" max="3" width="8.5703125" style="13" bestFit="1" customWidth="1"/>
    <col min="4" max="4" width="9.42578125" style="13" bestFit="1" customWidth="1"/>
    <col min="5" max="6" width="2.42578125" style="13"/>
    <col min="7" max="7" width="13.28515625" style="13" bestFit="1" customWidth="1"/>
    <col min="8" max="8" width="20.140625" style="13" bestFit="1" customWidth="1"/>
    <col min="9" max="16384" width="2.42578125" style="13"/>
  </cols>
  <sheetData>
    <row r="1" spans="3:8" s="13" customFormat="1">
      <c r="C1" s="13" t="s">
        <v>45</v>
      </c>
      <c r="D1" s="13" t="s">
        <v>46</v>
      </c>
      <c r="G1" s="13" t="s">
        <v>10</v>
      </c>
      <c r="H1" s="13" t="s">
        <v>40</v>
      </c>
    </row>
    <row r="2" spans="3:8" s="13" customFormat="1">
      <c r="C2" s="13">
        <v>1</v>
      </c>
      <c r="D2" s="13">
        <v>0</v>
      </c>
      <c r="G2" s="13" t="s">
        <v>12</v>
      </c>
      <c r="H2" s="13">
        <v>0</v>
      </c>
    </row>
    <row r="3" spans="3:8" s="13" customFormat="1">
      <c r="G3" s="13" t="s">
        <v>13</v>
      </c>
      <c r="H3" s="13" t="s">
        <v>47</v>
      </c>
    </row>
    <row r="4" spans="3:8" s="13" customFormat="1">
      <c r="G4" s="13" t="s">
        <v>14</v>
      </c>
      <c r="H4" s="13">
        <f>MIN(A2:A618)</f>
        <v>0</v>
      </c>
    </row>
    <row r="5" spans="3:8" s="13" customFormat="1">
      <c r="G5" s="13" t="s">
        <v>15</v>
      </c>
      <c r="H5" s="13">
        <f>MAX(A2:A618)</f>
        <v>0</v>
      </c>
    </row>
    <row r="6" spans="3:8" s="13" customFormat="1">
      <c r="G6" s="13" t="s">
        <v>16</v>
      </c>
      <c r="H6" s="13">
        <f>COUNT(A2:A618)</f>
        <v>0</v>
      </c>
    </row>
    <row r="7" spans="3:8" s="13" customFormat="1">
      <c r="G7" s="13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H7"/>
  <sheetViews>
    <sheetView workbookViewId="0">
      <selection activeCell="B1" sqref="B1"/>
    </sheetView>
  </sheetViews>
  <sheetFormatPr defaultColWidth="2.42578125" defaultRowHeight="15"/>
  <cols>
    <col min="1" max="1" width="5.28515625" style="13" bestFit="1" customWidth="1"/>
    <col min="2" max="2" width="8" style="13" bestFit="1" customWidth="1"/>
    <col min="3" max="3" width="8.5703125" style="13" bestFit="1" customWidth="1"/>
    <col min="4" max="4" width="9.42578125" style="13" bestFit="1" customWidth="1"/>
    <col min="5" max="6" width="2.42578125" style="13"/>
    <col min="7" max="7" width="13.28515625" style="13" bestFit="1" customWidth="1"/>
    <col min="8" max="8" width="20.140625" style="13" bestFit="1" customWidth="1"/>
    <col min="9" max="16384" width="2.42578125" style="13"/>
  </cols>
  <sheetData>
    <row r="1" spans="3:8" s="13" customFormat="1">
      <c r="C1" s="13" t="s">
        <v>45</v>
      </c>
      <c r="D1" s="13" t="s">
        <v>46</v>
      </c>
      <c r="G1" s="13" t="s">
        <v>10</v>
      </c>
      <c r="H1" s="13" t="s">
        <v>40</v>
      </c>
    </row>
    <row r="2" spans="3:8" s="13" customFormat="1">
      <c r="C2" s="13">
        <v>2.25</v>
      </c>
      <c r="D2" s="13">
        <v>0</v>
      </c>
      <c r="G2" s="13" t="s">
        <v>12</v>
      </c>
      <c r="H2" s="13">
        <v>0.92500000000000004</v>
      </c>
    </row>
    <row r="3" spans="3:8" s="13" customFormat="1">
      <c r="G3" s="13" t="s">
        <v>13</v>
      </c>
      <c r="H3" s="13" t="s">
        <v>47</v>
      </c>
    </row>
    <row r="4" spans="3:8" s="13" customFormat="1">
      <c r="G4" s="13" t="s">
        <v>14</v>
      </c>
      <c r="H4" s="13">
        <f>MIN(A2:A618)</f>
        <v>0</v>
      </c>
    </row>
    <row r="5" spans="3:8" s="13" customFormat="1">
      <c r="G5" s="13" t="s">
        <v>15</v>
      </c>
      <c r="H5" s="13">
        <f>MAX(A2:A618)</f>
        <v>0</v>
      </c>
    </row>
    <row r="6" spans="3:8" s="13" customFormat="1">
      <c r="G6" s="13" t="s">
        <v>16</v>
      </c>
      <c r="H6" s="13">
        <f>COUNT(A2:A618)</f>
        <v>0</v>
      </c>
    </row>
    <row r="7" spans="3:8" s="13" customFormat="1">
      <c r="G7" s="13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H7"/>
  <sheetViews>
    <sheetView workbookViewId="0">
      <selection activeCell="B1" sqref="B1"/>
    </sheetView>
  </sheetViews>
  <sheetFormatPr defaultColWidth="2.42578125" defaultRowHeight="15"/>
  <cols>
    <col min="1" max="1" width="5.28515625" style="13" bestFit="1" customWidth="1"/>
    <col min="2" max="2" width="8" style="13" bestFit="1" customWidth="1"/>
    <col min="3" max="3" width="8.5703125" style="13" bestFit="1" customWidth="1"/>
    <col min="4" max="4" width="9.42578125" style="13" bestFit="1" customWidth="1"/>
    <col min="5" max="6" width="2.42578125" style="13"/>
    <col min="7" max="7" width="13.28515625" style="13" bestFit="1" customWidth="1"/>
    <col min="8" max="8" width="20.140625" style="13" bestFit="1" customWidth="1"/>
    <col min="9" max="16384" width="2.42578125" style="13"/>
  </cols>
  <sheetData>
    <row r="1" spans="3:8" s="13" customFormat="1">
      <c r="C1" s="13" t="s">
        <v>45</v>
      </c>
      <c r="D1" s="13" t="s">
        <v>46</v>
      </c>
      <c r="G1" s="13" t="s">
        <v>10</v>
      </c>
      <c r="H1" s="13" t="s">
        <v>40</v>
      </c>
    </row>
    <row r="2" spans="3:8" s="13" customFormat="1">
      <c r="C2" s="13">
        <v>2.25</v>
      </c>
      <c r="D2" s="13">
        <v>0</v>
      </c>
      <c r="G2" s="13" t="s">
        <v>12</v>
      </c>
      <c r="H2" s="13">
        <v>0.93300000000000005</v>
      </c>
    </row>
    <row r="3" spans="3:8" s="13" customFormat="1">
      <c r="G3" s="13" t="s">
        <v>13</v>
      </c>
      <c r="H3" s="13" t="s">
        <v>47</v>
      </c>
    </row>
    <row r="4" spans="3:8" s="13" customFormat="1">
      <c r="G4" s="13" t="s">
        <v>14</v>
      </c>
      <c r="H4" s="13">
        <f>MIN(A2:A618)</f>
        <v>0</v>
      </c>
    </row>
    <row r="5" spans="3:8" s="13" customFormat="1">
      <c r="G5" s="13" t="s">
        <v>15</v>
      </c>
      <c r="H5" s="13">
        <f>MAX(A2:A618)</f>
        <v>0</v>
      </c>
    </row>
    <row r="6" spans="3:8" s="13" customFormat="1">
      <c r="G6" s="13" t="s">
        <v>16</v>
      </c>
      <c r="H6" s="13">
        <f>COUNT(A2:A618)</f>
        <v>0</v>
      </c>
    </row>
    <row r="7" spans="3:8" s="13" customFormat="1">
      <c r="G7" s="13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H7"/>
  <sheetViews>
    <sheetView workbookViewId="0">
      <selection activeCell="B1" sqref="B1"/>
    </sheetView>
  </sheetViews>
  <sheetFormatPr defaultColWidth="2.42578125" defaultRowHeight="15"/>
  <cols>
    <col min="1" max="1" width="5.28515625" style="13" bestFit="1" customWidth="1"/>
    <col min="2" max="2" width="8" style="13" bestFit="1" customWidth="1"/>
    <col min="3" max="3" width="8.5703125" style="13" bestFit="1" customWidth="1"/>
    <col min="4" max="4" width="9.42578125" style="13" bestFit="1" customWidth="1"/>
    <col min="5" max="6" width="2.42578125" style="13"/>
    <col min="7" max="7" width="13.28515625" style="13" bestFit="1" customWidth="1"/>
    <col min="8" max="8" width="20.140625" style="13" bestFit="1" customWidth="1"/>
    <col min="9" max="16384" width="2.42578125" style="13"/>
  </cols>
  <sheetData>
    <row r="1" spans="3:8" s="13" customFormat="1">
      <c r="C1" s="13" t="s">
        <v>45</v>
      </c>
      <c r="D1" s="13" t="s">
        <v>46</v>
      </c>
      <c r="G1" s="13" t="s">
        <v>10</v>
      </c>
      <c r="H1" s="13" t="s">
        <v>40</v>
      </c>
    </row>
    <row r="2" spans="3:8" s="13" customFormat="1">
      <c r="C2" s="13">
        <v>2.25</v>
      </c>
      <c r="D2" s="13">
        <v>0</v>
      </c>
      <c r="G2" s="13" t="s">
        <v>12</v>
      </c>
      <c r="H2" s="13">
        <v>2.75</v>
      </c>
    </row>
    <row r="3" spans="3:8" s="13" customFormat="1">
      <c r="G3" s="13" t="s">
        <v>13</v>
      </c>
      <c r="H3" s="13" t="s">
        <v>47</v>
      </c>
    </row>
    <row r="4" spans="3:8" s="13" customFormat="1">
      <c r="G4" s="13" t="s">
        <v>14</v>
      </c>
      <c r="H4" s="13">
        <f>MIN(A2:A618)</f>
        <v>0</v>
      </c>
    </row>
    <row r="5" spans="3:8" s="13" customFormat="1">
      <c r="G5" s="13" t="s">
        <v>15</v>
      </c>
      <c r="H5" s="13">
        <f>MAX(A2:A618)</f>
        <v>0</v>
      </c>
    </row>
    <row r="6" spans="3:8" s="13" customFormat="1">
      <c r="G6" s="13" t="s">
        <v>16</v>
      </c>
      <c r="H6" s="13">
        <f>COUNT(A2:A618)</f>
        <v>0</v>
      </c>
    </row>
    <row r="7" spans="3:8" s="13" customFormat="1">
      <c r="G7" s="13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H7"/>
  <sheetViews>
    <sheetView workbookViewId="0">
      <selection activeCell="B1" sqref="B1"/>
    </sheetView>
  </sheetViews>
  <sheetFormatPr defaultColWidth="2.42578125" defaultRowHeight="15"/>
  <cols>
    <col min="1" max="1" width="5.28515625" style="13" bestFit="1" customWidth="1"/>
    <col min="2" max="2" width="8" style="13" bestFit="1" customWidth="1"/>
    <col min="3" max="3" width="8.5703125" style="13" bestFit="1" customWidth="1"/>
    <col min="4" max="4" width="9.42578125" style="13" bestFit="1" customWidth="1"/>
    <col min="5" max="6" width="2.42578125" style="13"/>
    <col min="7" max="7" width="13.28515625" style="13" bestFit="1" customWidth="1"/>
    <col min="8" max="8" width="20.140625" style="13" bestFit="1" customWidth="1"/>
    <col min="9" max="16384" width="2.42578125" style="13"/>
  </cols>
  <sheetData>
    <row r="1" spans="3:8" s="13" customFormat="1">
      <c r="C1" s="13" t="s">
        <v>45</v>
      </c>
      <c r="D1" s="13" t="s">
        <v>46</v>
      </c>
      <c r="G1" s="13" t="s">
        <v>10</v>
      </c>
      <c r="H1" s="13" t="s">
        <v>40</v>
      </c>
    </row>
    <row r="2" spans="3:8" s="13" customFormat="1">
      <c r="C2" s="13">
        <v>2.1549999999999998</v>
      </c>
      <c r="D2" s="13">
        <v>0</v>
      </c>
      <c r="G2" s="13" t="s">
        <v>12</v>
      </c>
      <c r="H2" s="13">
        <v>0.83799999999999997</v>
      </c>
    </row>
    <row r="3" spans="3:8" s="13" customFormat="1">
      <c r="G3" s="13" t="s">
        <v>13</v>
      </c>
      <c r="H3" s="13" t="s">
        <v>47</v>
      </c>
    </row>
    <row r="4" spans="3:8" s="13" customFormat="1">
      <c r="G4" s="13" t="s">
        <v>14</v>
      </c>
      <c r="H4" s="13">
        <f>MIN(A2:A618)</f>
        <v>0</v>
      </c>
    </row>
    <row r="5" spans="3:8" s="13" customFormat="1">
      <c r="G5" s="13" t="s">
        <v>15</v>
      </c>
      <c r="H5" s="13">
        <f>MAX(A2:A618)</f>
        <v>0</v>
      </c>
    </row>
    <row r="6" spans="3:8" s="13" customFormat="1">
      <c r="G6" s="13" t="s">
        <v>16</v>
      </c>
      <c r="H6" s="13">
        <f>COUNT(A2:A618)</f>
        <v>0</v>
      </c>
    </row>
    <row r="7" spans="3:8" s="13" customFormat="1">
      <c r="G7" s="13" t="s">
        <v>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fitToWidth="0" fitToHeight="0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Information</vt:lpstr>
      <vt:lpstr>Sapphire</vt:lpstr>
      <vt:lpstr>ptfe</vt:lpstr>
      <vt:lpstr>air</vt:lpstr>
      <vt:lpstr>vacuum</vt:lpstr>
      <vt:lpstr>ldpe</vt:lpstr>
      <vt:lpstr>mdpe</vt:lpstr>
      <vt:lpstr>kbr</vt:lpstr>
      <vt:lpstr>nujol</vt:lpstr>
      <vt:lpstr>Polypropylene</vt:lpstr>
      <vt:lpstr>Silicon</vt:lpstr>
      <vt:lpstr>Water(25C)</vt:lpstr>
      <vt:lpstr>Water(19C)</vt:lpstr>
      <vt:lpstr>Silver</vt:lpstr>
      <vt:lpstr>Fused Silica</vt:lpstr>
      <vt:lpstr>PVC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Kendrick</dc:creator>
  <cp:lastModifiedBy>John Kendrick</cp:lastModifiedBy>
  <dcterms:created xsi:type="dcterms:W3CDTF">2023-09-15T14:37:21Z</dcterms:created>
  <dcterms:modified xsi:type="dcterms:W3CDTF">2023-10-17T12:14:53Z</dcterms:modified>
</cp:coreProperties>
</file>