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50"/>
  </bookViews>
  <sheets>
    <sheet name="Development" sheetId="1" r:id="rId1"/>
    <sheet name="SpeedUp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<sst xmlns="http://schemas.openxmlformats.org/spreadsheetml/2006/main" uniqueCount="9" count="9">
  <si>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Total</t>
  </si>
  <si>
    <t>Linux</t>
  </si>
  <si>
    <t>Intel core i9-9900K@3.6GHz</t>
  </si>
  <si>
    <t>7.0.1 (develop)</t>
  </si>
  <si>
    <t>Intel skylake (core m7) Intel Core(TM)i7-6500U@2.50GHz</t>
  </si>
  <si>
    <t>Need to make sure only 1 thread was used for BLAS and for OMP</t>
  </si>
  <si>
    <t>Windows</t>
  </si>
  <si>
    <t>Processors</t>
  </si>
  <si>
    <t>system</t>
  </si>
</sst>
</file>

<file path=xl/styles.xml><?xml version="1.0" encoding="utf-8"?>
<styleSheet xmlns="http://schemas.openxmlformats.org/spreadsheetml/2006/main">
  <numFmts count="1">
    <numFmt formatCode="d/m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4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23"/>
  <sheetViews>
    <sheetView workbookViewId="0" tabSelected="1">
      <selection activeCell="L24" sqref="L24"/>
    </sheetView>
  </sheetViews>
  <sheetFormatPr defaultRowHeight="12.75"/>
  <cols>
    <col min="1" max="1" style="0" width="11" bestFit="1" customWidth="1"/>
    <col min="2" max="2" style="0" width="16.28515625" customWidth="1"/>
    <col min="3" max="5" style="0" width="9.142307692307693"/>
    <col min="6" max="6" style="0" width="9.28515625" bestFit="1" customWidth="1"/>
    <col min="7" max="16384" style="0" width="9.142307692307693"/>
  </cols>
  <sheetData>
    <row r="1" spans="1:12">
      <c r="A1" t="inlineStr">
        <is>
          <t>Timings for running</t>
        </is>
      </c>
    </row>
    <row r="2" spans="1:12">
      <c r="A2" t="inlineStr">
        <is>
          <t>make benchmark</t>
        </is>
      </c>
    </row>
    <row r="4" spans="1:12">
      <c r="A4" t="inlineStr">
        <is>
          <t>Date</t>
        </is>
      </c>
      <c r="B4" t="inlineStr">
        <is>
          <t>Version</t>
        </is>
      </c>
      <c r="C4" t="inlineStr">
        <is>
          <t>User</t>
        </is>
      </c>
      <c r="D4" t="inlineStr">
        <is>
          <t>System</t>
        </is>
      </c>
      <c r="E4" t="inlineStr">
        <is>
          <t>System%</t>
        </is>
      </c>
      <c r="F4" t="s">
        <v>0</v>
      </c>
      <c r="G4" t="inlineStr">
        <is>
          <t>OS</t>
        </is>
      </c>
      <c r="H4" t="inlineStr">
        <is>
          <t>Machine</t>
        </is>
      </c>
      <c r="L4" t="inlineStr">
        <is>
          <t>Comments</t>
        </is>
      </c>
    </row>
    <row r="5" spans="1:12">
      <c r="A5" s="1">
        <v>44497</v>
      </c>
      <c r="B5" t="inlineStr">
        <is>
          <t>6.4.5</t>
        </is>
      </c>
      <c r="C5">
        <v>885.27999999999997</v>
      </c>
      <c r="D5">
        <v>33.240000000000002</v>
      </c>
      <c r="E5">
        <v>309</v>
      </c>
      <c r="F5">
        <v>296.36000000000001</v>
      </c>
      <c r="G5" t="s">
        <v>1</v>
      </c>
      <c r="H5" t="s">
        <v>2</v>
      </c>
    </row>
    <row r="6" spans="1:12">
      <c r="A6" s="1">
        <v>44497</v>
      </c>
      <c r="B6" t="inlineStr">
        <is>
          <t>6.4.5 (develop)</t>
        </is>
      </c>
      <c r="C6">
        <v>874.24000000000001</v>
      </c>
      <c r="D6">
        <v>32.890000000000001</v>
      </c>
      <c r="E6">
        <v>308</v>
      </c>
      <c r="F6">
        <v>294.24000000000001</v>
      </c>
      <c r="G6" t="s">
        <v>1</v>
      </c>
      <c r="H6" t="s">
        <v>2</v>
      </c>
    </row>
    <row r="7" spans="1:12">
      <c r="A7" s="1">
        <v>44497</v>
      </c>
      <c r="B7" t="inlineStr">
        <is>
          <t>6.4.3 (develop)</t>
        </is>
      </c>
      <c r="C7">
        <v>720.80999999999995</v>
      </c>
      <c r="D7">
        <v>30.940000000000001</v>
      </c>
      <c r="E7">
        <v>299</v>
      </c>
      <c r="F7">
        <v>251.06</v>
      </c>
      <c r="G7" t="s">
        <v>1</v>
      </c>
      <c r="H7" t="s">
        <v>2</v>
      </c>
      <c r="L7" t="inlineStr">
        <is>
          <t>I was expecting this to be a lot quicker!</t>
        </is>
      </c>
    </row>
    <row r="8" spans="1:12">
      <c r="A8" s="1">
        <v>44498</v>
      </c>
      <c r="B8" t="s">
        <v>3</v>
      </c>
      <c r="C8">
        <v>589.29999999999995</v>
      </c>
      <c r="D8">
        <v>20.829999999999998</v>
      </c>
      <c r="E8">
        <v>262</v>
      </c>
      <c r="F8">
        <v>232.59</v>
      </c>
      <c r="G8" t="s">
        <v>1</v>
      </c>
      <c r="H8" t="s">
        <v>2</v>
      </c>
      <c r="L8" t="inlineStr">
        <is>
          <t>A bit better.</t>
        </is>
      </c>
    </row>
    <row r="9" spans="1:12">
      <c r="A9" s="1">
        <v>44498</v>
      </c>
      <c r="B9" t="s">
        <v>3</v>
      </c>
      <c r="C9">
        <v>469.01999999999998</v>
      </c>
      <c r="D9">
        <v>19.469999999999999</v>
      </c>
      <c r="E9">
        <v>453</v>
      </c>
      <c r="F9">
        <v>107.65000000000001</v>
      </c>
      <c r="G9" t="s">
        <v>1</v>
      </c>
      <c r="H9" t="s">
        <v>2</v>
      </c>
      <c r="L9" t="inlineStr">
        <is>
          <t>Removed excel checking</t>
        </is>
      </c>
    </row>
    <row r="10" spans="1:12">
      <c r="A10" s="1">
        <v>44498</v>
      </c>
      <c r="B10" t="s">
        <v>3</v>
      </c>
      <c r="C10">
        <v>599.09000000000003</v>
      </c>
      <c r="D10">
        <v>11.529999999999999</v>
      </c>
      <c r="E10">
        <v>176</v>
      </c>
      <c r="F10">
        <v>346.07999999999998</v>
      </c>
      <c r="G10" t="s">
        <v>1</v>
      </c>
      <c r="H10" t="s">
        <v>4</v>
      </c>
      <c r="L10" t="s">
        <v>5</v>
      </c>
    </row>
    <row r="11" spans="1:12">
      <c r="A11" s="1">
        <v>44498</v>
      </c>
      <c r="B11" t="s">
        <v>3</v>
      </c>
      <c r="C11">
        <v>0</v>
      </c>
      <c r="D11">
        <v>0</v>
      </c>
      <c r="F11">
        <v>1419.2529999999999</v>
      </c>
      <c r="G11" t="s">
        <v>6</v>
      </c>
      <c r="H11" t="s">
        <v>4</v>
      </c>
    </row>
    <row r="12" spans="1:12">
      <c r="A12" s="1">
        <v>44498</v>
      </c>
      <c r="B12" t="s">
        <v>3</v>
      </c>
      <c r="C12">
        <v>0</v>
      </c>
      <c r="D12">
        <v>0</v>
      </c>
      <c r="F12">
        <v>1104.95</v>
      </c>
      <c r="G12" t="s">
        <v>6</v>
      </c>
      <c r="H12" t="s">
        <v>4</v>
      </c>
      <c r="L12" t="inlineStr">
        <is>
          <t>Added Num_THREAD=1 and OMP_NUM_THREAD=1</t>
        </is>
      </c>
    </row>
    <row r="13" spans="1:12">
      <c r="A13" s="1">
        <v>44504</v>
      </c>
      <c r="B13" t="s">
        <v>3</v>
      </c>
      <c r="C13">
        <v>469.5</v>
      </c>
      <c r="D13">
        <v>20.219999999999999</v>
      </c>
      <c r="E13">
        <v>444</v>
      </c>
      <c r="F13">
        <v>110.23999999999999</v>
      </c>
      <c r="G13" t="s">
        <v>1</v>
      </c>
      <c r="H13" t="s">
        <v>2</v>
      </c>
    </row>
    <row r="14" spans="1:12">
      <c r="A14" s="2">
        <v>44505</v>
      </c>
      <c r="B14" t="s">
        <v>3</v>
      </c>
      <c r="C14">
        <v>0</v>
      </c>
      <c r="D14">
        <v>0</v>
      </c>
      <c r="E14">
        <v>0</v>
      </c>
      <c r="F14">
        <v>1612</v>
      </c>
      <c r="G14" t="s">
        <v>6</v>
      </c>
      <c r="H14" t="s">
        <v>4</v>
      </c>
      <c r="L14" t="inlineStr">
        <is>
          <t>Running in a command shell</t>
        </is>
      </c>
    </row>
    <row r="15" spans="1:12">
      <c r="A15" s="2">
        <v>44505</v>
      </c>
      <c r="B15" t="s">
        <v>3</v>
      </c>
      <c r="C15">
        <v>0</v>
      </c>
      <c r="D15">
        <v>0</v>
      </c>
      <c r="E15">
        <v>0</v>
      </c>
      <c r="F15">
        <v>1214</v>
      </c>
      <c r="G15" t="s">
        <v>6</v>
      </c>
      <c r="H15" t="s">
        <v>4</v>
      </c>
    </row>
    <row r="16" spans="1:12" ht="13.5">
      <c r="A16" s="1">
        <v>44510</v>
      </c>
      <c r="B16" t="s">
        <v>3</v>
      </c>
      <c r="C16">
        <v>465.02999999999997</v>
      </c>
      <c r="D16">
        <v>19.629999999999999</v>
      </c>
      <c r="E16">
        <v>451</v>
      </c>
      <c r="F16">
        <v>107.29000000000001</v>
      </c>
      <c r="G16" t="s">
        <v>1</v>
      </c>
      <c r="H16" t="s">
        <v>2</v>
      </c>
      <c r="L16" t="inlineStr">
        <is>
          <t>Getting ready to release</t>
        </is>
      </c>
    </row>
    <row r="17" spans="1:12" ht="13.5">
      <c r="A17" s="1">
        <v>44526</v>
      </c>
      <c r="B17" t="s">
        <v>3</v>
      </c>
      <c r="C17">
        <v>464.89999999999998</v>
      </c>
      <c r="D17">
        <v>15.609999999999999</v>
      </c>
      <c r="E17">
        <v>434</v>
      </c>
      <c r="F17">
        <v>110.62</v>
      </c>
      <c r="G17" t="s">
        <v>1</v>
      </c>
      <c r="H17" t="s">
        <v>2</v>
      </c>
      <c r="L17" t="inlineStr">
        <is>
          <t>Switch from imap to map</t>
        </is>
      </c>
    </row>
    <row r="18" spans="1:12" ht="13.5">
      <c r="A18" s="1">
        <v>44526</v>
      </c>
      <c r="B18" t="s">
        <v>3</v>
      </c>
      <c r="C18">
        <v>500.31</v>
      </c>
      <c r="D18">
        <v>16.879999999999999</v>
      </c>
      <c r="E18">
        <v>445</v>
      </c>
      <c r="F18">
        <v>115.90000000000001</v>
      </c>
      <c r="G18" t="s">
        <v>1</v>
      </c>
      <c r="H18" t="s">
        <v>2</v>
      </c>
      <c r="L18" t="inlineStr">
        <is>
          <t>Switching back to imap</t>
        </is>
      </c>
    </row>
    <row r="19" spans="1:12" ht="13.5">
      <c r="A19" s="1">
        <v>44526</v>
      </c>
      <c r="B19" t="s">
        <v>3</v>
      </c>
      <c r="C19">
        <v>450.25999999999999</v>
      </c>
      <c r="D19">
        <v>15.960000000000001</v>
      </c>
      <c r="E19">
        <v>401</v>
      </c>
      <c r="F19">
        <v>116</v>
      </c>
      <c r="G19" t="s">
        <v>1</v>
      </c>
      <c r="H19" t="s">
        <v>2</v>
      </c>
      <c r="L19" t="inlineStr">
        <is>
          <t>Chunksize = 100</t>
        </is>
      </c>
    </row>
    <row r="20" spans="1:12" ht="13.5">
      <c r="A20" s="1">
        <v>44526</v>
      </c>
      <c r="B20" t="s">
        <v>3</v>
      </c>
      <c r="C20">
        <v>485.97000000000003</v>
      </c>
      <c r="D20">
        <v>16.629999999999999</v>
      </c>
      <c r="E20">
        <v>450</v>
      </c>
      <c r="F20">
        <v>111.48999999999999</v>
      </c>
      <c r="G20" t="s">
        <v>1</v>
      </c>
      <c r="H20" t="s">
        <v>2</v>
      </c>
      <c r="L20" t="inlineStr">
        <is>
          <t>Chunksize = 20</t>
        </is>
      </c>
    </row>
    <row r="21" spans="1:12" ht="13.5">
      <c r="A21" s="1">
        <v>44526</v>
      </c>
      <c r="B21" t="s">
        <v>3</v>
      </c>
      <c r="C21">
        <v>490.81999999999999</v>
      </c>
      <c r="D21">
        <v>18.460000000000001</v>
      </c>
      <c r="E21">
        <v>450</v>
      </c>
      <c r="F21">
        <v>113.12</v>
      </c>
      <c r="G21" t="s">
        <v>1</v>
      </c>
      <c r="H21" t="s">
        <v>2</v>
      </c>
      <c r="L21" t="inlineStr">
        <is>
          <t>Chunksize = 10</t>
        </is>
      </c>
    </row>
    <row r="22" spans="1:12" ht="13.5">
      <c r="A22" s="1">
        <v>44526</v>
      </c>
      <c r="B22" t="s">
        <v>3</v>
      </c>
      <c r="C22">
        <v>532.49000000000001</v>
      </c>
      <c r="D22">
        <v>19.66</v>
      </c>
      <c r="E22">
        <v>447</v>
      </c>
      <c r="F22">
        <v>123.36</v>
      </c>
      <c r="G22" t="s">
        <v>1</v>
      </c>
      <c r="H22" t="s">
        <v>2</v>
      </c>
      <c r="L22" t="inlineStr">
        <is>
          <t>Chunksize = 5</t>
        </is>
      </c>
    </row>
    <row r="23" spans="1:12" ht="13.5">
      <c r="A23" s="1">
        <v>44526</v>
      </c>
      <c r="B23" t="s">
        <v>3</v>
      </c>
      <c r="C23">
        <v>619.51999999999998</v>
      </c>
      <c r="D23">
        <v>11.359999999999999</v>
      </c>
      <c r="E23">
        <v>177</v>
      </c>
      <c r="F23">
        <v>355.06999999999999</v>
      </c>
      <c r="G23" t="s">
        <v>1</v>
      </c>
      <c r="H23" t="s">
        <v>4</v>
      </c>
      <c r="L23" t="inlineStr">
        <is>
          <t>Using new chunk sizes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7"/>
  <sheetViews>
    <sheetView workbookViewId="0">
      <selection activeCell="C1" sqref="C1:C17"/>
    </sheetView>
  </sheetViews>
  <sheetFormatPr defaultRowHeight="12.75"/>
  <cols>
    <col min="1" max="2" style="0" width="9.142307692307693"/>
    <col min="3" max="3" style="0" width="19.5703125" bestFit="1" customWidth="1"/>
    <col min="4" max="16384" style="0" width="9.142307692307693"/>
  </cols>
  <sheetData>
    <row r="1" spans="1:12">
      <c r="A1" t="s">
        <v>7</v>
      </c>
      <c r="B1" t="s">
        <v>0</v>
      </c>
      <c r="C1" t="inlineStr">
        <is>
          <t>Speedup</t>
        </is>
      </c>
      <c r="E1" t="s">
        <v>7</v>
      </c>
      <c r="F1" t="inlineStr">
        <is>
          <t>user</t>
        </is>
      </c>
      <c r="G1" t="s">
        <v>8</v>
      </c>
      <c r="I1" t="inlineStr">
        <is>
          <t>cpu</t>
        </is>
      </c>
      <c r="J1" t="s">
        <v>0</v>
      </c>
    </row>
    <row r="2" spans="1:12">
      <c r="A2">
        <v>1</v>
      </c>
      <c r="B2">
        <v>409.09000000000003</v>
      </c>
      <c r="C2">
        <v>1</v>
      </c>
      <c r="E2">
        <v>1</v>
      </c>
      <c r="F2" t="inlineStr">
        <is>
          <t>510.43s</t>
        </is>
      </c>
      <c r="G2" t="inlineStr">
        <is>
          <t>46.28s</t>
        </is>
      </c>
      <c r="H2" t="s">
        <v>8</v>
      </c>
      <c r="I2" s="3">
        <v>1.3600000000000001</v>
      </c>
      <c r="J2">
        <f>K2*60+L2</f>
        <v>409.09000000000003</v>
      </c>
      <c r="K2">
        <v>6</v>
      </c>
      <c r="L2">
        <v>49.090000000000003</v>
      </c>
    </row>
    <row r="3" spans="1:12">
      <c r="A3">
        <v>2</v>
      </c>
      <c r="B3">
        <v>220.42000000000002</v>
      </c>
      <c r="C3">
        <f>$B$2/B3</f>
        <v>1.855956809726885</v>
      </c>
      <c r="E3">
        <v>2</v>
      </c>
      <c r="F3" t="inlineStr">
        <is>
          <t>416.67s</t>
        </is>
      </c>
      <c r="G3" t="inlineStr">
        <is>
          <t>8.18s</t>
        </is>
      </c>
      <c r="H3" t="s">
        <v>8</v>
      </c>
      <c r="I3" s="3">
        <v>1.9199999999999999</v>
      </c>
      <c r="J3">
        <f>K3*60+L3</f>
        <v>220.42000000000002</v>
      </c>
      <c r="K3">
        <v>3</v>
      </c>
      <c r="L3">
        <v>40.420000000000002</v>
      </c>
    </row>
    <row r="4" spans="1:12">
      <c r="A4">
        <v>3</v>
      </c>
      <c r="B4">
        <v>169.19999999999999</v>
      </c>
      <c r="C4">
        <f>$B$2/B4</f>
        <v>2.4177895981087474</v>
      </c>
      <c r="E4">
        <v>3</v>
      </c>
      <c r="F4" t="inlineStr">
        <is>
          <t>426.44s</t>
        </is>
      </c>
      <c r="G4" t="inlineStr">
        <is>
          <t>10.06s</t>
        </is>
      </c>
      <c r="H4" t="s">
        <v>8</v>
      </c>
      <c r="I4" s="3">
        <v>2.5699999999999998</v>
      </c>
      <c r="J4">
        <f>K4*60+L4</f>
        <v>169.19999999999999</v>
      </c>
      <c r="K4">
        <v>2</v>
      </c>
      <c r="L4">
        <v>49.200000000000003</v>
      </c>
    </row>
    <row r="5" spans="1:12">
      <c r="A5">
        <v>4</v>
      </c>
      <c r="B5">
        <v>143.93000000000001</v>
      </c>
      <c r="C5">
        <f>$B$2/B5</f>
        <v>2.8422844438268604</v>
      </c>
      <c r="E5">
        <v>4</v>
      </c>
      <c r="F5" t="inlineStr">
        <is>
          <t>437.15s</t>
        </is>
      </c>
      <c r="G5" t="inlineStr">
        <is>
          <t>11.59s</t>
        </is>
      </c>
      <c r="H5" t="s">
        <v>8</v>
      </c>
      <c r="I5" s="3">
        <v>3.1099999999999999</v>
      </c>
      <c r="J5">
        <f>K5*60+L5</f>
        <v>143.93000000000001</v>
      </c>
      <c r="K5">
        <v>2</v>
      </c>
      <c r="L5">
        <v>23.93</v>
      </c>
    </row>
    <row r="6" spans="1:12">
      <c r="A6">
        <v>5</v>
      </c>
      <c r="B6">
        <v>127.84</v>
      </c>
      <c r="C6">
        <f>$B$2/B6</f>
        <v>3.2000156445556946</v>
      </c>
      <c r="E6">
        <v>5</v>
      </c>
      <c r="F6" t="inlineStr">
        <is>
          <t>440.41s</t>
        </is>
      </c>
      <c r="G6" t="inlineStr">
        <is>
          <t>13.09s</t>
        </is>
      </c>
      <c r="H6" t="s">
        <v>8</v>
      </c>
      <c r="I6" s="3">
        <v>3.54</v>
      </c>
      <c r="J6">
        <f>K6*60+L6</f>
        <v>127.84</v>
      </c>
      <c r="K6">
        <v>2</v>
      </c>
      <c r="L6">
        <v>7.8399999999999999</v>
      </c>
    </row>
    <row r="7" spans="1:12">
      <c r="A7">
        <v>6</v>
      </c>
      <c r="B7">
        <v>117.64</v>
      </c>
      <c r="C7">
        <f>$B$2/B7</f>
        <v>3.4774736484189055</v>
      </c>
      <c r="E7">
        <v>6</v>
      </c>
      <c r="F7" t="inlineStr">
        <is>
          <t>444.30s</t>
        </is>
      </c>
      <c r="G7" t="inlineStr">
        <is>
          <t>14.94s</t>
        </is>
      </c>
      <c r="H7" t="s">
        <v>8</v>
      </c>
      <c r="I7" s="3">
        <v>3.8999999999999999</v>
      </c>
      <c r="J7">
        <f>K7*60+L7</f>
        <v>117.64</v>
      </c>
      <c r="K7">
        <v>1</v>
      </c>
      <c r="L7">
        <v>57.640000000000001</v>
      </c>
    </row>
    <row r="8" spans="1:12">
      <c r="A8">
        <v>7</v>
      </c>
      <c r="B8">
        <v>112.44</v>
      </c>
      <c r="C8">
        <f>$B$2/B8</f>
        <v>3.6382959800782642</v>
      </c>
      <c r="E8">
        <v>7</v>
      </c>
      <c r="F8" t="inlineStr">
        <is>
          <t>455.16s</t>
        </is>
      </c>
      <c r="G8" t="inlineStr">
        <is>
          <t>17.51s</t>
        </is>
      </c>
      <c r="H8" t="s">
        <v>8</v>
      </c>
      <c r="I8" s="3">
        <v>4.2000000000000002</v>
      </c>
      <c r="J8">
        <f>K8*60+L8</f>
        <v>112.44</v>
      </c>
      <c r="K8">
        <v>1</v>
      </c>
      <c r="L8">
        <v>52.439999999999998</v>
      </c>
    </row>
    <row r="9" spans="1:12">
      <c r="A9">
        <v>8</v>
      </c>
      <c r="B9">
        <v>108.89</v>
      </c>
      <c r="C9">
        <f>$B$2/B9</f>
        <v>3.7569106437689412</v>
      </c>
      <c r="E9">
        <v>8</v>
      </c>
      <c r="F9" t="inlineStr">
        <is>
          <t>470.99s</t>
        </is>
      </c>
      <c r="G9" t="inlineStr">
        <is>
          <t>20.22s</t>
        </is>
      </c>
      <c r="H9" t="s">
        <v>8</v>
      </c>
      <c r="I9" s="3">
        <v>4.5099999999999998</v>
      </c>
      <c r="J9">
        <f>K9*60+L9</f>
        <v>108.89</v>
      </c>
      <c r="K9">
        <v>1</v>
      </c>
      <c r="L9">
        <v>48.890000000000001</v>
      </c>
    </row>
    <row r="10" spans="1:12">
      <c r="A10">
        <v>9</v>
      </c>
      <c r="B10">
        <v>109.97</v>
      </c>
      <c r="C10">
        <f>$B$2/B10</f>
        <v>3.72001454942257</v>
      </c>
      <c r="E10">
        <v>9</v>
      </c>
      <c r="F10" t="inlineStr">
        <is>
          <t>516.01s</t>
        </is>
      </c>
      <c r="G10" t="inlineStr">
        <is>
          <t>22.69s</t>
        </is>
      </c>
      <c r="H10" t="s">
        <v>8</v>
      </c>
      <c r="I10" s="3">
        <v>4.8899999999999997</v>
      </c>
      <c r="J10">
        <f>K10*60+L10</f>
        <v>109.97</v>
      </c>
      <c r="K10">
        <v>1</v>
      </c>
      <c r="L10">
        <v>49.969999999999999</v>
      </c>
    </row>
    <row r="11" spans="1:12">
      <c r="A11">
        <v>10</v>
      </c>
      <c r="B11">
        <v>111.69</v>
      </c>
      <c r="C11">
        <f>$B$2/B11</f>
        <v>3.6627271913331545</v>
      </c>
      <c r="E11">
        <v>10</v>
      </c>
      <c r="F11" t="inlineStr">
        <is>
          <t>565.30s</t>
        </is>
      </c>
      <c r="G11" t="inlineStr">
        <is>
          <t>24.69s</t>
        </is>
      </c>
      <c r="H11" t="s">
        <v>8</v>
      </c>
      <c r="I11" s="3">
        <v>5.2800000000000002</v>
      </c>
      <c r="J11">
        <f>K11*60+L11</f>
        <v>111.69</v>
      </c>
      <c r="K11">
        <v>1</v>
      </c>
      <c r="L11">
        <v>51.689999999999998</v>
      </c>
    </row>
    <row r="12" spans="1:12">
      <c r="A12">
        <v>11</v>
      </c>
      <c r="B12">
        <v>111.11</v>
      </c>
      <c r="C12">
        <f>$B$2/B12</f>
        <v>3.681846818468185</v>
      </c>
      <c r="E12">
        <v>11</v>
      </c>
      <c r="F12" t="inlineStr">
        <is>
          <t>608.05s</t>
        </is>
      </c>
      <c r="G12" t="inlineStr">
        <is>
          <t>27.83s</t>
        </is>
      </c>
      <c r="H12" t="s">
        <v>8</v>
      </c>
      <c r="I12" s="3">
        <v>5.7199999999999998</v>
      </c>
      <c r="J12">
        <f>K12*60+L12</f>
        <v>111.11</v>
      </c>
      <c r="K12">
        <v>1</v>
      </c>
      <c r="L12">
        <v>51.109999999999999</v>
      </c>
    </row>
    <row r="13" spans="1:12">
      <c r="A13">
        <v>12</v>
      </c>
      <c r="B13">
        <v>111.86</v>
      </c>
      <c r="C13">
        <f>$B$2/B13</f>
        <v>3.6571607366350798</v>
      </c>
      <c r="E13">
        <v>12</v>
      </c>
      <c r="F13" t="inlineStr">
        <is>
          <t>657.91s</t>
        </is>
      </c>
      <c r="G13" t="inlineStr">
        <is>
          <t>31.55s</t>
        </is>
      </c>
      <c r="H13" t="s">
        <v>8</v>
      </c>
      <c r="I13" s="3">
        <v>6.1600000000000001</v>
      </c>
      <c r="J13">
        <f>K13*60+L13</f>
        <v>111.86</v>
      </c>
      <c r="K13">
        <v>1</v>
      </c>
      <c r="L13">
        <v>51.859999999999999</v>
      </c>
    </row>
    <row r="14" spans="1:12">
      <c r="A14">
        <v>13</v>
      </c>
      <c r="B14">
        <v>113.03</v>
      </c>
      <c r="C14">
        <f>$B$2/B14</f>
        <v>3.6193046093957357</v>
      </c>
      <c r="E14">
        <v>13</v>
      </c>
      <c r="F14" t="inlineStr">
        <is>
          <t>699.08s</t>
        </is>
      </c>
      <c r="G14" t="inlineStr">
        <is>
          <t>35.96s</t>
        </is>
      </c>
      <c r="H14" t="s">
        <v>8</v>
      </c>
      <c r="I14" s="3">
        <v>6.5</v>
      </c>
      <c r="J14">
        <f>K14*60+L14</f>
        <v>113.03</v>
      </c>
      <c r="K14">
        <v>1</v>
      </c>
      <c r="L14">
        <v>53.030000000000001</v>
      </c>
    </row>
    <row r="15" spans="1:12">
      <c r="A15">
        <v>14</v>
      </c>
      <c r="B15">
        <v>113.22</v>
      </c>
      <c r="C15">
        <f>$B$2/B15</f>
        <v>3.6132308779367608</v>
      </c>
      <c r="E15">
        <v>14</v>
      </c>
      <c r="F15" t="inlineStr">
        <is>
          <t>742.17s</t>
        </is>
      </c>
      <c r="G15" t="inlineStr">
        <is>
          <t>40.00s</t>
        </is>
      </c>
      <c r="H15" t="s">
        <v>8</v>
      </c>
      <c r="I15" s="3">
        <v>6.9000000000000004</v>
      </c>
      <c r="J15">
        <f>K15*60+L15</f>
        <v>113.22</v>
      </c>
      <c r="K15">
        <v>1</v>
      </c>
      <c r="L15">
        <v>53.219999999999999</v>
      </c>
    </row>
    <row r="16" spans="1:12">
      <c r="A16">
        <v>15</v>
      </c>
      <c r="B16">
        <v>114.89</v>
      </c>
      <c r="C16">
        <f>$B$2/B16</f>
        <v>3.5607102445817742</v>
      </c>
      <c r="E16">
        <v>15</v>
      </c>
      <c r="F16" t="inlineStr">
        <is>
          <t>788.81s</t>
        </is>
      </c>
      <c r="G16" t="inlineStr">
        <is>
          <t>45.20s</t>
        </is>
      </c>
      <c r="H16" t="s">
        <v>8</v>
      </c>
      <c r="I16" s="3">
        <v>7.25</v>
      </c>
      <c r="J16">
        <f>K16*60+L16</f>
        <v>114.89</v>
      </c>
      <c r="K16">
        <v>1</v>
      </c>
      <c r="L16">
        <v>54.890000000000001</v>
      </c>
    </row>
    <row r="17" spans="1:12">
      <c r="A17">
        <v>16</v>
      </c>
      <c r="B17">
        <v>115.74000000000001</v>
      </c>
      <c r="C17">
        <f>$B$2/B17</f>
        <v>3.5345602211854157</v>
      </c>
      <c r="E17">
        <v>16</v>
      </c>
      <c r="F17" t="inlineStr">
        <is>
          <t>821.18s</t>
        </is>
      </c>
      <c r="G17" t="inlineStr">
        <is>
          <t>52.66s</t>
        </is>
      </c>
      <c r="H17" t="s">
        <v>8</v>
      </c>
      <c r="I17" s="3">
        <v>7.54</v>
      </c>
      <c r="J17">
        <f>K17*60+L17</f>
        <v>115.74000000000001</v>
      </c>
      <c r="K17">
        <v>1</v>
      </c>
      <c r="L17">
        <v>55.740000000000002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John</cp:lastModifiedBy>
  <dcterms:modified xsi:type="dcterms:W3CDTF">2021-11-26T13:38:31Z</dcterms:modified>
  <dcterms:created xsi:type="dcterms:W3CDTF">2021-10-28T10:30:21Z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