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915" yWindow="465" windowWidth="16275" windowHeight="10500" tabRatio="567" activeTab="3"/>
  </bookViews>
  <sheets>
    <sheet name="图书信息表" sheetId="1" r:id="rId1"/>
    <sheet name="实例统计表" sheetId="7" r:id="rId2"/>
    <sheet name="实例清单表" sheetId="8" r:id="rId3"/>
    <sheet name="分类法明细表" sheetId="9" r:id="rId4"/>
    <sheet name="受控术语明细表" sheetId="6" r:id="rId5"/>
  </sheets>
  <definedNames>
    <definedName name="_xlnm._FilterDatabase" localSheetId="3" hidden="1">分类法明细表!$A$1:$M$328</definedName>
    <definedName name="_xlnm._FilterDatabase" localSheetId="2" hidden="1">实例清单表!$A$1:$I$443</definedName>
    <definedName name="_xlnm._FilterDatabase" localSheetId="1" hidden="1">实例统计表!$A$1:$F$45</definedName>
    <definedName name="_xlnm._FilterDatabase" localSheetId="4" hidden="1">受控术语明细表!$A$1:$K$1</definedName>
    <definedName name="_xlnm._FilterDatabase" localSheetId="0" hidden="1">图书信息表!$A$1:$H$1</definedName>
  </definedNames>
  <calcPr calcId="125725" concurrentCalc="0"/>
  <extLst xmlns:x15="http://schemas.microsoft.com/office/spreadsheetml/2010/11/main"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3" i="9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E578" i="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G328" i="9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427" i="8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" i="6"/>
  <c r="F4"/>
  <c r="F3"/>
  <c r="F2"/>
</calcChain>
</file>

<file path=xl/sharedStrings.xml><?xml version="1.0" encoding="utf-8"?>
<sst xmlns="http://schemas.openxmlformats.org/spreadsheetml/2006/main" count="6211" uniqueCount="1676">
  <si>
    <t>说明</t>
    <phoneticPr fontId="1" type="noConversion"/>
  </si>
  <si>
    <t>图书编号</t>
    <phoneticPr fontId="1" type="noConversion"/>
  </si>
  <si>
    <t>序号</t>
  </si>
  <si>
    <t>序号</t>
    <phoneticPr fontId="1" type="noConversion"/>
  </si>
  <si>
    <t xml:space="preserve">作者 </t>
    <phoneticPr fontId="1" type="noConversion"/>
  </si>
  <si>
    <t>出版社</t>
    <phoneticPr fontId="1" type="noConversion"/>
  </si>
  <si>
    <t>类名</t>
  </si>
  <si>
    <t>总实例个数</t>
  </si>
  <si>
    <t>主要实例个数</t>
  </si>
  <si>
    <t>次要实例个数</t>
    <phoneticPr fontId="1" type="noConversion"/>
  </si>
  <si>
    <t>实例名称</t>
  </si>
  <si>
    <t>所属类</t>
    <phoneticPr fontId="1" type="noConversion"/>
  </si>
  <si>
    <t>分类法编号</t>
    <phoneticPr fontId="1" type="noConversion"/>
  </si>
  <si>
    <t>出版日期</t>
    <phoneticPr fontId="1" type="noConversion"/>
  </si>
  <si>
    <t>书名</t>
    <phoneticPr fontId="1" type="noConversion"/>
  </si>
  <si>
    <t>B01</t>
    <phoneticPr fontId="1" type="noConversion"/>
  </si>
  <si>
    <t>B02</t>
  </si>
  <si>
    <t>B03</t>
  </si>
  <si>
    <t>B04</t>
  </si>
  <si>
    <t>分析人1</t>
    <phoneticPr fontId="1" type="noConversion"/>
  </si>
  <si>
    <t>分析1用时
(分钟)</t>
    <phoneticPr fontId="1" type="noConversion"/>
  </si>
  <si>
    <t>所属实例</t>
    <phoneticPr fontId="1" type="noConversion"/>
  </si>
  <si>
    <t>一级分类项名</t>
    <phoneticPr fontId="1" type="noConversion"/>
  </si>
  <si>
    <t>二级分类项名</t>
    <phoneticPr fontId="1" type="noConversion"/>
  </si>
  <si>
    <t>三级分类项名</t>
    <phoneticPr fontId="1" type="noConversion"/>
  </si>
  <si>
    <t>分类法名
（规范档子类名）</t>
    <phoneticPr fontId="1" type="noConversion"/>
  </si>
  <si>
    <t>B01</t>
    <phoneticPr fontId="1" type="noConversion"/>
  </si>
  <si>
    <t>实例G编号</t>
    <phoneticPr fontId="1" type="noConversion"/>
  </si>
  <si>
    <t>实例L编号</t>
    <phoneticPr fontId="1" type="noConversion"/>
  </si>
  <si>
    <t>分类项
G编号</t>
    <phoneticPr fontId="1" type="noConversion"/>
  </si>
  <si>
    <t>分类项
L编号</t>
    <phoneticPr fontId="1" type="noConversion"/>
  </si>
  <si>
    <t>受控术语项
G编号</t>
    <phoneticPr fontId="1" type="noConversion"/>
  </si>
  <si>
    <t>术语英文名</t>
    <phoneticPr fontId="1" type="noConversion"/>
  </si>
  <si>
    <t>术语中文名</t>
    <phoneticPr fontId="1" type="noConversion"/>
  </si>
  <si>
    <t>说明</t>
    <phoneticPr fontId="1" type="noConversion"/>
  </si>
  <si>
    <t>AE1</t>
    <phoneticPr fontId="1" type="noConversion"/>
  </si>
  <si>
    <t>受控术语表
编号</t>
    <phoneticPr fontId="1" type="noConversion"/>
  </si>
  <si>
    <t>受控术语表名
（规范档子类名）</t>
    <phoneticPr fontId="1" type="noConversion"/>
  </si>
  <si>
    <t>书间合并方式</t>
    <phoneticPr fontId="1" type="noConversion"/>
  </si>
  <si>
    <t>出处</t>
    <phoneticPr fontId="1" type="noConversion"/>
  </si>
  <si>
    <t>出处</t>
    <phoneticPr fontId="1" type="noConversion"/>
  </si>
  <si>
    <t>操作对象B</t>
    <phoneticPr fontId="1" type="noConversion"/>
  </si>
  <si>
    <t>结果对象C</t>
    <phoneticPr fontId="1" type="noConversion"/>
  </si>
  <si>
    <t>-</t>
    <phoneticPr fontId="1" type="noConversion"/>
  </si>
  <si>
    <t>xx分类法</t>
    <phoneticPr fontId="1" type="noConversion"/>
  </si>
  <si>
    <t>某术语类</t>
    <phoneticPr fontId="1" type="noConversion"/>
  </si>
  <si>
    <t>xx分类法/分类项</t>
    <phoneticPr fontId="1" type="noConversion"/>
  </si>
  <si>
    <t>A合并B为C</t>
    <phoneticPr fontId="1" type="noConversion"/>
  </si>
  <si>
    <t>A被B替代</t>
  </si>
  <si>
    <t>xx分类项</t>
    <phoneticPr fontId="1" type="noConversion"/>
  </si>
  <si>
    <t>A替代B</t>
  </si>
  <si>
    <t>A等价于B</t>
  </si>
  <si>
    <t>受控术语代码
code代码</t>
    <phoneticPr fontId="1" type="noConversion"/>
  </si>
  <si>
    <t>AE2</t>
  </si>
  <si>
    <t>注：B99表示多本书合并的图书编号前缀</t>
    <phoneticPr fontId="1" type="noConversion"/>
  </si>
  <si>
    <t>备注</t>
    <phoneticPr fontId="1" type="noConversion"/>
  </si>
  <si>
    <t>B05</t>
  </si>
  <si>
    <t>B06</t>
  </si>
  <si>
    <t>B07</t>
  </si>
  <si>
    <t>B08</t>
  </si>
  <si>
    <t>B09</t>
  </si>
  <si>
    <t>B10</t>
  </si>
  <si>
    <t>B11</t>
  </si>
  <si>
    <t>B12</t>
  </si>
  <si>
    <t>雷达试验</t>
    <phoneticPr fontId="1" type="noConversion"/>
  </si>
  <si>
    <t>机载雷达手册</t>
    <phoneticPr fontId="1" type="noConversion"/>
  </si>
  <si>
    <t>雷达无源干扰原理</t>
  </si>
  <si>
    <t>相控阵雷达收发组件技术</t>
  </si>
  <si>
    <t>宽带相控阵雷达</t>
    <phoneticPr fontId="1" type="noConversion"/>
  </si>
  <si>
    <t>多天线合成孔径雷达成像理论与方法</t>
    <phoneticPr fontId="1" type="noConversion"/>
  </si>
  <si>
    <t>低截获概率雷达的检测与分类</t>
  </si>
  <si>
    <t>时变海面雷达目标散射现象学模型</t>
  </si>
  <si>
    <t>基于集合扰动滤波的极化合成孔径雷达目标检测方法</t>
  </si>
  <si>
    <t>超宽频带被动雷达寻的器测向技术</t>
  </si>
  <si>
    <r>
      <t>B1</t>
    </r>
    <r>
      <rPr>
        <sz val="10"/>
        <color theme="1"/>
        <rFont val="等线"/>
        <family val="3"/>
        <charset val="134"/>
        <scheme val="minor"/>
      </rPr>
      <t>3</t>
    </r>
    <phoneticPr fontId="1" type="noConversion"/>
  </si>
  <si>
    <t>高分辨率雷达运动目标成像探测技术</t>
  </si>
  <si>
    <t>国防工业出版社</t>
    <rPh sb="0" eb="1">
      <t>guo'fang</t>
    </rPh>
    <rPh sb="2" eb="3">
      <t>gong'ye</t>
    </rPh>
    <rPh sb="4" eb="5">
      <t>chu'ban'she</t>
    </rPh>
    <phoneticPr fontId="1" type="noConversion"/>
  </si>
  <si>
    <t>承德宝</t>
    <phoneticPr fontId="1" type="noConversion"/>
  </si>
  <si>
    <t>王小谟 张光义</t>
    <phoneticPr fontId="1" type="noConversion"/>
  </si>
  <si>
    <t>雷达原理</t>
    <phoneticPr fontId="1" type="noConversion"/>
  </si>
  <si>
    <t>雷达与探测-信息化战争的火眼金睛</t>
    <phoneticPr fontId="1" type="noConversion"/>
  </si>
  <si>
    <t xml:space="preserve">中国人民解放军总装备部军事训练教材编 辑 工 作 委 员 会 编 </t>
    <phoneticPr fontId="1" type="noConversion"/>
  </si>
  <si>
    <t xml:space="preserve">中航雷达与电子设备研究院编著 </t>
  </si>
  <si>
    <t>陈静</t>
    <phoneticPr fontId="1" type="noConversion"/>
  </si>
  <si>
    <t>胡明春 周志鹏 严 伟</t>
  </si>
  <si>
    <t>王德纯</t>
  </si>
  <si>
    <t>王文钦</t>
  </si>
  <si>
    <r>
      <t>佩斯</t>
    </r>
    <r>
      <rPr>
        <sz val="10"/>
        <color theme="1"/>
        <rFont val="等线"/>
        <family val="3"/>
        <charset val="134"/>
        <scheme val="minor"/>
      </rPr>
      <t>(Pace</t>
    </r>
    <r>
      <rPr>
        <sz val="10"/>
        <color theme="1"/>
        <rFont val="等线"/>
        <family val="3"/>
        <charset val="134"/>
        <scheme val="minor"/>
      </rPr>
      <t>，</t>
    </r>
    <r>
      <rPr>
        <sz val="10"/>
        <color theme="1"/>
        <rFont val="等线"/>
        <family val="3"/>
        <charset val="134"/>
        <scheme val="minor"/>
      </rPr>
      <t>P.E.)</t>
    </r>
    <r>
      <rPr>
        <sz val="10"/>
        <color theme="1"/>
        <rFont val="等线"/>
        <family val="3"/>
        <charset val="134"/>
        <scheme val="minor"/>
      </rPr>
      <t>著；陈祝明，江朝抒，段锐译</t>
    </r>
    <phoneticPr fontId="1" type="noConversion"/>
  </si>
  <si>
    <t>许小剑</t>
  </si>
  <si>
    <t>（意） 马里诺（Marino，A. ） 著；万群等译.</t>
    <phoneticPr fontId="1" type="noConversion"/>
  </si>
  <si>
    <t>司伟建，陈涛，林晴晴</t>
  </si>
  <si>
    <t>李道京</t>
  </si>
  <si>
    <t xml:space="preserve"> </t>
    <phoneticPr fontId="1" type="noConversion"/>
  </si>
  <si>
    <t>谭海红</t>
    <phoneticPr fontId="1" type="noConversion"/>
  </si>
  <si>
    <t>赵创钿</t>
    <phoneticPr fontId="1" type="noConversion"/>
  </si>
  <si>
    <t>欧远昶</t>
    <phoneticPr fontId="1" type="noConversion"/>
  </si>
  <si>
    <t>陈思远</t>
    <phoneticPr fontId="1" type="noConversion"/>
  </si>
  <si>
    <t>张栌兮</t>
    <phoneticPr fontId="1" type="noConversion"/>
  </si>
  <si>
    <t>赵创钿</t>
    <phoneticPr fontId="1" type="noConversion"/>
  </si>
  <si>
    <t>B02</t>
    <phoneticPr fontId="1" type="noConversion"/>
  </si>
  <si>
    <t>B13</t>
    <phoneticPr fontId="1" type="noConversion"/>
  </si>
  <si>
    <t>原理类</t>
    <rPh sb="0" eb="1">
      <t>yuan'li</t>
    </rPh>
    <phoneticPr fontId="1" type="noConversion"/>
  </si>
  <si>
    <t>K01</t>
    <phoneticPr fontId="1" type="noConversion"/>
  </si>
  <si>
    <t>雷达的工作原理</t>
  </si>
  <si>
    <t>主要实例</t>
    <phoneticPr fontId="1" type="noConversion"/>
  </si>
  <si>
    <t>K02</t>
  </si>
  <si>
    <t>跟踪雷达原理</t>
  </si>
  <si>
    <t>3.1.1</t>
  </si>
  <si>
    <t>K03</t>
  </si>
  <si>
    <t>相控阵跟踪测量雷达</t>
  </si>
  <si>
    <t>3.4.2</t>
  </si>
  <si>
    <t>K04</t>
  </si>
  <si>
    <t>脉冲多普勒雷达原理</t>
  </si>
  <si>
    <t>4.2.1</t>
  </si>
  <si>
    <t>K05</t>
  </si>
  <si>
    <t>合成孔径雷达原理</t>
  </si>
  <si>
    <t>6.1.1</t>
  </si>
  <si>
    <t>K06</t>
  </si>
  <si>
    <t>干涉合成孔径雷达基本原理</t>
  </si>
  <si>
    <t>6.6.2</t>
  </si>
  <si>
    <t>K07</t>
  </si>
  <si>
    <t>逆合成孔径雷达基本原理</t>
  </si>
  <si>
    <t>6.7.2</t>
  </si>
  <si>
    <t>K41-1</t>
    <phoneticPr fontId="1" type="noConversion"/>
  </si>
  <si>
    <t>距离定位原理</t>
  </si>
  <si>
    <t>K41</t>
    <phoneticPr fontId="1" type="noConversion"/>
  </si>
  <si>
    <t>8.3.2</t>
  </si>
  <si>
    <t>次要实例</t>
    <phoneticPr fontId="1" type="noConversion"/>
  </si>
  <si>
    <t>K41-2</t>
  </si>
  <si>
    <t>常规二次监视雷达方位角定位原理</t>
  </si>
  <si>
    <t>K42</t>
  </si>
  <si>
    <t>K41-3</t>
  </si>
  <si>
    <t>单脉冲二次监视雷达方位角定位原理</t>
  </si>
  <si>
    <t>K43</t>
  </si>
  <si>
    <t>K70-1</t>
    <phoneticPr fontId="1" type="noConversion"/>
  </si>
  <si>
    <t>激光雷达基本原理</t>
  </si>
  <si>
    <t>K70</t>
    <phoneticPr fontId="1" type="noConversion"/>
  </si>
  <si>
    <t>8.6.2</t>
  </si>
  <si>
    <t>K08</t>
    <phoneticPr fontId="1" type="noConversion"/>
  </si>
  <si>
    <t>无源雷达定位原理</t>
  </si>
  <si>
    <t>K08-1</t>
    <phoneticPr fontId="1" type="noConversion"/>
  </si>
  <si>
    <t>定向定位原理</t>
  </si>
  <si>
    <t>9.2.1</t>
  </si>
  <si>
    <t>K09</t>
    <phoneticPr fontId="1" type="noConversion"/>
  </si>
  <si>
    <t>无源雷达测向交叉定位原理</t>
  </si>
  <si>
    <t>9.4.1</t>
  </si>
  <si>
    <t>K10</t>
  </si>
  <si>
    <t>时差干涉仪定位系统定位原理</t>
  </si>
  <si>
    <t>9.6.1</t>
  </si>
  <si>
    <t>K11</t>
  </si>
  <si>
    <t>相位干涉仪定位系统工作原理</t>
  </si>
  <si>
    <t>9.7.1</t>
  </si>
  <si>
    <t>K22-1</t>
    <phoneticPr fontId="1" type="noConversion"/>
  </si>
  <si>
    <t>双基地工作原理</t>
  </si>
  <si>
    <t>K22</t>
    <phoneticPr fontId="1" type="noConversion"/>
  </si>
  <si>
    <t>9.11.3</t>
  </si>
  <si>
    <t>K12</t>
    <phoneticPr fontId="1" type="noConversion"/>
  </si>
  <si>
    <t>雷达目标识别原理</t>
  </si>
  <si>
    <t>12.3.1</t>
  </si>
  <si>
    <t>K13</t>
  </si>
  <si>
    <t>合成孔径雷达高分辨力原理</t>
  </si>
  <si>
    <t>12.4.1</t>
  </si>
  <si>
    <t>技术类</t>
    <rPh sb="0" eb="1">
      <t>ji'shu</t>
    </rPh>
    <phoneticPr fontId="1" type="noConversion"/>
  </si>
  <si>
    <t>K14</t>
  </si>
  <si>
    <t>雷达的生存与对抗技术</t>
  </si>
  <si>
    <t>K15</t>
  </si>
  <si>
    <t>双 / 多基地雷达与雷达组网技术</t>
  </si>
  <si>
    <t>K16</t>
  </si>
  <si>
    <t>动目标显示与脉冲压缩技术</t>
  </si>
  <si>
    <t>K17</t>
  </si>
  <si>
    <t>角度跟踪测量</t>
  </si>
  <si>
    <t>K17-1</t>
    <phoneticPr fontId="1" type="noConversion"/>
  </si>
  <si>
    <t>顺序波瓣技术</t>
  </si>
  <si>
    <t>K17</t>
    <phoneticPr fontId="1" type="noConversion"/>
  </si>
  <si>
    <t>3.2.1</t>
  </si>
  <si>
    <t>K17-2</t>
  </si>
  <si>
    <t>圆锥扫描技术</t>
  </si>
  <si>
    <t>3.2.2</t>
  </si>
  <si>
    <t>K17-3</t>
  </si>
  <si>
    <t>单脉冲(同时波瓣)技术</t>
  </si>
  <si>
    <t>3.2.3</t>
  </si>
  <si>
    <t>K17-4</t>
  </si>
  <si>
    <t>单脉冲雷达关键技术</t>
  </si>
  <si>
    <t>3.2.4</t>
  </si>
  <si>
    <t>K47-1</t>
    <phoneticPr fontId="1" type="noConversion"/>
  </si>
  <si>
    <t>协同目标连续波测量技术</t>
  </si>
  <si>
    <t>K47</t>
    <phoneticPr fontId="1" type="noConversion"/>
  </si>
  <si>
    <t>3.6.1</t>
  </si>
  <si>
    <t>K47-2</t>
    <phoneticPr fontId="1" type="noConversion"/>
  </si>
  <si>
    <t>非协同目标连续波测量技术</t>
  </si>
  <si>
    <t>3.6.2</t>
  </si>
  <si>
    <t>K51-2</t>
    <phoneticPr fontId="1" type="noConversion"/>
  </si>
  <si>
    <t>成像与目标识别技术</t>
  </si>
  <si>
    <t>K51</t>
    <phoneticPr fontId="1" type="noConversion"/>
  </si>
  <si>
    <t>4.4.5</t>
  </si>
  <si>
    <t>K18</t>
    <phoneticPr fontId="1" type="noConversion"/>
  </si>
  <si>
    <t>制导方法</t>
  </si>
  <si>
    <t>K19</t>
  </si>
  <si>
    <t>无源雷达定位技术</t>
  </si>
  <si>
    <t>K20</t>
  </si>
  <si>
    <t>无源雷达测向交叉定位</t>
  </si>
  <si>
    <t>K21</t>
  </si>
  <si>
    <t>信号分析与目标识别</t>
  </si>
  <si>
    <t>K22</t>
  </si>
  <si>
    <t>利用外辐射源无源定位</t>
  </si>
  <si>
    <t>K23</t>
  </si>
  <si>
    <t>雷达结构、工艺和微电子技术</t>
  </si>
  <si>
    <t>K24</t>
  </si>
  <si>
    <t>雷达结构技术</t>
  </si>
  <si>
    <t>K25</t>
  </si>
  <si>
    <t>雷达工艺</t>
  </si>
  <si>
    <t>K26</t>
  </si>
  <si>
    <t>制造系统技术</t>
  </si>
  <si>
    <t>10.2.6</t>
  </si>
  <si>
    <t>K27</t>
  </si>
  <si>
    <t>微电子技术</t>
  </si>
  <si>
    <t>K28</t>
  </si>
  <si>
    <t>雷达发射技术</t>
  </si>
  <si>
    <t>K29</t>
  </si>
  <si>
    <t>雷达接收技术</t>
  </si>
  <si>
    <t>K30</t>
  </si>
  <si>
    <t>信号处理技术</t>
  </si>
  <si>
    <t>K31</t>
  </si>
  <si>
    <t>雷达目标识别</t>
  </si>
  <si>
    <t>K31-1</t>
    <phoneticPr fontId="1" type="noConversion"/>
  </si>
  <si>
    <t>自动目标识别</t>
  </si>
  <si>
    <t>K31</t>
    <phoneticPr fontId="1" type="noConversion"/>
  </si>
  <si>
    <t>12.3.3</t>
  </si>
  <si>
    <t>K31-2</t>
  </si>
  <si>
    <t>空中目标识别</t>
  </si>
  <si>
    <t>12.3.4</t>
  </si>
  <si>
    <t>K32</t>
    <phoneticPr fontId="1" type="noConversion"/>
  </si>
  <si>
    <t>空间目标识别</t>
  </si>
  <si>
    <t>12.3.5</t>
  </si>
  <si>
    <t>K32-1</t>
    <phoneticPr fontId="1" type="noConversion"/>
  </si>
  <si>
    <t>基于窄带雷达的空间目标识别</t>
  </si>
  <si>
    <t>K32-2</t>
  </si>
  <si>
    <t>基于宽带信号体制雷达的空间目标识别</t>
  </si>
  <si>
    <t>K33</t>
    <phoneticPr fontId="1" type="noConversion"/>
  </si>
  <si>
    <t>雷达成像技术</t>
  </si>
  <si>
    <t>K34</t>
    <phoneticPr fontId="1" type="noConversion"/>
  </si>
  <si>
    <t>相控阵雷达技术</t>
  </si>
  <si>
    <t>K34-1</t>
    <phoneticPr fontId="1" type="noConversion"/>
  </si>
  <si>
    <t>有源相控阵雷达技术</t>
  </si>
  <si>
    <t>12.6.1</t>
  </si>
  <si>
    <t>K35</t>
    <phoneticPr fontId="1" type="noConversion"/>
  </si>
  <si>
    <t>雷达的建模与仿真技术</t>
  </si>
  <si>
    <t>设备类</t>
    <rPh sb="0" eb="1">
      <t>she'bei</t>
    </rPh>
    <phoneticPr fontId="1" type="noConversion"/>
  </si>
  <si>
    <t>K36</t>
  </si>
  <si>
    <t>两坐标监视雷达</t>
  </si>
  <si>
    <t>K37</t>
  </si>
  <si>
    <t>三坐标监视雷达</t>
  </si>
  <si>
    <t>K38</t>
  </si>
  <si>
    <t>低空补盲雷达</t>
  </si>
  <si>
    <t>K39</t>
  </si>
  <si>
    <t>目标指示与制导雷达</t>
  </si>
  <si>
    <t>K40</t>
  </si>
  <si>
    <t>敌我识别器</t>
  </si>
  <si>
    <t>K41</t>
  </si>
  <si>
    <t>二次雷达</t>
  </si>
  <si>
    <t>气球载雷达</t>
  </si>
  <si>
    <t>跟踪雷达</t>
  </si>
  <si>
    <t>K44</t>
  </si>
  <si>
    <t>单脉冲精密跟踪雷达</t>
  </si>
  <si>
    <t>K45</t>
  </si>
  <si>
    <t>K46</t>
  </si>
  <si>
    <t>炮位侦察与校射雷达</t>
  </si>
  <si>
    <t>K47</t>
  </si>
  <si>
    <t>连续波跟踪测量雷达</t>
  </si>
  <si>
    <t>K47-3</t>
    <phoneticPr fontId="1" type="noConversion"/>
  </si>
  <si>
    <t>正弦调频、伪码调相连续波雷达</t>
  </si>
  <si>
    <t>3.6.3</t>
  </si>
  <si>
    <t>K47-4</t>
  </si>
  <si>
    <t>线性调频连续波雷达</t>
  </si>
  <si>
    <t>3.6.4</t>
  </si>
  <si>
    <t>K47-5</t>
    <phoneticPr fontId="1" type="noConversion"/>
  </si>
  <si>
    <t>准连续波雷达</t>
  </si>
  <si>
    <t>3.6.5</t>
  </si>
  <si>
    <t>K48</t>
    <phoneticPr fontId="1" type="noConversion"/>
  </si>
  <si>
    <t>机载雷达</t>
  </si>
  <si>
    <t>K49</t>
  </si>
  <si>
    <t>脉冲多普勒雷达</t>
  </si>
  <si>
    <t>K50</t>
  </si>
  <si>
    <t>机载预警雷达</t>
  </si>
  <si>
    <t>K51</t>
  </si>
  <si>
    <t>机载火控雷达</t>
  </si>
  <si>
    <t>K52</t>
  </si>
  <si>
    <t>机载战场侦察雷达</t>
  </si>
  <si>
    <t>K53</t>
  </si>
  <si>
    <t>直升机机载雷达</t>
  </si>
  <si>
    <t>K54</t>
  </si>
  <si>
    <t>无人机机载雷达</t>
  </si>
  <si>
    <t>K55</t>
  </si>
  <si>
    <t>超视距雷达</t>
  </si>
  <si>
    <t>K55-1</t>
    <phoneticPr fontId="1" type="noConversion"/>
  </si>
  <si>
    <t>高频天波超视距雷达</t>
  </si>
  <si>
    <t>K55</t>
    <phoneticPr fontId="1" type="noConversion"/>
  </si>
  <si>
    <t>K55-2</t>
  </si>
  <si>
    <t>高频地波超视距雷达</t>
  </si>
  <si>
    <t>K55-3</t>
  </si>
  <si>
    <t>微波超视距雷达</t>
  </si>
  <si>
    <t>K56</t>
    <phoneticPr fontId="1" type="noConversion"/>
  </si>
  <si>
    <t>合成孔径雷达</t>
  </si>
  <si>
    <t>K56-1</t>
    <phoneticPr fontId="1" type="noConversion"/>
  </si>
  <si>
    <t>机载合成孔径成像雷达</t>
  </si>
  <si>
    <t>K56-2</t>
  </si>
  <si>
    <t>星载合成孔径成像雷达</t>
  </si>
  <si>
    <t>K56-3</t>
  </si>
  <si>
    <t>SAR / GMTI 雷达</t>
  </si>
  <si>
    <t>K56-4</t>
  </si>
  <si>
    <t>干涉合成孔径雷达</t>
  </si>
  <si>
    <t>K56-5</t>
  </si>
  <si>
    <t>逆合成孔径雷达</t>
  </si>
  <si>
    <t>K57</t>
    <phoneticPr fontId="1" type="noConversion"/>
  </si>
  <si>
    <t>弹道导弹防御雷达</t>
  </si>
  <si>
    <t>K58</t>
    <phoneticPr fontId="1" type="noConversion"/>
  </si>
  <si>
    <t>弹道导弹预警雷达</t>
  </si>
  <si>
    <t>K58-1</t>
    <phoneticPr fontId="1" type="noConversion"/>
  </si>
  <si>
    <t>地基火控雷达(GBR )</t>
  </si>
  <si>
    <t>7.2.2</t>
  </si>
  <si>
    <t>K59</t>
    <phoneticPr fontId="1" type="noConversion"/>
  </si>
  <si>
    <t>反导系统制导雷达</t>
  </si>
  <si>
    <t>K60</t>
  </si>
  <si>
    <t>指令制导雷达</t>
  </si>
  <si>
    <t>K61</t>
  </si>
  <si>
    <t>寻的制导雷达</t>
  </si>
  <si>
    <t>K62</t>
  </si>
  <si>
    <t>复合制导雷达</t>
  </si>
  <si>
    <t>K63</t>
  </si>
  <si>
    <t>被动制导雷达</t>
  </si>
  <si>
    <t>K64</t>
  </si>
  <si>
    <t>目标指示雷达</t>
  </si>
  <si>
    <t>K65</t>
  </si>
  <si>
    <t>民用雷达</t>
  </si>
  <si>
    <t>K66</t>
  </si>
  <si>
    <t>气象雷达</t>
  </si>
  <si>
    <t>K67</t>
  </si>
  <si>
    <t>空中交通管制雷达</t>
  </si>
  <si>
    <t>K68</t>
  </si>
  <si>
    <t>港口交通管制雷达</t>
  </si>
  <si>
    <t>K69</t>
  </si>
  <si>
    <t>遥感成像雷达</t>
  </si>
  <si>
    <t>K70</t>
  </si>
  <si>
    <t>激光雷达</t>
  </si>
  <si>
    <t>K71</t>
  </si>
  <si>
    <t>无源雷达</t>
  </si>
  <si>
    <t>K72</t>
  </si>
  <si>
    <t>卫星无源跟踪雷达</t>
  </si>
  <si>
    <t>K73</t>
  </si>
  <si>
    <t>12.2.2</t>
  </si>
  <si>
    <t>K74</t>
  </si>
  <si>
    <t>天基预警雷达</t>
  </si>
  <si>
    <t>系统类</t>
    <rPh sb="0" eb="1">
      <t>xi'tong</t>
    </rPh>
    <phoneticPr fontId="1" type="noConversion"/>
  </si>
  <si>
    <t>K44-1</t>
    <phoneticPr fontId="1" type="noConversion"/>
  </si>
  <si>
    <t>天线系统</t>
  </si>
  <si>
    <t>K44</t>
    <phoneticPr fontId="1" type="noConversion"/>
  </si>
  <si>
    <t>3.3.2</t>
  </si>
  <si>
    <t>K44-2</t>
  </si>
  <si>
    <t>馈线系统</t>
  </si>
  <si>
    <t>K44-3</t>
  </si>
  <si>
    <t>发射系统</t>
  </si>
  <si>
    <t>K44-4</t>
  </si>
  <si>
    <t>接收系统</t>
  </si>
  <si>
    <t>K44-5</t>
  </si>
  <si>
    <t>测速系统</t>
  </si>
  <si>
    <t>K44-6</t>
  </si>
  <si>
    <t>测距系统</t>
  </si>
  <si>
    <t>K44-7</t>
  </si>
  <si>
    <t>信号处理系统</t>
  </si>
  <si>
    <t>K44-8</t>
  </si>
  <si>
    <t>角伺服系统</t>
  </si>
  <si>
    <t>K44-9</t>
  </si>
  <si>
    <t>数据处理系统</t>
  </si>
  <si>
    <t>K44-10</t>
  </si>
  <si>
    <t>主控台系统</t>
  </si>
  <si>
    <t>K44-11</t>
  </si>
  <si>
    <t>机内自检( BIT) 系统</t>
  </si>
  <si>
    <t>K44-12</t>
  </si>
  <si>
    <t>标校系统</t>
  </si>
  <si>
    <t>K44-13</t>
  </si>
  <si>
    <t>目标模拟器</t>
  </si>
  <si>
    <t>K75</t>
    <phoneticPr fontId="1" type="noConversion"/>
  </si>
  <si>
    <t>制导系统</t>
  </si>
  <si>
    <t>K75-1</t>
    <phoneticPr fontId="1" type="noConversion"/>
  </si>
  <si>
    <t>自主制导系统</t>
  </si>
  <si>
    <t>7.4.1</t>
  </si>
  <si>
    <t>K75-2</t>
  </si>
  <si>
    <t>遥控制导系统</t>
  </si>
  <si>
    <t>7.4.2</t>
  </si>
  <si>
    <t>K75-3</t>
  </si>
  <si>
    <t>寻的制导系统</t>
  </si>
  <si>
    <t>7.4.3</t>
  </si>
  <si>
    <t>K75-4</t>
  </si>
  <si>
    <t>复合制导系统</t>
  </si>
  <si>
    <t>7.4.4</t>
  </si>
  <si>
    <t>K76</t>
    <phoneticPr fontId="1" type="noConversion"/>
  </si>
  <si>
    <t>单脉冲二次监视雷达系统</t>
  </si>
  <si>
    <t>8.3.3</t>
  </si>
  <si>
    <t>K77</t>
  </si>
  <si>
    <t>船舶交通管制系统</t>
  </si>
  <si>
    <t>8.4.1</t>
  </si>
  <si>
    <t>K71-1</t>
    <phoneticPr fontId="1" type="noConversion"/>
  </si>
  <si>
    <t>长基线时差定位系统</t>
  </si>
  <si>
    <t>K71</t>
    <phoneticPr fontId="1" type="noConversion"/>
  </si>
  <si>
    <t>K71-2</t>
  </si>
  <si>
    <t>时差干涉仪定位系统</t>
  </si>
  <si>
    <t>K71-3</t>
  </si>
  <si>
    <t>相位干涉仪定位系统</t>
  </si>
  <si>
    <t>K78</t>
    <phoneticPr fontId="1" type="noConversion"/>
  </si>
  <si>
    <t>组合定位系统</t>
  </si>
  <si>
    <t>9.9.1</t>
  </si>
  <si>
    <t>技术类</t>
    <rPh sb="0" eb="1">
      <t>yuan'li</t>
    </rPh>
    <phoneticPr fontId="1" type="noConversion"/>
  </si>
  <si>
    <t>星载SAR/InSAR目标探测技术</t>
  </si>
  <si>
    <t>双频双孔径SAR体制目标检测技术</t>
  </si>
  <si>
    <t>三频三孔径星载InSAR运动目标探测技术</t>
  </si>
  <si>
    <t>CDA副瓣抑制技术</t>
  </si>
  <si>
    <t>7.2.3</t>
  </si>
  <si>
    <t>设备类</t>
    <rPh sb="0" eb="1">
      <t>yuan'li</t>
    </rPh>
    <phoneticPr fontId="1" type="noConversion"/>
  </si>
  <si>
    <t>机载多孔径天线InSAR</t>
  </si>
  <si>
    <t>方法类</t>
    <rPh sb="0" eb="1">
      <t>yuan'li</t>
    </rPh>
    <phoneticPr fontId="1" type="noConversion"/>
  </si>
  <si>
    <t>Keystone变换</t>
  </si>
  <si>
    <t>双频共轭处理</t>
  </si>
  <si>
    <t>K08</t>
  </si>
  <si>
    <t>时频分析成像</t>
  </si>
  <si>
    <t>K09</t>
  </si>
  <si>
    <t>地基ISAR空中运动目标成像</t>
  </si>
  <si>
    <t>K09-1</t>
    <phoneticPr fontId="1" type="noConversion"/>
  </si>
  <si>
    <t>基于Keystone变换的目标距离平动校正</t>
  </si>
  <si>
    <t>K09-2</t>
    <phoneticPr fontId="1" type="noConversion"/>
  </si>
  <si>
    <t>基于时频分析的成像处理</t>
  </si>
  <si>
    <t>K10</t>
    <phoneticPr fontId="1" type="noConversion"/>
  </si>
  <si>
    <t>地基InISAR空中运动目标成像探测</t>
  </si>
  <si>
    <t>K10-1</t>
    <phoneticPr fontId="1" type="noConversion"/>
  </si>
  <si>
    <t>时频分析</t>
  </si>
  <si>
    <t>K10-2</t>
  </si>
  <si>
    <t>双频共轭处理技术</t>
  </si>
  <si>
    <t>K11</t>
    <phoneticPr fontId="1" type="noConversion"/>
  </si>
  <si>
    <t>基于压缩感知理论的成像算法</t>
  </si>
  <si>
    <t>K12</t>
  </si>
  <si>
    <t>基于压缩感知的InISAR目标定位</t>
  </si>
  <si>
    <t>InISAR成像仿真分析和实际数据处理</t>
  </si>
  <si>
    <t>基于压缩感知的InISAR运动目标复图像压缩</t>
  </si>
  <si>
    <t>机载SAR地面运动目标探测</t>
  </si>
  <si>
    <t>机载SAR/InSAR舰船目标成像</t>
  </si>
  <si>
    <t>K16-1</t>
    <phoneticPr fontId="1" type="noConversion"/>
  </si>
  <si>
    <t>单天线机载SAR舰船目标成像</t>
  </si>
  <si>
    <t>K16</t>
    <phoneticPr fontId="1" type="noConversion"/>
  </si>
  <si>
    <t>K16-2</t>
  </si>
  <si>
    <t>顺轨双天线机载InSAR舰船目标成像</t>
  </si>
  <si>
    <t>K16-3</t>
  </si>
  <si>
    <t>正交三天线机载InSAR舰船目标三维成像</t>
  </si>
  <si>
    <t>K16-3-1</t>
    <phoneticPr fontId="1" type="noConversion"/>
  </si>
  <si>
    <t>海面运动舰船距离徙动校正方法</t>
  </si>
  <si>
    <t>K16-3</t>
    <phoneticPr fontId="1" type="noConversion"/>
  </si>
  <si>
    <t>运动舰船目标成像方法</t>
  </si>
  <si>
    <t>K18</t>
  </si>
  <si>
    <t>运动舰船目标图像副瓣抑制方法</t>
  </si>
  <si>
    <t>K16-2-1</t>
    <phoneticPr fontId="1" type="noConversion"/>
  </si>
  <si>
    <t>三维运动散射点的运动补偿和成像</t>
  </si>
  <si>
    <t>K16-2</t>
    <phoneticPr fontId="1" type="noConversion"/>
  </si>
  <si>
    <t>7.3.5</t>
  </si>
  <si>
    <t>K19</t>
    <phoneticPr fontId="1" type="noConversion"/>
  </si>
  <si>
    <t>舰船运动目标距离徙动校正</t>
  </si>
  <si>
    <t>运动目标图像配准</t>
  </si>
  <si>
    <t>运动目标图像干涉处理</t>
  </si>
  <si>
    <t>多频多孔径对地成像和运动目标探测</t>
  </si>
  <si>
    <t>8.2.1</t>
  </si>
  <si>
    <t>同频方位波束拼接高条带分辨率成像</t>
  </si>
  <si>
    <t>8.2.2</t>
  </si>
  <si>
    <t>同频多孔径对地成像和运动目标探测</t>
  </si>
  <si>
    <t>8.2.3</t>
  </si>
  <si>
    <t>InSAR天线安装方式</t>
  </si>
  <si>
    <t>目标轨道测量</t>
  </si>
  <si>
    <t>模型类</t>
    <rPh sb="0" eb="1">
      <t>ji'shu</t>
    </rPh>
    <phoneticPr fontId="1" type="noConversion"/>
  </si>
  <si>
    <t>ISAR成像信号模型</t>
  </si>
  <si>
    <t>K09-3</t>
    <phoneticPr fontId="1" type="noConversion"/>
  </si>
  <si>
    <t>成像几何模型</t>
  </si>
  <si>
    <t>K09-4</t>
    <phoneticPr fontId="1" type="noConversion"/>
  </si>
  <si>
    <t>回波信号模型</t>
  </si>
  <si>
    <t>K01-1</t>
    <phoneticPr fontId="1" type="noConversion"/>
  </si>
  <si>
    <t>三频三孔径星载InSAR系统模型</t>
  </si>
  <si>
    <t>6.3.1</t>
  </si>
  <si>
    <t>K16-3-2</t>
    <phoneticPr fontId="1" type="noConversion"/>
  </si>
  <si>
    <t>三天线InSAR几何模型</t>
  </si>
  <si>
    <t>K16-3-3</t>
  </si>
  <si>
    <t>舰船目标旋转运动模型</t>
  </si>
  <si>
    <t>系统类</t>
    <rPh sb="0" eb="1">
      <t>ji'shu</t>
    </rPh>
    <phoneticPr fontId="1" type="noConversion"/>
  </si>
  <si>
    <t>K28</t>
    <phoneticPr fontId="1" type="noConversion"/>
  </si>
  <si>
    <t>高分辨率星载毫米波空间碎片观测雷达系统</t>
  </si>
  <si>
    <t>空间站载雷达系统</t>
  </si>
  <si>
    <t>实验类</t>
    <rPh sb="0" eb="1">
      <t>ji'shu</t>
    </rPh>
    <phoneticPr fontId="1" type="noConversion"/>
  </si>
  <si>
    <t>K09-5</t>
    <phoneticPr fontId="1" type="noConversion"/>
  </si>
  <si>
    <t>运动目标InISAR仿真</t>
  </si>
  <si>
    <t>K09-6</t>
  </si>
  <si>
    <t>实际数据处理结果与分析</t>
  </si>
  <si>
    <t>3.3.3</t>
  </si>
  <si>
    <t>K15-1</t>
    <phoneticPr fontId="1" type="noConversion"/>
  </si>
  <si>
    <t>单个运动目标成像处理实验</t>
  </si>
  <si>
    <t>K15</t>
    <phoneticPr fontId="1" type="noConversion"/>
  </si>
  <si>
    <t>K15-2</t>
  </si>
  <si>
    <t>多个运动目标成像处理实验</t>
  </si>
  <si>
    <t>K30</t>
    <phoneticPr fontId="1" type="noConversion"/>
  </si>
  <si>
    <t>单天线SAR实际数据的成像处理结果</t>
  </si>
  <si>
    <t>三维运动散射点的滤除处理仿真</t>
  </si>
  <si>
    <t>K32</t>
  </si>
  <si>
    <t>基于三维运动补偿的成像仿真</t>
  </si>
  <si>
    <t>K33</t>
  </si>
  <si>
    <t>正交三天线机载InSAR舰船目标三维成像的仿真及成像结果</t>
  </si>
  <si>
    <t>7.4.6</t>
  </si>
  <si>
    <t>参数类</t>
    <rPh sb="0" eb="1">
      <t>ji'shu</t>
    </rPh>
    <phoneticPr fontId="1" type="noConversion"/>
  </si>
  <si>
    <t>K29-1</t>
    <phoneticPr fontId="1" type="noConversion"/>
  </si>
  <si>
    <t>工作频率</t>
  </si>
  <si>
    <t>K29</t>
    <phoneticPr fontId="1" type="noConversion"/>
  </si>
  <si>
    <t>K29-2</t>
  </si>
  <si>
    <t>天线尺寸</t>
  </si>
  <si>
    <t>K29-3</t>
  </si>
  <si>
    <t>探测距离</t>
  </si>
  <si>
    <t>K29-4</t>
  </si>
  <si>
    <t>测距精度</t>
  </si>
  <si>
    <t>K29-5</t>
  </si>
  <si>
    <t>测角精度</t>
  </si>
  <si>
    <t>K29-6</t>
  </si>
  <si>
    <t>径向速度精度</t>
  </si>
  <si>
    <t>K29-7</t>
  </si>
  <si>
    <t>横向速度精度</t>
  </si>
  <si>
    <t>K15-3</t>
    <phoneticPr fontId="1" type="noConversion"/>
  </si>
  <si>
    <t>径向速度</t>
  </si>
  <si>
    <t>K15-4</t>
  </si>
  <si>
    <t>方位速度</t>
  </si>
  <si>
    <t>B12</t>
    <phoneticPr fontId="1" type="noConversion"/>
  </si>
  <si>
    <t>测向技术</t>
    <phoneticPr fontId="1" type="noConversion"/>
  </si>
  <si>
    <t>超宽频带天线技术</t>
  </si>
  <si>
    <t>基于立体基线的超宽频带被动雷达寻的器测向技术</t>
  </si>
  <si>
    <t>立体基线测向技术</t>
  </si>
  <si>
    <t>宽带相干信号测向技术</t>
  </si>
  <si>
    <t>圆柱螺旋天线</t>
  </si>
  <si>
    <t>法向辐射的圆柱螺旋天线</t>
  </si>
  <si>
    <t>2.2.2</t>
  </si>
  <si>
    <t>轴向辐射的圆柱螺旋天线</t>
  </si>
  <si>
    <t>2.2.3</t>
  </si>
  <si>
    <t>螺旋天线</t>
  </si>
  <si>
    <t>锥形四臂对数螺旋天线</t>
  </si>
  <si>
    <t>双模四臂螺旋天线</t>
  </si>
  <si>
    <t>双臂平面螺旋天线</t>
  </si>
  <si>
    <t>2～ 100GHz 平面螺旋天线</t>
  </si>
  <si>
    <t>曲折臂天线</t>
  </si>
  <si>
    <t>N 臂（大于四臂）的曲折臂天线</t>
  </si>
  <si>
    <t>超宽带对数周期天线</t>
  </si>
  <si>
    <t>对数周期振子天线</t>
  </si>
  <si>
    <t>超宽带对数周期贴片天线</t>
  </si>
  <si>
    <t>平面对数周期天线</t>
  </si>
  <si>
    <t>隙缝天线</t>
  </si>
  <si>
    <t>渐变式微带隙缝天线</t>
  </si>
  <si>
    <t>锥形隙缝天线</t>
  </si>
  <si>
    <t>宽带圆极化平面螺旋与螺旋线天线</t>
  </si>
  <si>
    <t>测向角度求解方法</t>
  </si>
  <si>
    <t>阵列测向———空间谱估计高分辨、高精度测向</t>
  </si>
  <si>
    <t>色噪声背景下的信源数估计方法</t>
  </si>
  <si>
    <t>基于信息论准则的信源数估计方法</t>
  </si>
  <si>
    <t>4.2.2</t>
  </si>
  <si>
    <t>基于协方差矩阵对角加载的信源数统计方法</t>
  </si>
  <si>
    <t>4.2.3</t>
  </si>
  <si>
    <t>基于盖尔圆盘定理的信源数估计方法</t>
  </si>
  <si>
    <t>4.2.4</t>
  </si>
  <si>
    <t>基于聚类分析的信源数估计新方法</t>
  </si>
  <si>
    <t>4.2.5</t>
  </si>
  <si>
    <t>基于特征子空间投影的信源数估计方法</t>
  </si>
  <si>
    <t>4.2.6</t>
  </si>
  <si>
    <t>基于延时预处理的信源数估计方法</t>
  </si>
  <si>
    <t>4.2.7</t>
  </si>
  <si>
    <t>K34</t>
  </si>
  <si>
    <t>列阵误差校正算法</t>
  </si>
  <si>
    <t>K35</t>
  </si>
  <si>
    <t>列阵天线通道不一致性校正的辅加阵元法</t>
  </si>
  <si>
    <t>4.6.1</t>
  </si>
  <si>
    <t>基于遗传算法的阵元位置误差校正方法</t>
  </si>
  <si>
    <t>4.6.2</t>
  </si>
  <si>
    <t>基于相干信号的处理方法</t>
  </si>
  <si>
    <t>4.7.3</t>
  </si>
  <si>
    <t>二维宽带相干信号快速测向算法</t>
  </si>
  <si>
    <t>4.7.4</t>
  </si>
  <si>
    <t>阵列一阶模糊方法</t>
  </si>
  <si>
    <t>基于MUSIC 算法的二次搜索解模糊方法</t>
  </si>
  <si>
    <t>基于阵列基线旋转的MUSIC测向算法</t>
  </si>
  <si>
    <t>K26-1</t>
    <phoneticPr fontId="1" type="noConversion"/>
  </si>
  <si>
    <t>MUSIC算法原理</t>
  </si>
  <si>
    <t>K26</t>
    <phoneticPr fontId="1" type="noConversion"/>
  </si>
  <si>
    <t>4.1.2</t>
  </si>
  <si>
    <t>K40-1</t>
    <phoneticPr fontId="1" type="noConversion"/>
  </si>
  <si>
    <t>二次搜索法基本原理</t>
  </si>
  <si>
    <t>K40</t>
    <phoneticPr fontId="1" type="noConversion"/>
  </si>
  <si>
    <t>4.4.1</t>
  </si>
  <si>
    <t>K41-01</t>
    <phoneticPr fontId="1" type="noConversion"/>
  </si>
  <si>
    <t>基于列阵基线旋转的MUSIC测向算法原理</t>
  </si>
  <si>
    <t>4.8.2</t>
  </si>
  <si>
    <t>K03-1</t>
    <phoneticPr fontId="1" type="noConversion"/>
  </si>
  <si>
    <t>平面阵列天线模型</t>
  </si>
  <si>
    <t>K03</t>
    <phoneticPr fontId="1" type="noConversion"/>
  </si>
  <si>
    <t>K03-2</t>
  </si>
  <si>
    <t>立体阵列天线模型</t>
  </si>
  <si>
    <t>K03-3</t>
  </si>
  <si>
    <t>平面天线列阵测向误差仿真验证</t>
  </si>
  <si>
    <t>K03-4</t>
  </si>
  <si>
    <t>非均匀圆阵与均匀圆阵测向性能仿真分析</t>
  </si>
  <si>
    <t>K03-5</t>
  </si>
  <si>
    <t>立体阵列和平面阵列测向性能仿真分析</t>
  </si>
  <si>
    <t>技术类</t>
    <phoneticPr fontId="1" type="noConversion"/>
  </si>
  <si>
    <t>设备类</t>
    <phoneticPr fontId="1" type="noConversion"/>
  </si>
  <si>
    <t>部件类</t>
    <phoneticPr fontId="1" type="noConversion"/>
  </si>
  <si>
    <t>模型类</t>
    <phoneticPr fontId="1" type="noConversion"/>
  </si>
  <si>
    <t>应用类</t>
    <phoneticPr fontId="1" type="noConversion"/>
  </si>
  <si>
    <t>实验类</t>
    <phoneticPr fontId="1" type="noConversion"/>
  </si>
  <si>
    <t>B03</t>
    <phoneticPr fontId="1" type="noConversion"/>
  </si>
  <si>
    <t>原理类</t>
    <phoneticPr fontId="1" type="noConversion"/>
  </si>
  <si>
    <t>K1</t>
    <phoneticPr fontId="1" type="noConversion"/>
  </si>
  <si>
    <t>1.3.1</t>
  </si>
  <si>
    <t>K2</t>
  </si>
  <si>
    <t>K3</t>
  </si>
  <si>
    <t>K3-1</t>
    <phoneticPr fontId="1" type="noConversion"/>
  </si>
  <si>
    <t>K3</t>
    <phoneticPr fontId="1" type="noConversion"/>
  </si>
  <si>
    <t>K3-2</t>
  </si>
  <si>
    <t>K3-3</t>
  </si>
  <si>
    <t>K4</t>
    <phoneticPr fontId="1" type="noConversion"/>
  </si>
  <si>
    <t>K4-1</t>
    <phoneticPr fontId="1" type="noConversion"/>
  </si>
  <si>
    <t>K4-2</t>
  </si>
  <si>
    <t>K4-3</t>
  </si>
  <si>
    <t>K4-4</t>
  </si>
  <si>
    <t>K4-5</t>
  </si>
  <si>
    <t>K4-6</t>
  </si>
  <si>
    <t>K5</t>
    <phoneticPr fontId="1" type="noConversion"/>
  </si>
  <si>
    <t>K5-1</t>
    <phoneticPr fontId="1" type="noConversion"/>
  </si>
  <si>
    <t>K5-2</t>
  </si>
  <si>
    <t>K5-3</t>
  </si>
  <si>
    <t>K5-4</t>
  </si>
  <si>
    <t>K5-5</t>
  </si>
  <si>
    <t>K5-6</t>
  </si>
  <si>
    <t>试验类</t>
    <phoneticPr fontId="1" type="noConversion"/>
  </si>
  <si>
    <t>K6</t>
    <phoneticPr fontId="1" type="noConversion"/>
  </si>
  <si>
    <t>K6-1</t>
    <phoneticPr fontId="1" type="noConversion"/>
  </si>
  <si>
    <t>K6-2</t>
  </si>
  <si>
    <t>动态威力试验</t>
  </si>
  <si>
    <t>K6-3</t>
  </si>
  <si>
    <t>雷达抗干扰试验</t>
  </si>
  <si>
    <t>K6-4</t>
  </si>
  <si>
    <t>K6-5</t>
  </si>
  <si>
    <t>K6-6</t>
  </si>
  <si>
    <t>K6-7</t>
  </si>
  <si>
    <t>方法类</t>
    <phoneticPr fontId="1" type="noConversion"/>
  </si>
  <si>
    <t>K7</t>
    <phoneticPr fontId="1" type="noConversion"/>
  </si>
  <si>
    <t>试验实施方法</t>
    <phoneticPr fontId="1" type="noConversion"/>
  </si>
  <si>
    <t>K7-1</t>
    <phoneticPr fontId="1" type="noConversion"/>
  </si>
  <si>
    <t>K7-2</t>
  </si>
  <si>
    <t>K7-3</t>
  </si>
  <si>
    <t>实测法试验原理</t>
    <phoneticPr fontId="1" type="noConversion"/>
  </si>
  <si>
    <t>1.3.1</t>
    <phoneticPr fontId="1" type="noConversion"/>
  </si>
  <si>
    <t>模拟法试验原理</t>
    <phoneticPr fontId="1" type="noConversion"/>
  </si>
  <si>
    <t>1.3.2</t>
    <phoneticPr fontId="1" type="noConversion"/>
  </si>
  <si>
    <t>真值测量设备</t>
    <phoneticPr fontId="1" type="noConversion"/>
  </si>
  <si>
    <t>EOTS-E型电影经纬仪测量系统</t>
    <phoneticPr fontId="1" type="noConversion"/>
  </si>
  <si>
    <t>ATLAS雷达测量系统</t>
    <phoneticPr fontId="1" type="noConversion"/>
  </si>
  <si>
    <t>全球定位系统</t>
    <phoneticPr fontId="1" type="noConversion"/>
  </si>
  <si>
    <t>试验检测设备</t>
    <phoneticPr fontId="1" type="noConversion"/>
  </si>
  <si>
    <t>标准测量设备</t>
    <phoneticPr fontId="1" type="noConversion"/>
  </si>
  <si>
    <t>数据录取设备</t>
    <phoneticPr fontId="1" type="noConversion"/>
  </si>
  <si>
    <t>数据处理设备</t>
    <phoneticPr fontId="1" type="noConversion"/>
  </si>
  <si>
    <t>4.2.1</t>
    <phoneticPr fontId="1" type="noConversion"/>
  </si>
  <si>
    <t>配试设备</t>
    <phoneticPr fontId="1" type="noConversion"/>
  </si>
  <si>
    <t>4.2.2</t>
    <phoneticPr fontId="1" type="noConversion"/>
  </si>
  <si>
    <t>时统设备</t>
    <phoneticPr fontId="1" type="noConversion"/>
  </si>
  <si>
    <t>4.2.3</t>
    <phoneticPr fontId="1" type="noConversion"/>
  </si>
  <si>
    <t>仪器和仪表</t>
    <phoneticPr fontId="1" type="noConversion"/>
  </si>
  <si>
    <t>4.2.4</t>
    <phoneticPr fontId="1" type="noConversion"/>
  </si>
  <si>
    <t>试验保障设备</t>
    <phoneticPr fontId="1" type="noConversion"/>
  </si>
  <si>
    <t>4.2.5</t>
    <phoneticPr fontId="1" type="noConversion"/>
  </si>
  <si>
    <t>空域监视与电磁兼容性测试设备</t>
    <phoneticPr fontId="1" type="noConversion"/>
  </si>
  <si>
    <t>4.2.6</t>
    <phoneticPr fontId="1" type="noConversion"/>
  </si>
  <si>
    <t>目标引导设备</t>
    <phoneticPr fontId="1" type="noConversion"/>
  </si>
  <si>
    <t>通信设备</t>
    <phoneticPr fontId="1" type="noConversion"/>
  </si>
  <si>
    <t>4.3.1</t>
    <phoneticPr fontId="1" type="noConversion"/>
  </si>
  <si>
    <t>供电设备</t>
    <phoneticPr fontId="1" type="noConversion"/>
  </si>
  <si>
    <t>4.3.2</t>
    <phoneticPr fontId="1" type="noConversion"/>
  </si>
  <si>
    <t>供水设备</t>
    <phoneticPr fontId="1" type="noConversion"/>
  </si>
  <si>
    <t>4.3.3</t>
    <phoneticPr fontId="1" type="noConversion"/>
  </si>
  <si>
    <t>气象保障设备</t>
    <phoneticPr fontId="1" type="noConversion"/>
  </si>
  <si>
    <t>4.3.4</t>
    <phoneticPr fontId="1" type="noConversion"/>
  </si>
  <si>
    <t>雷达靶场试验</t>
    <phoneticPr fontId="1" type="noConversion"/>
  </si>
  <si>
    <t>动态精度试验</t>
    <phoneticPr fontId="1" type="noConversion"/>
  </si>
  <si>
    <t>动态威力试验</t>
    <phoneticPr fontId="1" type="noConversion"/>
  </si>
  <si>
    <t>雷达抗干扰试验</t>
    <phoneticPr fontId="1" type="noConversion"/>
  </si>
  <si>
    <t>雷达信号处理机试验</t>
    <phoneticPr fontId="1" type="noConversion"/>
  </si>
  <si>
    <t>相控阵雷达试验</t>
    <phoneticPr fontId="1" type="noConversion"/>
  </si>
  <si>
    <t>毫米波雷达试验</t>
    <phoneticPr fontId="1" type="noConversion"/>
  </si>
  <si>
    <t>双多基地雷达试验</t>
    <phoneticPr fontId="1" type="noConversion"/>
  </si>
  <si>
    <t>技术准备方法</t>
    <phoneticPr fontId="1" type="noConversion"/>
  </si>
  <si>
    <t>技术检测方法</t>
    <phoneticPr fontId="1" type="noConversion"/>
  </si>
  <si>
    <t>合练与试飞方法</t>
    <phoneticPr fontId="1" type="noConversion"/>
  </si>
  <si>
    <t>B08</t>
    <phoneticPr fontId="1" type="noConversion"/>
  </si>
  <si>
    <t>原理类</t>
  </si>
  <si>
    <t>方法类</t>
  </si>
  <si>
    <t>模型类</t>
  </si>
  <si>
    <t>2.3.1</t>
  </si>
  <si>
    <t>K02</t>
    <phoneticPr fontId="1" type="noConversion"/>
  </si>
  <si>
    <t>SAR 的成像原理</t>
    <phoneticPr fontId="1" type="noConversion"/>
  </si>
  <si>
    <t>单相位中心多天线 SAR 基本成像原理</t>
    <phoneticPr fontId="1" type="noConversion"/>
  </si>
  <si>
    <t>多相位中心多天线 SAR基本成像原理</t>
    <phoneticPr fontId="1" type="noConversion"/>
  </si>
  <si>
    <t>空时编码 MIMO-OFDM SAR高分辨成像方法基本原理</t>
    <phoneticPr fontId="1" type="noConversion"/>
  </si>
  <si>
    <t>K27-1</t>
    <phoneticPr fontId="1" type="noConversion"/>
  </si>
  <si>
    <t>K27</t>
    <phoneticPr fontId="1" type="noConversion"/>
  </si>
  <si>
    <t>9.2.2</t>
  </si>
  <si>
    <t>K28-1</t>
    <phoneticPr fontId="1" type="noConversion"/>
  </si>
  <si>
    <t>方位向空时编码方法</t>
  </si>
  <si>
    <t>距离向波束形成方法</t>
  </si>
  <si>
    <t>方位向信号处理方法</t>
    <phoneticPr fontId="1" type="noConversion"/>
  </si>
  <si>
    <t>基于直达波信号的时间同步方法</t>
    <phoneticPr fontId="1" type="noConversion"/>
  </si>
  <si>
    <t>基于双向通信链路的同步方法</t>
    <phoneticPr fontId="1" type="noConversion"/>
  </si>
  <si>
    <t>基于单向通信链路的同步方法</t>
  </si>
  <si>
    <t>脉冲追赶式空间同步方法</t>
    <phoneticPr fontId="1" type="noConversion"/>
  </si>
  <si>
    <t>基于双向滑动聚束模式的空间同步方法</t>
  </si>
  <si>
    <t>7.3.1</t>
  </si>
  <si>
    <t>基于反向滑动聚束模式的空间同步方法</t>
  </si>
  <si>
    <t>7.3.2</t>
  </si>
  <si>
    <t>基于宽波束模式的空间同步方法</t>
  </si>
  <si>
    <t>7.3.3</t>
  </si>
  <si>
    <t>下视 MIMO-OFDM SAR三维成像方法</t>
    <phoneticPr fontId="1" type="noConversion"/>
  </si>
  <si>
    <t>9.2.3</t>
  </si>
  <si>
    <t>基于距离向多天线和 OFDM 的宽测绘带成像方法基本原理</t>
    <phoneticPr fontId="1" type="noConversion"/>
  </si>
  <si>
    <t>5.1.1</t>
    <phoneticPr fontId="1" type="noConversion"/>
  </si>
  <si>
    <t>下视 MIMO-OFDM SAR 的基本原理</t>
    <phoneticPr fontId="1" type="noConversion"/>
  </si>
  <si>
    <t>9.2.2</t>
    <phoneticPr fontId="1" type="noConversion"/>
  </si>
  <si>
    <t>9.3.2</t>
    <phoneticPr fontId="1" type="noConversion"/>
  </si>
  <si>
    <t>方位向空时编码方法</t>
    <phoneticPr fontId="1" type="noConversion"/>
  </si>
  <si>
    <t>5.1.2</t>
    <phoneticPr fontId="1" type="noConversion"/>
  </si>
  <si>
    <t>距离向“ 多发多收” 方法</t>
    <phoneticPr fontId="1" type="noConversion"/>
  </si>
  <si>
    <t>5.1.3</t>
    <phoneticPr fontId="1" type="noConversion"/>
  </si>
  <si>
    <t>距离向波束形成方法</t>
    <phoneticPr fontId="1" type="noConversion"/>
  </si>
  <si>
    <t>5.1.4</t>
    <phoneticPr fontId="1" type="noConversion"/>
  </si>
  <si>
    <t>5.1.5</t>
    <phoneticPr fontId="1" type="noConversion"/>
  </si>
  <si>
    <t>6.3.1</t>
    <phoneticPr fontId="1" type="noConversion"/>
  </si>
  <si>
    <t>基于直达波信号的相位同步方法</t>
    <phoneticPr fontId="1" type="noConversion"/>
  </si>
  <si>
    <t>6.3.2</t>
    <phoneticPr fontId="1" type="noConversion"/>
  </si>
  <si>
    <t>基于 GPS 信号的时间和相位同步方法</t>
    <phoneticPr fontId="1" type="noConversion"/>
  </si>
  <si>
    <t>6.4.1</t>
    <phoneticPr fontId="1" type="noConversion"/>
  </si>
  <si>
    <t>6.5.1</t>
    <phoneticPr fontId="1" type="noConversion"/>
  </si>
  <si>
    <t>基于单向通信链路的同步方法</t>
    <phoneticPr fontId="1" type="noConversion"/>
  </si>
  <si>
    <t>6.5.3</t>
    <phoneticPr fontId="1" type="noConversion"/>
  </si>
  <si>
    <t>基于双向滑动聚束模式的空间同步方法</t>
    <phoneticPr fontId="1" type="noConversion"/>
  </si>
  <si>
    <t>7.3.1</t>
    <phoneticPr fontId="1" type="noConversion"/>
  </si>
  <si>
    <t>7.3.2</t>
    <phoneticPr fontId="1" type="noConversion"/>
  </si>
  <si>
    <t>基于宽波束模式的空间同步方法</t>
    <phoneticPr fontId="1" type="noConversion"/>
  </si>
  <si>
    <t>7.3.3</t>
    <phoneticPr fontId="1" type="noConversion"/>
  </si>
  <si>
    <t>基于多波束接收的空间同步方法</t>
    <phoneticPr fontId="1" type="noConversion"/>
  </si>
  <si>
    <t>多天线 SAR 天线姿态测量方法</t>
    <phoneticPr fontId="1" type="noConversion"/>
  </si>
  <si>
    <t>8.4.1</t>
    <phoneticPr fontId="1" type="noConversion"/>
  </si>
  <si>
    <t>基于信号处理的软件补偿方法</t>
    <phoneticPr fontId="1" type="noConversion"/>
  </si>
  <si>
    <t>8.4.2</t>
    <phoneticPr fontId="1" type="noConversion"/>
  </si>
  <si>
    <t>侧视 MIMO-OFDM SAR三维成像方法</t>
    <phoneticPr fontId="1" type="noConversion"/>
  </si>
  <si>
    <t>常规距离向多天线 SAR回波信号模型</t>
    <phoneticPr fontId="1" type="noConversion"/>
  </si>
  <si>
    <t>基于 MIMO-OFDM SAR回波信号模型</t>
    <phoneticPr fontId="1" type="noConversion"/>
  </si>
  <si>
    <t>5.2.1</t>
    <phoneticPr fontId="1" type="noConversion"/>
  </si>
  <si>
    <t>现有的相位噪声模型</t>
    <phoneticPr fontId="1" type="noConversion"/>
  </si>
  <si>
    <t>6.1.2</t>
    <phoneticPr fontId="1" type="noConversion"/>
  </si>
  <si>
    <t>6.1.3</t>
    <phoneticPr fontId="1" type="noConversion"/>
  </si>
  <si>
    <t>驻定相位原理</t>
    <phoneticPr fontId="1" type="noConversion"/>
  </si>
  <si>
    <t>常规距离向多天线 SAR 的成像原理</t>
    <phoneticPr fontId="1" type="noConversion"/>
  </si>
  <si>
    <t>K07</t>
    <phoneticPr fontId="1" type="noConversion"/>
  </si>
  <si>
    <t>侧视 MIMO-OFDM SAR 三维成像的基本原理</t>
    <phoneticPr fontId="1" type="noConversion"/>
  </si>
  <si>
    <t>基于反向滑动聚束模式的空间同步方法</t>
    <phoneticPr fontId="1" type="noConversion"/>
  </si>
  <si>
    <t>K20</t>
    <phoneticPr fontId="1" type="noConversion"/>
  </si>
  <si>
    <t>K21</t>
    <phoneticPr fontId="1" type="noConversion"/>
  </si>
  <si>
    <t>基于地面转发器的硬件补偿方法</t>
    <phoneticPr fontId="1" type="noConversion"/>
  </si>
  <si>
    <t>K25</t>
    <phoneticPr fontId="1" type="noConversion"/>
  </si>
  <si>
    <t>方位向多天线 SAR 信号模型</t>
    <phoneticPr fontId="1" type="noConversion"/>
  </si>
  <si>
    <t>时域相位噪声模拟模型</t>
    <phoneticPr fontId="1" type="noConversion"/>
  </si>
  <si>
    <t>多天线 SAR 成像信号模型</t>
    <phoneticPr fontId="1" type="noConversion"/>
  </si>
  <si>
    <t>MIMO SAR 三维成像的一般信号模型</t>
    <phoneticPr fontId="1" type="noConversion"/>
  </si>
  <si>
    <t>回波信号模型</t>
    <phoneticPr fontId="1" type="noConversion"/>
  </si>
  <si>
    <t>B01</t>
  </si>
  <si>
    <t>K01</t>
  </si>
  <si>
    <t>雷达信号的最佳检测原理</t>
  </si>
  <si>
    <t>无</t>
  </si>
  <si>
    <t>6.2.3</t>
  </si>
  <si>
    <t>主要实例</t>
  </si>
  <si>
    <t>MTI 处理的基本原理</t>
  </si>
  <si>
    <t>K08-1</t>
  </si>
  <si>
    <t>杂波自动增益控制的原理</t>
  </si>
  <si>
    <t>次要实例</t>
  </si>
  <si>
    <t>脉冲多普勒雷达的基本原理</t>
  </si>
  <si>
    <t>K09-1</t>
  </si>
  <si>
    <t>雷达信息录取的基本原理</t>
  </si>
  <si>
    <t>光栅扫描显示器组成和工作原理</t>
  </si>
  <si>
    <t>技术类</t>
  </si>
  <si>
    <t>K13-1</t>
  </si>
  <si>
    <t>直接频率合成技术</t>
  </si>
  <si>
    <t>K13-2</t>
  </si>
  <si>
    <t>间接频率合成( IS) 技术</t>
  </si>
  <si>
    <t>K13-3</t>
  </si>
  <si>
    <t>直接数字频率合成( DDS) 技术</t>
  </si>
  <si>
    <t>雷达接收机</t>
  </si>
  <si>
    <t>雷达信号处理</t>
  </si>
  <si>
    <r>
      <rPr>
        <sz val="10"/>
        <color theme="1"/>
        <rFont val="等线"/>
        <charset val="134"/>
      </rPr>
      <t>数字波束形成( DBF )</t>
    </r>
    <r>
      <rPr>
        <sz val="12"/>
        <color rgb="FF00000A"/>
        <rFont val="Droid Sans Fallback"/>
        <family val="1"/>
      </rPr>
      <t>技术</t>
    </r>
  </si>
  <si>
    <t>6.1.4</t>
  </si>
  <si>
    <t>基于杂波图的增益控制技术</t>
  </si>
  <si>
    <t>目标参数录取技术</t>
  </si>
  <si>
    <t>单目标跟踪技术</t>
  </si>
  <si>
    <t>K10-1</t>
  </si>
  <si>
    <t>角度跟踪技术</t>
  </si>
  <si>
    <t>距离跟踪技术</t>
  </si>
  <si>
    <t>K10-3</t>
  </si>
  <si>
    <t>速度跟踪技术</t>
  </si>
  <si>
    <t>多目标跟踪技术</t>
  </si>
  <si>
    <t>K11-1</t>
  </si>
  <si>
    <t>目标状态滤波技术</t>
  </si>
  <si>
    <t>K11-2</t>
  </si>
  <si>
    <t>数据关联技术</t>
  </si>
  <si>
    <t>K11-3</t>
  </si>
  <si>
    <t>航迹质量管理技术</t>
  </si>
  <si>
    <t>K11-4</t>
  </si>
  <si>
    <t>相控阵雷达有源跟踪技术</t>
  </si>
  <si>
    <t>K11-5</t>
  </si>
  <si>
    <t>信息融合技术</t>
  </si>
  <si>
    <t>7.4.5</t>
  </si>
  <si>
    <t>设备类</t>
  </si>
  <si>
    <t>雷达发射机</t>
  </si>
  <si>
    <t>K12-1</t>
  </si>
  <si>
    <t>主振放大式发射机</t>
  </si>
  <si>
    <t>K12-2</t>
  </si>
  <si>
    <t>脉冲调制器</t>
  </si>
  <si>
    <t>K12-2-1</t>
  </si>
  <si>
    <t>刚性开关脉冲调制器</t>
  </si>
  <si>
    <t>3.3.1</t>
  </si>
  <si>
    <t>K12-2-2</t>
  </si>
  <si>
    <t>软性开关脉冲调制器</t>
  </si>
  <si>
    <t>K12-3</t>
  </si>
  <si>
    <t>固态发射机</t>
  </si>
  <si>
    <t>频率合成器</t>
  </si>
  <si>
    <t>雷达数据处理机</t>
  </si>
  <si>
    <t>雷达显示器</t>
  </si>
  <si>
    <t>基于通用计算机和显示卡的光栅扫描显示器</t>
  </si>
  <si>
    <t>K22-1-1</t>
  </si>
  <si>
    <t>测频接收机</t>
  </si>
  <si>
    <t>K22-1</t>
  </si>
  <si>
    <t>K22-1-2</t>
  </si>
  <si>
    <t>测向接收机</t>
  </si>
  <si>
    <t>K22-1-3</t>
  </si>
  <si>
    <t>信号脉内特征分析器</t>
  </si>
  <si>
    <t>9.2.4</t>
  </si>
  <si>
    <t>K22-1-4</t>
  </si>
  <si>
    <t>信号处理机</t>
  </si>
  <si>
    <t>9.2.5</t>
  </si>
  <si>
    <t>有源干扰机</t>
  </si>
  <si>
    <t>无源干扰设备</t>
  </si>
  <si>
    <t>导弹逼近告警设备</t>
  </si>
  <si>
    <t>诱饵雷达</t>
  </si>
  <si>
    <t>部件类</t>
  </si>
  <si>
    <t>K21-1</t>
  </si>
  <si>
    <t>线天线</t>
  </si>
  <si>
    <t>K21-2</t>
  </si>
  <si>
    <t>面天线</t>
  </si>
  <si>
    <t>K21-3</t>
  </si>
  <si>
    <t>平板缝隙天线</t>
  </si>
  <si>
    <t>K21-4</t>
  </si>
  <si>
    <t>无源相控阵天线</t>
  </si>
  <si>
    <t>K21-5</t>
  </si>
  <si>
    <t>有源相控阵天线</t>
  </si>
  <si>
    <t>系统类</t>
  </si>
  <si>
    <t>雷达天线伺服系统</t>
  </si>
  <si>
    <t>雷达综合电子对抗系统</t>
  </si>
  <si>
    <t>辐射源侦察系统</t>
  </si>
  <si>
    <t>雷达对抗控制管理系统</t>
  </si>
  <si>
    <t>阵列信号模型</t>
  </si>
  <si>
    <t>奈曼 - 皮尔逊准则及杂波模型</t>
  </si>
  <si>
    <t>拖曳式诱饵一般原理</t>
  </si>
  <si>
    <t>K32-1</t>
  </si>
  <si>
    <t>拖曳式诱饵优势源响应原理</t>
  </si>
  <si>
    <t>K34-1</t>
  </si>
  <si>
    <t>距离欺骗干扰原理</t>
  </si>
  <si>
    <t>箔条气象学</t>
  </si>
  <si>
    <t>毫米波雷达与无源干扰原理</t>
  </si>
  <si>
    <t>毫米波末敏弹与无源干扰原理</t>
  </si>
  <si>
    <t>米波雷达与无源干扰原理</t>
  </si>
  <si>
    <t>超视距雷达与无源干扰原理</t>
  </si>
  <si>
    <t>圆锥扫描雷达与无源干扰原理</t>
  </si>
  <si>
    <t>相干雷达与无源干扰原理</t>
  </si>
  <si>
    <t>反辐射导弹与无源干扰原理</t>
  </si>
  <si>
    <t>导弹防御系统与无源干扰原理</t>
  </si>
  <si>
    <t>侦察卫星原理</t>
  </si>
  <si>
    <t>假目标干扰</t>
  </si>
  <si>
    <t>箔条弹干扰</t>
  </si>
  <si>
    <t>空间电子对抗中的无源干扰技术</t>
  </si>
  <si>
    <t>隐形战机、隐形导弹的探测技术</t>
  </si>
  <si>
    <t>无源干扰技术</t>
  </si>
  <si>
    <t>4.5.5</t>
  </si>
  <si>
    <t>对圆锥扫描雷达的干扰技术</t>
  </si>
  <si>
    <t>4.6.4</t>
  </si>
  <si>
    <t>箔条诱饵对圆锥扫描雷达的干扰技术</t>
  </si>
  <si>
    <t>4.6.5</t>
  </si>
  <si>
    <t>对 MTI 雷达的无源干扰技术</t>
  </si>
  <si>
    <t>对 PD 雷达的无源干扰技术</t>
  </si>
  <si>
    <t>对相干雷达的其他无源干扰技术</t>
  </si>
  <si>
    <t>4.7.5</t>
  </si>
  <si>
    <t>对抗反辐射导弹的无源干扰技术</t>
  </si>
  <si>
    <t>4.8.4</t>
  </si>
  <si>
    <t>对自动距离跟踪系统的无源干扰技术</t>
  </si>
  <si>
    <t>4.9.4</t>
  </si>
  <si>
    <t>对相控阵雷达的无源干扰技术</t>
  </si>
  <si>
    <t>4.9.5</t>
  </si>
  <si>
    <t>其他无源干扰技术</t>
  </si>
  <si>
    <t>4.9.6</t>
  </si>
  <si>
    <t>对侦察卫星的无源干扰技术</t>
  </si>
  <si>
    <t>4.10.9</t>
  </si>
  <si>
    <t>无源对抗方法与无源干扰技术</t>
  </si>
  <si>
    <t>4.11.5</t>
  </si>
  <si>
    <t>突防和拦截中的无源干扰技术</t>
  </si>
  <si>
    <t>4.11.6</t>
  </si>
  <si>
    <t>光电对抗技术</t>
  </si>
  <si>
    <t>4.11.7</t>
  </si>
  <si>
    <t>带有发动机的假目标</t>
  </si>
  <si>
    <t>火箭式雷达诱饵</t>
  </si>
  <si>
    <t>拖曳式雷达诱饵</t>
  </si>
  <si>
    <t>投掷式雷达诱饵</t>
  </si>
  <si>
    <t>距离欺骗回答式无源假目标</t>
  </si>
  <si>
    <t>速度欺骗回答式无源假目标</t>
  </si>
  <si>
    <t>箔条干扰反舰导弹</t>
  </si>
  <si>
    <t>舰用假目标</t>
  </si>
  <si>
    <t>烟幕和综合吸收屏幕</t>
  </si>
  <si>
    <t>双面反射器</t>
  </si>
  <si>
    <t>双锥角反射器</t>
  </si>
  <si>
    <t>三面角反射器</t>
  </si>
  <si>
    <t>K41-1</t>
  </si>
  <si>
    <t>圆极化角反射器</t>
  </si>
  <si>
    <t>介质填充角反射器</t>
  </si>
  <si>
    <t>毫米波角反射器</t>
  </si>
  <si>
    <t>K41-4</t>
  </si>
  <si>
    <t>网状角反射器</t>
  </si>
  <si>
    <t>龙伯透镜反射器</t>
  </si>
  <si>
    <t>舰用箔条弹</t>
  </si>
  <si>
    <t>2.12.4</t>
  </si>
  <si>
    <t>全波箔条雷达截面</t>
  </si>
  <si>
    <t>1.2.3</t>
  </si>
  <si>
    <t>金属圆环雷达截面</t>
  </si>
  <si>
    <t>金属箔片雷达截面</t>
  </si>
  <si>
    <t>凸形表面的散射截面</t>
  </si>
  <si>
    <t>K48</t>
  </si>
  <si>
    <t>简单形状物体散射截面</t>
  </si>
  <si>
    <t>复杂形状物体散射截面</t>
  </si>
  <si>
    <t>K49-1</t>
  </si>
  <si>
    <t>相对相位法</t>
  </si>
  <si>
    <t>K49-2</t>
  </si>
  <si>
    <t>随机相位法</t>
  </si>
  <si>
    <t>箔条云雷达截面数学模型</t>
  </si>
  <si>
    <t>K50-1</t>
  </si>
  <si>
    <t>箔条弹形成的箔条云物理模型</t>
  </si>
  <si>
    <t>K50-2</t>
  </si>
  <si>
    <t>箔条弹箔条云雷达截面数学模型</t>
  </si>
  <si>
    <t>2.3.2</t>
  </si>
  <si>
    <t>K50-3</t>
  </si>
  <si>
    <t>箔条云频谱和极化特性的模型</t>
  </si>
  <si>
    <t>2.3.3</t>
  </si>
  <si>
    <t>K50-4</t>
  </si>
  <si>
    <t>目标雷达截面起伏模型</t>
  </si>
  <si>
    <t>2.3.4</t>
  </si>
  <si>
    <t>K50-5</t>
  </si>
  <si>
    <t>箔条走廊箔条云雷达截面数学模型</t>
  </si>
  <si>
    <t>2.3.5</t>
  </si>
  <si>
    <t>应用类</t>
  </si>
  <si>
    <t>假目标在目标分配系统中的应用</t>
  </si>
  <si>
    <t>雷达诱饵在制导和寻的制导系统中的应用</t>
  </si>
  <si>
    <t>2.6.2</t>
  </si>
  <si>
    <t>距离欺骗回答式无源假目标应用</t>
  </si>
  <si>
    <t>2.9.5</t>
  </si>
  <si>
    <t>速度欺骗回答式无源假目标应用</t>
  </si>
  <si>
    <t>2.10.5</t>
  </si>
  <si>
    <t>对策论在干扰方法中的应用</t>
  </si>
  <si>
    <t>测向技术</t>
  </si>
  <si>
    <t>AC1</t>
  </si>
  <si>
    <t>一级分类项是几种主要的测向技术</t>
  </si>
  <si>
    <t>A合并B为C</t>
  </si>
  <si>
    <t>xx分类法</t>
  </si>
  <si>
    <t>顺序测向法</t>
  </si>
  <si>
    <t>xx分类项</t>
  </si>
  <si>
    <t>-</t>
  </si>
  <si>
    <t>同时测向法</t>
  </si>
  <si>
    <t>xx分类法/分类项</t>
  </si>
  <si>
    <t>振幅法</t>
  </si>
  <si>
    <t>相位法</t>
  </si>
  <si>
    <t>AC2</t>
  </si>
  <si>
    <t>阵列测向中包含的方法和技术</t>
  </si>
  <si>
    <t>阵列一阶模糊问题研究</t>
  </si>
  <si>
    <t>已并入雷达分类项</t>
  </si>
  <si>
    <t>天波OTHR</t>
  </si>
  <si>
    <t>地波OTHR</t>
  </si>
  <si>
    <r>
      <rPr>
        <sz val="10"/>
        <color theme="1"/>
        <rFont val="等线"/>
        <charset val="134"/>
      </rPr>
      <t>B1</t>
    </r>
    <r>
      <rPr>
        <sz val="10"/>
        <color theme="1"/>
        <rFont val="等线"/>
        <charset val="134"/>
      </rPr>
      <t>3</t>
    </r>
  </si>
  <si>
    <t>高分辨率成像探测技术</t>
  </si>
  <si>
    <t>SAR</t>
  </si>
  <si>
    <t>机载</t>
  </si>
  <si>
    <t>星载</t>
  </si>
  <si>
    <t>ISAR</t>
  </si>
  <si>
    <t>地基</t>
  </si>
  <si>
    <t>InSAR</t>
  </si>
  <si>
    <t>InISAR</t>
  </si>
  <si>
    <t>工作频段</t>
  </si>
  <si>
    <t>米波</t>
  </si>
  <si>
    <t>HF</t>
  </si>
  <si>
    <t>VHF</t>
  </si>
  <si>
    <t>UHF</t>
  </si>
  <si>
    <t>分米波</t>
  </si>
  <si>
    <t>P</t>
  </si>
  <si>
    <t>L</t>
  </si>
  <si>
    <t>B13</t>
  </si>
  <si>
    <t>S</t>
  </si>
  <si>
    <t>厘米波</t>
  </si>
  <si>
    <t>C</t>
  </si>
  <si>
    <t>X</t>
  </si>
  <si>
    <t>Ku</t>
  </si>
  <si>
    <t>K</t>
  </si>
  <si>
    <t>Ka</t>
  </si>
  <si>
    <t>毫米波</t>
  </si>
  <si>
    <t>激光</t>
  </si>
  <si>
    <t>干扰分类</t>
  </si>
  <si>
    <t>AC3</t>
  </si>
  <si>
    <t>压制性干扰</t>
  </si>
  <si>
    <t>欺骗性干扰</t>
  </si>
  <si>
    <t>运动目标</t>
  </si>
  <si>
    <t>AC4</t>
  </si>
  <si>
    <t>按照目标位置分类</t>
  </si>
  <si>
    <t>空中</t>
  </si>
  <si>
    <t>地面</t>
  </si>
  <si>
    <t>舰船</t>
  </si>
  <si>
    <t>高频分辨率成像雷达</t>
  </si>
  <si>
    <t>AC5</t>
  </si>
  <si>
    <t>根据高分辨率成像探测技术分类</t>
  </si>
  <si>
    <t>合成孔径雷达/SAR</t>
  </si>
  <si>
    <t>逆合成孔径雷达/ISAR</t>
  </si>
  <si>
    <t>干涉合成孔径雷达InSAR</t>
  </si>
  <si>
    <t>干涉逆合成孔径雷达/InISAR</t>
  </si>
  <si>
    <t>SAR成像</t>
  </si>
  <si>
    <t>方位向多天线SAR成像</t>
  </si>
  <si>
    <t>单相位中心多天线SAR成像</t>
  </si>
  <si>
    <t>多相位中心多天线SAR成像</t>
  </si>
  <si>
    <t>距离向多天线SAR成像</t>
  </si>
  <si>
    <t>方位向和距离联合多天向SAR成像</t>
  </si>
  <si>
    <t>空时编码MIMO-OFDM SAR高分辨率成像方法</t>
  </si>
  <si>
    <t>基于MIMO-OFDM SAR的动目标检测与成像方法</t>
  </si>
  <si>
    <t>多天线SAR时间和相位同步方法</t>
  </si>
  <si>
    <t>基于直达波信号的时间和相位同步方法</t>
  </si>
  <si>
    <t>基于GPShe自聚焦算法的时间和相位同步方法</t>
  </si>
  <si>
    <t>基于同步信号链路的时间和相位同步方法</t>
  </si>
  <si>
    <t>基于双向通信链路的同步方法</t>
  </si>
  <si>
    <t>多天线SAR空间同步方法</t>
  </si>
  <si>
    <t>脉冲追赶式空间同步方法</t>
  </si>
  <si>
    <t>基于波束指向控制的空间同步方法</t>
  </si>
  <si>
    <t>基于多波束接受的空间同步方法</t>
  </si>
  <si>
    <t>多天线MIMO SAR三维成像</t>
  </si>
  <si>
    <t>下视MIMO-OFDM SAR三维成像方法</t>
  </si>
  <si>
    <t>侧视MIMO-OFDM SAR三维成像方法</t>
  </si>
  <si>
    <t>AC6</t>
  </si>
  <si>
    <t>距离向“多发多收”方法</t>
  </si>
  <si>
    <t>方位向信号处理方法</t>
  </si>
  <si>
    <t>多天线SAR</t>
  </si>
  <si>
    <t>AC7</t>
  </si>
  <si>
    <t>单站式多天线SAR</t>
  </si>
  <si>
    <t>分布式多天线SAR</t>
  </si>
  <si>
    <t>雷达技术</t>
  </si>
  <si>
    <t>雷达探测技术</t>
  </si>
  <si>
    <t>雷达测量技术</t>
  </si>
  <si>
    <t>雷达目标分辨与成像技术</t>
  </si>
  <si>
    <t>雷达目标识别技术</t>
  </si>
  <si>
    <t>宽带雷达信号</t>
  </si>
  <si>
    <t>线性调频信号</t>
  </si>
  <si>
    <t>频率步进信号</t>
  </si>
  <si>
    <t>相位编码脉冲压缩波形</t>
  </si>
  <si>
    <t>相位编码波形</t>
  </si>
  <si>
    <t>巴克码和组合巴克码</t>
  </si>
  <si>
    <t>伪随机码</t>
  </si>
  <si>
    <t>多项码</t>
  </si>
  <si>
    <t>宽带相控阵数字波束形成技术</t>
  </si>
  <si>
    <t>雷达数字波束形成技术</t>
  </si>
  <si>
    <t>自适应数字波束形成技术</t>
  </si>
  <si>
    <t>宽带相控阵雷达自适应波束形成技术</t>
  </si>
  <si>
    <t>大子阵级数字波束形成</t>
  </si>
  <si>
    <t>小子阵级数字波束形成</t>
  </si>
  <si>
    <t>多个同时接收波束形成</t>
  </si>
  <si>
    <t>基于单元级 DBF 的宽带自适应波束形</t>
  </si>
  <si>
    <t>基于小子阵级 DBF 的宽带自适应波束形成技术</t>
  </si>
  <si>
    <t>天机雷达新技术</t>
  </si>
  <si>
    <t>星载SAR数字波束形成技术</t>
  </si>
  <si>
    <t>空时多维波形编码技术</t>
  </si>
  <si>
    <t>双/多基地合成孔径成像技术</t>
  </si>
  <si>
    <t>宽带雷达</t>
  </si>
  <si>
    <t>AC8</t>
  </si>
  <si>
    <t>宽带相控阵雷达</t>
  </si>
  <si>
    <t>雷达干扰</t>
  </si>
  <si>
    <t>积极干扰</t>
  </si>
  <si>
    <t>消极干扰</t>
  </si>
  <si>
    <t>雷达抗干扰</t>
  </si>
  <si>
    <t>战术抗干扰</t>
  </si>
  <si>
    <t>技术抗干扰</t>
  </si>
  <si>
    <t>阵地</t>
  </si>
  <si>
    <t>利用地面反射的雷达试验阵地/米波雷达试验阵地</t>
  </si>
  <si>
    <t>直射波雷达试验阵地/厘米波雷达试验阵地</t>
  </si>
  <si>
    <t>炮瞄雷达试验阵地</t>
  </si>
  <si>
    <t>地炮雷达试验阵地</t>
  </si>
  <si>
    <t>近程雷达试验阵地</t>
  </si>
  <si>
    <t>中远程雷达试验阵地</t>
  </si>
  <si>
    <t>高台阵地</t>
  </si>
  <si>
    <t>临时性试验阵地</t>
  </si>
  <si>
    <t>最大作用距离试验（等价于发现距离试验、作用距离试验）</t>
  </si>
  <si>
    <t>最大跟踪距离试验</t>
  </si>
  <si>
    <t>对空情报雷达探测范围试验</t>
  </si>
  <si>
    <t>校射范围试验</t>
  </si>
  <si>
    <t>抗有源干扰试验</t>
  </si>
  <si>
    <t>抗无源干扰试验</t>
  </si>
  <si>
    <t>定位技术</t>
  </si>
  <si>
    <t>测向交叉定位</t>
  </si>
  <si>
    <t>根据雷达用途进行分类</t>
  </si>
  <si>
    <t>监视雷达</t>
  </si>
  <si>
    <t>低空导弹目标射击指挥雷达</t>
  </si>
  <si>
    <t>高炮射击指挥雷达</t>
  </si>
  <si>
    <t>导弹制导雷达</t>
  </si>
  <si>
    <t>敌我识别器与二次雷达</t>
  </si>
  <si>
    <t>双多基地雷达</t>
  </si>
  <si>
    <t>炮位侦查与校射雷达</t>
  </si>
  <si>
    <t>机载战场侦查雷达</t>
  </si>
  <si>
    <t>SAR/GMTI雷达</t>
  </si>
  <si>
    <t>相控阵雷达</t>
  </si>
  <si>
    <t>无源相控阵雷达</t>
  </si>
  <si>
    <t>有源相控阵雷达</t>
  </si>
  <si>
    <t>一维相扫雷达T/R 组件</t>
  </si>
  <si>
    <t>二维相扫雷达T/R 组件</t>
  </si>
  <si>
    <t>半导体</t>
  </si>
  <si>
    <t>本征半导体</t>
  </si>
  <si>
    <t>非本征半导体</t>
  </si>
  <si>
    <t>定向耦合器</t>
  </si>
  <si>
    <t>单级定向耦合器</t>
  </si>
  <si>
    <t>多级定向耦合器</t>
  </si>
  <si>
    <t>微波限幅器</t>
  </si>
  <si>
    <t>有源限幅器</t>
  </si>
  <si>
    <t>无源限幅器</t>
  </si>
  <si>
    <t>混合式限幅器</t>
  </si>
  <si>
    <t>T/R设计技术</t>
  </si>
  <si>
    <t>电信设计</t>
  </si>
  <si>
    <t>结构设计</t>
  </si>
  <si>
    <t>电磁兼容设计</t>
  </si>
  <si>
    <t>可靠性设计</t>
  </si>
  <si>
    <t>宽带单脉冲三维成像技术</t>
  </si>
  <si>
    <t>基于单帧一维距离像的单脉冲三维成像</t>
  </si>
  <si>
    <t>基于ISAR 像的单脉冲三维成像</t>
  </si>
  <si>
    <t>基于多帧一维距离像的单脉冲三维成像</t>
  </si>
  <si>
    <t>广义连接性量度</t>
  </si>
  <si>
    <t>参考连接性量度</t>
  </si>
  <si>
    <t>网络覆盖率</t>
  </si>
  <si>
    <t>熵和网络丰富性</t>
  </si>
  <si>
    <t>最大运行速度</t>
  </si>
  <si>
    <t>EW截获接收机技术</t>
  </si>
  <si>
    <t>用UAV探测LPI雷达</t>
  </si>
  <si>
    <t>非合作截获接收机</t>
  </si>
  <si>
    <t>利用Wigner-Ville 分布-Radon 变换的多相参数提取</t>
  </si>
  <si>
    <t>正交镜像滤波的多相参数</t>
  </si>
  <si>
    <t>循环平稳双频平面条件的调频连续波参数</t>
  </si>
  <si>
    <t>线性时变海面生成方法</t>
  </si>
  <si>
    <t>双线性叠加方法</t>
  </si>
  <si>
    <t>标准海谱方法</t>
  </si>
  <si>
    <t>非线性时变粗糙海面生成方法</t>
  </si>
  <si>
    <t>一维非线性海面生成</t>
  </si>
  <si>
    <t>二维非线性海面生成</t>
  </si>
  <si>
    <t>理想航迹下场景目标SAR 回波快速模拟算法</t>
  </si>
  <si>
    <t>正侧视SAR 回波信号模拟</t>
  </si>
  <si>
    <t>斜视SAR 回波信号模拟</t>
  </si>
  <si>
    <t>非理想航迹下场景目标SAR 回波快速模拟算法</t>
  </si>
  <si>
    <t>非理想航迹下条带式斜视SAR 回波信号模拟</t>
  </si>
  <si>
    <t>非理想航迹下聚束式斜视SAR 回波信号模拟</t>
  </si>
  <si>
    <t>海谱模型</t>
  </si>
  <si>
    <t>PM海谱模型</t>
  </si>
  <si>
    <t>JONSWAP海谱模型</t>
  </si>
  <si>
    <t>Fung海谱模型</t>
  </si>
  <si>
    <t>DV海谱模型</t>
  </si>
  <si>
    <t>Apel海谱模型</t>
  </si>
  <si>
    <t>NRL海谱模型</t>
  </si>
  <si>
    <t>海谱方向分布函数</t>
  </si>
  <si>
    <t>Mitsuyasu 和Hasselmann 模型</t>
  </si>
  <si>
    <t>Donelan⁃Banner 模型</t>
  </si>
  <si>
    <t>Ewans 模型</t>
  </si>
  <si>
    <t>Hwang 模型</t>
  </si>
  <si>
    <t>海杂波统计模型</t>
  </si>
  <si>
    <t>海面后向散射系数的半经验模型</t>
  </si>
  <si>
    <t>SlT 模型</t>
  </si>
  <si>
    <t>修正的GlT 模型</t>
  </si>
  <si>
    <t>TSC 模型</t>
  </si>
  <si>
    <t>HYB 模型</t>
  </si>
  <si>
    <t>海杂波统计分布模型</t>
  </si>
  <si>
    <t>瑞利分布模型</t>
  </si>
  <si>
    <t>韦布尔分布模型</t>
  </si>
  <si>
    <t>对数－ 正态分布模型</t>
  </si>
  <si>
    <t>复合K 分布模型</t>
  </si>
  <si>
    <t>空-时相关海杂波统计模型</t>
  </si>
  <si>
    <t>海杂波时间相关特性模型</t>
  </si>
  <si>
    <t>海杂波空间相关特性模型</t>
  </si>
  <si>
    <t>海杂波时间相关特性模型及其仿真技术</t>
  </si>
  <si>
    <t>ZMNL 方法</t>
  </si>
  <si>
    <t>SlRP 方法</t>
  </si>
  <si>
    <t>AR 模型方法</t>
  </si>
  <si>
    <t>海杂波空间相关特性模型及其仿真技术</t>
  </si>
  <si>
    <t>海杂波的空间相关特性模型</t>
  </si>
  <si>
    <t>空间相关K分布随机序列生成方法</t>
  </si>
  <si>
    <t>时变海面运动目标多径散射模型</t>
  </si>
  <si>
    <t>海面舰船目标多径散射模型</t>
  </si>
  <si>
    <t>时变海面复反射系数模型</t>
  </si>
  <si>
    <t>基于目标复HRRP的统计建模与探测识别方法</t>
  </si>
  <si>
    <t>目标HRRP 建模的α ⁃stable 分布模型</t>
  </si>
  <si>
    <t>目标HRRP 幅度分布建模的混合模型方法</t>
  </si>
  <si>
    <t>海面目标宽带单脉冲三维成像模型</t>
  </si>
  <si>
    <t>海面目标的单脉冲雷达回波信号模型</t>
  </si>
  <si>
    <t>雷达发射机类型</t>
  </si>
  <si>
    <t>单极震荡式发射机</t>
  </si>
  <si>
    <t>主振放大式发射机类型</t>
  </si>
  <si>
    <t>主振放大链式发射机</t>
  </si>
  <si>
    <t>固态功率合成发射机</t>
  </si>
  <si>
    <t>脉冲调制器类型</t>
  </si>
  <si>
    <t>天线的分类</t>
  </si>
  <si>
    <t>无源相控天线</t>
  </si>
  <si>
    <t>有源相控天线</t>
  </si>
  <si>
    <t>箔条（干扰）</t>
  </si>
  <si>
    <t>无源假目标</t>
  </si>
  <si>
    <t>雷达天线伺服系统类型</t>
  </si>
  <si>
    <t>可控硅 -直流电动机构成的天线伺服系统</t>
  </si>
  <si>
    <t>变频调速器 -交流异步电动机构成的天线伺服系统</t>
  </si>
  <si>
    <t>B07</t>
    <phoneticPr fontId="1" type="noConversion"/>
  </si>
  <si>
    <t>技术类</t>
    <phoneticPr fontId="1" type="noConversion"/>
  </si>
  <si>
    <t>K1</t>
    <phoneticPr fontId="1" type="noConversion"/>
  </si>
  <si>
    <t>K1-1</t>
    <phoneticPr fontId="1" type="noConversion"/>
  </si>
  <si>
    <t>K1-2</t>
  </si>
  <si>
    <t>K1-3</t>
  </si>
  <si>
    <t>K2</t>
    <phoneticPr fontId="1" type="noConversion"/>
  </si>
  <si>
    <t>宽带相控阵雷达空间目标探测技术</t>
  </si>
  <si>
    <t>空间目标监视雷达技术</t>
  </si>
  <si>
    <t>7.2.1</t>
  </si>
  <si>
    <t>K4</t>
  </si>
  <si>
    <t>弹道导弹预警雷达技术</t>
  </si>
  <si>
    <t>K5</t>
  </si>
  <si>
    <t>弹道导弹防御地基雷达技术</t>
  </si>
  <si>
    <t>K6</t>
  </si>
  <si>
    <t>宽带相控阵雷达对地观测技术</t>
  </si>
  <si>
    <t>K7</t>
  </si>
  <si>
    <t>K8</t>
    <phoneticPr fontId="1" type="noConversion"/>
  </si>
  <si>
    <t>K9</t>
  </si>
  <si>
    <t>方法类</t>
    <phoneticPr fontId="1" type="noConversion"/>
  </si>
  <si>
    <t>雷达目标特性测量</t>
  </si>
  <si>
    <t>天基合成孔径成像</t>
  </si>
  <si>
    <t>按雷达用途分类</t>
    <phoneticPr fontId="1" type="noConversion"/>
  </si>
  <si>
    <t>分类法父类</t>
    <phoneticPr fontId="1" type="noConversion"/>
  </si>
  <si>
    <t>无线电导航原理与信号接收技术</t>
    <phoneticPr fontId="1" type="noConversion"/>
  </si>
  <si>
    <t xml:space="preserve">基于粗糙集理论的雷达辐射源信号识别
</t>
    <phoneticPr fontId="1" type="noConversion"/>
  </si>
  <si>
    <t>MIMO 雷达目标定位</t>
    <phoneticPr fontId="1" type="noConversion"/>
  </si>
  <si>
    <t>空管一次雷达</t>
    <phoneticPr fontId="1" type="noConversion"/>
  </si>
  <si>
    <t>实用性目标检测与跟踪算法原理及应用</t>
    <phoneticPr fontId="1" type="noConversion"/>
  </si>
  <si>
    <t>先进米波雷达</t>
    <phoneticPr fontId="1" type="noConversion"/>
  </si>
  <si>
    <r>
      <t>B14</t>
    </r>
    <r>
      <rPr>
        <sz val="10"/>
        <color theme="1"/>
        <rFont val="等线"/>
        <family val="3"/>
        <charset val="134"/>
        <scheme val="minor"/>
      </rPr>
      <t/>
    </r>
  </si>
  <si>
    <r>
      <t>B15</t>
    </r>
    <r>
      <rPr>
        <sz val="10"/>
        <color theme="1"/>
        <rFont val="等线"/>
        <family val="3"/>
        <charset val="134"/>
        <scheme val="minor"/>
      </rPr>
      <t/>
    </r>
  </si>
  <si>
    <r>
      <t>B16</t>
    </r>
    <r>
      <rPr>
        <sz val="10"/>
        <color theme="1"/>
        <rFont val="等线"/>
        <family val="3"/>
        <charset val="134"/>
        <scheme val="minor"/>
      </rPr>
      <t/>
    </r>
  </si>
  <si>
    <r>
      <t>B17</t>
    </r>
    <r>
      <rPr>
        <sz val="10"/>
        <color theme="1"/>
        <rFont val="等线"/>
        <family val="3"/>
        <charset val="134"/>
        <scheme val="minor"/>
      </rPr>
      <t/>
    </r>
  </si>
  <si>
    <r>
      <t>B18</t>
    </r>
    <r>
      <rPr>
        <sz val="10"/>
        <color theme="1"/>
        <rFont val="等线"/>
        <family val="3"/>
        <charset val="134"/>
        <scheme val="minor"/>
      </rPr>
      <t/>
    </r>
  </si>
  <si>
    <r>
      <t>B19</t>
    </r>
    <r>
      <rPr>
        <sz val="10"/>
        <color theme="1"/>
        <rFont val="等线"/>
        <family val="3"/>
        <charset val="134"/>
        <scheme val="minor"/>
      </rPr>
      <t/>
    </r>
  </si>
  <si>
    <r>
      <t>B20</t>
    </r>
    <r>
      <rPr>
        <sz val="10"/>
        <color theme="1"/>
        <rFont val="等线"/>
        <family val="3"/>
        <charset val="134"/>
        <scheme val="minor"/>
      </rPr>
      <t/>
    </r>
  </si>
  <si>
    <t>欧远昶</t>
    <phoneticPr fontId="1" type="noConversion"/>
  </si>
  <si>
    <t>姜磊</t>
    <phoneticPr fontId="1" type="noConversion"/>
  </si>
  <si>
    <t>赵创钿</t>
    <phoneticPr fontId="1" type="noConversion"/>
  </si>
  <si>
    <t>陈思远</t>
    <phoneticPr fontId="1" type="noConversion"/>
  </si>
  <si>
    <t>谭海红</t>
    <phoneticPr fontId="1" type="noConversion"/>
  </si>
  <si>
    <t>。。。</t>
    <phoneticPr fontId="1" type="noConversion"/>
  </si>
  <si>
    <t>B09</t>
    <phoneticPr fontId="1" type="noConversion"/>
  </si>
  <si>
    <t>原理类</t>
    <phoneticPr fontId="1" type="noConversion"/>
  </si>
  <si>
    <t>K19-1</t>
    <phoneticPr fontId="1" type="noConversion"/>
  </si>
  <si>
    <t>K19</t>
    <phoneticPr fontId="1" type="noConversion"/>
  </si>
  <si>
    <t>K12-1</t>
    <phoneticPr fontId="1" type="noConversion"/>
  </si>
  <si>
    <t>K12</t>
    <phoneticPr fontId="1" type="noConversion"/>
  </si>
  <si>
    <t>K18-1</t>
    <phoneticPr fontId="1" type="noConversion"/>
  </si>
  <si>
    <t>K19-2</t>
    <phoneticPr fontId="1" type="noConversion"/>
  </si>
  <si>
    <t>K03</t>
    <phoneticPr fontId="1" type="noConversion"/>
  </si>
  <si>
    <t>K04-1</t>
    <phoneticPr fontId="1" type="noConversion"/>
  </si>
  <si>
    <t>K04</t>
    <phoneticPr fontId="1" type="noConversion"/>
  </si>
  <si>
    <t>K05</t>
    <phoneticPr fontId="1" type="noConversion"/>
  </si>
  <si>
    <t>K25-1</t>
    <phoneticPr fontId="1" type="noConversion"/>
  </si>
  <si>
    <t>LPI技术</t>
    <phoneticPr fontId="1" type="noConversion"/>
  </si>
  <si>
    <t>K08-1</t>
    <phoneticPr fontId="1" type="noConversion"/>
  </si>
  <si>
    <t>K08-2</t>
  </si>
  <si>
    <t>K08-3</t>
  </si>
  <si>
    <t>K09</t>
    <phoneticPr fontId="1" type="noConversion"/>
  </si>
  <si>
    <t>K11-1</t>
    <phoneticPr fontId="1" type="noConversion"/>
  </si>
  <si>
    <t>K11</t>
    <phoneticPr fontId="1" type="noConversion"/>
  </si>
  <si>
    <t>K13-1</t>
    <phoneticPr fontId="1" type="noConversion"/>
  </si>
  <si>
    <t>K13</t>
    <phoneticPr fontId="1" type="noConversion"/>
  </si>
  <si>
    <t>K14</t>
    <phoneticPr fontId="1" type="noConversion"/>
  </si>
  <si>
    <t>K14-1</t>
    <phoneticPr fontId="1" type="noConversion"/>
  </si>
  <si>
    <t>K14-2</t>
  </si>
  <si>
    <t>K17</t>
    <phoneticPr fontId="1" type="noConversion"/>
  </si>
  <si>
    <t>K18-2</t>
    <phoneticPr fontId="1" type="noConversion"/>
  </si>
  <si>
    <t>K19-3</t>
    <phoneticPr fontId="1" type="noConversion"/>
  </si>
  <si>
    <t>K21-1</t>
    <phoneticPr fontId="1" type="noConversion"/>
  </si>
  <si>
    <t>K21-2</t>
    <phoneticPr fontId="1" type="noConversion"/>
  </si>
  <si>
    <t>K23</t>
    <phoneticPr fontId="1" type="noConversion"/>
  </si>
  <si>
    <t>K28-2</t>
  </si>
  <si>
    <t>K28-3</t>
  </si>
  <si>
    <t>K28-4</t>
  </si>
  <si>
    <t>K28-5</t>
  </si>
  <si>
    <t>系统类</t>
    <phoneticPr fontId="1" type="noConversion"/>
  </si>
  <si>
    <t>参数类</t>
    <phoneticPr fontId="1" type="noConversion"/>
  </si>
  <si>
    <t>K18-2</t>
  </si>
  <si>
    <t>K21-1-1</t>
    <phoneticPr fontId="1" type="noConversion"/>
  </si>
  <si>
    <t>K21-1-2</t>
  </si>
  <si>
    <t>K21-2-1</t>
    <phoneticPr fontId="1" type="noConversion"/>
  </si>
  <si>
    <t>K24-1</t>
    <phoneticPr fontId="1" type="noConversion"/>
  </si>
  <si>
    <t>K24</t>
    <phoneticPr fontId="1" type="noConversion"/>
  </si>
  <si>
    <t>K24-2</t>
  </si>
  <si>
    <t>K24-3</t>
  </si>
  <si>
    <t>K24-4</t>
  </si>
  <si>
    <t>K24-5</t>
  </si>
  <si>
    <t>K24-6</t>
  </si>
  <si>
    <t>K24-7</t>
  </si>
  <si>
    <t>原理类</t>
    <phoneticPr fontId="1" type="noConversion"/>
  </si>
  <si>
    <t>K01</t>
    <phoneticPr fontId="1" type="noConversion"/>
  </si>
  <si>
    <t>K26-1</t>
    <phoneticPr fontId="1" type="noConversion"/>
  </si>
  <si>
    <t>K26</t>
    <phoneticPr fontId="1" type="noConversion"/>
  </si>
  <si>
    <t>技术类</t>
    <phoneticPr fontId="1" type="noConversion"/>
  </si>
  <si>
    <t>K02</t>
    <phoneticPr fontId="1" type="noConversion"/>
  </si>
  <si>
    <t>K04-1</t>
    <phoneticPr fontId="1" type="noConversion"/>
  </si>
  <si>
    <t>K04</t>
    <phoneticPr fontId="1" type="noConversion"/>
  </si>
  <si>
    <t>K04-2</t>
  </si>
  <si>
    <t>K04-3</t>
  </si>
  <si>
    <t>K04-4</t>
  </si>
  <si>
    <t>K05</t>
    <phoneticPr fontId="1" type="noConversion"/>
  </si>
  <si>
    <t>K05-1</t>
    <phoneticPr fontId="1" type="noConversion"/>
  </si>
  <si>
    <t>K06</t>
    <phoneticPr fontId="1" type="noConversion"/>
  </si>
  <si>
    <t>K09-1</t>
    <phoneticPr fontId="1" type="noConversion"/>
  </si>
  <si>
    <t>K09</t>
    <phoneticPr fontId="1" type="noConversion"/>
  </si>
  <si>
    <t>K10</t>
    <phoneticPr fontId="1" type="noConversion"/>
  </si>
  <si>
    <t>K15-1</t>
    <phoneticPr fontId="1" type="noConversion"/>
  </si>
  <si>
    <t>K15</t>
    <phoneticPr fontId="1" type="noConversion"/>
  </si>
  <si>
    <t>K15-3</t>
  </si>
  <si>
    <t>K16</t>
    <phoneticPr fontId="1" type="noConversion"/>
  </si>
  <si>
    <t>K16-1</t>
    <phoneticPr fontId="1" type="noConversion"/>
  </si>
  <si>
    <t>K17</t>
    <phoneticPr fontId="1" type="noConversion"/>
  </si>
  <si>
    <t>K17-1</t>
    <phoneticPr fontId="1" type="noConversion"/>
  </si>
  <si>
    <t>K03-1</t>
    <phoneticPr fontId="1" type="noConversion"/>
  </si>
  <si>
    <t>K03</t>
    <phoneticPr fontId="1" type="noConversion"/>
  </si>
  <si>
    <t>K03-2-1</t>
    <phoneticPr fontId="1" type="noConversion"/>
  </si>
  <si>
    <t>K03-2</t>
    <phoneticPr fontId="1" type="noConversion"/>
  </si>
  <si>
    <t>K03-2-2</t>
  </si>
  <si>
    <t>K03-2-3</t>
  </si>
  <si>
    <t>K03-3</t>
    <phoneticPr fontId="1" type="noConversion"/>
  </si>
  <si>
    <t>K18</t>
    <phoneticPr fontId="1" type="noConversion"/>
  </si>
  <si>
    <t>K10-1</t>
    <phoneticPr fontId="1" type="noConversion"/>
  </si>
  <si>
    <t>模型类</t>
    <phoneticPr fontId="1" type="noConversion"/>
  </si>
  <si>
    <t>K03-6</t>
    <phoneticPr fontId="1" type="noConversion"/>
  </si>
  <si>
    <t>K03-4-1</t>
    <phoneticPr fontId="1" type="noConversion"/>
  </si>
  <si>
    <t>K03-4</t>
    <phoneticPr fontId="1" type="noConversion"/>
  </si>
  <si>
    <t>K19</t>
    <phoneticPr fontId="1" type="noConversion"/>
  </si>
  <si>
    <t>设备类</t>
    <phoneticPr fontId="1" type="noConversion"/>
  </si>
  <si>
    <t>K25</t>
    <phoneticPr fontId="1" type="noConversion"/>
  </si>
  <si>
    <t>K28-1</t>
    <phoneticPr fontId="1" type="noConversion"/>
  </si>
  <si>
    <t>K28</t>
    <phoneticPr fontId="1" type="noConversion"/>
  </si>
  <si>
    <t>K28-6</t>
  </si>
  <si>
    <t>K29</t>
    <phoneticPr fontId="1" type="noConversion"/>
  </si>
  <si>
    <t>系统类</t>
    <phoneticPr fontId="1" type="noConversion"/>
  </si>
  <si>
    <t>K30</t>
    <phoneticPr fontId="1" type="noConversion"/>
  </si>
  <si>
    <t>参数类</t>
    <phoneticPr fontId="1" type="noConversion"/>
  </si>
  <si>
    <t>K27-1</t>
    <phoneticPr fontId="1" type="noConversion"/>
  </si>
  <si>
    <t>K27</t>
    <phoneticPr fontId="1" type="noConversion"/>
  </si>
  <si>
    <t>K27-2</t>
  </si>
  <si>
    <t>K27-3</t>
  </si>
  <si>
    <t>单天线LPI 雷达的目标检测</t>
    <phoneticPr fontId="1" type="noConversion"/>
  </si>
  <si>
    <t>随机噪声雷达的原理</t>
    <phoneticPr fontId="1" type="noConversion"/>
  </si>
  <si>
    <t>组网雷达的正交波形</t>
    <phoneticPr fontId="1" type="noConversion"/>
  </si>
  <si>
    <t>LPI 雷达波形的Choi-Williams 分布分析的原理</t>
    <phoneticPr fontId="1" type="noConversion"/>
  </si>
  <si>
    <t>脉冲压缩</t>
    <phoneticPr fontId="1" type="noConversion"/>
  </si>
  <si>
    <t>跟踪模式处理技术</t>
    <phoneticPr fontId="1" type="noConversion"/>
  </si>
  <si>
    <t>相移键控技术</t>
    <phoneticPr fontId="1" type="noConversion"/>
  </si>
  <si>
    <t>频移键控技术</t>
    <phoneticPr fontId="1" type="noConversion"/>
  </si>
  <si>
    <t>FSK/PSK 混合技术</t>
    <phoneticPr fontId="1" type="noConversion"/>
  </si>
  <si>
    <t>噪声技术</t>
    <phoneticPr fontId="1" type="noConversion"/>
  </si>
  <si>
    <t>ASCM 导引头技术</t>
    <phoneticPr fontId="1" type="noConversion"/>
  </si>
  <si>
    <t>EW 截获接收机技术</t>
    <phoneticPr fontId="1" type="noConversion"/>
  </si>
  <si>
    <t>反-反辐射导弹技术</t>
    <phoneticPr fontId="1" type="noConversion"/>
  </si>
  <si>
    <t>LPI 波形的模糊度分析</t>
    <phoneticPr fontId="1" type="noConversion"/>
  </si>
  <si>
    <t>模糊函数</t>
    <phoneticPr fontId="1" type="noConversion"/>
  </si>
  <si>
    <t>周期自相关函数</t>
    <phoneticPr fontId="1" type="noConversion"/>
  </si>
  <si>
    <t>周期模糊函数</t>
    <phoneticPr fontId="1" type="noConversion"/>
  </si>
  <si>
    <t>信息网络分析的度量方法</t>
    <phoneticPr fontId="1" type="noConversion"/>
  </si>
  <si>
    <t>用UAV 探测LPI 雷达</t>
    <phoneticPr fontId="1" type="noConversion"/>
  </si>
  <si>
    <t>LPI 雷达波形的Wigner-Ville 分布分析</t>
    <phoneticPr fontId="1" type="noConversion"/>
  </si>
  <si>
    <t>FMCW 分析</t>
    <phoneticPr fontId="1" type="noConversion"/>
  </si>
  <si>
    <t>BPSK 分析</t>
    <phoneticPr fontId="1" type="noConversion"/>
  </si>
  <si>
    <t>多相码分析</t>
    <phoneticPr fontId="1" type="noConversion"/>
  </si>
  <si>
    <t>多时码分析</t>
    <phoneticPr fontId="1" type="noConversion"/>
  </si>
  <si>
    <t>LPI 雷达波形的Choi-Williams 分布分析</t>
    <phoneticPr fontId="1" type="noConversion"/>
  </si>
  <si>
    <t>LPI 雷达的正交镜像滤波分析</t>
    <phoneticPr fontId="1" type="noConversion"/>
  </si>
  <si>
    <t>时频小波分解</t>
    <phoneticPr fontId="1" type="noConversion"/>
  </si>
  <si>
    <t>低截获雷达参数检测的循环平稳谱分析</t>
    <phoneticPr fontId="1" type="noConversion"/>
  </si>
  <si>
    <t>谱相关密度估计</t>
    <phoneticPr fontId="1" type="noConversion"/>
  </si>
  <si>
    <t>离散时间循环平稳算法</t>
    <phoneticPr fontId="1" type="noConversion"/>
  </si>
  <si>
    <t>LPI 雷达调制的自动分类</t>
    <phoneticPr fontId="1" type="noConversion"/>
  </si>
  <si>
    <t>边际频率自适应二值化</t>
    <phoneticPr fontId="1" type="noConversion"/>
  </si>
  <si>
    <t>调制参数的自动提取</t>
    <phoneticPr fontId="1" type="noConversion"/>
  </si>
  <si>
    <t>利用Wigner-Ville 分布-Radon 变换的多相参数提取</t>
    <phoneticPr fontId="1" type="noConversion"/>
  </si>
  <si>
    <t>小波分解算法</t>
    <phoneticPr fontId="1" type="noConversion"/>
  </si>
  <si>
    <t>18.3.1</t>
    <phoneticPr fontId="1" type="noConversion"/>
  </si>
  <si>
    <t>循环平稳双频平面条件的调频连续波参数</t>
    <phoneticPr fontId="1" type="noConversion"/>
  </si>
  <si>
    <t>LPI雷达</t>
    <phoneticPr fontId="1" type="noConversion"/>
  </si>
  <si>
    <t>Pilot LPI雷达</t>
    <phoneticPr fontId="1" type="noConversion"/>
  </si>
  <si>
    <t>FMCW 雷达</t>
    <phoneticPr fontId="1" type="noConversion"/>
  </si>
  <si>
    <t>PANDORA FMCW 雷达</t>
    <phoneticPr fontId="1" type="noConversion"/>
  </si>
  <si>
    <t>全向LPI 雷达</t>
    <phoneticPr fontId="1" type="noConversion"/>
  </si>
  <si>
    <t>随机噪声＋FMCW 雷达</t>
    <phoneticPr fontId="1" type="noConversion"/>
  </si>
  <si>
    <t>超视距雷达</t>
    <phoneticPr fontId="1" type="noConversion"/>
  </si>
  <si>
    <t>B09</t>
    <phoneticPr fontId="1" type="noConversion"/>
  </si>
  <si>
    <t>天波OTHR系统</t>
    <phoneticPr fontId="1" type="noConversion"/>
  </si>
  <si>
    <t>地波OTHR系统</t>
    <phoneticPr fontId="1" type="noConversion"/>
  </si>
  <si>
    <t>非合作截获接收机</t>
    <phoneticPr fontId="1" type="noConversion"/>
  </si>
  <si>
    <t>数字EW 接收机</t>
    <phoneticPr fontId="1" type="noConversion"/>
  </si>
  <si>
    <t>11.3.2</t>
    <phoneticPr fontId="1" type="noConversion"/>
  </si>
  <si>
    <t>QMFB 树接收机</t>
    <phoneticPr fontId="1" type="noConversion"/>
  </si>
  <si>
    <t>正交镜像滤波器组(QMFB)树</t>
    <phoneticPr fontId="1" type="noConversion"/>
  </si>
  <si>
    <t>反辐射导弹</t>
    <phoneticPr fontId="1" type="noConversion"/>
  </si>
  <si>
    <t>高度计</t>
    <phoneticPr fontId="1" type="noConversion"/>
  </si>
  <si>
    <t>着陆系统</t>
    <phoneticPr fontId="1" type="noConversion"/>
  </si>
  <si>
    <t>LPI路基系统</t>
    <phoneticPr fontId="1" type="noConversion"/>
  </si>
  <si>
    <t>2.3.2</t>
    <phoneticPr fontId="1" type="noConversion"/>
  </si>
  <si>
    <t>LPI机载系统</t>
    <phoneticPr fontId="1" type="noConversion"/>
  </si>
  <si>
    <t>2.3.3</t>
    <phoneticPr fontId="1" type="noConversion"/>
  </si>
  <si>
    <t>野战LPI 导引头系统</t>
    <phoneticPr fontId="1" type="noConversion"/>
  </si>
  <si>
    <t>2.4.2</t>
    <phoneticPr fontId="1" type="noConversion"/>
  </si>
  <si>
    <t>组网LPI 雷达系统</t>
    <phoneticPr fontId="1" type="noConversion"/>
  </si>
  <si>
    <t>组网超视距雷达系统</t>
    <phoneticPr fontId="1" type="noConversion"/>
  </si>
  <si>
    <t>雷达探测距离</t>
    <phoneticPr fontId="1" type="noConversion"/>
  </si>
  <si>
    <t>截获距离</t>
    <phoneticPr fontId="1" type="noConversion"/>
  </si>
  <si>
    <t>天波系统最大探测距离</t>
    <phoneticPr fontId="1" type="noConversion"/>
  </si>
  <si>
    <t>天波系统地面覆盖区预测</t>
    <phoneticPr fontId="1" type="noConversion"/>
  </si>
  <si>
    <t>地波系统的最大探测距离</t>
    <phoneticPr fontId="1" type="noConversion"/>
  </si>
  <si>
    <t>FMCW 分析</t>
    <phoneticPr fontId="1" type="noConversion"/>
  </si>
  <si>
    <t>BPSK 分析</t>
    <phoneticPr fontId="1" type="noConversion"/>
  </si>
  <si>
    <t>多相码分析</t>
    <phoneticPr fontId="1" type="noConversion"/>
  </si>
  <si>
    <t>多时码分析</t>
    <phoneticPr fontId="1" type="noConversion"/>
  </si>
  <si>
    <t>Costas 跳频分析</t>
    <phoneticPr fontId="1" type="noConversion"/>
  </si>
  <si>
    <t>FSK/PSK 信号分析</t>
    <phoneticPr fontId="1" type="noConversion"/>
  </si>
  <si>
    <t>噪声波形分析</t>
    <phoneticPr fontId="1" type="noConversion"/>
  </si>
  <si>
    <t>B20</t>
    <phoneticPr fontId="1" type="noConversion"/>
  </si>
  <si>
    <t>米波频段反隐身机理</t>
    <phoneticPr fontId="1" type="noConversion"/>
  </si>
  <si>
    <t>米波数字阵列雷达原理</t>
    <phoneticPr fontId="1" type="noConversion"/>
  </si>
  <si>
    <t>3.1.3</t>
    <phoneticPr fontId="1" type="noConversion"/>
  </si>
  <si>
    <t>隐身技术</t>
    <phoneticPr fontId="1" type="noConversion"/>
  </si>
  <si>
    <t>米波雷达测高技术</t>
    <phoneticPr fontId="1" type="noConversion"/>
  </si>
  <si>
    <t>米波雷达抗干扰技术</t>
    <phoneticPr fontId="1" type="noConversion"/>
  </si>
  <si>
    <t>空域抗干扰技术</t>
    <phoneticPr fontId="1" type="noConversion"/>
  </si>
  <si>
    <t>5.2.1</t>
    <phoneticPr fontId="1" type="noConversion"/>
  </si>
  <si>
    <t>波形域(时、频、脉内)抗干扰技术</t>
    <phoneticPr fontId="1" type="noConversion"/>
  </si>
  <si>
    <t>5.2.2</t>
    <phoneticPr fontId="1" type="noConversion"/>
  </si>
  <si>
    <t>能量域抗干扰技术</t>
    <phoneticPr fontId="1" type="noConversion"/>
  </si>
  <si>
    <t>5.2.3</t>
    <phoneticPr fontId="1" type="noConversion"/>
  </si>
  <si>
    <t>处理域抗干扰技术</t>
    <phoneticPr fontId="1" type="noConversion"/>
  </si>
  <si>
    <t>5.2.4</t>
    <phoneticPr fontId="1" type="noConversion"/>
  </si>
  <si>
    <t>米波频段天线技术</t>
    <phoneticPr fontId="1" type="noConversion"/>
  </si>
  <si>
    <t>天线监测与校正技术</t>
    <phoneticPr fontId="1" type="noConversion"/>
  </si>
  <si>
    <t>米波频段收发技术</t>
    <phoneticPr fontId="1" type="noConversion"/>
  </si>
  <si>
    <t>射频数字化发射机技术</t>
    <phoneticPr fontId="1" type="noConversion"/>
  </si>
  <si>
    <t>射频数字化接收技术</t>
    <phoneticPr fontId="1" type="noConversion"/>
  </si>
  <si>
    <t>超低相噪频率源技术</t>
    <phoneticPr fontId="1" type="noConversion"/>
  </si>
  <si>
    <t>分布式频率源技术</t>
    <phoneticPr fontId="1" type="noConversion"/>
  </si>
  <si>
    <t>7.6.3</t>
    <phoneticPr fontId="1" type="noConversion"/>
  </si>
  <si>
    <t>先进米波雷达目标分类识别技术</t>
    <phoneticPr fontId="1" type="noConversion"/>
  </si>
  <si>
    <t>协同探测米波雷达技术</t>
    <phoneticPr fontId="1" type="noConversion"/>
  </si>
  <si>
    <t>CEC 系统技术</t>
    <phoneticPr fontId="1" type="noConversion"/>
  </si>
  <si>
    <t>9.2.1</t>
    <phoneticPr fontId="1" type="noConversion"/>
  </si>
  <si>
    <t>MIMO 雷达技术</t>
    <phoneticPr fontId="1" type="noConversion"/>
  </si>
  <si>
    <t>9.2.2</t>
    <phoneticPr fontId="1" type="noConversion"/>
  </si>
  <si>
    <t>主要实例</t>
    <phoneticPr fontId="1" type="noConversion"/>
  </si>
  <si>
    <t>B20</t>
    <phoneticPr fontId="1" type="noConversion"/>
  </si>
  <si>
    <t>技术类</t>
    <phoneticPr fontId="1" type="noConversion"/>
  </si>
  <si>
    <t>分布式阵列相参合成雷达技术</t>
    <phoneticPr fontId="1" type="noConversion"/>
  </si>
  <si>
    <t>9.2.3</t>
    <phoneticPr fontId="1" type="noConversion"/>
  </si>
  <si>
    <t>米波雷达结构设计</t>
    <phoneticPr fontId="1" type="noConversion"/>
  </si>
  <si>
    <t>天线骨架构型设计技术</t>
    <phoneticPr fontId="1" type="noConversion"/>
  </si>
  <si>
    <t>10.3.1</t>
    <phoneticPr fontId="1" type="noConversion"/>
  </si>
  <si>
    <t>次要实例</t>
    <phoneticPr fontId="1" type="noConversion"/>
  </si>
  <si>
    <t>B20</t>
    <phoneticPr fontId="1" type="noConversion"/>
  </si>
  <si>
    <t>技术类</t>
    <phoneticPr fontId="1" type="noConversion"/>
  </si>
  <si>
    <t>抗风安全性设计技术</t>
    <phoneticPr fontId="1" type="noConversion"/>
  </si>
  <si>
    <t>10.3.2</t>
    <phoneticPr fontId="1" type="noConversion"/>
  </si>
  <si>
    <t>次要实例</t>
    <phoneticPr fontId="1" type="noConversion"/>
  </si>
  <si>
    <t>米波雷达自动架设设计技术</t>
    <phoneticPr fontId="1" type="noConversion"/>
  </si>
  <si>
    <t>10.3.3.</t>
    <phoneticPr fontId="1" type="noConversion"/>
  </si>
  <si>
    <t>冷却设计技术</t>
    <phoneticPr fontId="1" type="noConversion"/>
  </si>
  <si>
    <t>10.3.4</t>
    <phoneticPr fontId="1" type="noConversion"/>
  </si>
  <si>
    <t>方法类</t>
    <phoneticPr fontId="1" type="noConversion"/>
  </si>
  <si>
    <t>隐身飞机RCS 电磁计算分析</t>
    <phoneticPr fontId="1" type="noConversion"/>
  </si>
  <si>
    <t>主要实例</t>
    <phoneticPr fontId="1" type="noConversion"/>
  </si>
  <si>
    <t>电磁计算方法</t>
    <phoneticPr fontId="1" type="noConversion"/>
  </si>
  <si>
    <t>2.3.1</t>
    <phoneticPr fontId="1" type="noConversion"/>
  </si>
  <si>
    <t>米波雷达测高技术路径分析</t>
    <phoneticPr fontId="1" type="noConversion"/>
  </si>
  <si>
    <t>常用测高方法</t>
    <phoneticPr fontId="1" type="noConversion"/>
  </si>
  <si>
    <t>3.4.1</t>
    <phoneticPr fontId="1" type="noConversion"/>
  </si>
  <si>
    <t>超分辨测角方法</t>
    <phoneticPr fontId="1" type="noConversion"/>
  </si>
  <si>
    <t>3.4.2</t>
    <phoneticPr fontId="1" type="noConversion"/>
  </si>
  <si>
    <t>波瓣分裂法</t>
    <phoneticPr fontId="1" type="noConversion"/>
  </si>
  <si>
    <t>阵列超分辨算法</t>
    <phoneticPr fontId="1" type="noConversion"/>
  </si>
  <si>
    <t>最大似然算法</t>
    <phoneticPr fontId="1" type="noConversion"/>
  </si>
  <si>
    <t>4.4.2</t>
    <phoneticPr fontId="1" type="noConversion"/>
  </si>
  <si>
    <t>RELAX 算法</t>
    <phoneticPr fontId="1" type="noConversion"/>
  </si>
  <si>
    <t>4.4.3</t>
    <phoneticPr fontId="1" type="noConversion"/>
  </si>
  <si>
    <t>稀疏解算法</t>
    <phoneticPr fontId="1" type="noConversion"/>
  </si>
  <si>
    <t>4.4.4</t>
    <phoneticPr fontId="1" type="noConversion"/>
  </si>
  <si>
    <t>地形匹配MUSIC/ML 算法</t>
    <phoneticPr fontId="1" type="noConversion"/>
  </si>
  <si>
    <t>多径分布源模型测高方法</t>
    <phoneticPr fontId="1" type="noConversion"/>
  </si>
  <si>
    <t>基于自适应波束形成的测高方法</t>
    <phoneticPr fontId="1" type="noConversion"/>
  </si>
  <si>
    <t>方向图综合中的智能算法</t>
    <phoneticPr fontId="1" type="noConversion"/>
  </si>
  <si>
    <t>6.3.4</t>
    <phoneticPr fontId="1" type="noConversion"/>
  </si>
  <si>
    <t>特征提取</t>
    <phoneticPr fontId="1" type="noConversion"/>
  </si>
  <si>
    <t>目标分类识别</t>
    <phoneticPr fontId="1" type="noConversion"/>
  </si>
  <si>
    <t>模型类</t>
    <phoneticPr fontId="1" type="noConversion"/>
  </si>
  <si>
    <t>米波雷达测高模型</t>
    <phoneticPr fontId="1" type="noConversion"/>
  </si>
  <si>
    <t>分布源模型</t>
    <phoneticPr fontId="1" type="noConversion"/>
  </si>
  <si>
    <t>4.6.2</t>
    <phoneticPr fontId="1" type="noConversion"/>
  </si>
  <si>
    <t>实验类</t>
    <phoneticPr fontId="1" type="noConversion"/>
  </si>
  <si>
    <t>收发校正试验</t>
    <phoneticPr fontId="1" type="noConversion"/>
  </si>
  <si>
    <t>天线外场标校试验</t>
    <phoneticPr fontId="1" type="noConversion"/>
  </si>
  <si>
    <t>11.3.1</t>
    <phoneticPr fontId="1" type="noConversion"/>
  </si>
  <si>
    <t>低副瓣天线外场测试</t>
    <phoneticPr fontId="1" type="noConversion"/>
  </si>
  <si>
    <t>11.3.2</t>
    <phoneticPr fontId="1" type="noConversion"/>
  </si>
  <si>
    <t>副瓣对消性能测试</t>
    <phoneticPr fontId="1" type="noConversion"/>
  </si>
  <si>
    <t>11.3.3</t>
    <phoneticPr fontId="1" type="noConversion"/>
  </si>
  <si>
    <t>米波雷达的空域覆盖试验</t>
    <phoneticPr fontId="1" type="noConversion"/>
  </si>
  <si>
    <t>不同地形环境下测高试验</t>
    <phoneticPr fontId="1" type="noConversion"/>
  </si>
  <si>
    <t>设备类</t>
    <phoneticPr fontId="1" type="noConversion"/>
  </si>
  <si>
    <t>米波雷达</t>
    <phoneticPr fontId="1" type="noConversion"/>
  </si>
  <si>
    <t>米波数字阵列雷达</t>
    <phoneticPr fontId="1" type="noConversion"/>
  </si>
  <si>
    <t>3.1.4</t>
    <phoneticPr fontId="1" type="noConversion"/>
  </si>
  <si>
    <t>米波雷达的天线</t>
    <phoneticPr fontId="1" type="noConversion"/>
  </si>
  <si>
    <t>天线阵元</t>
    <phoneticPr fontId="1" type="noConversion"/>
  </si>
  <si>
    <t>对称振子</t>
    <phoneticPr fontId="1" type="noConversion"/>
  </si>
  <si>
    <t>6.4.1</t>
    <phoneticPr fontId="1" type="noConversion"/>
  </si>
  <si>
    <t>折合振子</t>
    <phoneticPr fontId="1" type="noConversion"/>
  </si>
  <si>
    <t>6.4.2</t>
    <phoneticPr fontId="1" type="noConversion"/>
  </si>
  <si>
    <t>引向天线</t>
    <phoneticPr fontId="1" type="noConversion"/>
  </si>
  <si>
    <t>6.4.3</t>
    <phoneticPr fontId="1" type="noConversion"/>
  </si>
  <si>
    <t>对数周期天线</t>
    <phoneticPr fontId="1" type="noConversion"/>
  </si>
  <si>
    <t>6.4.4</t>
    <phoneticPr fontId="1" type="noConversion"/>
  </si>
  <si>
    <t>渐变槽线天线</t>
    <phoneticPr fontId="1" type="noConversion"/>
  </si>
  <si>
    <t>6.4.5</t>
    <phoneticPr fontId="1" type="noConversion"/>
  </si>
  <si>
    <t>长槽阵列天线</t>
    <phoneticPr fontId="1" type="noConversion"/>
  </si>
  <si>
    <t>6.4.6</t>
    <phoneticPr fontId="1" type="noConversion"/>
  </si>
  <si>
    <t>频率源</t>
    <phoneticPr fontId="1" type="noConversion"/>
  </si>
  <si>
    <t>7.6.1</t>
    <phoneticPr fontId="1" type="noConversion"/>
  </si>
  <si>
    <t>系统类</t>
    <phoneticPr fontId="1" type="noConversion"/>
  </si>
  <si>
    <t>收发系统</t>
    <phoneticPr fontId="1" type="noConversion"/>
  </si>
  <si>
    <t>参数类</t>
    <phoneticPr fontId="1" type="noConversion"/>
  </si>
  <si>
    <t>波束宽度</t>
    <phoneticPr fontId="1" type="noConversion"/>
  </si>
  <si>
    <t>6.2.1</t>
    <phoneticPr fontId="1" type="noConversion"/>
  </si>
  <si>
    <t>副瓣电平</t>
    <phoneticPr fontId="1" type="noConversion"/>
  </si>
  <si>
    <t>6.2.2</t>
    <phoneticPr fontId="1" type="noConversion"/>
  </si>
  <si>
    <t>增益</t>
    <phoneticPr fontId="1" type="noConversion"/>
  </si>
  <si>
    <t>6.2.3</t>
    <phoneticPr fontId="1" type="noConversion"/>
  </si>
  <si>
    <r>
      <t>B</t>
    </r>
    <r>
      <rPr>
        <sz val="10"/>
        <color theme="1"/>
        <rFont val="等线"/>
        <family val="3"/>
        <charset val="134"/>
        <scheme val="minor"/>
      </rPr>
      <t>20</t>
    </r>
    <phoneticPr fontId="1" type="noConversion"/>
  </si>
  <si>
    <t>模型类</t>
    <phoneticPr fontId="1" type="noConversion"/>
  </si>
  <si>
    <t>试验类</t>
    <phoneticPr fontId="1" type="noConversion"/>
  </si>
  <si>
    <t>方法类</t>
    <phoneticPr fontId="1" type="noConversion"/>
  </si>
  <si>
    <t>部件类</t>
    <phoneticPr fontId="1" type="noConversion"/>
  </si>
  <si>
    <t>应用类</t>
    <phoneticPr fontId="1" type="noConversion"/>
  </si>
  <si>
    <r>
      <t>B31</t>
    </r>
    <r>
      <rPr>
        <sz val="10"/>
        <color theme="1"/>
        <rFont val="等线"/>
        <family val="3"/>
        <charset val="134"/>
        <scheme val="minor"/>
      </rPr>
      <t/>
    </r>
  </si>
  <si>
    <r>
      <t>B32</t>
    </r>
    <r>
      <rPr>
        <sz val="10"/>
        <color theme="1"/>
        <rFont val="等线"/>
        <family val="3"/>
        <charset val="134"/>
        <scheme val="minor"/>
      </rPr>
      <t/>
    </r>
  </si>
  <si>
    <t>赵永强，潘泉，程咏梅</t>
    <phoneticPr fontId="1" type="noConversion"/>
  </si>
  <si>
    <t>吴苗</t>
    <phoneticPr fontId="1" type="noConversion"/>
  </si>
  <si>
    <t>关欣</t>
    <phoneticPr fontId="1" type="noConversion"/>
  </si>
  <si>
    <t>张小飞</t>
    <phoneticPr fontId="1" type="noConversion"/>
  </si>
  <si>
    <t>张尉</t>
    <phoneticPr fontId="1" type="noConversion"/>
  </si>
  <si>
    <t>徐光柱，雷帮军</t>
    <phoneticPr fontId="1" type="noConversion"/>
  </si>
  <si>
    <t>吴剑旗</t>
    <phoneticPr fontId="1" type="noConversion"/>
  </si>
  <si>
    <r>
      <t>B21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</si>
  <si>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基于核方法的雷达高分辨距离像目标识别理论与方法</t>
    <phoneticPr fontId="1" type="noConversion"/>
  </si>
  <si>
    <t>肖怀铁 冯国瑜</t>
    <phoneticPr fontId="1" type="noConversion"/>
  </si>
  <si>
    <t>张栌兮</t>
    <phoneticPr fontId="1" type="noConversion"/>
  </si>
  <si>
    <r>
      <t>B22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</si>
  <si>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太赫兹感测与成像</t>
    <phoneticPr fontId="1" type="noConversion"/>
  </si>
  <si>
    <t>张存林　</t>
    <phoneticPr fontId="1" type="noConversion"/>
  </si>
  <si>
    <r>
      <t>B23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</si>
  <si>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微光机电系统</t>
    <phoneticPr fontId="1" type="noConversion"/>
  </si>
  <si>
    <t>Manouchehr E_xDBC0_ Motamedi　</t>
    <phoneticPr fontId="1" type="noConversion"/>
  </si>
  <si>
    <r>
      <t>B24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</si>
  <si>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光电探测技术与应用</t>
    <phoneticPr fontId="1" type="noConversion"/>
  </si>
  <si>
    <t>郝晓剑 李仰军</t>
    <phoneticPr fontId="1" type="noConversion"/>
  </si>
  <si>
    <r>
      <t>B25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</si>
  <si>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高分辨率微波成像</t>
    <phoneticPr fontId="1" type="noConversion"/>
  </si>
  <si>
    <t>杨汝良 李海英</t>
    <phoneticPr fontId="1" type="noConversion"/>
  </si>
  <si>
    <r>
      <t>B26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</si>
  <si>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激光成像目标侦察</t>
    <phoneticPr fontId="1" type="noConversion"/>
  </si>
  <si>
    <t>胡以华</t>
    <phoneticPr fontId="1" type="noConversion"/>
  </si>
  <si>
    <r>
      <t>B27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</si>
  <si>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综合孔径成像原理与应用</t>
    <phoneticPr fontId="1" type="noConversion"/>
  </si>
  <si>
    <t>刘丽 江月松</t>
    <phoneticPr fontId="1" type="noConversion"/>
  </si>
  <si>
    <r>
      <t>B28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</si>
  <si>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红外高光谱成像原理及数据处理</t>
    <phoneticPr fontId="1" type="noConversion"/>
  </si>
  <si>
    <t>杨忠东 李军伟</t>
    <phoneticPr fontId="1" type="noConversion"/>
  </si>
  <si>
    <r>
      <t>B29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</si>
  <si>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航天电子侦察技术</t>
    <phoneticPr fontId="1" type="noConversion"/>
  </si>
  <si>
    <t>姜道安 石荣</t>
    <phoneticPr fontId="1" type="noConversion"/>
  </si>
  <si>
    <r>
      <t>B30</t>
    </r>
    <r>
      <rPr>
        <sz val="10"/>
        <color theme="1"/>
        <rFont val="等线"/>
        <family val="3"/>
        <charset val="134"/>
        <scheme val="minor"/>
      </rPr>
      <t/>
    </r>
    <phoneticPr fontId="1" type="noConversion"/>
  </si>
  <si>
    <t>智能水中目标识别</t>
    <phoneticPr fontId="1" type="noConversion"/>
  </si>
  <si>
    <t>曾向阳</t>
    <phoneticPr fontId="1" type="noConversion"/>
  </si>
  <si>
    <t>成像偏振光谱遥感及应用</t>
    <phoneticPr fontId="1" type="noConversion"/>
  </si>
  <si>
    <t>注：9787118100563没有，9787118073973给重复了《成像偏振光谱遥感及应用》</t>
    <phoneticPr fontId="1" type="noConversion"/>
  </si>
  <si>
    <t>技术类</t>
    <phoneticPr fontId="1" type="noConversion"/>
  </si>
  <si>
    <t>方法类</t>
    <phoneticPr fontId="1" type="noConversion"/>
  </si>
  <si>
    <t>设备类</t>
    <phoneticPr fontId="1" type="noConversion"/>
  </si>
  <si>
    <t>技术类</t>
    <phoneticPr fontId="1" type="noConversion"/>
  </si>
  <si>
    <t>试验类</t>
    <phoneticPr fontId="1" type="noConversion"/>
  </si>
  <si>
    <t>相控阵雷达T/R 组件</t>
    <phoneticPr fontId="1" type="noConversion"/>
  </si>
  <si>
    <t>信息网络分析度量方法</t>
    <phoneticPr fontId="1" type="noConversion"/>
  </si>
  <si>
    <t>截获LPI雷达信号的策略</t>
    <phoneticPr fontId="1" type="noConversion"/>
  </si>
  <si>
    <t>自动提取算法</t>
    <phoneticPr fontId="1" type="noConversion"/>
  </si>
  <si>
    <t>散射截面形状分类</t>
    <phoneticPr fontId="1" type="noConversion"/>
  </si>
  <si>
    <t>雷达诱饵</t>
    <phoneticPr fontId="1" type="noConversion"/>
  </si>
  <si>
    <t>时变粗糙海面生成方法</t>
    <phoneticPr fontId="1" type="noConversion"/>
  </si>
  <si>
    <t>目标SAR 回波快速模拟算法</t>
    <phoneticPr fontId="1" type="noConversion"/>
  </si>
  <si>
    <t>时变海面雷达目标散射现象学模型</t>
    <phoneticPr fontId="1" type="noConversion"/>
  </si>
  <si>
    <t>模型类</t>
    <phoneticPr fontId="1" type="noConversion"/>
  </si>
  <si>
    <t>系统类</t>
    <phoneticPr fontId="1" type="noConversion"/>
  </si>
  <si>
    <t>原理类</t>
    <phoneticPr fontId="1" type="noConversion"/>
  </si>
  <si>
    <r>
      <t>B</t>
    </r>
    <r>
      <rPr>
        <sz val="10"/>
        <color theme="1"/>
        <rFont val="等线"/>
        <family val="3"/>
        <charset val="134"/>
        <scheme val="minor"/>
      </rPr>
      <t>20</t>
    </r>
    <phoneticPr fontId="1" type="noConversion"/>
  </si>
  <si>
    <t>米波雷达测高技术路径分析</t>
    <phoneticPr fontId="1" type="noConversion"/>
  </si>
  <si>
    <t>AC1</t>
    <phoneticPr fontId="1" type="noConversion"/>
  </si>
  <si>
    <t>米波雷达测高技术路径分析的分类</t>
    <phoneticPr fontId="1" type="noConversion"/>
  </si>
  <si>
    <t>波瓣分裂法</t>
    <phoneticPr fontId="1" type="noConversion"/>
  </si>
  <si>
    <t>阵列超分辨算法</t>
    <phoneticPr fontId="1" type="noConversion"/>
  </si>
  <si>
    <t>地形匹配MUSIC/ML 算法</t>
    <phoneticPr fontId="1" type="noConversion"/>
  </si>
  <si>
    <t>多径分布源模型测高方法</t>
  </si>
  <si>
    <t>基于自适应波束形成的测高方法</t>
  </si>
  <si>
    <t>先进米波雷达抗干扰技术</t>
  </si>
  <si>
    <t>AC2</t>
    <phoneticPr fontId="1" type="noConversion"/>
  </si>
  <si>
    <t>先进米波雷达抗干扰技术分类</t>
    <phoneticPr fontId="1" type="noConversion"/>
  </si>
  <si>
    <t>空域抗干扰技术</t>
  </si>
  <si>
    <t>波形域(时、频、脉内)抗干扰技术</t>
  </si>
  <si>
    <t>能量域抗干扰技术</t>
  </si>
  <si>
    <t>处理域抗干扰技术</t>
  </si>
  <si>
    <t>天线阵元</t>
    <phoneticPr fontId="1" type="noConversion"/>
  </si>
  <si>
    <t>AC3</t>
    <phoneticPr fontId="1" type="noConversion"/>
  </si>
  <si>
    <t>天线阵元的分类</t>
    <phoneticPr fontId="1" type="noConversion"/>
  </si>
  <si>
    <t>对称振子</t>
    <phoneticPr fontId="1" type="noConversion"/>
  </si>
  <si>
    <t>折合振子</t>
  </si>
  <si>
    <t>引向天线</t>
  </si>
  <si>
    <t>对数周期天线</t>
    <phoneticPr fontId="1" type="noConversion"/>
  </si>
  <si>
    <t>渐变槽线天线</t>
  </si>
  <si>
    <t>长槽阵列天线</t>
  </si>
  <si>
    <t>协同探测技术</t>
    <phoneticPr fontId="1" type="noConversion"/>
  </si>
  <si>
    <t>AC4</t>
    <phoneticPr fontId="1" type="noConversion"/>
  </si>
  <si>
    <t>协同探测技术的分类</t>
    <phoneticPr fontId="1" type="noConversion"/>
  </si>
  <si>
    <t>CEC 系统技术</t>
  </si>
  <si>
    <t>MIMO 雷达技术</t>
  </si>
  <si>
    <t>分布式阵列相参合成雷达技术</t>
  </si>
  <si>
    <t>协同探测米波雷达工作模式</t>
    <phoneticPr fontId="1" type="noConversion"/>
  </si>
  <si>
    <t>AC5</t>
    <phoneticPr fontId="1" type="noConversion"/>
  </si>
  <si>
    <t>协同探测米波雷达工作模式的分类</t>
    <phoneticPr fontId="1" type="noConversion"/>
  </si>
  <si>
    <t>自发自收模式</t>
    <phoneticPr fontId="1" type="noConversion"/>
  </si>
  <si>
    <t>MIMO模式</t>
    <phoneticPr fontId="1" type="noConversion"/>
  </si>
  <si>
    <t>收发全相参模式</t>
    <phoneticPr fontId="1" type="noConversion"/>
  </si>
  <si>
    <t>米波雷达结构设计技术</t>
    <phoneticPr fontId="1" type="noConversion"/>
  </si>
  <si>
    <t>AC6</t>
    <phoneticPr fontId="1" type="noConversion"/>
  </si>
  <si>
    <t>米波雷达结构设计技术的分类</t>
    <phoneticPr fontId="1" type="noConversion"/>
  </si>
  <si>
    <t>天线骨架构型设计技术</t>
    <phoneticPr fontId="1" type="noConversion"/>
  </si>
  <si>
    <t>抗风安全性设计技术</t>
    <phoneticPr fontId="1" type="noConversion"/>
  </si>
  <si>
    <t>米波雷达自动架设设计技术</t>
    <phoneticPr fontId="1" type="noConversion"/>
  </si>
  <si>
    <t>冷却设计技术</t>
    <phoneticPr fontId="1" type="noConversion"/>
  </si>
  <si>
    <t>天线实验</t>
    <phoneticPr fontId="1" type="noConversion"/>
  </si>
  <si>
    <t>AC7</t>
    <phoneticPr fontId="1" type="noConversion"/>
  </si>
  <si>
    <t>天线实验的分类</t>
    <phoneticPr fontId="1" type="noConversion"/>
  </si>
  <si>
    <t>AC8</t>
    <phoneticPr fontId="1" type="noConversion"/>
  </si>
  <si>
    <t>天线外场标校试验</t>
    <phoneticPr fontId="1" type="noConversion"/>
  </si>
  <si>
    <t>AC9</t>
    <phoneticPr fontId="1" type="noConversion"/>
  </si>
  <si>
    <t>低副瓣天线外场测试</t>
  </si>
  <si>
    <t>副瓣对消性能测试</t>
  </si>
</sst>
</file>

<file path=xl/styles.xml><?xml version="1.0" encoding="utf-8"?>
<styleSheet xmlns="http://schemas.openxmlformats.org/spreadsheetml/2006/main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FF0000"/>
      <name val="等线"/>
      <family val="2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sz val="12"/>
      <color rgb="FF00000A"/>
      <name val="Droid Sans Fallback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/>
    <xf numFmtId="0" fontId="11" fillId="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/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6"/>
  <sheetViews>
    <sheetView zoomScale="120" zoomScaleNormal="120" workbookViewId="0">
      <pane ySplit="1" topLeftCell="A5" activePane="bottomLeft" state="frozen"/>
      <selection pane="bottomLeft" activeCell="C34" sqref="C34"/>
    </sheetView>
  </sheetViews>
  <sheetFormatPr defaultColWidth="8.625" defaultRowHeight="12"/>
  <cols>
    <col min="1" max="1" width="5.125" style="14" customWidth="1"/>
    <col min="2" max="2" width="12" style="14" bestFit="1" customWidth="1"/>
    <col min="3" max="3" width="39.875" style="17" bestFit="1" customWidth="1"/>
    <col min="4" max="4" width="9.625" style="17" customWidth="1"/>
    <col min="5" max="5" width="18.375" style="17" customWidth="1"/>
    <col min="6" max="6" width="12" style="17" bestFit="1" customWidth="1"/>
    <col min="7" max="7" width="9.125" style="17" bestFit="1" customWidth="1"/>
    <col min="8" max="8" width="14" style="11" bestFit="1" customWidth="1"/>
    <col min="9" max="16384" width="8.625" style="11"/>
  </cols>
  <sheetData>
    <row r="1" spans="1:8" s="2" customFormat="1" ht="24">
      <c r="A1" s="10" t="s">
        <v>3</v>
      </c>
      <c r="B1" s="10" t="s">
        <v>1</v>
      </c>
      <c r="C1" s="10" t="s">
        <v>14</v>
      </c>
      <c r="D1" s="10" t="s">
        <v>4</v>
      </c>
      <c r="E1" s="10" t="s">
        <v>5</v>
      </c>
      <c r="F1" s="13" t="s">
        <v>13</v>
      </c>
      <c r="G1" s="13" t="s">
        <v>19</v>
      </c>
      <c r="H1" s="15" t="s">
        <v>20</v>
      </c>
    </row>
    <row r="2" spans="1:8">
      <c r="A2" s="13">
        <v>1</v>
      </c>
      <c r="B2" s="13" t="s">
        <v>15</v>
      </c>
      <c r="C2" s="33" t="s">
        <v>79</v>
      </c>
      <c r="D2" s="31" t="s">
        <v>77</v>
      </c>
      <c r="E2" s="31" t="s">
        <v>76</v>
      </c>
      <c r="F2" s="16">
        <v>2008.9</v>
      </c>
      <c r="G2" s="31" t="s">
        <v>93</v>
      </c>
      <c r="H2" s="7"/>
    </row>
    <row r="3" spans="1:8">
      <c r="A3" s="13">
        <v>2</v>
      </c>
      <c r="B3" s="13" t="s">
        <v>16</v>
      </c>
      <c r="C3" s="33" t="s">
        <v>80</v>
      </c>
      <c r="D3" s="31" t="s">
        <v>78</v>
      </c>
      <c r="E3" s="31" t="s">
        <v>76</v>
      </c>
      <c r="F3" s="16">
        <v>2008.5</v>
      </c>
      <c r="G3" s="31" t="s">
        <v>94</v>
      </c>
      <c r="H3" s="7"/>
    </row>
    <row r="4" spans="1:8">
      <c r="A4" s="13">
        <v>3</v>
      </c>
      <c r="B4" s="13" t="s">
        <v>17</v>
      </c>
      <c r="C4" s="33" t="s">
        <v>64</v>
      </c>
      <c r="D4" s="31" t="s">
        <v>81</v>
      </c>
      <c r="E4" s="31" t="s">
        <v>76</v>
      </c>
      <c r="F4" s="16">
        <v>2004.1</v>
      </c>
      <c r="G4" s="31" t="s">
        <v>95</v>
      </c>
      <c r="H4" s="7"/>
    </row>
    <row r="5" spans="1:8">
      <c r="A5" s="13">
        <v>4</v>
      </c>
      <c r="B5" s="13" t="s">
        <v>18</v>
      </c>
      <c r="C5" s="33" t="s">
        <v>65</v>
      </c>
      <c r="D5" s="16" t="s">
        <v>82</v>
      </c>
      <c r="E5" s="31" t="s">
        <v>76</v>
      </c>
      <c r="F5" s="16">
        <v>2013.5</v>
      </c>
      <c r="G5" s="31" t="s">
        <v>93</v>
      </c>
      <c r="H5" s="7"/>
    </row>
    <row r="6" spans="1:8">
      <c r="A6" s="13">
        <v>5</v>
      </c>
      <c r="B6" s="13" t="s">
        <v>56</v>
      </c>
      <c r="C6" s="33" t="s">
        <v>66</v>
      </c>
      <c r="D6" s="31" t="s">
        <v>83</v>
      </c>
      <c r="E6" s="31" t="s">
        <v>76</v>
      </c>
      <c r="F6" s="16">
        <v>2009.9</v>
      </c>
      <c r="G6" s="31" t="s">
        <v>93</v>
      </c>
      <c r="H6" s="7"/>
    </row>
    <row r="7" spans="1:8">
      <c r="A7" s="13">
        <v>6</v>
      </c>
      <c r="B7" s="13" t="s">
        <v>57</v>
      </c>
      <c r="C7" s="16" t="s">
        <v>67</v>
      </c>
      <c r="D7" s="16" t="s">
        <v>84</v>
      </c>
      <c r="E7" s="31" t="s">
        <v>76</v>
      </c>
      <c r="F7" s="16">
        <v>2010.7</v>
      </c>
      <c r="G7" s="31" t="s">
        <v>95</v>
      </c>
      <c r="H7" s="7"/>
    </row>
    <row r="8" spans="1:8">
      <c r="A8" s="13">
        <v>7</v>
      </c>
      <c r="B8" s="13" t="s">
        <v>58</v>
      </c>
      <c r="C8" s="33" t="s">
        <v>68</v>
      </c>
      <c r="D8" s="16" t="s">
        <v>85</v>
      </c>
      <c r="E8" s="31" t="s">
        <v>76</v>
      </c>
      <c r="F8" s="16">
        <v>2010.7</v>
      </c>
      <c r="G8" s="31" t="s">
        <v>95</v>
      </c>
      <c r="H8" s="7"/>
    </row>
    <row r="9" spans="1:8">
      <c r="A9" s="13">
        <v>8</v>
      </c>
      <c r="B9" s="13" t="s">
        <v>59</v>
      </c>
      <c r="C9" s="33" t="s">
        <v>69</v>
      </c>
      <c r="D9" s="16" t="s">
        <v>86</v>
      </c>
      <c r="E9" s="31" t="s">
        <v>76</v>
      </c>
      <c r="F9" s="16">
        <v>2010.12</v>
      </c>
      <c r="G9" s="31" t="s">
        <v>96</v>
      </c>
      <c r="H9" s="7"/>
    </row>
    <row r="10" spans="1:8">
      <c r="A10" s="13">
        <v>9</v>
      </c>
      <c r="B10" s="13" t="s">
        <v>60</v>
      </c>
      <c r="C10" s="16" t="s">
        <v>70</v>
      </c>
      <c r="D10" s="31" t="s">
        <v>87</v>
      </c>
      <c r="E10" s="31" t="s">
        <v>76</v>
      </c>
      <c r="F10" s="16">
        <v>2012.8</v>
      </c>
      <c r="G10" s="31" t="s">
        <v>94</v>
      </c>
      <c r="H10" s="7"/>
    </row>
    <row r="11" spans="1:8">
      <c r="A11" s="13">
        <v>10</v>
      </c>
      <c r="B11" s="13" t="s">
        <v>61</v>
      </c>
      <c r="C11" s="16" t="s">
        <v>71</v>
      </c>
      <c r="D11" s="16" t="s">
        <v>88</v>
      </c>
      <c r="E11" s="31" t="s">
        <v>76</v>
      </c>
      <c r="F11" s="16">
        <v>2013.1</v>
      </c>
      <c r="G11" s="31" t="s">
        <v>96</v>
      </c>
      <c r="H11" s="7"/>
    </row>
    <row r="12" spans="1:8">
      <c r="A12" s="13">
        <v>11</v>
      </c>
      <c r="B12" s="13" t="s">
        <v>62</v>
      </c>
      <c r="C12" s="31" t="s">
        <v>72</v>
      </c>
      <c r="D12" s="31" t="s">
        <v>89</v>
      </c>
      <c r="E12" s="31" t="s">
        <v>76</v>
      </c>
      <c r="F12" s="16">
        <v>2014.7</v>
      </c>
      <c r="G12" s="31" t="s">
        <v>97</v>
      </c>
      <c r="H12" s="7"/>
    </row>
    <row r="13" spans="1:8">
      <c r="A13" s="13">
        <v>12</v>
      </c>
      <c r="B13" s="13" t="s">
        <v>63</v>
      </c>
      <c r="C13" s="33" t="s">
        <v>73</v>
      </c>
      <c r="D13" s="16" t="s">
        <v>90</v>
      </c>
      <c r="E13" s="31" t="s">
        <v>76</v>
      </c>
      <c r="F13" s="16">
        <v>2014.1</v>
      </c>
      <c r="G13" s="31" t="s">
        <v>97</v>
      </c>
      <c r="H13" s="7"/>
    </row>
    <row r="14" spans="1:8">
      <c r="A14" s="13">
        <v>13</v>
      </c>
      <c r="B14" s="32" t="s">
        <v>74</v>
      </c>
      <c r="C14" s="16" t="s">
        <v>75</v>
      </c>
      <c r="D14" s="16" t="s">
        <v>91</v>
      </c>
      <c r="E14" s="16" t="s">
        <v>76</v>
      </c>
      <c r="F14" s="16">
        <v>2014.7</v>
      </c>
      <c r="G14" s="16" t="s">
        <v>98</v>
      </c>
      <c r="H14" s="16"/>
    </row>
    <row r="15" spans="1:8">
      <c r="A15" s="13">
        <v>14</v>
      </c>
      <c r="B15" s="32" t="s">
        <v>1256</v>
      </c>
      <c r="C15" s="31" t="s">
        <v>1605</v>
      </c>
      <c r="D15" s="31" t="s">
        <v>1567</v>
      </c>
      <c r="E15" s="16" t="s">
        <v>76</v>
      </c>
      <c r="F15" s="16">
        <v>2011.1</v>
      </c>
      <c r="G15" s="31" t="s">
        <v>1267</v>
      </c>
      <c r="H15" s="16"/>
    </row>
    <row r="16" spans="1:8">
      <c r="A16" s="13">
        <v>15</v>
      </c>
      <c r="B16" s="32" t="s">
        <v>1257</v>
      </c>
      <c r="C16" s="16" t="s">
        <v>1250</v>
      </c>
      <c r="D16" s="31" t="s">
        <v>1568</v>
      </c>
      <c r="E16" s="16" t="s">
        <v>76</v>
      </c>
      <c r="F16" s="16">
        <v>2015.1</v>
      </c>
      <c r="G16" s="31" t="s">
        <v>1264</v>
      </c>
      <c r="H16" s="16"/>
    </row>
    <row r="17" spans="1:8" ht="12.75" customHeight="1">
      <c r="A17" s="13">
        <v>16</v>
      </c>
      <c r="B17" s="32" t="s">
        <v>1258</v>
      </c>
      <c r="C17" s="51" t="s">
        <v>1251</v>
      </c>
      <c r="D17" s="31" t="s">
        <v>1569</v>
      </c>
      <c r="E17" s="16" t="s">
        <v>76</v>
      </c>
      <c r="F17" s="16">
        <v>2015.3</v>
      </c>
      <c r="G17" s="31" t="s">
        <v>1268</v>
      </c>
      <c r="H17" s="16"/>
    </row>
    <row r="18" spans="1:8">
      <c r="A18" s="13">
        <v>17</v>
      </c>
      <c r="B18" s="32" t="s">
        <v>1259</v>
      </c>
      <c r="C18" s="16" t="s">
        <v>1252</v>
      </c>
      <c r="D18" s="31" t="s">
        <v>1570</v>
      </c>
      <c r="E18" s="16" t="s">
        <v>76</v>
      </c>
      <c r="F18" s="16">
        <v>2014.12</v>
      </c>
      <c r="G18" s="31" t="s">
        <v>1267</v>
      </c>
      <c r="H18" s="16"/>
    </row>
    <row r="19" spans="1:8">
      <c r="A19" s="13">
        <v>18</v>
      </c>
      <c r="B19" s="32" t="s">
        <v>1260</v>
      </c>
      <c r="C19" s="16" t="s">
        <v>1253</v>
      </c>
      <c r="D19" s="31" t="s">
        <v>1571</v>
      </c>
      <c r="E19" s="16" t="s">
        <v>76</v>
      </c>
      <c r="F19" s="16">
        <v>2015.3</v>
      </c>
      <c r="G19" s="31" t="s">
        <v>1263</v>
      </c>
      <c r="H19" s="16"/>
    </row>
    <row r="20" spans="1:8">
      <c r="A20" s="13">
        <v>19</v>
      </c>
      <c r="B20" s="32" t="s">
        <v>1261</v>
      </c>
      <c r="C20" s="16" t="s">
        <v>1254</v>
      </c>
      <c r="D20" s="31" t="s">
        <v>1572</v>
      </c>
      <c r="E20" s="16" t="s">
        <v>76</v>
      </c>
      <c r="F20" s="16">
        <v>2015.4</v>
      </c>
      <c r="G20" s="31" t="s">
        <v>1266</v>
      </c>
      <c r="H20" s="16"/>
    </row>
    <row r="21" spans="1:8">
      <c r="A21" s="13">
        <v>20</v>
      </c>
      <c r="B21" s="32" t="s">
        <v>1262</v>
      </c>
      <c r="C21" s="31" t="s">
        <v>1255</v>
      </c>
      <c r="D21" s="31" t="s">
        <v>1573</v>
      </c>
      <c r="E21" s="16" t="s">
        <v>76</v>
      </c>
      <c r="F21" s="16">
        <v>2015.8</v>
      </c>
      <c r="G21" s="31" t="s">
        <v>1265</v>
      </c>
      <c r="H21" s="16"/>
    </row>
    <row r="22" spans="1:8">
      <c r="A22" s="16">
        <v>21</v>
      </c>
      <c r="B22" s="32" t="s">
        <v>1574</v>
      </c>
      <c r="C22" s="16" t="s">
        <v>1575</v>
      </c>
      <c r="D22" s="16" t="s">
        <v>1576</v>
      </c>
      <c r="E22" s="16" t="s">
        <v>76</v>
      </c>
      <c r="F22" s="16">
        <v>2015.9</v>
      </c>
      <c r="G22" s="16" t="s">
        <v>1577</v>
      </c>
      <c r="H22" s="16"/>
    </row>
    <row r="23" spans="1:8">
      <c r="A23" s="16">
        <v>22</v>
      </c>
      <c r="B23" s="32" t="s">
        <v>1578</v>
      </c>
      <c r="C23" s="31" t="s">
        <v>1579</v>
      </c>
      <c r="D23" s="16" t="s">
        <v>1580</v>
      </c>
      <c r="E23" s="16" t="s">
        <v>76</v>
      </c>
      <c r="F23" s="16">
        <v>2008.1</v>
      </c>
      <c r="G23" s="16"/>
      <c r="H23" s="16"/>
    </row>
    <row r="24" spans="1:8">
      <c r="A24" s="31">
        <v>23</v>
      </c>
      <c r="B24" s="32" t="s">
        <v>1581</v>
      </c>
      <c r="C24" s="16" t="s">
        <v>1582</v>
      </c>
      <c r="D24" s="31" t="s">
        <v>1583</v>
      </c>
      <c r="E24" s="31" t="s">
        <v>76</v>
      </c>
      <c r="F24" s="31">
        <v>2010.1</v>
      </c>
      <c r="G24" s="31"/>
      <c r="H24" s="31"/>
    </row>
    <row r="25" spans="1:8">
      <c r="A25" s="16">
        <v>24</v>
      </c>
      <c r="B25" s="32" t="s">
        <v>1584</v>
      </c>
      <c r="C25" s="31" t="s">
        <v>1585</v>
      </c>
      <c r="D25" s="16" t="s">
        <v>1586</v>
      </c>
      <c r="E25" s="16" t="s">
        <v>76</v>
      </c>
      <c r="F25" s="16">
        <v>2009.8</v>
      </c>
      <c r="G25" s="16"/>
      <c r="H25" s="16"/>
    </row>
    <row r="26" spans="1:8">
      <c r="A26" s="16">
        <v>25</v>
      </c>
      <c r="B26" s="32" t="s">
        <v>1587</v>
      </c>
      <c r="C26" s="16" t="s">
        <v>1588</v>
      </c>
      <c r="D26" s="16" t="s">
        <v>1589</v>
      </c>
      <c r="E26" s="16" t="s">
        <v>76</v>
      </c>
      <c r="F26" s="16">
        <v>2013.11</v>
      </c>
      <c r="G26" s="16"/>
      <c r="H26" s="16"/>
    </row>
    <row r="27" spans="1:8">
      <c r="A27" s="31">
        <v>26</v>
      </c>
      <c r="B27" s="32" t="s">
        <v>1590</v>
      </c>
      <c r="C27" s="31" t="s">
        <v>1591</v>
      </c>
      <c r="D27" s="31" t="s">
        <v>1592</v>
      </c>
      <c r="E27" s="31" t="s">
        <v>76</v>
      </c>
      <c r="F27" s="31">
        <v>2013.5</v>
      </c>
      <c r="G27" s="31"/>
      <c r="H27" s="31"/>
    </row>
    <row r="28" spans="1:8">
      <c r="A28" s="16">
        <v>27</v>
      </c>
      <c r="B28" s="32" t="s">
        <v>1593</v>
      </c>
      <c r="C28" s="16" t="s">
        <v>1594</v>
      </c>
      <c r="D28" s="16" t="s">
        <v>1595</v>
      </c>
      <c r="E28" s="16" t="s">
        <v>76</v>
      </c>
      <c r="F28" s="16">
        <v>2013.7</v>
      </c>
      <c r="G28" s="16"/>
      <c r="H28" s="16"/>
    </row>
    <row r="29" spans="1:8">
      <c r="A29" s="16">
        <v>28</v>
      </c>
      <c r="B29" s="32" t="s">
        <v>1596</v>
      </c>
      <c r="C29" s="31" t="s">
        <v>1597</v>
      </c>
      <c r="D29" s="16" t="s">
        <v>1598</v>
      </c>
      <c r="E29" s="16" t="s">
        <v>76</v>
      </c>
      <c r="F29" s="16">
        <v>2015.9</v>
      </c>
      <c r="G29" s="16"/>
      <c r="H29" s="16"/>
    </row>
    <row r="30" spans="1:8">
      <c r="A30" s="31">
        <v>29</v>
      </c>
      <c r="B30" s="32" t="s">
        <v>1599</v>
      </c>
      <c r="C30" s="16" t="s">
        <v>1600</v>
      </c>
      <c r="D30" s="31" t="s">
        <v>1601</v>
      </c>
      <c r="E30" s="31" t="s">
        <v>76</v>
      </c>
      <c r="F30" s="31">
        <v>2016.1</v>
      </c>
      <c r="G30" s="31"/>
      <c r="H30" s="31"/>
    </row>
    <row r="31" spans="1:8">
      <c r="A31" s="16">
        <v>30</v>
      </c>
      <c r="B31" s="32" t="s">
        <v>1602</v>
      </c>
      <c r="C31" s="31" t="s">
        <v>1603</v>
      </c>
      <c r="D31" s="16" t="s">
        <v>1604</v>
      </c>
      <c r="E31" s="16" t="s">
        <v>76</v>
      </c>
      <c r="F31" s="16">
        <v>2016.3</v>
      </c>
      <c r="G31" s="16"/>
      <c r="H31" s="16"/>
    </row>
    <row r="32" spans="1:8">
      <c r="A32" s="13">
        <v>31</v>
      </c>
      <c r="B32" s="32" t="s">
        <v>1565</v>
      </c>
      <c r="C32" s="16"/>
      <c r="D32" s="16"/>
      <c r="E32" s="16"/>
      <c r="F32" s="16"/>
      <c r="G32" s="16"/>
      <c r="H32" s="16"/>
    </row>
    <row r="33" spans="1:8">
      <c r="A33" s="13">
        <v>32</v>
      </c>
      <c r="B33" s="32" t="s">
        <v>1566</v>
      </c>
      <c r="C33" s="31"/>
      <c r="D33" s="16"/>
      <c r="E33" s="16"/>
      <c r="F33" s="16"/>
      <c r="G33" s="16"/>
      <c r="H33" s="16"/>
    </row>
    <row r="36" spans="1:8">
      <c r="B36" s="4"/>
      <c r="C36" s="52" t="s">
        <v>1606</v>
      </c>
    </row>
    <row r="93" spans="3:3">
      <c r="C93" s="18"/>
    </row>
    <row r="94" spans="3:3">
      <c r="C94" s="18"/>
    </row>
    <row r="96" spans="3:3">
      <c r="C96" s="18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pane ySplit="1" topLeftCell="A32" activePane="bottomLeft" state="frozen"/>
      <selection pane="bottomLeft" activeCell="C56" sqref="C56"/>
    </sheetView>
  </sheetViews>
  <sheetFormatPr defaultColWidth="8.875" defaultRowHeight="12"/>
  <cols>
    <col min="1" max="1" width="9.125" style="2" bestFit="1" customWidth="1"/>
    <col min="2" max="2" width="12" style="14" bestFit="1" customWidth="1"/>
    <col min="3" max="3" width="18" style="14" customWidth="1"/>
    <col min="4" max="4" width="13.625" style="14" bestFit="1" customWidth="1"/>
    <col min="5" max="6" width="15.375" style="14" bestFit="1" customWidth="1"/>
    <col min="7" max="16384" width="8.875" style="11"/>
  </cols>
  <sheetData>
    <row r="1" spans="1:6">
      <c r="A1" s="6" t="s">
        <v>2</v>
      </c>
      <c r="B1" s="5" t="s">
        <v>1</v>
      </c>
      <c r="C1" s="5" t="s">
        <v>6</v>
      </c>
      <c r="D1" s="5" t="s">
        <v>7</v>
      </c>
      <c r="E1" s="5" t="s">
        <v>8</v>
      </c>
      <c r="F1" s="5" t="s">
        <v>9</v>
      </c>
    </row>
    <row r="2" spans="1:6">
      <c r="A2" s="12">
        <v>1</v>
      </c>
      <c r="B2" s="26" t="s">
        <v>99</v>
      </c>
      <c r="C2" s="26" t="s">
        <v>1270</v>
      </c>
      <c r="D2" s="32">
        <v>19</v>
      </c>
      <c r="E2" s="32">
        <v>18</v>
      </c>
      <c r="F2" s="32">
        <v>1</v>
      </c>
    </row>
    <row r="3" spans="1:6">
      <c r="A3" s="12">
        <v>2</v>
      </c>
      <c r="B3" s="26" t="s">
        <v>99</v>
      </c>
      <c r="C3" s="26" t="s">
        <v>606</v>
      </c>
      <c r="D3" s="32">
        <v>34</v>
      </c>
      <c r="E3" s="32">
        <v>27</v>
      </c>
      <c r="F3" s="32">
        <v>7</v>
      </c>
    </row>
    <row r="4" spans="1:6">
      <c r="A4" s="12">
        <v>3</v>
      </c>
      <c r="B4" s="26" t="s">
        <v>99</v>
      </c>
      <c r="C4" s="26" t="s">
        <v>1356</v>
      </c>
      <c r="D4" s="32">
        <v>51</v>
      </c>
      <c r="E4" s="32">
        <v>43</v>
      </c>
      <c r="F4" s="32">
        <v>8</v>
      </c>
    </row>
    <row r="5" spans="1:6">
      <c r="A5" s="12">
        <v>4</v>
      </c>
      <c r="B5" s="26" t="s">
        <v>99</v>
      </c>
      <c r="C5" s="12" t="s">
        <v>1362</v>
      </c>
      <c r="D5" s="32">
        <v>24</v>
      </c>
      <c r="E5" s="32">
        <v>23</v>
      </c>
      <c r="F5" s="32">
        <v>1</v>
      </c>
    </row>
    <row r="6" spans="1:6">
      <c r="A6" s="12">
        <v>5</v>
      </c>
      <c r="B6" s="26" t="s">
        <v>100</v>
      </c>
      <c r="C6" s="26" t="s">
        <v>606</v>
      </c>
      <c r="D6" s="32">
        <v>4</v>
      </c>
      <c r="E6" s="32">
        <v>4</v>
      </c>
      <c r="F6" s="32">
        <v>0</v>
      </c>
    </row>
    <row r="7" spans="1:6">
      <c r="A7" s="12">
        <v>6</v>
      </c>
      <c r="B7" s="26" t="s">
        <v>100</v>
      </c>
      <c r="C7" s="26" t="s">
        <v>607</v>
      </c>
      <c r="D7" s="32">
        <v>1</v>
      </c>
      <c r="E7" s="32">
        <v>1</v>
      </c>
      <c r="F7" s="32">
        <v>0</v>
      </c>
    </row>
    <row r="8" spans="1:6">
      <c r="A8" s="12">
        <v>7</v>
      </c>
      <c r="B8" s="26" t="s">
        <v>100</v>
      </c>
      <c r="C8" s="12" t="s">
        <v>1362</v>
      </c>
      <c r="D8" s="32">
        <v>2</v>
      </c>
      <c r="E8" s="32">
        <v>2</v>
      </c>
      <c r="F8" s="32">
        <v>0</v>
      </c>
    </row>
    <row r="9" spans="1:6">
      <c r="A9" s="12">
        <v>8</v>
      </c>
      <c r="B9" s="26" t="s">
        <v>100</v>
      </c>
      <c r="C9" s="26" t="s">
        <v>611</v>
      </c>
      <c r="D9" s="32">
        <v>8</v>
      </c>
      <c r="E9" s="32">
        <v>4</v>
      </c>
      <c r="F9" s="32">
        <v>4</v>
      </c>
    </row>
    <row r="10" spans="1:6">
      <c r="A10" s="12">
        <v>9</v>
      </c>
      <c r="B10" s="26" t="s">
        <v>100</v>
      </c>
      <c r="C10" s="12" t="s">
        <v>1245</v>
      </c>
      <c r="D10" s="32">
        <v>30</v>
      </c>
      <c r="E10" s="32">
        <v>22</v>
      </c>
      <c r="F10" s="32">
        <v>8</v>
      </c>
    </row>
    <row r="11" spans="1:6">
      <c r="A11" s="12">
        <v>10</v>
      </c>
      <c r="B11" s="26" t="s">
        <v>100</v>
      </c>
      <c r="C11" s="26" t="s">
        <v>1560</v>
      </c>
      <c r="D11" s="32">
        <v>6</v>
      </c>
      <c r="E11" s="32">
        <v>1</v>
      </c>
      <c r="F11" s="32">
        <v>5</v>
      </c>
    </row>
    <row r="12" spans="1:6">
      <c r="A12" s="12">
        <v>11</v>
      </c>
      <c r="B12" s="26" t="s">
        <v>100</v>
      </c>
      <c r="C12" s="26" t="s">
        <v>1364</v>
      </c>
      <c r="D12" s="32">
        <v>9</v>
      </c>
      <c r="E12" s="32">
        <v>0</v>
      </c>
      <c r="F12" s="32">
        <v>9</v>
      </c>
    </row>
    <row r="13" spans="1:6">
      <c r="A13" s="12">
        <v>12</v>
      </c>
      <c r="B13" s="12" t="s">
        <v>529</v>
      </c>
      <c r="C13" s="12" t="s">
        <v>1270</v>
      </c>
      <c r="D13" s="32">
        <v>3</v>
      </c>
      <c r="E13" s="32">
        <v>0</v>
      </c>
      <c r="F13" s="32">
        <v>3</v>
      </c>
    </row>
    <row r="14" spans="1:6">
      <c r="A14" s="12">
        <v>13</v>
      </c>
      <c r="B14" s="12" t="s">
        <v>529</v>
      </c>
      <c r="C14" s="12" t="s">
        <v>606</v>
      </c>
      <c r="D14" s="32">
        <v>5</v>
      </c>
      <c r="E14" s="32">
        <v>5</v>
      </c>
      <c r="F14" s="32">
        <v>0</v>
      </c>
    </row>
    <row r="15" spans="1:6">
      <c r="A15" s="12">
        <v>14</v>
      </c>
      <c r="B15" s="12" t="s">
        <v>529</v>
      </c>
      <c r="C15" s="12" t="s">
        <v>607</v>
      </c>
      <c r="D15" s="32">
        <v>0</v>
      </c>
      <c r="E15" s="32">
        <v>0</v>
      </c>
      <c r="F15" s="32">
        <v>0</v>
      </c>
    </row>
    <row r="16" spans="1:6">
      <c r="A16" s="12">
        <v>15</v>
      </c>
      <c r="B16" s="12" t="s">
        <v>529</v>
      </c>
      <c r="C16" s="12" t="s">
        <v>1245</v>
      </c>
      <c r="D16" s="32">
        <v>17</v>
      </c>
      <c r="E16" s="32">
        <v>17</v>
      </c>
      <c r="F16" s="32">
        <v>0</v>
      </c>
    </row>
    <row r="17" spans="1:6">
      <c r="A17" s="12">
        <v>16</v>
      </c>
      <c r="B17" s="12" t="s">
        <v>529</v>
      </c>
      <c r="C17" s="12" t="s">
        <v>608</v>
      </c>
      <c r="D17" s="32">
        <v>19</v>
      </c>
      <c r="E17" s="32">
        <v>19</v>
      </c>
      <c r="F17" s="32">
        <v>0</v>
      </c>
    </row>
    <row r="18" spans="1:6">
      <c r="A18" s="12">
        <v>17</v>
      </c>
      <c r="B18" s="12" t="s">
        <v>529</v>
      </c>
      <c r="C18" s="12" t="s">
        <v>609</v>
      </c>
      <c r="D18" s="32">
        <v>2</v>
      </c>
      <c r="E18" s="32">
        <v>2</v>
      </c>
      <c r="F18" s="32">
        <v>0</v>
      </c>
    </row>
    <row r="19" spans="1:6">
      <c r="A19" s="12">
        <v>18</v>
      </c>
      <c r="B19" s="12" t="s">
        <v>529</v>
      </c>
      <c r="C19" s="12" t="s">
        <v>610</v>
      </c>
      <c r="D19" s="32">
        <v>0</v>
      </c>
      <c r="E19" s="32">
        <v>0</v>
      </c>
      <c r="F19" s="32">
        <v>0</v>
      </c>
    </row>
    <row r="20" spans="1:6">
      <c r="A20" s="12">
        <v>19</v>
      </c>
      <c r="B20" s="12" t="s">
        <v>529</v>
      </c>
      <c r="C20" s="12" t="s">
        <v>1304</v>
      </c>
      <c r="D20" s="32">
        <v>0</v>
      </c>
      <c r="E20" s="32">
        <v>0</v>
      </c>
      <c r="F20" s="32">
        <v>0</v>
      </c>
    </row>
    <row r="21" spans="1:6">
      <c r="A21" s="12">
        <v>20</v>
      </c>
      <c r="B21" s="12" t="s">
        <v>529</v>
      </c>
      <c r="C21" s="12" t="s">
        <v>611</v>
      </c>
      <c r="D21" s="32">
        <v>3</v>
      </c>
      <c r="E21" s="32">
        <v>3</v>
      </c>
      <c r="F21" s="32">
        <v>0</v>
      </c>
    </row>
    <row r="22" spans="1:6">
      <c r="A22" s="12">
        <v>21</v>
      </c>
      <c r="B22" s="32" t="s">
        <v>17</v>
      </c>
      <c r="C22" s="32" t="s">
        <v>1318</v>
      </c>
      <c r="D22" s="32">
        <v>2</v>
      </c>
      <c r="E22" s="32">
        <v>2</v>
      </c>
      <c r="F22" s="32">
        <v>0</v>
      </c>
    </row>
    <row r="23" spans="1:6">
      <c r="A23" s="12">
        <v>22</v>
      </c>
      <c r="B23" s="32" t="s">
        <v>17</v>
      </c>
      <c r="C23" s="32" t="s">
        <v>1356</v>
      </c>
      <c r="D23" s="32">
        <v>18</v>
      </c>
      <c r="E23" s="32">
        <v>3</v>
      </c>
      <c r="F23" s="32">
        <v>15</v>
      </c>
    </row>
    <row r="24" spans="1:6">
      <c r="A24" s="12">
        <v>23</v>
      </c>
      <c r="B24" s="32" t="s">
        <v>17</v>
      </c>
      <c r="C24" s="32" t="s">
        <v>1561</v>
      </c>
      <c r="D24" s="32">
        <v>8</v>
      </c>
      <c r="E24" s="32">
        <v>1</v>
      </c>
      <c r="F24" s="32">
        <v>7</v>
      </c>
    </row>
    <row r="25" spans="1:6">
      <c r="A25" s="12">
        <v>24</v>
      </c>
      <c r="B25" s="32" t="s">
        <v>17</v>
      </c>
      <c r="C25" s="32" t="s">
        <v>1562</v>
      </c>
      <c r="D25" s="32">
        <v>4</v>
      </c>
      <c r="E25" s="32">
        <v>4</v>
      </c>
      <c r="F25" s="32">
        <v>0</v>
      </c>
    </row>
    <row r="26" spans="1:6">
      <c r="A26" s="12">
        <v>25</v>
      </c>
      <c r="B26" s="12" t="s">
        <v>696</v>
      </c>
      <c r="C26" s="12" t="s">
        <v>613</v>
      </c>
      <c r="D26" s="32">
        <v>9</v>
      </c>
      <c r="E26" s="32">
        <v>7</v>
      </c>
      <c r="F26" s="32">
        <v>2</v>
      </c>
    </row>
    <row r="27" spans="1:6">
      <c r="A27" s="12">
        <v>26</v>
      </c>
      <c r="B27" s="12" t="s">
        <v>696</v>
      </c>
      <c r="C27" s="12" t="s">
        <v>647</v>
      </c>
      <c r="D27" s="32">
        <v>19</v>
      </c>
      <c r="E27" s="32">
        <v>19</v>
      </c>
      <c r="F27" s="32">
        <v>0</v>
      </c>
    </row>
    <row r="28" spans="1:6">
      <c r="A28" s="12">
        <v>27</v>
      </c>
      <c r="B28" s="12" t="s">
        <v>696</v>
      </c>
      <c r="C28" s="12" t="s">
        <v>609</v>
      </c>
      <c r="D28" s="32">
        <v>8</v>
      </c>
      <c r="E28" s="32">
        <v>7</v>
      </c>
      <c r="F28" s="32">
        <v>1</v>
      </c>
    </row>
    <row r="29" spans="1:6">
      <c r="A29" s="12">
        <v>28</v>
      </c>
      <c r="B29" s="37" t="s">
        <v>776</v>
      </c>
      <c r="C29" s="37" t="s">
        <v>1318</v>
      </c>
      <c r="D29" s="38">
        <v>6</v>
      </c>
      <c r="E29" s="38">
        <v>4</v>
      </c>
      <c r="F29" s="38">
        <v>2</v>
      </c>
    </row>
    <row r="30" spans="1:6">
      <c r="A30" s="12">
        <v>29</v>
      </c>
      <c r="B30" s="37" t="s">
        <v>776</v>
      </c>
      <c r="C30" s="37" t="s">
        <v>1322</v>
      </c>
      <c r="D30" s="38">
        <v>18</v>
      </c>
      <c r="E30" s="38">
        <v>7</v>
      </c>
      <c r="F30" s="38">
        <v>11</v>
      </c>
    </row>
    <row r="31" spans="1:6">
      <c r="A31" s="12">
        <v>30</v>
      </c>
      <c r="B31" s="37" t="s">
        <v>776</v>
      </c>
      <c r="C31" s="37" t="s">
        <v>1356</v>
      </c>
      <c r="D31" s="38">
        <v>18</v>
      </c>
      <c r="E31" s="38">
        <v>9</v>
      </c>
      <c r="F31" s="38">
        <v>9</v>
      </c>
    </row>
    <row r="32" spans="1:6">
      <c r="A32" s="12">
        <v>31</v>
      </c>
      <c r="B32" s="37" t="s">
        <v>776</v>
      </c>
      <c r="C32" s="37" t="s">
        <v>1563</v>
      </c>
      <c r="D32" s="38">
        <v>5</v>
      </c>
      <c r="E32" s="38">
        <v>0</v>
      </c>
      <c r="F32" s="38">
        <v>5</v>
      </c>
    </row>
    <row r="33" spans="1:6">
      <c r="A33" s="12">
        <v>32</v>
      </c>
      <c r="B33" s="37" t="s">
        <v>776</v>
      </c>
      <c r="C33" s="37" t="s">
        <v>1351</v>
      </c>
      <c r="D33" s="38">
        <v>2</v>
      </c>
      <c r="E33" s="38">
        <v>2</v>
      </c>
      <c r="F33" s="38">
        <v>0</v>
      </c>
    </row>
    <row r="34" spans="1:6">
      <c r="A34" s="12">
        <v>33</v>
      </c>
      <c r="B34" s="37" t="s">
        <v>776</v>
      </c>
      <c r="C34" s="37" t="s">
        <v>1362</v>
      </c>
      <c r="D34" s="38">
        <v>4</v>
      </c>
      <c r="E34" s="38">
        <v>3</v>
      </c>
      <c r="F34" s="38">
        <v>1</v>
      </c>
    </row>
    <row r="35" spans="1:6">
      <c r="A35" s="12">
        <v>34</v>
      </c>
      <c r="B35" s="38" t="s">
        <v>56</v>
      </c>
      <c r="C35" s="37" t="s">
        <v>1318</v>
      </c>
      <c r="D35" s="38">
        <v>13</v>
      </c>
      <c r="E35" s="38">
        <v>3</v>
      </c>
      <c r="F35" s="38">
        <v>10</v>
      </c>
    </row>
    <row r="36" spans="1:6">
      <c r="A36" s="12">
        <v>35</v>
      </c>
      <c r="B36" s="38" t="s">
        <v>56</v>
      </c>
      <c r="C36" s="37" t="s">
        <v>1322</v>
      </c>
      <c r="D36" s="38">
        <v>18</v>
      </c>
      <c r="E36" s="38">
        <v>2</v>
      </c>
      <c r="F36" s="38">
        <v>16</v>
      </c>
    </row>
    <row r="37" spans="1:6">
      <c r="A37" s="12">
        <v>36</v>
      </c>
      <c r="B37" s="38" t="s">
        <v>56</v>
      </c>
      <c r="C37" s="37" t="s">
        <v>1356</v>
      </c>
      <c r="D37" s="38">
        <v>9</v>
      </c>
      <c r="E37" s="38">
        <v>6</v>
      </c>
      <c r="F37" s="38">
        <v>3</v>
      </c>
    </row>
    <row r="38" spans="1:6">
      <c r="A38" s="12">
        <v>37</v>
      </c>
      <c r="B38" s="38" t="s">
        <v>56</v>
      </c>
      <c r="C38" s="37" t="s">
        <v>1562</v>
      </c>
      <c r="D38" s="38">
        <v>8</v>
      </c>
      <c r="E38" s="38">
        <v>6</v>
      </c>
      <c r="F38" s="38">
        <v>2</v>
      </c>
    </row>
    <row r="39" spans="1:6">
      <c r="A39" s="12">
        <v>38</v>
      </c>
      <c r="B39" s="38" t="s">
        <v>56</v>
      </c>
      <c r="C39" s="37" t="s">
        <v>1563</v>
      </c>
      <c r="D39" s="38">
        <v>9</v>
      </c>
      <c r="E39" s="38">
        <v>5</v>
      </c>
      <c r="F39" s="38">
        <v>4</v>
      </c>
    </row>
    <row r="40" spans="1:6">
      <c r="A40" s="12">
        <v>39</v>
      </c>
      <c r="B40" s="38" t="s">
        <v>56</v>
      </c>
      <c r="C40" s="37" t="s">
        <v>1351</v>
      </c>
      <c r="D40" s="38">
        <v>6</v>
      </c>
      <c r="E40" s="38">
        <v>1</v>
      </c>
      <c r="F40" s="38">
        <v>5</v>
      </c>
    </row>
    <row r="41" spans="1:6">
      <c r="A41" s="12">
        <v>40</v>
      </c>
      <c r="B41" s="38" t="s">
        <v>56</v>
      </c>
      <c r="C41" s="37" t="s">
        <v>1564</v>
      </c>
      <c r="D41" s="38">
        <v>5</v>
      </c>
      <c r="E41" s="38">
        <v>4</v>
      </c>
      <c r="F41" s="38">
        <v>1</v>
      </c>
    </row>
    <row r="42" spans="1:6">
      <c r="A42" s="12">
        <v>41</v>
      </c>
      <c r="B42" s="38" t="s">
        <v>1226</v>
      </c>
      <c r="C42" s="37" t="s">
        <v>1270</v>
      </c>
      <c r="D42" s="12">
        <v>5</v>
      </c>
      <c r="E42" s="38">
        <v>5</v>
      </c>
      <c r="F42" s="37">
        <v>0</v>
      </c>
    </row>
    <row r="43" spans="1:6">
      <c r="A43" s="12">
        <v>42</v>
      </c>
      <c r="B43" s="38" t="s">
        <v>1226</v>
      </c>
      <c r="C43" s="37" t="s">
        <v>606</v>
      </c>
      <c r="D43" s="12">
        <v>10</v>
      </c>
      <c r="E43" s="38">
        <v>7</v>
      </c>
      <c r="F43" s="37">
        <v>3</v>
      </c>
    </row>
    <row r="44" spans="1:6">
      <c r="A44" s="12">
        <v>43</v>
      </c>
      <c r="B44" s="38" t="s">
        <v>1226</v>
      </c>
      <c r="C44" s="37" t="s">
        <v>607</v>
      </c>
      <c r="D44" s="12">
        <v>2</v>
      </c>
      <c r="E44" s="38">
        <v>2</v>
      </c>
      <c r="F44" s="37">
        <v>0</v>
      </c>
    </row>
    <row r="45" spans="1:6">
      <c r="A45" s="12">
        <v>44</v>
      </c>
      <c r="B45" s="38" t="s">
        <v>1226</v>
      </c>
      <c r="C45" s="37" t="s">
        <v>1245</v>
      </c>
      <c r="D45" s="12">
        <v>4</v>
      </c>
      <c r="E45" s="38">
        <v>4</v>
      </c>
      <c r="F45" s="37">
        <v>0</v>
      </c>
    </row>
    <row r="46" spans="1:6">
      <c r="A46" s="12">
        <v>45</v>
      </c>
      <c r="B46" s="26" t="s">
        <v>1269</v>
      </c>
      <c r="C46" s="26" t="s">
        <v>1318</v>
      </c>
      <c r="D46" s="32">
        <v>4</v>
      </c>
      <c r="E46" s="32">
        <v>2</v>
      </c>
      <c r="F46" s="32">
        <v>2</v>
      </c>
    </row>
    <row r="47" spans="1:6">
      <c r="A47" s="12">
        <v>46</v>
      </c>
      <c r="B47" s="26" t="s">
        <v>1269</v>
      </c>
      <c r="C47" s="26" t="s">
        <v>1322</v>
      </c>
      <c r="D47" s="32">
        <v>9</v>
      </c>
      <c r="E47" s="32">
        <v>5</v>
      </c>
      <c r="F47" s="32">
        <v>4</v>
      </c>
    </row>
    <row r="48" spans="1:6">
      <c r="A48" s="12">
        <v>47</v>
      </c>
      <c r="B48" s="26" t="s">
        <v>1269</v>
      </c>
      <c r="C48" s="12" t="s">
        <v>1356</v>
      </c>
      <c r="D48" s="32">
        <v>19</v>
      </c>
      <c r="E48" s="32">
        <v>8</v>
      </c>
      <c r="F48" s="32">
        <v>11</v>
      </c>
    </row>
    <row r="49" spans="1:6">
      <c r="A49" s="12">
        <v>48</v>
      </c>
      <c r="B49" s="26" t="s">
        <v>1269</v>
      </c>
      <c r="C49" s="26" t="s">
        <v>1562</v>
      </c>
      <c r="D49" s="32">
        <v>23</v>
      </c>
      <c r="E49" s="32">
        <v>9</v>
      </c>
      <c r="F49" s="32">
        <v>14</v>
      </c>
    </row>
    <row r="50" spans="1:6">
      <c r="A50" s="12">
        <v>49</v>
      </c>
      <c r="B50" s="26" t="s">
        <v>1269</v>
      </c>
      <c r="C50" s="26" t="s">
        <v>1564</v>
      </c>
      <c r="D50" s="32">
        <v>7</v>
      </c>
      <c r="E50" s="32">
        <v>0</v>
      </c>
      <c r="F50" s="32">
        <v>7</v>
      </c>
    </row>
    <row r="51" spans="1:6">
      <c r="A51" s="12">
        <v>50</v>
      </c>
      <c r="B51" s="26" t="s">
        <v>1269</v>
      </c>
      <c r="C51" s="12" t="s">
        <v>1362</v>
      </c>
      <c r="D51" s="32">
        <v>2</v>
      </c>
      <c r="E51" s="32">
        <v>2</v>
      </c>
      <c r="F51" s="32">
        <v>0</v>
      </c>
    </row>
    <row r="52" spans="1:6">
      <c r="A52" s="12">
        <v>51</v>
      </c>
      <c r="B52" s="26" t="s">
        <v>1269</v>
      </c>
      <c r="C52" s="12" t="s">
        <v>1364</v>
      </c>
      <c r="D52" s="32">
        <v>5</v>
      </c>
      <c r="E52" s="32">
        <v>0</v>
      </c>
      <c r="F52" s="32">
        <v>5</v>
      </c>
    </row>
    <row r="53" spans="1:6">
      <c r="A53" s="12">
        <v>52</v>
      </c>
      <c r="B53" s="26" t="s">
        <v>1559</v>
      </c>
      <c r="C53" s="26" t="s">
        <v>1318</v>
      </c>
      <c r="D53" s="12">
        <v>2</v>
      </c>
      <c r="E53" s="26">
        <v>1</v>
      </c>
      <c r="F53" s="26">
        <v>1</v>
      </c>
    </row>
    <row r="54" spans="1:6">
      <c r="A54" s="12">
        <v>53</v>
      </c>
      <c r="B54" s="26" t="s">
        <v>1559</v>
      </c>
      <c r="C54" s="26" t="s">
        <v>1322</v>
      </c>
      <c r="D54" s="12">
        <v>24</v>
      </c>
      <c r="E54" s="26">
        <v>14</v>
      </c>
      <c r="F54" s="26">
        <v>10</v>
      </c>
    </row>
    <row r="55" spans="1:6">
      <c r="A55" s="12">
        <v>54</v>
      </c>
      <c r="B55" s="26" t="s">
        <v>1559</v>
      </c>
      <c r="C55" s="26" t="s">
        <v>1356</v>
      </c>
      <c r="D55" s="12">
        <v>11</v>
      </c>
      <c r="E55" s="26">
        <v>5</v>
      </c>
      <c r="F55" s="26">
        <v>6</v>
      </c>
    </row>
    <row r="56" spans="1:6">
      <c r="A56" s="12">
        <v>55</v>
      </c>
      <c r="B56" s="26" t="s">
        <v>1559</v>
      </c>
      <c r="C56" s="26" t="s">
        <v>1562</v>
      </c>
      <c r="D56" s="12">
        <v>16</v>
      </c>
      <c r="E56" s="26">
        <v>3</v>
      </c>
      <c r="F56" s="26">
        <v>13</v>
      </c>
    </row>
    <row r="57" spans="1:6">
      <c r="A57" s="12">
        <v>56</v>
      </c>
      <c r="B57" s="26" t="s">
        <v>1559</v>
      </c>
      <c r="C57" s="26" t="s">
        <v>1351</v>
      </c>
      <c r="D57" s="12">
        <v>2</v>
      </c>
      <c r="E57" s="26">
        <v>0</v>
      </c>
      <c r="F57" s="26">
        <v>2</v>
      </c>
    </row>
    <row r="58" spans="1:6">
      <c r="A58" s="12">
        <v>57</v>
      </c>
      <c r="B58" s="26" t="s">
        <v>1559</v>
      </c>
      <c r="C58" s="26" t="s">
        <v>1362</v>
      </c>
      <c r="D58" s="12">
        <v>1</v>
      </c>
      <c r="E58" s="26">
        <v>1</v>
      </c>
      <c r="F58" s="26">
        <v>0</v>
      </c>
    </row>
    <row r="59" spans="1:6">
      <c r="A59" s="12">
        <v>58</v>
      </c>
      <c r="B59" s="26" t="s">
        <v>1559</v>
      </c>
      <c r="C59" s="26" t="s">
        <v>1364</v>
      </c>
      <c r="D59" s="12">
        <v>3</v>
      </c>
      <c r="E59" s="26">
        <v>0</v>
      </c>
      <c r="F59" s="26">
        <v>3</v>
      </c>
    </row>
    <row r="60" spans="1:6">
      <c r="A60" s="12">
        <v>59</v>
      </c>
      <c r="B60" s="26" t="s">
        <v>1559</v>
      </c>
      <c r="C60" s="26" t="s">
        <v>1561</v>
      </c>
      <c r="D60" s="12">
        <v>6</v>
      </c>
      <c r="E60" s="26">
        <v>6</v>
      </c>
      <c r="F60" s="26">
        <v>0</v>
      </c>
    </row>
  </sheetData>
  <autoFilter ref="A1:F45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78"/>
  <sheetViews>
    <sheetView topLeftCell="A473" workbookViewId="0">
      <selection activeCell="F488" sqref="F488"/>
    </sheetView>
  </sheetViews>
  <sheetFormatPr defaultColWidth="8.875" defaultRowHeight="12"/>
  <cols>
    <col min="1" max="1" width="9" style="8" customWidth="1"/>
    <col min="2" max="2" width="12" style="8" bestFit="1" customWidth="1"/>
    <col min="3" max="3" width="17.125" style="8" bestFit="1" customWidth="1"/>
    <col min="4" max="5" width="12.875" style="8" bestFit="1" customWidth="1"/>
    <col min="6" max="6" width="36.5" style="8" customWidth="1"/>
    <col min="7" max="8" width="20.625" style="8" customWidth="1"/>
    <col min="9" max="9" width="18.625" style="8" customWidth="1"/>
    <col min="10" max="16384" width="8.875" style="3"/>
  </cols>
  <sheetData>
    <row r="1" spans="1:9" s="2" customFormat="1">
      <c r="A1" s="6" t="s">
        <v>3</v>
      </c>
      <c r="B1" s="6" t="s">
        <v>1</v>
      </c>
      <c r="C1" s="6" t="s">
        <v>11</v>
      </c>
      <c r="D1" s="5" t="s">
        <v>28</v>
      </c>
      <c r="E1" s="5" t="s">
        <v>27</v>
      </c>
      <c r="F1" s="5" t="s">
        <v>10</v>
      </c>
      <c r="G1" s="5" t="s">
        <v>21</v>
      </c>
      <c r="H1" s="24" t="s">
        <v>40</v>
      </c>
      <c r="I1" s="2" t="s">
        <v>55</v>
      </c>
    </row>
    <row r="2" spans="1:9">
      <c r="A2" s="12">
        <v>1</v>
      </c>
      <c r="B2" s="26" t="s">
        <v>99</v>
      </c>
      <c r="C2" s="26" t="s">
        <v>101</v>
      </c>
      <c r="D2" s="26" t="s">
        <v>102</v>
      </c>
      <c r="E2" s="12" t="str">
        <f t="shared" ref="E2:E65" si="0">B2&amp;"/"&amp;D2</f>
        <v>B02/K01</v>
      </c>
      <c r="F2" s="12" t="s">
        <v>103</v>
      </c>
      <c r="G2" s="12"/>
      <c r="H2" s="12">
        <v>1.2</v>
      </c>
      <c r="I2" s="12" t="s">
        <v>104</v>
      </c>
    </row>
    <row r="3" spans="1:9">
      <c r="A3" s="12">
        <v>2</v>
      </c>
      <c r="B3" s="26" t="s">
        <v>99</v>
      </c>
      <c r="C3" s="26" t="s">
        <v>101</v>
      </c>
      <c r="D3" s="26" t="s">
        <v>105</v>
      </c>
      <c r="E3" s="12" t="str">
        <f t="shared" si="0"/>
        <v>B02/K02</v>
      </c>
      <c r="F3" s="12" t="s">
        <v>106</v>
      </c>
      <c r="G3" s="12"/>
      <c r="H3" s="12" t="s">
        <v>107</v>
      </c>
      <c r="I3" s="12" t="s">
        <v>104</v>
      </c>
    </row>
    <row r="4" spans="1:9">
      <c r="A4" s="12">
        <v>3</v>
      </c>
      <c r="B4" s="26" t="s">
        <v>99</v>
      </c>
      <c r="C4" s="26" t="s">
        <v>101</v>
      </c>
      <c r="D4" s="26" t="s">
        <v>108</v>
      </c>
      <c r="E4" s="12" t="str">
        <f t="shared" si="0"/>
        <v>B02/K03</v>
      </c>
      <c r="F4" s="12" t="s">
        <v>109</v>
      </c>
      <c r="G4" s="12"/>
      <c r="H4" s="12" t="s">
        <v>110</v>
      </c>
      <c r="I4" s="12" t="s">
        <v>104</v>
      </c>
    </row>
    <row r="5" spans="1:9">
      <c r="A5" s="12">
        <v>4</v>
      </c>
      <c r="B5" s="26" t="s">
        <v>99</v>
      </c>
      <c r="C5" s="26" t="s">
        <v>101</v>
      </c>
      <c r="D5" s="26" t="s">
        <v>111</v>
      </c>
      <c r="E5" s="12" t="str">
        <f t="shared" si="0"/>
        <v>B02/K04</v>
      </c>
      <c r="F5" s="12" t="s">
        <v>112</v>
      </c>
      <c r="G5" s="12"/>
      <c r="H5" s="12" t="s">
        <v>113</v>
      </c>
      <c r="I5" s="12" t="s">
        <v>104</v>
      </c>
    </row>
    <row r="6" spans="1:9">
      <c r="A6" s="12">
        <v>5</v>
      </c>
      <c r="B6" s="26" t="s">
        <v>99</v>
      </c>
      <c r="C6" s="26" t="s">
        <v>101</v>
      </c>
      <c r="D6" s="26" t="s">
        <v>114</v>
      </c>
      <c r="E6" s="12" t="str">
        <f t="shared" si="0"/>
        <v>B02/K05</v>
      </c>
      <c r="F6" s="12" t="s">
        <v>115</v>
      </c>
      <c r="G6" s="12"/>
      <c r="H6" s="12" t="s">
        <v>116</v>
      </c>
      <c r="I6" s="12" t="s">
        <v>104</v>
      </c>
    </row>
    <row r="7" spans="1:9">
      <c r="A7" s="12">
        <v>6</v>
      </c>
      <c r="B7" s="26" t="s">
        <v>99</v>
      </c>
      <c r="C7" s="26" t="s">
        <v>101</v>
      </c>
      <c r="D7" s="26" t="s">
        <v>117</v>
      </c>
      <c r="E7" s="12" t="str">
        <f t="shared" si="0"/>
        <v>B02/K06</v>
      </c>
      <c r="F7" s="12" t="s">
        <v>118</v>
      </c>
      <c r="G7" s="12"/>
      <c r="H7" s="12" t="s">
        <v>119</v>
      </c>
      <c r="I7" s="12" t="s">
        <v>104</v>
      </c>
    </row>
    <row r="8" spans="1:9">
      <c r="A8" s="12">
        <v>7</v>
      </c>
      <c r="B8" s="26" t="s">
        <v>99</v>
      </c>
      <c r="C8" s="26" t="s">
        <v>101</v>
      </c>
      <c r="D8" s="26" t="s">
        <v>120</v>
      </c>
      <c r="E8" s="12" t="str">
        <f t="shared" si="0"/>
        <v>B02/K07</v>
      </c>
      <c r="F8" s="12" t="s">
        <v>121</v>
      </c>
      <c r="G8" s="12"/>
      <c r="H8" s="12" t="s">
        <v>122</v>
      </c>
      <c r="I8" s="12" t="s">
        <v>104</v>
      </c>
    </row>
    <row r="9" spans="1:9">
      <c r="A9" s="12">
        <v>8</v>
      </c>
      <c r="B9" s="26" t="s">
        <v>99</v>
      </c>
      <c r="C9" s="26" t="s">
        <v>101</v>
      </c>
      <c r="D9" s="26" t="s">
        <v>123</v>
      </c>
      <c r="E9" s="12" t="str">
        <f t="shared" si="0"/>
        <v>B02/K41-1</v>
      </c>
      <c r="F9" s="12" t="s">
        <v>124</v>
      </c>
      <c r="G9" s="26" t="s">
        <v>125</v>
      </c>
      <c r="H9" s="12" t="s">
        <v>126</v>
      </c>
      <c r="I9" s="25" t="s">
        <v>127</v>
      </c>
    </row>
    <row r="10" spans="1:9">
      <c r="A10" s="12">
        <v>9</v>
      </c>
      <c r="B10" s="26" t="s">
        <v>99</v>
      </c>
      <c r="C10" s="26" t="s">
        <v>101</v>
      </c>
      <c r="D10" s="26" t="s">
        <v>128</v>
      </c>
      <c r="E10" s="12" t="str">
        <f t="shared" si="0"/>
        <v>B02/K41-2</v>
      </c>
      <c r="F10" s="12" t="s">
        <v>129</v>
      </c>
      <c r="G10" s="26" t="s">
        <v>130</v>
      </c>
      <c r="H10" s="12" t="s">
        <v>126</v>
      </c>
      <c r="I10" s="25" t="s">
        <v>127</v>
      </c>
    </row>
    <row r="11" spans="1:9">
      <c r="A11" s="12">
        <v>10</v>
      </c>
      <c r="B11" s="26" t="s">
        <v>99</v>
      </c>
      <c r="C11" s="26" t="s">
        <v>101</v>
      </c>
      <c r="D11" s="26" t="s">
        <v>131</v>
      </c>
      <c r="E11" s="12" t="str">
        <f t="shared" si="0"/>
        <v>B02/K41-3</v>
      </c>
      <c r="F11" s="12" t="s">
        <v>132</v>
      </c>
      <c r="G11" s="26" t="s">
        <v>133</v>
      </c>
      <c r="H11" s="12" t="s">
        <v>126</v>
      </c>
      <c r="I11" s="25" t="s">
        <v>127</v>
      </c>
    </row>
    <row r="12" spans="1:9">
      <c r="A12" s="12">
        <v>11</v>
      </c>
      <c r="B12" s="26" t="s">
        <v>99</v>
      </c>
      <c r="C12" s="26" t="s">
        <v>101</v>
      </c>
      <c r="D12" s="26" t="s">
        <v>134</v>
      </c>
      <c r="E12" s="12" t="str">
        <f t="shared" si="0"/>
        <v>B02/K70-1</v>
      </c>
      <c r="F12" s="12" t="s">
        <v>135</v>
      </c>
      <c r="G12" s="26" t="s">
        <v>136</v>
      </c>
      <c r="H12" s="12" t="s">
        <v>137</v>
      </c>
      <c r="I12" s="25" t="s">
        <v>127</v>
      </c>
    </row>
    <row r="13" spans="1:9">
      <c r="A13" s="12">
        <v>12</v>
      </c>
      <c r="B13" s="26" t="s">
        <v>99</v>
      </c>
      <c r="C13" s="26" t="s">
        <v>101</v>
      </c>
      <c r="D13" s="26" t="s">
        <v>138</v>
      </c>
      <c r="E13" s="12" t="str">
        <f t="shared" si="0"/>
        <v>B02/K08</v>
      </c>
      <c r="F13" s="12" t="s">
        <v>139</v>
      </c>
      <c r="G13" s="12"/>
      <c r="H13" s="12">
        <v>9.1999999999999993</v>
      </c>
      <c r="I13" s="12" t="s">
        <v>104</v>
      </c>
    </row>
    <row r="14" spans="1:9">
      <c r="A14" s="12">
        <v>13</v>
      </c>
      <c r="B14" s="26" t="s">
        <v>99</v>
      </c>
      <c r="C14" s="26" t="s">
        <v>101</v>
      </c>
      <c r="D14" s="26" t="s">
        <v>140</v>
      </c>
      <c r="E14" s="12" t="str">
        <f t="shared" si="0"/>
        <v>B02/K08-1</v>
      </c>
      <c r="F14" s="12" t="s">
        <v>141</v>
      </c>
      <c r="G14" s="26" t="s">
        <v>138</v>
      </c>
      <c r="H14" s="12" t="s">
        <v>142</v>
      </c>
      <c r="I14" s="25" t="s">
        <v>127</v>
      </c>
    </row>
    <row r="15" spans="1:9">
      <c r="A15" s="12">
        <v>14</v>
      </c>
      <c r="B15" s="26" t="s">
        <v>99</v>
      </c>
      <c r="C15" s="26" t="s">
        <v>101</v>
      </c>
      <c r="D15" s="26" t="s">
        <v>143</v>
      </c>
      <c r="E15" s="12" t="str">
        <f t="shared" si="0"/>
        <v>B02/K09</v>
      </c>
      <c r="F15" s="12" t="s">
        <v>144</v>
      </c>
      <c r="G15" s="12"/>
      <c r="H15" s="12" t="s">
        <v>145</v>
      </c>
      <c r="I15" s="12" t="s">
        <v>104</v>
      </c>
    </row>
    <row r="16" spans="1:9">
      <c r="A16" s="12">
        <v>15</v>
      </c>
      <c r="B16" s="26" t="s">
        <v>99</v>
      </c>
      <c r="C16" s="26" t="s">
        <v>101</v>
      </c>
      <c r="D16" s="26" t="s">
        <v>146</v>
      </c>
      <c r="E16" s="12" t="str">
        <f t="shared" si="0"/>
        <v>B02/K10</v>
      </c>
      <c r="F16" s="12" t="s">
        <v>147</v>
      </c>
      <c r="G16" s="12"/>
      <c r="H16" s="12" t="s">
        <v>148</v>
      </c>
      <c r="I16" s="12" t="s">
        <v>104</v>
      </c>
    </row>
    <row r="17" spans="1:9">
      <c r="A17" s="12">
        <v>16</v>
      </c>
      <c r="B17" s="26" t="s">
        <v>99</v>
      </c>
      <c r="C17" s="26" t="s">
        <v>101</v>
      </c>
      <c r="D17" s="26" t="s">
        <v>149</v>
      </c>
      <c r="E17" s="12" t="str">
        <f t="shared" si="0"/>
        <v>B02/K11</v>
      </c>
      <c r="F17" s="12" t="s">
        <v>150</v>
      </c>
      <c r="G17" s="12"/>
      <c r="H17" s="12" t="s">
        <v>151</v>
      </c>
      <c r="I17" s="12" t="s">
        <v>104</v>
      </c>
    </row>
    <row r="18" spans="1:9">
      <c r="A18" s="12">
        <v>17</v>
      </c>
      <c r="B18" s="26" t="s">
        <v>99</v>
      </c>
      <c r="C18" s="26" t="s">
        <v>101</v>
      </c>
      <c r="D18" s="26" t="s">
        <v>152</v>
      </c>
      <c r="E18" s="12" t="str">
        <f t="shared" si="0"/>
        <v>B02/K22-1</v>
      </c>
      <c r="F18" s="12" t="s">
        <v>153</v>
      </c>
      <c r="G18" s="26" t="s">
        <v>154</v>
      </c>
      <c r="H18" s="12" t="s">
        <v>155</v>
      </c>
      <c r="I18" s="25" t="s">
        <v>127</v>
      </c>
    </row>
    <row r="19" spans="1:9">
      <c r="A19" s="12">
        <v>18</v>
      </c>
      <c r="B19" s="26" t="s">
        <v>99</v>
      </c>
      <c r="C19" s="26" t="s">
        <v>101</v>
      </c>
      <c r="D19" s="26" t="s">
        <v>156</v>
      </c>
      <c r="E19" s="12" t="str">
        <f t="shared" si="0"/>
        <v>B02/K12</v>
      </c>
      <c r="F19" s="12" t="s">
        <v>157</v>
      </c>
      <c r="G19" s="12"/>
      <c r="H19" s="12" t="s">
        <v>158</v>
      </c>
      <c r="I19" s="12" t="s">
        <v>104</v>
      </c>
    </row>
    <row r="20" spans="1:9">
      <c r="A20" s="12">
        <v>19</v>
      </c>
      <c r="B20" s="26" t="s">
        <v>99</v>
      </c>
      <c r="C20" s="26" t="s">
        <v>101</v>
      </c>
      <c r="D20" s="26" t="s">
        <v>159</v>
      </c>
      <c r="E20" s="12" t="str">
        <f t="shared" si="0"/>
        <v>B02/K13</v>
      </c>
      <c r="F20" s="12" t="s">
        <v>160</v>
      </c>
      <c r="G20" s="12"/>
      <c r="H20" s="12" t="s">
        <v>161</v>
      </c>
      <c r="I20" s="12" t="s">
        <v>104</v>
      </c>
    </row>
    <row r="21" spans="1:9">
      <c r="A21" s="12">
        <v>20</v>
      </c>
      <c r="B21" s="26" t="s">
        <v>99</v>
      </c>
      <c r="C21" s="26" t="s">
        <v>162</v>
      </c>
      <c r="D21" s="26" t="s">
        <v>163</v>
      </c>
      <c r="E21" s="12" t="str">
        <f t="shared" si="0"/>
        <v>B02/K14</v>
      </c>
      <c r="F21" s="12" t="s">
        <v>164</v>
      </c>
      <c r="G21" s="12"/>
      <c r="H21" s="12">
        <v>1.4</v>
      </c>
      <c r="I21" s="12" t="s">
        <v>104</v>
      </c>
    </row>
    <row r="22" spans="1:9">
      <c r="A22" s="12">
        <v>21</v>
      </c>
      <c r="B22" s="26" t="s">
        <v>99</v>
      </c>
      <c r="C22" s="26" t="s">
        <v>162</v>
      </c>
      <c r="D22" s="26" t="s">
        <v>165</v>
      </c>
      <c r="E22" s="12" t="str">
        <f t="shared" si="0"/>
        <v>B02/K15</v>
      </c>
      <c r="F22" s="12" t="s">
        <v>166</v>
      </c>
      <c r="G22" s="12"/>
      <c r="H22" s="12">
        <v>2.7</v>
      </c>
      <c r="I22" s="12" t="s">
        <v>104</v>
      </c>
    </row>
    <row r="23" spans="1:9">
      <c r="A23" s="12">
        <v>22</v>
      </c>
      <c r="B23" s="26" t="s">
        <v>99</v>
      </c>
      <c r="C23" s="26" t="s">
        <v>162</v>
      </c>
      <c r="D23" s="26" t="s">
        <v>167</v>
      </c>
      <c r="E23" s="12" t="str">
        <f t="shared" si="0"/>
        <v>B02/K16</v>
      </c>
      <c r="F23" s="12" t="s">
        <v>168</v>
      </c>
      <c r="G23" s="12"/>
      <c r="H23" s="12">
        <v>2.8</v>
      </c>
      <c r="I23" s="12" t="s">
        <v>104</v>
      </c>
    </row>
    <row r="24" spans="1:9">
      <c r="A24" s="12">
        <v>23</v>
      </c>
      <c r="B24" s="26" t="s">
        <v>99</v>
      </c>
      <c r="C24" s="26" t="s">
        <v>162</v>
      </c>
      <c r="D24" s="26" t="s">
        <v>169</v>
      </c>
      <c r="E24" s="12" t="str">
        <f t="shared" si="0"/>
        <v>B02/K17</v>
      </c>
      <c r="F24" s="12" t="s">
        <v>170</v>
      </c>
      <c r="G24" s="12"/>
      <c r="H24" s="12">
        <v>3.2</v>
      </c>
      <c r="I24" s="12" t="s">
        <v>104</v>
      </c>
    </row>
    <row r="25" spans="1:9">
      <c r="A25" s="12">
        <v>24</v>
      </c>
      <c r="B25" s="26" t="s">
        <v>99</v>
      </c>
      <c r="C25" s="26" t="s">
        <v>162</v>
      </c>
      <c r="D25" s="26" t="s">
        <v>171</v>
      </c>
      <c r="E25" s="12" t="str">
        <f t="shared" si="0"/>
        <v>B02/K17-1</v>
      </c>
      <c r="F25" s="12" t="s">
        <v>172</v>
      </c>
      <c r="G25" s="26" t="s">
        <v>173</v>
      </c>
      <c r="H25" s="12" t="s">
        <v>174</v>
      </c>
      <c r="I25" s="25" t="s">
        <v>127</v>
      </c>
    </row>
    <row r="26" spans="1:9">
      <c r="A26" s="12">
        <v>25</v>
      </c>
      <c r="B26" s="26" t="s">
        <v>99</v>
      </c>
      <c r="C26" s="26" t="s">
        <v>162</v>
      </c>
      <c r="D26" s="26" t="s">
        <v>175</v>
      </c>
      <c r="E26" s="12" t="str">
        <f t="shared" si="0"/>
        <v>B02/K17-2</v>
      </c>
      <c r="F26" s="12" t="s">
        <v>176</v>
      </c>
      <c r="G26" s="26" t="s">
        <v>173</v>
      </c>
      <c r="H26" s="12" t="s">
        <v>177</v>
      </c>
      <c r="I26" s="25" t="s">
        <v>127</v>
      </c>
    </row>
    <row r="27" spans="1:9">
      <c r="A27" s="12">
        <v>26</v>
      </c>
      <c r="B27" s="26" t="s">
        <v>99</v>
      </c>
      <c r="C27" s="26" t="s">
        <v>162</v>
      </c>
      <c r="D27" s="26" t="s">
        <v>178</v>
      </c>
      <c r="E27" s="12" t="str">
        <f t="shared" si="0"/>
        <v>B02/K17-3</v>
      </c>
      <c r="F27" s="12" t="s">
        <v>179</v>
      </c>
      <c r="G27" s="26" t="s">
        <v>173</v>
      </c>
      <c r="H27" s="12" t="s">
        <v>180</v>
      </c>
      <c r="I27" s="25" t="s">
        <v>127</v>
      </c>
    </row>
    <row r="28" spans="1:9">
      <c r="A28" s="12">
        <v>27</v>
      </c>
      <c r="B28" s="26" t="s">
        <v>99</v>
      </c>
      <c r="C28" s="26" t="s">
        <v>162</v>
      </c>
      <c r="D28" s="26" t="s">
        <v>181</v>
      </c>
      <c r="E28" s="12" t="str">
        <f t="shared" si="0"/>
        <v>B02/K17-4</v>
      </c>
      <c r="F28" s="12" t="s">
        <v>182</v>
      </c>
      <c r="G28" s="26" t="s">
        <v>173</v>
      </c>
      <c r="H28" s="12" t="s">
        <v>183</v>
      </c>
      <c r="I28" s="25" t="s">
        <v>127</v>
      </c>
    </row>
    <row r="29" spans="1:9">
      <c r="A29" s="12">
        <v>28</v>
      </c>
      <c r="B29" s="26" t="s">
        <v>99</v>
      </c>
      <c r="C29" s="26" t="s">
        <v>162</v>
      </c>
      <c r="D29" s="26" t="s">
        <v>184</v>
      </c>
      <c r="E29" s="12" t="str">
        <f t="shared" si="0"/>
        <v>B02/K47-1</v>
      </c>
      <c r="F29" s="12" t="s">
        <v>185</v>
      </c>
      <c r="G29" s="26" t="s">
        <v>186</v>
      </c>
      <c r="H29" s="12" t="s">
        <v>187</v>
      </c>
      <c r="I29" s="25" t="s">
        <v>127</v>
      </c>
    </row>
    <row r="30" spans="1:9">
      <c r="A30" s="12">
        <v>29</v>
      </c>
      <c r="B30" s="26" t="s">
        <v>99</v>
      </c>
      <c r="C30" s="26" t="s">
        <v>162</v>
      </c>
      <c r="D30" s="26" t="s">
        <v>188</v>
      </c>
      <c r="E30" s="12" t="str">
        <f t="shared" si="0"/>
        <v>B02/K47-2</v>
      </c>
      <c r="F30" s="12" t="s">
        <v>189</v>
      </c>
      <c r="G30" s="26" t="s">
        <v>186</v>
      </c>
      <c r="H30" s="12" t="s">
        <v>190</v>
      </c>
      <c r="I30" s="25" t="s">
        <v>127</v>
      </c>
    </row>
    <row r="31" spans="1:9">
      <c r="A31" s="12">
        <v>30</v>
      </c>
      <c r="B31" s="26" t="s">
        <v>99</v>
      </c>
      <c r="C31" s="26" t="s">
        <v>162</v>
      </c>
      <c r="D31" s="26" t="s">
        <v>191</v>
      </c>
      <c r="E31" s="12" t="str">
        <f t="shared" si="0"/>
        <v>B02/K51-2</v>
      </c>
      <c r="F31" s="12" t="s">
        <v>192</v>
      </c>
      <c r="G31" s="26" t="s">
        <v>193</v>
      </c>
      <c r="H31" s="12" t="s">
        <v>194</v>
      </c>
      <c r="I31" s="25" t="s">
        <v>127</v>
      </c>
    </row>
    <row r="32" spans="1:9">
      <c r="A32" s="12">
        <v>31</v>
      </c>
      <c r="B32" s="26" t="s">
        <v>99</v>
      </c>
      <c r="C32" s="26" t="s">
        <v>162</v>
      </c>
      <c r="D32" s="26" t="s">
        <v>195</v>
      </c>
      <c r="E32" s="12" t="str">
        <f t="shared" si="0"/>
        <v>B02/K18</v>
      </c>
      <c r="F32" s="12" t="s">
        <v>196</v>
      </c>
      <c r="G32" s="12"/>
      <c r="H32" s="12">
        <v>7.5</v>
      </c>
      <c r="I32" s="12" t="s">
        <v>104</v>
      </c>
    </row>
    <row r="33" spans="1:9">
      <c r="A33" s="12">
        <v>32</v>
      </c>
      <c r="B33" s="26" t="s">
        <v>99</v>
      </c>
      <c r="C33" s="26" t="s">
        <v>162</v>
      </c>
      <c r="D33" s="26" t="s">
        <v>197</v>
      </c>
      <c r="E33" s="12" t="str">
        <f t="shared" si="0"/>
        <v>B02/K19</v>
      </c>
      <c r="F33" s="12" t="s">
        <v>198</v>
      </c>
      <c r="G33" s="12"/>
      <c r="H33" s="12">
        <v>9.3000000000000007</v>
      </c>
      <c r="I33" s="12" t="s">
        <v>104</v>
      </c>
    </row>
    <row r="34" spans="1:9">
      <c r="A34" s="12">
        <v>33</v>
      </c>
      <c r="B34" s="26" t="s">
        <v>99</v>
      </c>
      <c r="C34" s="26" t="s">
        <v>162</v>
      </c>
      <c r="D34" s="26" t="s">
        <v>199</v>
      </c>
      <c r="E34" s="12" t="str">
        <f t="shared" si="0"/>
        <v>B02/K20</v>
      </c>
      <c r="F34" s="12" t="s">
        <v>200</v>
      </c>
      <c r="G34" s="12"/>
      <c r="H34" s="12">
        <v>9.4</v>
      </c>
      <c r="I34" s="12" t="s">
        <v>104</v>
      </c>
    </row>
    <row r="35" spans="1:9">
      <c r="A35" s="12">
        <v>34</v>
      </c>
      <c r="B35" s="26" t="s">
        <v>99</v>
      </c>
      <c r="C35" s="26" t="s">
        <v>162</v>
      </c>
      <c r="D35" s="26" t="s">
        <v>201</v>
      </c>
      <c r="E35" s="12" t="str">
        <f t="shared" si="0"/>
        <v>B02/K21</v>
      </c>
      <c r="F35" s="12" t="s">
        <v>202</v>
      </c>
      <c r="G35" s="12"/>
      <c r="H35" s="12">
        <v>9.8000000000000007</v>
      </c>
      <c r="I35" s="12" t="s">
        <v>104</v>
      </c>
    </row>
    <row r="36" spans="1:9">
      <c r="A36" s="12">
        <v>35</v>
      </c>
      <c r="B36" s="26" t="s">
        <v>99</v>
      </c>
      <c r="C36" s="26" t="s">
        <v>162</v>
      </c>
      <c r="D36" s="26" t="s">
        <v>203</v>
      </c>
      <c r="E36" s="12" t="str">
        <f t="shared" si="0"/>
        <v>B02/K22</v>
      </c>
      <c r="F36" s="12" t="s">
        <v>204</v>
      </c>
      <c r="G36" s="12"/>
      <c r="H36" s="12">
        <v>9.11</v>
      </c>
      <c r="I36" s="12" t="s">
        <v>104</v>
      </c>
    </row>
    <row r="37" spans="1:9">
      <c r="A37" s="12">
        <v>36</v>
      </c>
      <c r="B37" s="26" t="s">
        <v>99</v>
      </c>
      <c r="C37" s="26" t="s">
        <v>162</v>
      </c>
      <c r="D37" s="26" t="s">
        <v>205</v>
      </c>
      <c r="E37" s="12" t="str">
        <f t="shared" si="0"/>
        <v>B02/K23</v>
      </c>
      <c r="F37" s="12" t="s">
        <v>206</v>
      </c>
      <c r="G37" s="12"/>
      <c r="H37" s="12">
        <v>10</v>
      </c>
      <c r="I37" s="12" t="s">
        <v>104</v>
      </c>
    </row>
    <row r="38" spans="1:9">
      <c r="A38" s="12">
        <v>37</v>
      </c>
      <c r="B38" s="26" t="s">
        <v>99</v>
      </c>
      <c r="C38" s="26" t="s">
        <v>162</v>
      </c>
      <c r="D38" s="26" t="s">
        <v>207</v>
      </c>
      <c r="E38" s="12" t="str">
        <f t="shared" si="0"/>
        <v>B02/K24</v>
      </c>
      <c r="F38" s="12" t="s">
        <v>208</v>
      </c>
      <c r="G38" s="12"/>
      <c r="H38" s="12">
        <v>10.1</v>
      </c>
      <c r="I38" s="12" t="s">
        <v>104</v>
      </c>
    </row>
    <row r="39" spans="1:9">
      <c r="A39" s="12">
        <v>38</v>
      </c>
      <c r="B39" s="26" t="s">
        <v>99</v>
      </c>
      <c r="C39" s="26" t="s">
        <v>162</v>
      </c>
      <c r="D39" s="26" t="s">
        <v>209</v>
      </c>
      <c r="E39" s="12" t="str">
        <f t="shared" si="0"/>
        <v>B02/K25</v>
      </c>
      <c r="F39" s="12" t="s">
        <v>210</v>
      </c>
      <c r="G39" s="12"/>
      <c r="H39" s="12">
        <v>10.199999999999999</v>
      </c>
      <c r="I39" s="12" t="s">
        <v>104</v>
      </c>
    </row>
    <row r="40" spans="1:9">
      <c r="A40" s="12">
        <v>39</v>
      </c>
      <c r="B40" s="26" t="s">
        <v>99</v>
      </c>
      <c r="C40" s="26" t="s">
        <v>162</v>
      </c>
      <c r="D40" s="26" t="s">
        <v>211</v>
      </c>
      <c r="E40" s="12" t="str">
        <f t="shared" si="0"/>
        <v>B02/K26</v>
      </c>
      <c r="F40" s="12" t="s">
        <v>212</v>
      </c>
      <c r="G40" s="12"/>
      <c r="H40" s="12" t="s">
        <v>213</v>
      </c>
      <c r="I40" s="12" t="s">
        <v>104</v>
      </c>
    </row>
    <row r="41" spans="1:9">
      <c r="A41" s="12">
        <v>40</v>
      </c>
      <c r="B41" s="26" t="s">
        <v>99</v>
      </c>
      <c r="C41" s="26" t="s">
        <v>162</v>
      </c>
      <c r="D41" s="26" t="s">
        <v>214</v>
      </c>
      <c r="E41" s="12" t="str">
        <f t="shared" si="0"/>
        <v>B02/K27</v>
      </c>
      <c r="F41" s="12" t="s">
        <v>215</v>
      </c>
      <c r="G41" s="12"/>
      <c r="H41" s="12">
        <v>10.3</v>
      </c>
      <c r="I41" s="12" t="s">
        <v>104</v>
      </c>
    </row>
    <row r="42" spans="1:9">
      <c r="A42" s="12">
        <v>41</v>
      </c>
      <c r="B42" s="26" t="s">
        <v>99</v>
      </c>
      <c r="C42" s="26" t="s">
        <v>162</v>
      </c>
      <c r="D42" s="26" t="s">
        <v>216</v>
      </c>
      <c r="E42" s="12" t="str">
        <f t="shared" si="0"/>
        <v>B02/K28</v>
      </c>
      <c r="F42" s="12" t="s">
        <v>217</v>
      </c>
      <c r="G42" s="12"/>
      <c r="H42" s="12">
        <v>11.1</v>
      </c>
      <c r="I42" s="12" t="s">
        <v>104</v>
      </c>
    </row>
    <row r="43" spans="1:9">
      <c r="A43" s="12">
        <v>42</v>
      </c>
      <c r="B43" s="26" t="s">
        <v>99</v>
      </c>
      <c r="C43" s="26" t="s">
        <v>162</v>
      </c>
      <c r="D43" s="26" t="s">
        <v>218</v>
      </c>
      <c r="E43" s="12" t="str">
        <f t="shared" si="0"/>
        <v>B02/K29</v>
      </c>
      <c r="F43" s="12" t="s">
        <v>219</v>
      </c>
      <c r="G43" s="12"/>
      <c r="H43" s="12">
        <v>11.2</v>
      </c>
      <c r="I43" s="12" t="s">
        <v>104</v>
      </c>
    </row>
    <row r="44" spans="1:9">
      <c r="A44" s="12">
        <v>43</v>
      </c>
      <c r="B44" s="26" t="s">
        <v>99</v>
      </c>
      <c r="C44" s="26" t="s">
        <v>162</v>
      </c>
      <c r="D44" s="26" t="s">
        <v>220</v>
      </c>
      <c r="E44" s="12" t="str">
        <f t="shared" si="0"/>
        <v>B02/K30</v>
      </c>
      <c r="F44" s="12" t="s">
        <v>221</v>
      </c>
      <c r="G44" s="12"/>
      <c r="H44" s="12">
        <v>11.3</v>
      </c>
      <c r="I44" s="12" t="s">
        <v>104</v>
      </c>
    </row>
    <row r="45" spans="1:9">
      <c r="A45" s="12">
        <v>44</v>
      </c>
      <c r="B45" s="26" t="s">
        <v>99</v>
      </c>
      <c r="C45" s="26" t="s">
        <v>162</v>
      </c>
      <c r="D45" s="26" t="s">
        <v>222</v>
      </c>
      <c r="E45" s="12" t="str">
        <f t="shared" si="0"/>
        <v>B02/K31</v>
      </c>
      <c r="F45" s="12" t="s">
        <v>223</v>
      </c>
      <c r="G45" s="12"/>
      <c r="H45" s="12">
        <v>12.3</v>
      </c>
      <c r="I45" s="12" t="s">
        <v>104</v>
      </c>
    </row>
    <row r="46" spans="1:9">
      <c r="A46" s="12">
        <v>45</v>
      </c>
      <c r="B46" s="26" t="s">
        <v>99</v>
      </c>
      <c r="C46" s="26" t="s">
        <v>162</v>
      </c>
      <c r="D46" s="26" t="s">
        <v>224</v>
      </c>
      <c r="E46" s="12" t="str">
        <f t="shared" si="0"/>
        <v>B02/K31-1</v>
      </c>
      <c r="F46" s="12" t="s">
        <v>225</v>
      </c>
      <c r="G46" s="26" t="s">
        <v>226</v>
      </c>
      <c r="H46" s="12" t="s">
        <v>227</v>
      </c>
      <c r="I46" s="25" t="s">
        <v>127</v>
      </c>
    </row>
    <row r="47" spans="1:9">
      <c r="A47" s="12">
        <v>46</v>
      </c>
      <c r="B47" s="26" t="s">
        <v>99</v>
      </c>
      <c r="C47" s="26" t="s">
        <v>162</v>
      </c>
      <c r="D47" s="26" t="s">
        <v>228</v>
      </c>
      <c r="E47" s="12" t="str">
        <f t="shared" si="0"/>
        <v>B02/K31-2</v>
      </c>
      <c r="F47" s="12" t="s">
        <v>229</v>
      </c>
      <c r="G47" s="26" t="s">
        <v>226</v>
      </c>
      <c r="H47" s="12" t="s">
        <v>230</v>
      </c>
      <c r="I47" s="25" t="s">
        <v>127</v>
      </c>
    </row>
    <row r="48" spans="1:9">
      <c r="A48" s="12">
        <v>47</v>
      </c>
      <c r="B48" s="26" t="s">
        <v>99</v>
      </c>
      <c r="C48" s="26" t="s">
        <v>162</v>
      </c>
      <c r="D48" s="26" t="s">
        <v>231</v>
      </c>
      <c r="E48" s="12" t="str">
        <f t="shared" si="0"/>
        <v>B02/K32</v>
      </c>
      <c r="F48" s="12" t="s">
        <v>232</v>
      </c>
      <c r="G48" s="12"/>
      <c r="H48" s="12" t="s">
        <v>233</v>
      </c>
      <c r="I48" s="12" t="s">
        <v>104</v>
      </c>
    </row>
    <row r="49" spans="1:9">
      <c r="A49" s="12">
        <v>48</v>
      </c>
      <c r="B49" s="26" t="s">
        <v>99</v>
      </c>
      <c r="C49" s="26" t="s">
        <v>162</v>
      </c>
      <c r="D49" s="26" t="s">
        <v>234</v>
      </c>
      <c r="E49" s="12" t="str">
        <f t="shared" si="0"/>
        <v>B02/K32-1</v>
      </c>
      <c r="F49" s="12" t="s">
        <v>235</v>
      </c>
      <c r="G49" s="26" t="s">
        <v>231</v>
      </c>
      <c r="H49" s="12" t="s">
        <v>233</v>
      </c>
      <c r="I49" s="25" t="s">
        <v>127</v>
      </c>
    </row>
    <row r="50" spans="1:9">
      <c r="A50" s="12">
        <v>49</v>
      </c>
      <c r="B50" s="26" t="s">
        <v>99</v>
      </c>
      <c r="C50" s="26" t="s">
        <v>162</v>
      </c>
      <c r="D50" s="26" t="s">
        <v>236</v>
      </c>
      <c r="E50" s="12" t="str">
        <f t="shared" si="0"/>
        <v>B02/K32-2</v>
      </c>
      <c r="F50" s="12" t="s">
        <v>237</v>
      </c>
      <c r="G50" s="26" t="s">
        <v>231</v>
      </c>
      <c r="H50" s="12" t="s">
        <v>233</v>
      </c>
      <c r="I50" s="25" t="s">
        <v>127</v>
      </c>
    </row>
    <row r="51" spans="1:9">
      <c r="A51" s="12">
        <v>50</v>
      </c>
      <c r="B51" s="26" t="s">
        <v>99</v>
      </c>
      <c r="C51" s="26" t="s">
        <v>162</v>
      </c>
      <c r="D51" s="26" t="s">
        <v>238</v>
      </c>
      <c r="E51" s="12" t="str">
        <f t="shared" si="0"/>
        <v>B02/K33</v>
      </c>
      <c r="F51" s="12" t="s">
        <v>239</v>
      </c>
      <c r="G51" s="12"/>
      <c r="H51" s="12">
        <v>12.4</v>
      </c>
      <c r="I51" s="12" t="s">
        <v>104</v>
      </c>
    </row>
    <row r="52" spans="1:9">
      <c r="A52" s="12">
        <v>51</v>
      </c>
      <c r="B52" s="26" t="s">
        <v>99</v>
      </c>
      <c r="C52" s="26" t="s">
        <v>162</v>
      </c>
      <c r="D52" s="26" t="s">
        <v>240</v>
      </c>
      <c r="E52" s="12" t="str">
        <f t="shared" si="0"/>
        <v>B02/K34</v>
      </c>
      <c r="F52" s="12" t="s">
        <v>241</v>
      </c>
      <c r="G52" s="12"/>
      <c r="H52" s="12">
        <v>12.6</v>
      </c>
      <c r="I52" s="12" t="s">
        <v>104</v>
      </c>
    </row>
    <row r="53" spans="1:9">
      <c r="A53" s="12">
        <v>52</v>
      </c>
      <c r="B53" s="26" t="s">
        <v>99</v>
      </c>
      <c r="C53" s="26" t="s">
        <v>162</v>
      </c>
      <c r="D53" s="26" t="s">
        <v>242</v>
      </c>
      <c r="E53" s="12" t="str">
        <f t="shared" si="0"/>
        <v>B02/K34-1</v>
      </c>
      <c r="F53" s="12" t="s">
        <v>243</v>
      </c>
      <c r="G53" s="26" t="s">
        <v>240</v>
      </c>
      <c r="H53" s="12" t="s">
        <v>244</v>
      </c>
      <c r="I53" s="25" t="s">
        <v>127</v>
      </c>
    </row>
    <row r="54" spans="1:9">
      <c r="A54" s="12">
        <v>53</v>
      </c>
      <c r="B54" s="26" t="s">
        <v>99</v>
      </c>
      <c r="C54" s="26" t="s">
        <v>162</v>
      </c>
      <c r="D54" s="26" t="s">
        <v>245</v>
      </c>
      <c r="E54" s="12" t="str">
        <f t="shared" si="0"/>
        <v>B02/K35</v>
      </c>
      <c r="F54" s="12" t="s">
        <v>246</v>
      </c>
      <c r="G54" s="12"/>
      <c r="H54" s="12">
        <v>12.7</v>
      </c>
      <c r="I54" s="12" t="s">
        <v>104</v>
      </c>
    </row>
    <row r="55" spans="1:9">
      <c r="A55" s="12">
        <v>54</v>
      </c>
      <c r="B55" s="26" t="s">
        <v>99</v>
      </c>
      <c r="C55" s="26" t="s">
        <v>247</v>
      </c>
      <c r="D55" s="26" t="s">
        <v>248</v>
      </c>
      <c r="E55" s="12" t="str">
        <f t="shared" si="0"/>
        <v>B02/K36</v>
      </c>
      <c r="F55" s="12" t="s">
        <v>249</v>
      </c>
      <c r="G55" s="12"/>
      <c r="H55" s="12">
        <v>2.1</v>
      </c>
      <c r="I55" s="12" t="s">
        <v>104</v>
      </c>
    </row>
    <row r="56" spans="1:9">
      <c r="A56" s="12">
        <v>55</v>
      </c>
      <c r="B56" s="26" t="s">
        <v>99</v>
      </c>
      <c r="C56" s="26" t="s">
        <v>247</v>
      </c>
      <c r="D56" s="26" t="s">
        <v>250</v>
      </c>
      <c r="E56" s="12" t="str">
        <f t="shared" si="0"/>
        <v>B02/K37</v>
      </c>
      <c r="F56" s="12" t="s">
        <v>251</v>
      </c>
      <c r="G56" s="12"/>
      <c r="H56" s="12">
        <v>2.2000000000000002</v>
      </c>
      <c r="I56" s="12" t="s">
        <v>104</v>
      </c>
    </row>
    <row r="57" spans="1:9">
      <c r="A57" s="12">
        <v>56</v>
      </c>
      <c r="B57" s="26" t="s">
        <v>99</v>
      </c>
      <c r="C57" s="26" t="s">
        <v>247</v>
      </c>
      <c r="D57" s="26" t="s">
        <v>252</v>
      </c>
      <c r="E57" s="12" t="str">
        <f t="shared" si="0"/>
        <v>B02/K38</v>
      </c>
      <c r="F57" s="12" t="s">
        <v>253</v>
      </c>
      <c r="G57" s="12"/>
      <c r="H57" s="12">
        <v>2.2999999999999998</v>
      </c>
      <c r="I57" s="12" t="s">
        <v>104</v>
      </c>
    </row>
    <row r="58" spans="1:9">
      <c r="A58" s="12">
        <v>57</v>
      </c>
      <c r="B58" s="26" t="s">
        <v>99</v>
      </c>
      <c r="C58" s="26" t="s">
        <v>247</v>
      </c>
      <c r="D58" s="26" t="s">
        <v>254</v>
      </c>
      <c r="E58" s="12" t="str">
        <f t="shared" si="0"/>
        <v>B02/K39</v>
      </c>
      <c r="F58" s="12" t="s">
        <v>255</v>
      </c>
      <c r="G58" s="12"/>
      <c r="H58" s="12">
        <v>2.4</v>
      </c>
      <c r="I58" s="12" t="s">
        <v>104</v>
      </c>
    </row>
    <row r="59" spans="1:9">
      <c r="A59" s="12">
        <v>58</v>
      </c>
      <c r="B59" s="26" t="s">
        <v>99</v>
      </c>
      <c r="C59" s="26" t="s">
        <v>247</v>
      </c>
      <c r="D59" s="26" t="s">
        <v>256</v>
      </c>
      <c r="E59" s="12" t="str">
        <f t="shared" si="0"/>
        <v>B02/K40</v>
      </c>
      <c r="F59" s="12" t="s">
        <v>257</v>
      </c>
      <c r="G59" s="12"/>
      <c r="H59" s="12">
        <v>2.5</v>
      </c>
      <c r="I59" s="12" t="s">
        <v>104</v>
      </c>
    </row>
    <row r="60" spans="1:9">
      <c r="A60" s="12">
        <v>59</v>
      </c>
      <c r="B60" s="26" t="s">
        <v>99</v>
      </c>
      <c r="C60" s="26" t="s">
        <v>247</v>
      </c>
      <c r="D60" s="26" t="s">
        <v>258</v>
      </c>
      <c r="E60" s="12" t="str">
        <f t="shared" si="0"/>
        <v>B02/K41</v>
      </c>
      <c r="F60" s="12" t="s">
        <v>259</v>
      </c>
      <c r="G60" s="12"/>
      <c r="H60" s="12">
        <v>2.5</v>
      </c>
      <c r="I60" s="12" t="s">
        <v>104</v>
      </c>
    </row>
    <row r="61" spans="1:9">
      <c r="A61" s="12">
        <v>60</v>
      </c>
      <c r="B61" s="26" t="s">
        <v>99</v>
      </c>
      <c r="C61" s="26" t="s">
        <v>247</v>
      </c>
      <c r="D61" s="26" t="s">
        <v>130</v>
      </c>
      <c r="E61" s="12" t="str">
        <f t="shared" si="0"/>
        <v>B02/K42</v>
      </c>
      <c r="F61" s="12" t="s">
        <v>260</v>
      </c>
      <c r="G61" s="12"/>
      <c r="H61" s="12">
        <v>2.6</v>
      </c>
      <c r="I61" s="12" t="s">
        <v>104</v>
      </c>
    </row>
    <row r="62" spans="1:9">
      <c r="A62" s="12">
        <v>61</v>
      </c>
      <c r="B62" s="26" t="s">
        <v>99</v>
      </c>
      <c r="C62" s="26" t="s">
        <v>247</v>
      </c>
      <c r="D62" s="26" t="s">
        <v>133</v>
      </c>
      <c r="E62" s="12" t="str">
        <f t="shared" si="0"/>
        <v>B02/K43</v>
      </c>
      <c r="F62" s="12" t="s">
        <v>261</v>
      </c>
      <c r="G62" s="12"/>
      <c r="H62" s="12">
        <v>3</v>
      </c>
      <c r="I62" s="12" t="s">
        <v>104</v>
      </c>
    </row>
    <row r="63" spans="1:9">
      <c r="A63" s="12">
        <v>62</v>
      </c>
      <c r="B63" s="26" t="s">
        <v>99</v>
      </c>
      <c r="C63" s="26" t="s">
        <v>247</v>
      </c>
      <c r="D63" s="26" t="s">
        <v>262</v>
      </c>
      <c r="E63" s="12" t="str">
        <f t="shared" si="0"/>
        <v>B02/K44</v>
      </c>
      <c r="F63" s="12" t="s">
        <v>263</v>
      </c>
      <c r="G63" s="12"/>
      <c r="H63" s="12">
        <v>3.3</v>
      </c>
      <c r="I63" s="12" t="s">
        <v>104</v>
      </c>
    </row>
    <row r="64" spans="1:9">
      <c r="A64" s="12">
        <v>63</v>
      </c>
      <c r="B64" s="26" t="s">
        <v>99</v>
      </c>
      <c r="C64" s="26" t="s">
        <v>247</v>
      </c>
      <c r="D64" s="26" t="s">
        <v>264</v>
      </c>
      <c r="E64" s="12" t="str">
        <f t="shared" si="0"/>
        <v>B02/K45</v>
      </c>
      <c r="F64" s="12" t="s">
        <v>109</v>
      </c>
      <c r="G64" s="12"/>
      <c r="H64" s="12">
        <v>3.4</v>
      </c>
      <c r="I64" s="12" t="s">
        <v>104</v>
      </c>
    </row>
    <row r="65" spans="1:9">
      <c r="A65" s="12">
        <v>64</v>
      </c>
      <c r="B65" s="26" t="s">
        <v>99</v>
      </c>
      <c r="C65" s="26" t="s">
        <v>247</v>
      </c>
      <c r="D65" s="26" t="s">
        <v>265</v>
      </c>
      <c r="E65" s="12" t="str">
        <f t="shared" si="0"/>
        <v>B02/K46</v>
      </c>
      <c r="F65" s="12" t="s">
        <v>266</v>
      </c>
      <c r="G65" s="12"/>
      <c r="H65" s="12">
        <v>3.5</v>
      </c>
      <c r="I65" s="12" t="s">
        <v>104</v>
      </c>
    </row>
    <row r="66" spans="1:9">
      <c r="A66" s="12">
        <v>65</v>
      </c>
      <c r="B66" s="26" t="s">
        <v>99</v>
      </c>
      <c r="C66" s="26" t="s">
        <v>247</v>
      </c>
      <c r="D66" s="26" t="s">
        <v>267</v>
      </c>
      <c r="E66" s="12" t="str">
        <f t="shared" ref="E66:E129" si="1">B66&amp;"/"&amp;D66</f>
        <v>B02/K47</v>
      </c>
      <c r="F66" s="12" t="s">
        <v>268</v>
      </c>
      <c r="G66" s="12"/>
      <c r="H66" s="12">
        <v>3.6</v>
      </c>
      <c r="I66" s="12" t="s">
        <v>104</v>
      </c>
    </row>
    <row r="67" spans="1:9">
      <c r="A67" s="12">
        <v>66</v>
      </c>
      <c r="B67" s="26" t="s">
        <v>99</v>
      </c>
      <c r="C67" s="26" t="s">
        <v>247</v>
      </c>
      <c r="D67" s="26" t="s">
        <v>269</v>
      </c>
      <c r="E67" s="12" t="str">
        <f t="shared" si="1"/>
        <v>B02/K47-3</v>
      </c>
      <c r="F67" s="12" t="s">
        <v>270</v>
      </c>
      <c r="G67" s="26" t="s">
        <v>186</v>
      </c>
      <c r="H67" s="12" t="s">
        <v>271</v>
      </c>
      <c r="I67" s="25" t="s">
        <v>127</v>
      </c>
    </row>
    <row r="68" spans="1:9">
      <c r="A68" s="12">
        <v>67</v>
      </c>
      <c r="B68" s="26" t="s">
        <v>99</v>
      </c>
      <c r="C68" s="26" t="s">
        <v>247</v>
      </c>
      <c r="D68" s="26" t="s">
        <v>272</v>
      </c>
      <c r="E68" s="12" t="str">
        <f t="shared" si="1"/>
        <v>B02/K47-4</v>
      </c>
      <c r="F68" s="12" t="s">
        <v>273</v>
      </c>
      <c r="G68" s="26" t="s">
        <v>186</v>
      </c>
      <c r="H68" s="12" t="s">
        <v>274</v>
      </c>
      <c r="I68" s="25" t="s">
        <v>127</v>
      </c>
    </row>
    <row r="69" spans="1:9">
      <c r="A69" s="12">
        <v>68</v>
      </c>
      <c r="B69" s="26" t="s">
        <v>99</v>
      </c>
      <c r="C69" s="26" t="s">
        <v>247</v>
      </c>
      <c r="D69" s="26" t="s">
        <v>275</v>
      </c>
      <c r="E69" s="12" t="str">
        <f t="shared" si="1"/>
        <v>B02/K47-5</v>
      </c>
      <c r="F69" s="12" t="s">
        <v>276</v>
      </c>
      <c r="G69" s="26" t="s">
        <v>186</v>
      </c>
      <c r="H69" s="12" t="s">
        <v>277</v>
      </c>
      <c r="I69" s="25" t="s">
        <v>127</v>
      </c>
    </row>
    <row r="70" spans="1:9">
      <c r="A70" s="12">
        <v>69</v>
      </c>
      <c r="B70" s="26" t="s">
        <v>99</v>
      </c>
      <c r="C70" s="26" t="s">
        <v>247</v>
      </c>
      <c r="D70" s="26" t="s">
        <v>278</v>
      </c>
      <c r="E70" s="12" t="str">
        <f t="shared" si="1"/>
        <v>B02/K48</v>
      </c>
      <c r="F70" s="12" t="s">
        <v>279</v>
      </c>
      <c r="G70" s="12"/>
      <c r="H70" s="12">
        <v>4</v>
      </c>
      <c r="I70" s="12" t="s">
        <v>104</v>
      </c>
    </row>
    <row r="71" spans="1:9">
      <c r="A71" s="12">
        <v>70</v>
      </c>
      <c r="B71" s="26" t="s">
        <v>99</v>
      </c>
      <c r="C71" s="26" t="s">
        <v>247</v>
      </c>
      <c r="D71" s="26" t="s">
        <v>280</v>
      </c>
      <c r="E71" s="12" t="str">
        <f t="shared" si="1"/>
        <v>B02/K49</v>
      </c>
      <c r="F71" s="12" t="s">
        <v>281</v>
      </c>
      <c r="G71" s="12"/>
      <c r="H71" s="12">
        <v>4.2</v>
      </c>
      <c r="I71" s="12" t="s">
        <v>104</v>
      </c>
    </row>
    <row r="72" spans="1:9">
      <c r="A72" s="12">
        <v>71</v>
      </c>
      <c r="B72" s="26" t="s">
        <v>99</v>
      </c>
      <c r="C72" s="26" t="s">
        <v>247</v>
      </c>
      <c r="D72" s="26" t="s">
        <v>282</v>
      </c>
      <c r="E72" s="12" t="str">
        <f t="shared" si="1"/>
        <v>B02/K50</v>
      </c>
      <c r="F72" s="12" t="s">
        <v>283</v>
      </c>
      <c r="G72" s="12"/>
      <c r="H72" s="12">
        <v>4.3</v>
      </c>
      <c r="I72" s="12" t="s">
        <v>104</v>
      </c>
    </row>
    <row r="73" spans="1:9">
      <c r="A73" s="12">
        <v>72</v>
      </c>
      <c r="B73" s="26" t="s">
        <v>99</v>
      </c>
      <c r="C73" s="26" t="s">
        <v>247</v>
      </c>
      <c r="D73" s="26" t="s">
        <v>284</v>
      </c>
      <c r="E73" s="12" t="str">
        <f t="shared" si="1"/>
        <v>B02/K51</v>
      </c>
      <c r="F73" s="12" t="s">
        <v>285</v>
      </c>
      <c r="G73" s="12"/>
      <c r="H73" s="12">
        <v>4.4000000000000004</v>
      </c>
      <c r="I73" s="12" t="s">
        <v>104</v>
      </c>
    </row>
    <row r="74" spans="1:9">
      <c r="A74" s="12">
        <v>73</v>
      </c>
      <c r="B74" s="26" t="s">
        <v>99</v>
      </c>
      <c r="C74" s="26" t="s">
        <v>247</v>
      </c>
      <c r="D74" s="26" t="s">
        <v>286</v>
      </c>
      <c r="E74" s="12" t="str">
        <f t="shared" si="1"/>
        <v>B02/K52</v>
      </c>
      <c r="F74" s="12" t="s">
        <v>287</v>
      </c>
      <c r="G74" s="12"/>
      <c r="H74" s="12">
        <v>4.5</v>
      </c>
      <c r="I74" s="12" t="s">
        <v>104</v>
      </c>
    </row>
    <row r="75" spans="1:9">
      <c r="A75" s="12">
        <v>74</v>
      </c>
      <c r="B75" s="26" t="s">
        <v>99</v>
      </c>
      <c r="C75" s="26" t="s">
        <v>247</v>
      </c>
      <c r="D75" s="26" t="s">
        <v>288</v>
      </c>
      <c r="E75" s="12" t="str">
        <f t="shared" si="1"/>
        <v>B02/K53</v>
      </c>
      <c r="F75" s="12" t="s">
        <v>289</v>
      </c>
      <c r="G75" s="12"/>
      <c r="H75" s="12">
        <v>4.5999999999999996</v>
      </c>
      <c r="I75" s="12" t="s">
        <v>104</v>
      </c>
    </row>
    <row r="76" spans="1:9">
      <c r="A76" s="12">
        <v>75</v>
      </c>
      <c r="B76" s="26" t="s">
        <v>99</v>
      </c>
      <c r="C76" s="26" t="s">
        <v>247</v>
      </c>
      <c r="D76" s="26" t="s">
        <v>290</v>
      </c>
      <c r="E76" s="12" t="str">
        <f t="shared" si="1"/>
        <v>B02/K54</v>
      </c>
      <c r="F76" s="12" t="s">
        <v>291</v>
      </c>
      <c r="G76" s="12"/>
      <c r="H76" s="12">
        <v>4.7</v>
      </c>
      <c r="I76" s="12" t="s">
        <v>104</v>
      </c>
    </row>
    <row r="77" spans="1:9">
      <c r="A77" s="12">
        <v>76</v>
      </c>
      <c r="B77" s="26" t="s">
        <v>99</v>
      </c>
      <c r="C77" s="26" t="s">
        <v>247</v>
      </c>
      <c r="D77" s="26" t="s">
        <v>292</v>
      </c>
      <c r="E77" s="12" t="str">
        <f t="shared" si="1"/>
        <v>B02/K55</v>
      </c>
      <c r="F77" s="12" t="s">
        <v>293</v>
      </c>
      <c r="G77" s="12"/>
      <c r="H77" s="12">
        <v>5</v>
      </c>
      <c r="I77" s="12" t="s">
        <v>104</v>
      </c>
    </row>
    <row r="78" spans="1:9">
      <c r="A78" s="12">
        <v>77</v>
      </c>
      <c r="B78" s="26" t="s">
        <v>99</v>
      </c>
      <c r="C78" s="26" t="s">
        <v>247</v>
      </c>
      <c r="D78" s="26" t="s">
        <v>294</v>
      </c>
      <c r="E78" s="12" t="str">
        <f t="shared" si="1"/>
        <v>B02/K55-1</v>
      </c>
      <c r="F78" s="12" t="s">
        <v>295</v>
      </c>
      <c r="G78" s="26" t="s">
        <v>296</v>
      </c>
      <c r="H78" s="12">
        <v>5.2</v>
      </c>
      <c r="I78" s="25" t="s">
        <v>127</v>
      </c>
    </row>
    <row r="79" spans="1:9">
      <c r="A79" s="12">
        <v>78</v>
      </c>
      <c r="B79" s="26" t="s">
        <v>99</v>
      </c>
      <c r="C79" s="26" t="s">
        <v>247</v>
      </c>
      <c r="D79" s="26" t="s">
        <v>297</v>
      </c>
      <c r="E79" s="12" t="str">
        <f t="shared" si="1"/>
        <v>B02/K55-2</v>
      </c>
      <c r="F79" s="12" t="s">
        <v>298</v>
      </c>
      <c r="G79" s="26" t="s">
        <v>296</v>
      </c>
      <c r="H79" s="12">
        <v>5.3</v>
      </c>
      <c r="I79" s="25" t="s">
        <v>127</v>
      </c>
    </row>
    <row r="80" spans="1:9">
      <c r="A80" s="12">
        <v>79</v>
      </c>
      <c r="B80" s="26" t="s">
        <v>99</v>
      </c>
      <c r="C80" s="26" t="s">
        <v>247</v>
      </c>
      <c r="D80" s="26" t="s">
        <v>299</v>
      </c>
      <c r="E80" s="12" t="str">
        <f t="shared" si="1"/>
        <v>B02/K55-3</v>
      </c>
      <c r="F80" s="12" t="s">
        <v>300</v>
      </c>
      <c r="G80" s="26" t="s">
        <v>296</v>
      </c>
      <c r="H80" s="12">
        <v>5.4</v>
      </c>
      <c r="I80" s="25" t="s">
        <v>127</v>
      </c>
    </row>
    <row r="81" spans="1:9">
      <c r="A81" s="12">
        <v>80</v>
      </c>
      <c r="B81" s="26" t="s">
        <v>99</v>
      </c>
      <c r="C81" s="26" t="s">
        <v>247</v>
      </c>
      <c r="D81" s="26" t="s">
        <v>301</v>
      </c>
      <c r="E81" s="12" t="str">
        <f t="shared" si="1"/>
        <v>B02/K56</v>
      </c>
      <c r="F81" s="12" t="s">
        <v>302</v>
      </c>
      <c r="G81" s="12"/>
      <c r="H81" s="12">
        <v>6</v>
      </c>
      <c r="I81" s="12" t="s">
        <v>104</v>
      </c>
    </row>
    <row r="82" spans="1:9">
      <c r="A82" s="12">
        <v>81</v>
      </c>
      <c r="B82" s="26" t="s">
        <v>99</v>
      </c>
      <c r="C82" s="26" t="s">
        <v>247</v>
      </c>
      <c r="D82" s="26" t="s">
        <v>303</v>
      </c>
      <c r="E82" s="12" t="str">
        <f t="shared" si="1"/>
        <v>B02/K56-1</v>
      </c>
      <c r="F82" s="12" t="s">
        <v>304</v>
      </c>
      <c r="G82" s="26" t="s">
        <v>301</v>
      </c>
      <c r="H82" s="12">
        <v>6.3</v>
      </c>
      <c r="I82" s="25" t="s">
        <v>127</v>
      </c>
    </row>
    <row r="83" spans="1:9">
      <c r="A83" s="12">
        <v>82</v>
      </c>
      <c r="B83" s="26" t="s">
        <v>99</v>
      </c>
      <c r="C83" s="26" t="s">
        <v>247</v>
      </c>
      <c r="D83" s="26" t="s">
        <v>305</v>
      </c>
      <c r="E83" s="12" t="str">
        <f t="shared" si="1"/>
        <v>B02/K56-2</v>
      </c>
      <c r="F83" s="12" t="s">
        <v>306</v>
      </c>
      <c r="G83" s="26" t="s">
        <v>301</v>
      </c>
      <c r="H83" s="12">
        <v>6.4</v>
      </c>
      <c r="I83" s="25" t="s">
        <v>127</v>
      </c>
    </row>
    <row r="84" spans="1:9">
      <c r="A84" s="12">
        <v>83</v>
      </c>
      <c r="B84" s="26" t="s">
        <v>99</v>
      </c>
      <c r="C84" s="26" t="s">
        <v>247</v>
      </c>
      <c r="D84" s="26" t="s">
        <v>307</v>
      </c>
      <c r="E84" s="12" t="str">
        <f t="shared" si="1"/>
        <v>B02/K56-3</v>
      </c>
      <c r="F84" s="12" t="s">
        <v>308</v>
      </c>
      <c r="G84" s="26" t="s">
        <v>301</v>
      </c>
      <c r="H84" s="12">
        <v>6.5</v>
      </c>
      <c r="I84" s="25" t="s">
        <v>127</v>
      </c>
    </row>
    <row r="85" spans="1:9">
      <c r="A85" s="12">
        <v>84</v>
      </c>
      <c r="B85" s="26" t="s">
        <v>99</v>
      </c>
      <c r="C85" s="26" t="s">
        <v>247</v>
      </c>
      <c r="D85" s="26" t="s">
        <v>309</v>
      </c>
      <c r="E85" s="12" t="str">
        <f t="shared" si="1"/>
        <v>B02/K56-4</v>
      </c>
      <c r="F85" s="12" t="s">
        <v>310</v>
      </c>
      <c r="G85" s="26" t="s">
        <v>301</v>
      </c>
      <c r="H85" s="12">
        <v>6.6</v>
      </c>
      <c r="I85" s="25" t="s">
        <v>127</v>
      </c>
    </row>
    <row r="86" spans="1:9">
      <c r="A86" s="12">
        <v>85</v>
      </c>
      <c r="B86" s="26" t="s">
        <v>99</v>
      </c>
      <c r="C86" s="26" t="s">
        <v>247</v>
      </c>
      <c r="D86" s="26" t="s">
        <v>311</v>
      </c>
      <c r="E86" s="12" t="str">
        <f t="shared" si="1"/>
        <v>B02/K56-5</v>
      </c>
      <c r="F86" s="12" t="s">
        <v>312</v>
      </c>
      <c r="G86" s="26" t="s">
        <v>301</v>
      </c>
      <c r="H86" s="12">
        <v>6.7</v>
      </c>
      <c r="I86" s="25" t="s">
        <v>127</v>
      </c>
    </row>
    <row r="87" spans="1:9">
      <c r="A87" s="12">
        <v>86</v>
      </c>
      <c r="B87" s="26" t="s">
        <v>99</v>
      </c>
      <c r="C87" s="26" t="s">
        <v>247</v>
      </c>
      <c r="D87" s="26" t="s">
        <v>313</v>
      </c>
      <c r="E87" s="12" t="str">
        <f t="shared" si="1"/>
        <v>B02/K57</v>
      </c>
      <c r="F87" s="12" t="s">
        <v>314</v>
      </c>
      <c r="G87" s="12"/>
      <c r="H87" s="12">
        <v>7</v>
      </c>
      <c r="I87" s="12" t="s">
        <v>104</v>
      </c>
    </row>
    <row r="88" spans="1:9">
      <c r="A88" s="12">
        <v>87</v>
      </c>
      <c r="B88" s="26" t="s">
        <v>99</v>
      </c>
      <c r="C88" s="26" t="s">
        <v>247</v>
      </c>
      <c r="D88" s="26" t="s">
        <v>315</v>
      </c>
      <c r="E88" s="12" t="str">
        <f t="shared" si="1"/>
        <v>B02/K58</v>
      </c>
      <c r="F88" s="12" t="s">
        <v>316</v>
      </c>
      <c r="G88" s="12"/>
      <c r="H88" s="12">
        <v>7.2</v>
      </c>
      <c r="I88" s="12" t="s">
        <v>104</v>
      </c>
    </row>
    <row r="89" spans="1:9">
      <c r="A89" s="12">
        <v>88</v>
      </c>
      <c r="B89" s="26" t="s">
        <v>99</v>
      </c>
      <c r="C89" s="26" t="s">
        <v>247</v>
      </c>
      <c r="D89" s="26" t="s">
        <v>317</v>
      </c>
      <c r="E89" s="12" t="str">
        <f t="shared" si="1"/>
        <v>B02/K58-1</v>
      </c>
      <c r="F89" s="12" t="s">
        <v>318</v>
      </c>
      <c r="G89" s="26" t="s">
        <v>315</v>
      </c>
      <c r="H89" s="12" t="s">
        <v>319</v>
      </c>
      <c r="I89" s="25" t="s">
        <v>127</v>
      </c>
    </row>
    <row r="90" spans="1:9">
      <c r="A90" s="12">
        <v>89</v>
      </c>
      <c r="B90" s="26" t="s">
        <v>99</v>
      </c>
      <c r="C90" s="26" t="s">
        <v>247</v>
      </c>
      <c r="D90" s="26" t="s">
        <v>320</v>
      </c>
      <c r="E90" s="12" t="str">
        <f t="shared" si="1"/>
        <v>B02/K59</v>
      </c>
      <c r="F90" s="12" t="s">
        <v>321</v>
      </c>
      <c r="G90" s="12"/>
      <c r="H90" s="12">
        <v>7.3</v>
      </c>
      <c r="I90" s="12" t="s">
        <v>104</v>
      </c>
    </row>
    <row r="91" spans="1:9">
      <c r="A91" s="12">
        <v>90</v>
      </c>
      <c r="B91" s="26" t="s">
        <v>99</v>
      </c>
      <c r="C91" s="26" t="s">
        <v>247</v>
      </c>
      <c r="D91" s="26" t="s">
        <v>322</v>
      </c>
      <c r="E91" s="12" t="str">
        <f t="shared" si="1"/>
        <v>B02/K60</v>
      </c>
      <c r="F91" s="12" t="s">
        <v>323</v>
      </c>
      <c r="G91" s="12"/>
      <c r="H91" s="12">
        <v>7.6</v>
      </c>
      <c r="I91" s="12" t="s">
        <v>104</v>
      </c>
    </row>
    <row r="92" spans="1:9">
      <c r="A92" s="12">
        <v>91</v>
      </c>
      <c r="B92" s="26" t="s">
        <v>99</v>
      </c>
      <c r="C92" s="26" t="s">
        <v>247</v>
      </c>
      <c r="D92" s="26" t="s">
        <v>324</v>
      </c>
      <c r="E92" s="12" t="str">
        <f t="shared" si="1"/>
        <v>B02/K61</v>
      </c>
      <c r="F92" s="12" t="s">
        <v>325</v>
      </c>
      <c r="G92" s="12"/>
      <c r="H92" s="12">
        <v>7.7</v>
      </c>
      <c r="I92" s="12" t="s">
        <v>104</v>
      </c>
    </row>
    <row r="93" spans="1:9">
      <c r="A93" s="12">
        <v>92</v>
      </c>
      <c r="B93" s="26" t="s">
        <v>99</v>
      </c>
      <c r="C93" s="26" t="s">
        <v>247</v>
      </c>
      <c r="D93" s="26" t="s">
        <v>326</v>
      </c>
      <c r="E93" s="12" t="str">
        <f t="shared" si="1"/>
        <v>B02/K62</v>
      </c>
      <c r="F93" s="12" t="s">
        <v>327</v>
      </c>
      <c r="G93" s="12"/>
      <c r="H93" s="12">
        <v>7.8</v>
      </c>
      <c r="I93" s="12" t="s">
        <v>104</v>
      </c>
    </row>
    <row r="94" spans="1:9">
      <c r="A94" s="12">
        <v>93</v>
      </c>
      <c r="B94" s="26" t="s">
        <v>99</v>
      </c>
      <c r="C94" s="26" t="s">
        <v>247</v>
      </c>
      <c r="D94" s="26" t="s">
        <v>328</v>
      </c>
      <c r="E94" s="12" t="str">
        <f t="shared" si="1"/>
        <v>B02/K63</v>
      </c>
      <c r="F94" s="12" t="s">
        <v>329</v>
      </c>
      <c r="G94" s="12"/>
      <c r="H94" s="12">
        <v>7.9</v>
      </c>
      <c r="I94" s="12" t="s">
        <v>104</v>
      </c>
    </row>
    <row r="95" spans="1:9">
      <c r="A95" s="12">
        <v>94</v>
      </c>
      <c r="B95" s="26" t="s">
        <v>99</v>
      </c>
      <c r="C95" s="26" t="s">
        <v>247</v>
      </c>
      <c r="D95" s="26" t="s">
        <v>330</v>
      </c>
      <c r="E95" s="12" t="str">
        <f t="shared" si="1"/>
        <v>B02/K64</v>
      </c>
      <c r="F95" s="12" t="s">
        <v>331</v>
      </c>
      <c r="G95" s="12"/>
      <c r="H95" s="12">
        <v>7.11</v>
      </c>
      <c r="I95" s="12" t="s">
        <v>104</v>
      </c>
    </row>
    <row r="96" spans="1:9">
      <c r="A96" s="12">
        <v>95</v>
      </c>
      <c r="B96" s="26" t="s">
        <v>99</v>
      </c>
      <c r="C96" s="26" t="s">
        <v>247</v>
      </c>
      <c r="D96" s="26" t="s">
        <v>332</v>
      </c>
      <c r="E96" s="12" t="str">
        <f t="shared" si="1"/>
        <v>B02/K65</v>
      </c>
      <c r="F96" s="12" t="s">
        <v>333</v>
      </c>
      <c r="G96" s="12"/>
      <c r="H96" s="12">
        <v>8</v>
      </c>
      <c r="I96" s="12" t="s">
        <v>104</v>
      </c>
    </row>
    <row r="97" spans="1:9">
      <c r="A97" s="12">
        <v>96</v>
      </c>
      <c r="B97" s="26" t="s">
        <v>99</v>
      </c>
      <c r="C97" s="26" t="s">
        <v>247</v>
      </c>
      <c r="D97" s="26" t="s">
        <v>334</v>
      </c>
      <c r="E97" s="12" t="str">
        <f t="shared" si="1"/>
        <v>B02/K66</v>
      </c>
      <c r="F97" s="12" t="s">
        <v>335</v>
      </c>
      <c r="G97" s="12"/>
      <c r="H97" s="12">
        <v>8.1999999999999993</v>
      </c>
      <c r="I97" s="12" t="s">
        <v>104</v>
      </c>
    </row>
    <row r="98" spans="1:9">
      <c r="A98" s="12">
        <v>97</v>
      </c>
      <c r="B98" s="26" t="s">
        <v>99</v>
      </c>
      <c r="C98" s="26" t="s">
        <v>247</v>
      </c>
      <c r="D98" s="26" t="s">
        <v>336</v>
      </c>
      <c r="E98" s="12" t="str">
        <f t="shared" si="1"/>
        <v>B02/K67</v>
      </c>
      <c r="F98" s="12" t="s">
        <v>337</v>
      </c>
      <c r="G98" s="12"/>
      <c r="H98" s="12">
        <v>8.3000000000000007</v>
      </c>
      <c r="I98" s="12" t="s">
        <v>104</v>
      </c>
    </row>
    <row r="99" spans="1:9">
      <c r="A99" s="12">
        <v>98</v>
      </c>
      <c r="B99" s="26" t="s">
        <v>99</v>
      </c>
      <c r="C99" s="26" t="s">
        <v>247</v>
      </c>
      <c r="D99" s="26" t="s">
        <v>338</v>
      </c>
      <c r="E99" s="12" t="str">
        <f t="shared" si="1"/>
        <v>B02/K68</v>
      </c>
      <c r="F99" s="12" t="s">
        <v>339</v>
      </c>
      <c r="G99" s="12"/>
      <c r="H99" s="12">
        <v>8.4</v>
      </c>
      <c r="I99" s="12" t="s">
        <v>104</v>
      </c>
    </row>
    <row r="100" spans="1:9">
      <c r="A100" s="12">
        <v>99</v>
      </c>
      <c r="B100" s="26" t="s">
        <v>99</v>
      </c>
      <c r="C100" s="26" t="s">
        <v>247</v>
      </c>
      <c r="D100" s="26" t="s">
        <v>340</v>
      </c>
      <c r="E100" s="12" t="str">
        <f t="shared" si="1"/>
        <v>B02/K69</v>
      </c>
      <c r="F100" s="12" t="s">
        <v>341</v>
      </c>
      <c r="G100" s="12"/>
      <c r="H100" s="12">
        <v>8.5</v>
      </c>
      <c r="I100" s="12" t="s">
        <v>104</v>
      </c>
    </row>
    <row r="101" spans="1:9">
      <c r="A101" s="12">
        <v>100</v>
      </c>
      <c r="B101" s="26" t="s">
        <v>99</v>
      </c>
      <c r="C101" s="26" t="s">
        <v>247</v>
      </c>
      <c r="D101" s="26" t="s">
        <v>342</v>
      </c>
      <c r="E101" s="12" t="str">
        <f t="shared" si="1"/>
        <v>B02/K70</v>
      </c>
      <c r="F101" s="12" t="s">
        <v>343</v>
      </c>
      <c r="G101" s="12"/>
      <c r="H101" s="12">
        <v>8.6</v>
      </c>
      <c r="I101" s="12" t="s">
        <v>104</v>
      </c>
    </row>
    <row r="102" spans="1:9">
      <c r="A102" s="12">
        <v>101</v>
      </c>
      <c r="B102" s="26" t="s">
        <v>99</v>
      </c>
      <c r="C102" s="26" t="s">
        <v>247</v>
      </c>
      <c r="D102" s="26" t="s">
        <v>344</v>
      </c>
      <c r="E102" s="12" t="str">
        <f t="shared" si="1"/>
        <v>B02/K71</v>
      </c>
      <c r="F102" s="12" t="s">
        <v>345</v>
      </c>
      <c r="G102" s="12"/>
      <c r="H102" s="12">
        <v>9</v>
      </c>
      <c r="I102" s="12" t="s">
        <v>104</v>
      </c>
    </row>
    <row r="103" spans="1:9">
      <c r="A103" s="12">
        <v>102</v>
      </c>
      <c r="B103" s="26" t="s">
        <v>99</v>
      </c>
      <c r="C103" s="26" t="s">
        <v>247</v>
      </c>
      <c r="D103" s="26" t="s">
        <v>346</v>
      </c>
      <c r="E103" s="12" t="str">
        <f t="shared" si="1"/>
        <v>B02/K72</v>
      </c>
      <c r="F103" s="12" t="s">
        <v>347</v>
      </c>
      <c r="G103" s="12"/>
      <c r="H103" s="12">
        <v>9.1</v>
      </c>
      <c r="I103" s="12" t="s">
        <v>104</v>
      </c>
    </row>
    <row r="104" spans="1:9">
      <c r="A104" s="12">
        <v>103</v>
      </c>
      <c r="B104" s="26" t="s">
        <v>99</v>
      </c>
      <c r="C104" s="26" t="s">
        <v>247</v>
      </c>
      <c r="D104" s="26" t="s">
        <v>348</v>
      </c>
      <c r="E104" s="12" t="str">
        <f t="shared" si="1"/>
        <v>B02/K73</v>
      </c>
      <c r="F104" s="12" t="s">
        <v>343</v>
      </c>
      <c r="G104" s="12"/>
      <c r="H104" s="12" t="s">
        <v>349</v>
      </c>
      <c r="I104" s="12" t="s">
        <v>104</v>
      </c>
    </row>
    <row r="105" spans="1:9">
      <c r="A105" s="12">
        <v>104</v>
      </c>
      <c r="B105" s="26" t="s">
        <v>99</v>
      </c>
      <c r="C105" s="26" t="s">
        <v>247</v>
      </c>
      <c r="D105" s="26" t="s">
        <v>350</v>
      </c>
      <c r="E105" s="12" t="str">
        <f t="shared" si="1"/>
        <v>B02/K74</v>
      </c>
      <c r="F105" s="12" t="s">
        <v>351</v>
      </c>
      <c r="G105" s="12"/>
      <c r="H105" s="12">
        <v>12.5</v>
      </c>
      <c r="I105" s="12" t="s">
        <v>104</v>
      </c>
    </row>
    <row r="106" spans="1:9">
      <c r="A106" s="12">
        <v>105</v>
      </c>
      <c r="B106" s="26" t="s">
        <v>99</v>
      </c>
      <c r="C106" s="26" t="s">
        <v>352</v>
      </c>
      <c r="D106" s="26" t="s">
        <v>353</v>
      </c>
      <c r="E106" s="12" t="str">
        <f t="shared" si="1"/>
        <v>B02/K44-1</v>
      </c>
      <c r="F106" s="12" t="s">
        <v>354</v>
      </c>
      <c r="G106" s="26" t="s">
        <v>355</v>
      </c>
      <c r="H106" s="12" t="s">
        <v>356</v>
      </c>
      <c r="I106" s="25" t="s">
        <v>127</v>
      </c>
    </row>
    <row r="107" spans="1:9">
      <c r="A107" s="12">
        <v>106</v>
      </c>
      <c r="B107" s="26" t="s">
        <v>99</v>
      </c>
      <c r="C107" s="26" t="s">
        <v>352</v>
      </c>
      <c r="D107" s="26" t="s">
        <v>357</v>
      </c>
      <c r="E107" s="12" t="str">
        <f t="shared" si="1"/>
        <v>B02/K44-2</v>
      </c>
      <c r="F107" s="12" t="s">
        <v>358</v>
      </c>
      <c r="G107" s="26" t="s">
        <v>355</v>
      </c>
      <c r="H107" s="12" t="s">
        <v>356</v>
      </c>
      <c r="I107" s="25" t="s">
        <v>127</v>
      </c>
    </row>
    <row r="108" spans="1:9">
      <c r="A108" s="12">
        <v>107</v>
      </c>
      <c r="B108" s="26" t="s">
        <v>99</v>
      </c>
      <c r="C108" s="26" t="s">
        <v>352</v>
      </c>
      <c r="D108" s="26" t="s">
        <v>359</v>
      </c>
      <c r="E108" s="12" t="str">
        <f t="shared" si="1"/>
        <v>B02/K44-3</v>
      </c>
      <c r="F108" s="12" t="s">
        <v>360</v>
      </c>
      <c r="G108" s="26" t="s">
        <v>355</v>
      </c>
      <c r="H108" s="12" t="s">
        <v>356</v>
      </c>
      <c r="I108" s="25" t="s">
        <v>127</v>
      </c>
    </row>
    <row r="109" spans="1:9">
      <c r="A109" s="12">
        <v>108</v>
      </c>
      <c r="B109" s="26" t="s">
        <v>99</v>
      </c>
      <c r="C109" s="26" t="s">
        <v>352</v>
      </c>
      <c r="D109" s="26" t="s">
        <v>361</v>
      </c>
      <c r="E109" s="12" t="str">
        <f t="shared" si="1"/>
        <v>B02/K44-4</v>
      </c>
      <c r="F109" s="12" t="s">
        <v>362</v>
      </c>
      <c r="G109" s="26" t="s">
        <v>355</v>
      </c>
      <c r="H109" s="12" t="s">
        <v>356</v>
      </c>
      <c r="I109" s="25" t="s">
        <v>127</v>
      </c>
    </row>
    <row r="110" spans="1:9">
      <c r="A110" s="12">
        <v>109</v>
      </c>
      <c r="B110" s="26" t="s">
        <v>99</v>
      </c>
      <c r="C110" s="26" t="s">
        <v>352</v>
      </c>
      <c r="D110" s="26" t="s">
        <v>363</v>
      </c>
      <c r="E110" s="12" t="str">
        <f t="shared" si="1"/>
        <v>B02/K44-5</v>
      </c>
      <c r="F110" s="12" t="s">
        <v>364</v>
      </c>
      <c r="G110" s="26" t="s">
        <v>355</v>
      </c>
      <c r="H110" s="12" t="s">
        <v>356</v>
      </c>
      <c r="I110" s="25" t="s">
        <v>127</v>
      </c>
    </row>
    <row r="111" spans="1:9">
      <c r="A111" s="12">
        <v>110</v>
      </c>
      <c r="B111" s="26" t="s">
        <v>99</v>
      </c>
      <c r="C111" s="26" t="s">
        <v>352</v>
      </c>
      <c r="D111" s="26" t="s">
        <v>365</v>
      </c>
      <c r="E111" s="12" t="str">
        <f t="shared" si="1"/>
        <v>B02/K44-6</v>
      </c>
      <c r="F111" s="12" t="s">
        <v>366</v>
      </c>
      <c r="G111" s="26" t="s">
        <v>355</v>
      </c>
      <c r="H111" s="12" t="s">
        <v>356</v>
      </c>
      <c r="I111" s="25" t="s">
        <v>127</v>
      </c>
    </row>
    <row r="112" spans="1:9">
      <c r="A112" s="12">
        <v>111</v>
      </c>
      <c r="B112" s="26" t="s">
        <v>99</v>
      </c>
      <c r="C112" s="26" t="s">
        <v>352</v>
      </c>
      <c r="D112" s="26" t="s">
        <v>367</v>
      </c>
      <c r="E112" s="12" t="str">
        <f t="shared" si="1"/>
        <v>B02/K44-7</v>
      </c>
      <c r="F112" s="12" t="s">
        <v>368</v>
      </c>
      <c r="G112" s="26" t="s">
        <v>355</v>
      </c>
      <c r="H112" s="12" t="s">
        <v>356</v>
      </c>
      <c r="I112" s="25" t="s">
        <v>127</v>
      </c>
    </row>
    <row r="113" spans="1:9">
      <c r="A113" s="12">
        <v>112</v>
      </c>
      <c r="B113" s="26" t="s">
        <v>99</v>
      </c>
      <c r="C113" s="26" t="s">
        <v>352</v>
      </c>
      <c r="D113" s="26" t="s">
        <v>369</v>
      </c>
      <c r="E113" s="12" t="str">
        <f t="shared" si="1"/>
        <v>B02/K44-8</v>
      </c>
      <c r="F113" s="12" t="s">
        <v>370</v>
      </c>
      <c r="G113" s="26" t="s">
        <v>355</v>
      </c>
      <c r="H113" s="12" t="s">
        <v>356</v>
      </c>
      <c r="I113" s="25" t="s">
        <v>127</v>
      </c>
    </row>
    <row r="114" spans="1:9">
      <c r="A114" s="12">
        <v>113</v>
      </c>
      <c r="B114" s="26" t="s">
        <v>99</v>
      </c>
      <c r="C114" s="26" t="s">
        <v>352</v>
      </c>
      <c r="D114" s="26" t="s">
        <v>371</v>
      </c>
      <c r="E114" s="12" t="str">
        <f t="shared" si="1"/>
        <v>B02/K44-9</v>
      </c>
      <c r="F114" s="12" t="s">
        <v>372</v>
      </c>
      <c r="G114" s="26" t="s">
        <v>355</v>
      </c>
      <c r="H114" s="12" t="s">
        <v>356</v>
      </c>
      <c r="I114" s="25" t="s">
        <v>127</v>
      </c>
    </row>
    <row r="115" spans="1:9">
      <c r="A115" s="12">
        <v>114</v>
      </c>
      <c r="B115" s="26" t="s">
        <v>99</v>
      </c>
      <c r="C115" s="26" t="s">
        <v>352</v>
      </c>
      <c r="D115" s="26" t="s">
        <v>373</v>
      </c>
      <c r="E115" s="12" t="str">
        <f t="shared" si="1"/>
        <v>B02/K44-10</v>
      </c>
      <c r="F115" s="12" t="s">
        <v>374</v>
      </c>
      <c r="G115" s="26" t="s">
        <v>355</v>
      </c>
      <c r="H115" s="12" t="s">
        <v>356</v>
      </c>
      <c r="I115" s="25" t="s">
        <v>127</v>
      </c>
    </row>
    <row r="116" spans="1:9">
      <c r="A116" s="12">
        <v>115</v>
      </c>
      <c r="B116" s="26" t="s">
        <v>99</v>
      </c>
      <c r="C116" s="26" t="s">
        <v>352</v>
      </c>
      <c r="D116" s="26" t="s">
        <v>375</v>
      </c>
      <c r="E116" s="12" t="str">
        <f t="shared" si="1"/>
        <v>B02/K44-11</v>
      </c>
      <c r="F116" s="12" t="s">
        <v>376</v>
      </c>
      <c r="G116" s="26" t="s">
        <v>355</v>
      </c>
      <c r="H116" s="12" t="s">
        <v>356</v>
      </c>
      <c r="I116" s="25" t="s">
        <v>127</v>
      </c>
    </row>
    <row r="117" spans="1:9">
      <c r="A117" s="12">
        <v>116</v>
      </c>
      <c r="B117" s="26" t="s">
        <v>99</v>
      </c>
      <c r="C117" s="26" t="s">
        <v>352</v>
      </c>
      <c r="D117" s="26" t="s">
        <v>377</v>
      </c>
      <c r="E117" s="12" t="str">
        <f t="shared" si="1"/>
        <v>B02/K44-12</v>
      </c>
      <c r="F117" s="12" t="s">
        <v>378</v>
      </c>
      <c r="G117" s="26" t="s">
        <v>262</v>
      </c>
      <c r="H117" s="12" t="s">
        <v>356</v>
      </c>
      <c r="I117" s="25" t="s">
        <v>127</v>
      </c>
    </row>
    <row r="118" spans="1:9">
      <c r="A118" s="12">
        <v>117</v>
      </c>
      <c r="B118" s="26" t="s">
        <v>99</v>
      </c>
      <c r="C118" s="26" t="s">
        <v>352</v>
      </c>
      <c r="D118" s="26" t="s">
        <v>379</v>
      </c>
      <c r="E118" s="12" t="str">
        <f t="shared" si="1"/>
        <v>B02/K44-13</v>
      </c>
      <c r="F118" s="12" t="s">
        <v>380</v>
      </c>
      <c r="G118" s="26" t="s">
        <v>262</v>
      </c>
      <c r="H118" s="12" t="s">
        <v>356</v>
      </c>
      <c r="I118" s="25" t="s">
        <v>127</v>
      </c>
    </row>
    <row r="119" spans="1:9">
      <c r="A119" s="12">
        <v>118</v>
      </c>
      <c r="B119" s="26" t="s">
        <v>99</v>
      </c>
      <c r="C119" s="26" t="s">
        <v>352</v>
      </c>
      <c r="D119" s="26" t="s">
        <v>381</v>
      </c>
      <c r="E119" s="12" t="str">
        <f t="shared" si="1"/>
        <v>B02/K75</v>
      </c>
      <c r="F119" s="12" t="s">
        <v>382</v>
      </c>
      <c r="G119" s="12"/>
      <c r="H119" s="12">
        <v>7.4</v>
      </c>
      <c r="I119" s="12" t="s">
        <v>104</v>
      </c>
    </row>
    <row r="120" spans="1:9">
      <c r="A120" s="12">
        <v>119</v>
      </c>
      <c r="B120" s="26" t="s">
        <v>99</v>
      </c>
      <c r="C120" s="26" t="s">
        <v>352</v>
      </c>
      <c r="D120" s="26" t="s">
        <v>383</v>
      </c>
      <c r="E120" s="12" t="str">
        <f t="shared" si="1"/>
        <v>B02/K75-1</v>
      </c>
      <c r="F120" s="12" t="s">
        <v>384</v>
      </c>
      <c r="G120" s="26" t="s">
        <v>381</v>
      </c>
      <c r="H120" s="12" t="s">
        <v>385</v>
      </c>
      <c r="I120" s="25" t="s">
        <v>127</v>
      </c>
    </row>
    <row r="121" spans="1:9">
      <c r="A121" s="12">
        <v>120</v>
      </c>
      <c r="B121" s="26" t="s">
        <v>99</v>
      </c>
      <c r="C121" s="26" t="s">
        <v>352</v>
      </c>
      <c r="D121" s="26" t="s">
        <v>386</v>
      </c>
      <c r="E121" s="12" t="str">
        <f t="shared" si="1"/>
        <v>B02/K75-2</v>
      </c>
      <c r="F121" s="12" t="s">
        <v>387</v>
      </c>
      <c r="G121" s="26" t="s">
        <v>381</v>
      </c>
      <c r="H121" s="12" t="s">
        <v>388</v>
      </c>
      <c r="I121" s="25" t="s">
        <v>127</v>
      </c>
    </row>
    <row r="122" spans="1:9">
      <c r="A122" s="12">
        <v>121</v>
      </c>
      <c r="B122" s="26" t="s">
        <v>99</v>
      </c>
      <c r="C122" s="26" t="s">
        <v>352</v>
      </c>
      <c r="D122" s="26" t="s">
        <v>389</v>
      </c>
      <c r="E122" s="12" t="str">
        <f t="shared" si="1"/>
        <v>B02/K75-3</v>
      </c>
      <c r="F122" s="12" t="s">
        <v>390</v>
      </c>
      <c r="G122" s="26" t="s">
        <v>381</v>
      </c>
      <c r="H122" s="12" t="s">
        <v>391</v>
      </c>
      <c r="I122" s="25" t="s">
        <v>127</v>
      </c>
    </row>
    <row r="123" spans="1:9">
      <c r="A123" s="12">
        <v>122</v>
      </c>
      <c r="B123" s="26" t="s">
        <v>99</v>
      </c>
      <c r="C123" s="26" t="s">
        <v>352</v>
      </c>
      <c r="D123" s="26" t="s">
        <v>392</v>
      </c>
      <c r="E123" s="12" t="str">
        <f t="shared" si="1"/>
        <v>B02/K75-4</v>
      </c>
      <c r="F123" s="12" t="s">
        <v>393</v>
      </c>
      <c r="G123" s="26" t="s">
        <v>381</v>
      </c>
      <c r="H123" s="12" t="s">
        <v>394</v>
      </c>
      <c r="I123" s="25" t="s">
        <v>127</v>
      </c>
    </row>
    <row r="124" spans="1:9">
      <c r="A124" s="12">
        <v>123</v>
      </c>
      <c r="B124" s="26" t="s">
        <v>99</v>
      </c>
      <c r="C124" s="26" t="s">
        <v>352</v>
      </c>
      <c r="D124" s="26" t="s">
        <v>395</v>
      </c>
      <c r="E124" s="12" t="str">
        <f t="shared" si="1"/>
        <v>B02/K76</v>
      </c>
      <c r="F124" s="12" t="s">
        <v>396</v>
      </c>
      <c r="G124" s="12"/>
      <c r="H124" s="12" t="s">
        <v>397</v>
      </c>
      <c r="I124" s="12" t="s">
        <v>104</v>
      </c>
    </row>
    <row r="125" spans="1:9">
      <c r="A125" s="12">
        <v>124</v>
      </c>
      <c r="B125" s="26" t="s">
        <v>99</v>
      </c>
      <c r="C125" s="26" t="s">
        <v>352</v>
      </c>
      <c r="D125" s="26" t="s">
        <v>398</v>
      </c>
      <c r="E125" s="12" t="str">
        <f t="shared" si="1"/>
        <v>B02/K77</v>
      </c>
      <c r="F125" s="12" t="s">
        <v>399</v>
      </c>
      <c r="G125" s="12"/>
      <c r="H125" s="12" t="s">
        <v>400</v>
      </c>
      <c r="I125" s="12" t="s">
        <v>104</v>
      </c>
    </row>
    <row r="126" spans="1:9">
      <c r="A126" s="12">
        <v>125</v>
      </c>
      <c r="B126" s="26" t="s">
        <v>99</v>
      </c>
      <c r="C126" s="26" t="s">
        <v>352</v>
      </c>
      <c r="D126" s="26" t="s">
        <v>401</v>
      </c>
      <c r="E126" s="12" t="str">
        <f t="shared" si="1"/>
        <v>B02/K71-1</v>
      </c>
      <c r="F126" s="12" t="s">
        <v>402</v>
      </c>
      <c r="G126" s="26" t="s">
        <v>403</v>
      </c>
      <c r="H126" s="12">
        <v>9.5</v>
      </c>
      <c r="I126" s="25" t="s">
        <v>127</v>
      </c>
    </row>
    <row r="127" spans="1:9">
      <c r="A127" s="12">
        <v>126</v>
      </c>
      <c r="B127" s="26" t="s">
        <v>99</v>
      </c>
      <c r="C127" s="26" t="s">
        <v>352</v>
      </c>
      <c r="D127" s="26" t="s">
        <v>404</v>
      </c>
      <c r="E127" s="12" t="str">
        <f t="shared" si="1"/>
        <v>B02/K71-2</v>
      </c>
      <c r="F127" s="12" t="s">
        <v>405</v>
      </c>
      <c r="G127" s="26" t="s">
        <v>403</v>
      </c>
      <c r="H127" s="12">
        <v>9.6</v>
      </c>
      <c r="I127" s="25" t="s">
        <v>127</v>
      </c>
    </row>
    <row r="128" spans="1:9">
      <c r="A128" s="12">
        <v>127</v>
      </c>
      <c r="B128" s="26" t="s">
        <v>99</v>
      </c>
      <c r="C128" s="26" t="s">
        <v>352</v>
      </c>
      <c r="D128" s="26" t="s">
        <v>406</v>
      </c>
      <c r="E128" s="12" t="str">
        <f t="shared" si="1"/>
        <v>B02/K71-3</v>
      </c>
      <c r="F128" s="12" t="s">
        <v>407</v>
      </c>
      <c r="G128" s="26" t="s">
        <v>403</v>
      </c>
      <c r="H128" s="12">
        <v>9.6999999999999993</v>
      </c>
      <c r="I128" s="25" t="s">
        <v>127</v>
      </c>
    </row>
    <row r="129" spans="1:9">
      <c r="A129" s="12">
        <v>128</v>
      </c>
      <c r="B129" s="26" t="s">
        <v>99</v>
      </c>
      <c r="C129" s="26" t="s">
        <v>352</v>
      </c>
      <c r="D129" s="26" t="s">
        <v>408</v>
      </c>
      <c r="E129" s="12" t="str">
        <f t="shared" si="1"/>
        <v>B02/K78</v>
      </c>
      <c r="F129" s="12" t="s">
        <v>409</v>
      </c>
      <c r="G129" s="12"/>
      <c r="H129" s="12" t="s">
        <v>410</v>
      </c>
      <c r="I129" s="12" t="s">
        <v>104</v>
      </c>
    </row>
    <row r="130" spans="1:9">
      <c r="A130" s="12">
        <v>131</v>
      </c>
      <c r="B130" s="26" t="s">
        <v>100</v>
      </c>
      <c r="C130" s="26" t="s">
        <v>411</v>
      </c>
      <c r="D130" s="26" t="s">
        <v>102</v>
      </c>
      <c r="E130" s="12" t="str">
        <f t="shared" ref="E130:E189" si="2">B130&amp;"/"&amp;D130</f>
        <v>B13/K01</v>
      </c>
      <c r="F130" s="12" t="s">
        <v>412</v>
      </c>
      <c r="G130" s="12"/>
      <c r="H130" s="12">
        <v>6</v>
      </c>
      <c r="I130" s="12" t="s">
        <v>104</v>
      </c>
    </row>
    <row r="131" spans="1:9">
      <c r="A131" s="12">
        <v>132</v>
      </c>
      <c r="B131" s="26" t="s">
        <v>100</v>
      </c>
      <c r="C131" s="26" t="s">
        <v>411</v>
      </c>
      <c r="D131" s="26" t="s">
        <v>105</v>
      </c>
      <c r="E131" s="12" t="str">
        <f t="shared" si="2"/>
        <v>B13/K02</v>
      </c>
      <c r="F131" s="12" t="s">
        <v>413</v>
      </c>
      <c r="G131" s="12"/>
      <c r="H131" s="12">
        <v>6.2</v>
      </c>
      <c r="I131" s="12" t="s">
        <v>104</v>
      </c>
    </row>
    <row r="132" spans="1:9">
      <c r="A132" s="12">
        <v>133</v>
      </c>
      <c r="B132" s="26" t="s">
        <v>100</v>
      </c>
      <c r="C132" s="26" t="s">
        <v>411</v>
      </c>
      <c r="D132" s="26" t="s">
        <v>108</v>
      </c>
      <c r="E132" s="12" t="str">
        <f t="shared" si="2"/>
        <v>B13/K03</v>
      </c>
      <c r="F132" s="12" t="s">
        <v>414</v>
      </c>
      <c r="G132" s="12"/>
      <c r="H132" s="12">
        <v>6.3</v>
      </c>
      <c r="I132" s="12" t="s">
        <v>104</v>
      </c>
    </row>
    <row r="133" spans="1:9">
      <c r="A133" s="12">
        <v>134</v>
      </c>
      <c r="B133" s="26" t="s">
        <v>100</v>
      </c>
      <c r="C133" s="26" t="s">
        <v>411</v>
      </c>
      <c r="D133" s="26" t="s">
        <v>111</v>
      </c>
      <c r="E133" s="12" t="str">
        <f t="shared" si="2"/>
        <v>B13/K04</v>
      </c>
      <c r="F133" s="12" t="s">
        <v>415</v>
      </c>
      <c r="G133" s="12"/>
      <c r="H133" s="12" t="s">
        <v>416</v>
      </c>
      <c r="I133" s="12" t="s">
        <v>104</v>
      </c>
    </row>
    <row r="134" spans="1:9">
      <c r="A134" s="12">
        <v>135</v>
      </c>
      <c r="B134" s="26" t="s">
        <v>100</v>
      </c>
      <c r="C134" s="26" t="s">
        <v>417</v>
      </c>
      <c r="D134" s="26" t="s">
        <v>114</v>
      </c>
      <c r="E134" s="12" t="str">
        <f t="shared" si="2"/>
        <v>B13/K05</v>
      </c>
      <c r="F134" s="12" t="s">
        <v>418</v>
      </c>
      <c r="G134" s="12"/>
      <c r="H134" s="12">
        <v>8</v>
      </c>
      <c r="I134" s="12" t="s">
        <v>104</v>
      </c>
    </row>
    <row r="135" spans="1:9">
      <c r="A135" s="12">
        <v>136</v>
      </c>
      <c r="B135" s="26" t="s">
        <v>100</v>
      </c>
      <c r="C135" s="26" t="s">
        <v>419</v>
      </c>
      <c r="D135" s="26" t="s">
        <v>117</v>
      </c>
      <c r="E135" s="12" t="str">
        <f t="shared" si="2"/>
        <v>B13/K06</v>
      </c>
      <c r="F135" s="12" t="s">
        <v>420</v>
      </c>
      <c r="G135" s="12"/>
      <c r="H135" s="12">
        <v>1.3</v>
      </c>
      <c r="I135" s="12" t="s">
        <v>104</v>
      </c>
    </row>
    <row r="136" spans="1:9">
      <c r="A136" s="12">
        <v>137</v>
      </c>
      <c r="B136" s="26" t="s">
        <v>100</v>
      </c>
      <c r="C136" s="26" t="s">
        <v>419</v>
      </c>
      <c r="D136" s="26" t="s">
        <v>120</v>
      </c>
      <c r="E136" s="12" t="str">
        <f t="shared" si="2"/>
        <v>B13/K07</v>
      </c>
      <c r="F136" s="12" t="s">
        <v>421</v>
      </c>
      <c r="G136" s="12"/>
      <c r="H136" s="12">
        <v>1.3</v>
      </c>
      <c r="I136" s="12" t="s">
        <v>104</v>
      </c>
    </row>
    <row r="137" spans="1:9">
      <c r="A137" s="12">
        <v>138</v>
      </c>
      <c r="B137" s="26" t="s">
        <v>100</v>
      </c>
      <c r="C137" s="26" t="s">
        <v>419</v>
      </c>
      <c r="D137" s="26" t="s">
        <v>422</v>
      </c>
      <c r="E137" s="12" t="str">
        <f t="shared" si="2"/>
        <v>B13/K08</v>
      </c>
      <c r="F137" s="12" t="s">
        <v>423</v>
      </c>
      <c r="G137" s="26"/>
      <c r="H137" s="12">
        <v>1.3</v>
      </c>
      <c r="I137" s="12" t="s">
        <v>104</v>
      </c>
    </row>
    <row r="138" spans="1:9">
      <c r="A138" s="12">
        <v>139</v>
      </c>
      <c r="B138" s="26" t="s">
        <v>100</v>
      </c>
      <c r="C138" s="26" t="s">
        <v>419</v>
      </c>
      <c r="D138" s="26" t="s">
        <v>424</v>
      </c>
      <c r="E138" s="12" t="str">
        <f t="shared" si="2"/>
        <v>B13/K09</v>
      </c>
      <c r="F138" s="12" t="s">
        <v>425</v>
      </c>
      <c r="G138" s="26"/>
      <c r="H138" s="12">
        <v>2</v>
      </c>
      <c r="I138" s="12" t="s">
        <v>104</v>
      </c>
    </row>
    <row r="139" spans="1:9">
      <c r="A139" s="12">
        <v>140</v>
      </c>
      <c r="B139" s="26" t="s">
        <v>100</v>
      </c>
      <c r="C139" s="26" t="s">
        <v>419</v>
      </c>
      <c r="D139" s="26" t="s">
        <v>426</v>
      </c>
      <c r="E139" s="12" t="str">
        <f t="shared" si="2"/>
        <v>B13/K09-1</v>
      </c>
      <c r="F139" s="12" t="s">
        <v>427</v>
      </c>
      <c r="G139" s="26" t="s">
        <v>143</v>
      </c>
      <c r="H139" s="12">
        <v>2.4</v>
      </c>
      <c r="I139" s="25" t="s">
        <v>127</v>
      </c>
    </row>
    <row r="140" spans="1:9">
      <c r="A140" s="12">
        <v>141</v>
      </c>
      <c r="B140" s="26" t="s">
        <v>100</v>
      </c>
      <c r="C140" s="26" t="s">
        <v>419</v>
      </c>
      <c r="D140" s="26" t="s">
        <v>428</v>
      </c>
      <c r="E140" s="12" t="str">
        <f t="shared" si="2"/>
        <v>B13/K09-2</v>
      </c>
      <c r="F140" s="12" t="s">
        <v>429</v>
      </c>
      <c r="G140" s="26" t="s">
        <v>143</v>
      </c>
      <c r="H140" s="12">
        <v>2.5</v>
      </c>
      <c r="I140" s="25" t="s">
        <v>127</v>
      </c>
    </row>
    <row r="141" spans="1:9">
      <c r="A141" s="12">
        <v>142</v>
      </c>
      <c r="B141" s="26" t="s">
        <v>100</v>
      </c>
      <c r="C141" s="26" t="s">
        <v>419</v>
      </c>
      <c r="D141" s="26" t="s">
        <v>430</v>
      </c>
      <c r="E141" s="12" t="str">
        <f t="shared" si="2"/>
        <v>B13/K10</v>
      </c>
      <c r="F141" s="12" t="s">
        <v>431</v>
      </c>
      <c r="G141" s="12"/>
      <c r="H141" s="12">
        <v>3</v>
      </c>
      <c r="I141" s="12" t="s">
        <v>104</v>
      </c>
    </row>
    <row r="142" spans="1:9">
      <c r="A142" s="12">
        <v>143</v>
      </c>
      <c r="B142" s="26" t="s">
        <v>100</v>
      </c>
      <c r="C142" s="26" t="s">
        <v>419</v>
      </c>
      <c r="D142" s="26" t="s">
        <v>432</v>
      </c>
      <c r="E142" s="12" t="str">
        <f t="shared" si="2"/>
        <v>B13/K10-1</v>
      </c>
      <c r="F142" s="12" t="s">
        <v>433</v>
      </c>
      <c r="G142" s="26" t="s">
        <v>430</v>
      </c>
      <c r="H142" s="12">
        <v>3.3</v>
      </c>
      <c r="I142" s="25" t="s">
        <v>127</v>
      </c>
    </row>
    <row r="143" spans="1:9">
      <c r="A143" s="12">
        <v>144</v>
      </c>
      <c r="B143" s="26" t="s">
        <v>100</v>
      </c>
      <c r="C143" s="26" t="s">
        <v>419</v>
      </c>
      <c r="D143" s="26" t="s">
        <v>434</v>
      </c>
      <c r="E143" s="12" t="str">
        <f t="shared" si="2"/>
        <v>B13/K10-2</v>
      </c>
      <c r="F143" s="12" t="s">
        <v>435</v>
      </c>
      <c r="G143" s="26" t="s">
        <v>430</v>
      </c>
      <c r="H143" s="12">
        <v>3.4</v>
      </c>
      <c r="I143" s="25" t="s">
        <v>127</v>
      </c>
    </row>
    <row r="144" spans="1:9">
      <c r="A144" s="12">
        <v>145</v>
      </c>
      <c r="B144" s="26" t="s">
        <v>100</v>
      </c>
      <c r="C144" s="26" t="s">
        <v>419</v>
      </c>
      <c r="D144" s="26" t="s">
        <v>436</v>
      </c>
      <c r="E144" s="12" t="str">
        <f t="shared" si="2"/>
        <v>B13/K11</v>
      </c>
      <c r="F144" s="12" t="s">
        <v>437</v>
      </c>
      <c r="G144" s="12"/>
      <c r="H144" s="12">
        <v>4.2</v>
      </c>
      <c r="I144" s="12" t="s">
        <v>104</v>
      </c>
    </row>
    <row r="145" spans="1:9">
      <c r="A145" s="12">
        <v>146</v>
      </c>
      <c r="B145" s="26" t="s">
        <v>100</v>
      </c>
      <c r="C145" s="26" t="s">
        <v>419</v>
      </c>
      <c r="D145" s="26" t="s">
        <v>438</v>
      </c>
      <c r="E145" s="12" t="str">
        <f t="shared" si="2"/>
        <v>B13/K12</v>
      </c>
      <c r="F145" s="12" t="s">
        <v>439</v>
      </c>
      <c r="G145" s="12"/>
      <c r="H145" s="12">
        <v>4.3</v>
      </c>
      <c r="I145" s="12" t="s">
        <v>104</v>
      </c>
    </row>
    <row r="146" spans="1:9">
      <c r="A146" s="12">
        <v>147</v>
      </c>
      <c r="B146" s="26" t="s">
        <v>100</v>
      </c>
      <c r="C146" s="26" t="s">
        <v>419</v>
      </c>
      <c r="D146" s="26" t="s">
        <v>159</v>
      </c>
      <c r="E146" s="12" t="str">
        <f t="shared" si="2"/>
        <v>B13/K13</v>
      </c>
      <c r="F146" s="12" t="s">
        <v>440</v>
      </c>
      <c r="G146" s="26"/>
      <c r="H146" s="12">
        <v>4.4000000000000004</v>
      </c>
      <c r="I146" s="12" t="s">
        <v>104</v>
      </c>
    </row>
    <row r="147" spans="1:9">
      <c r="A147" s="12">
        <v>148</v>
      </c>
      <c r="B147" s="26" t="s">
        <v>100</v>
      </c>
      <c r="C147" s="26" t="s">
        <v>419</v>
      </c>
      <c r="D147" s="26" t="s">
        <v>163</v>
      </c>
      <c r="E147" s="12" t="str">
        <f t="shared" si="2"/>
        <v>B13/K14</v>
      </c>
      <c r="F147" s="12" t="s">
        <v>441</v>
      </c>
      <c r="G147" s="12"/>
      <c r="H147" s="12">
        <v>4.5</v>
      </c>
      <c r="I147" s="12" t="s">
        <v>104</v>
      </c>
    </row>
    <row r="148" spans="1:9">
      <c r="A148" s="12">
        <v>149</v>
      </c>
      <c r="B148" s="26" t="s">
        <v>100</v>
      </c>
      <c r="C148" s="26" t="s">
        <v>419</v>
      </c>
      <c r="D148" s="26" t="s">
        <v>165</v>
      </c>
      <c r="E148" s="12" t="str">
        <f t="shared" si="2"/>
        <v>B13/K15</v>
      </c>
      <c r="F148" s="12" t="s">
        <v>442</v>
      </c>
      <c r="G148" s="12"/>
      <c r="H148" s="12">
        <v>5</v>
      </c>
      <c r="I148" s="12" t="s">
        <v>104</v>
      </c>
    </row>
    <row r="149" spans="1:9">
      <c r="A149" s="12">
        <v>150</v>
      </c>
      <c r="B149" s="26" t="s">
        <v>100</v>
      </c>
      <c r="C149" s="26" t="s">
        <v>419</v>
      </c>
      <c r="D149" s="26" t="s">
        <v>167</v>
      </c>
      <c r="E149" s="12" t="str">
        <f t="shared" si="2"/>
        <v>B13/K16</v>
      </c>
      <c r="F149" s="12" t="s">
        <v>443</v>
      </c>
      <c r="G149" s="12"/>
      <c r="H149" s="12">
        <v>7</v>
      </c>
      <c r="I149" s="12" t="s">
        <v>104</v>
      </c>
    </row>
    <row r="150" spans="1:9">
      <c r="A150" s="12">
        <v>151</v>
      </c>
      <c r="B150" s="26" t="s">
        <v>100</v>
      </c>
      <c r="C150" s="26" t="s">
        <v>419</v>
      </c>
      <c r="D150" s="26" t="s">
        <v>444</v>
      </c>
      <c r="E150" s="12" t="str">
        <f t="shared" si="2"/>
        <v>B13/K16-1</v>
      </c>
      <c r="F150" s="12" t="s">
        <v>445</v>
      </c>
      <c r="G150" s="12" t="s">
        <v>446</v>
      </c>
      <c r="H150" s="12">
        <v>7.2</v>
      </c>
      <c r="I150" s="25" t="s">
        <v>127</v>
      </c>
    </row>
    <row r="151" spans="1:9">
      <c r="A151" s="12">
        <v>152</v>
      </c>
      <c r="B151" s="26" t="s">
        <v>100</v>
      </c>
      <c r="C151" s="26" t="s">
        <v>419</v>
      </c>
      <c r="D151" s="26" t="s">
        <v>447</v>
      </c>
      <c r="E151" s="12" t="str">
        <f t="shared" si="2"/>
        <v>B13/K16-2</v>
      </c>
      <c r="F151" s="12" t="s">
        <v>448</v>
      </c>
      <c r="G151" s="12" t="s">
        <v>446</v>
      </c>
      <c r="H151" s="12">
        <v>7.3</v>
      </c>
      <c r="I151" s="25" t="s">
        <v>127</v>
      </c>
    </row>
    <row r="152" spans="1:9">
      <c r="A152" s="12">
        <v>153</v>
      </c>
      <c r="B152" s="26" t="s">
        <v>100</v>
      </c>
      <c r="C152" s="26" t="s">
        <v>419</v>
      </c>
      <c r="D152" s="26" t="s">
        <v>449</v>
      </c>
      <c r="E152" s="12" t="str">
        <f t="shared" si="2"/>
        <v>B13/K16-3</v>
      </c>
      <c r="F152" s="12" t="s">
        <v>450</v>
      </c>
      <c r="G152" s="12" t="s">
        <v>446</v>
      </c>
      <c r="H152" s="12">
        <v>7.4</v>
      </c>
      <c r="I152" s="25" t="s">
        <v>127</v>
      </c>
    </row>
    <row r="153" spans="1:9" s="36" customFormat="1">
      <c r="A153" s="12">
        <v>154</v>
      </c>
      <c r="B153" s="34" t="s">
        <v>100</v>
      </c>
      <c r="C153" s="35" t="s">
        <v>419</v>
      </c>
      <c r="D153" s="35" t="s">
        <v>451</v>
      </c>
      <c r="E153" s="35" t="str">
        <f t="shared" si="2"/>
        <v>B13/K16-3-1</v>
      </c>
      <c r="F153" s="35" t="s">
        <v>452</v>
      </c>
      <c r="G153" s="35" t="s">
        <v>453</v>
      </c>
      <c r="H153" s="35" t="s">
        <v>319</v>
      </c>
      <c r="I153" s="25" t="s">
        <v>127</v>
      </c>
    </row>
    <row r="154" spans="1:9">
      <c r="A154" s="12">
        <v>155</v>
      </c>
      <c r="B154" s="26" t="s">
        <v>100</v>
      </c>
      <c r="C154" s="26" t="s">
        <v>419</v>
      </c>
      <c r="D154" s="26" t="s">
        <v>173</v>
      </c>
      <c r="E154" s="12" t="str">
        <f t="shared" si="2"/>
        <v>B13/K17</v>
      </c>
      <c r="F154" s="12" t="s">
        <v>454</v>
      </c>
      <c r="G154" s="26"/>
      <c r="H154" s="12" t="s">
        <v>416</v>
      </c>
      <c r="I154" s="12" t="s">
        <v>104</v>
      </c>
    </row>
    <row r="155" spans="1:9">
      <c r="A155" s="12">
        <v>156</v>
      </c>
      <c r="B155" s="26" t="s">
        <v>100</v>
      </c>
      <c r="C155" s="26" t="s">
        <v>419</v>
      </c>
      <c r="D155" s="26" t="s">
        <v>455</v>
      </c>
      <c r="E155" s="12" t="str">
        <f t="shared" si="2"/>
        <v>B13/K18</v>
      </c>
      <c r="F155" s="12" t="s">
        <v>456</v>
      </c>
      <c r="G155" s="26"/>
      <c r="H155" s="12" t="s">
        <v>416</v>
      </c>
      <c r="I155" s="12" t="s">
        <v>104</v>
      </c>
    </row>
    <row r="156" spans="1:9">
      <c r="A156" s="12">
        <v>157</v>
      </c>
      <c r="B156" s="26" t="s">
        <v>100</v>
      </c>
      <c r="C156" s="26" t="s">
        <v>419</v>
      </c>
      <c r="D156" s="26" t="s">
        <v>457</v>
      </c>
      <c r="E156" s="12" t="str">
        <f t="shared" si="2"/>
        <v>B13/K16-2-1</v>
      </c>
      <c r="F156" s="12" t="s">
        <v>458</v>
      </c>
      <c r="G156" s="26" t="s">
        <v>459</v>
      </c>
      <c r="H156" s="12" t="s">
        <v>460</v>
      </c>
      <c r="I156" s="25" t="s">
        <v>127</v>
      </c>
    </row>
    <row r="157" spans="1:9">
      <c r="A157" s="12">
        <v>158</v>
      </c>
      <c r="B157" s="26" t="s">
        <v>100</v>
      </c>
      <c r="C157" s="26" t="s">
        <v>419</v>
      </c>
      <c r="D157" s="26" t="s">
        <v>461</v>
      </c>
      <c r="E157" s="12" t="str">
        <f t="shared" si="2"/>
        <v>B13/K19</v>
      </c>
      <c r="F157" s="12" t="s">
        <v>462</v>
      </c>
      <c r="G157" s="26"/>
      <c r="H157" s="12" t="s">
        <v>388</v>
      </c>
      <c r="I157" s="12" t="s">
        <v>104</v>
      </c>
    </row>
    <row r="158" spans="1:9">
      <c r="A158" s="12">
        <v>159</v>
      </c>
      <c r="B158" s="26" t="s">
        <v>100</v>
      </c>
      <c r="C158" s="26" t="s">
        <v>419</v>
      </c>
      <c r="D158" s="26" t="s">
        <v>199</v>
      </c>
      <c r="E158" s="12" t="str">
        <f t="shared" si="2"/>
        <v>B13/K20</v>
      </c>
      <c r="F158" s="12" t="s">
        <v>463</v>
      </c>
      <c r="G158" s="26"/>
      <c r="H158" s="12" t="s">
        <v>391</v>
      </c>
      <c r="I158" s="12" t="s">
        <v>104</v>
      </c>
    </row>
    <row r="159" spans="1:9">
      <c r="A159" s="12">
        <v>160</v>
      </c>
      <c r="B159" s="26" t="s">
        <v>100</v>
      </c>
      <c r="C159" s="26" t="s">
        <v>419</v>
      </c>
      <c r="D159" s="26" t="s">
        <v>201</v>
      </c>
      <c r="E159" s="12" t="str">
        <f t="shared" si="2"/>
        <v>B13/K21</v>
      </c>
      <c r="F159" s="12" t="s">
        <v>464</v>
      </c>
      <c r="G159" s="26"/>
      <c r="H159" s="12" t="s">
        <v>394</v>
      </c>
      <c r="I159" s="12" t="s">
        <v>104</v>
      </c>
    </row>
    <row r="160" spans="1:9">
      <c r="A160" s="12">
        <v>161</v>
      </c>
      <c r="B160" s="26" t="s">
        <v>100</v>
      </c>
      <c r="C160" s="26" t="s">
        <v>419</v>
      </c>
      <c r="D160" s="26" t="s">
        <v>203</v>
      </c>
      <c r="E160" s="12" t="str">
        <f t="shared" si="2"/>
        <v>B13/K22</v>
      </c>
      <c r="F160" s="12" t="s">
        <v>465</v>
      </c>
      <c r="G160" s="12"/>
      <c r="H160" s="12" t="s">
        <v>466</v>
      </c>
      <c r="I160" s="12" t="s">
        <v>104</v>
      </c>
    </row>
    <row r="161" spans="1:9">
      <c r="A161" s="12">
        <v>162</v>
      </c>
      <c r="B161" s="26" t="s">
        <v>100</v>
      </c>
      <c r="C161" s="26" t="s">
        <v>419</v>
      </c>
      <c r="D161" s="26" t="s">
        <v>205</v>
      </c>
      <c r="E161" s="12" t="str">
        <f t="shared" si="2"/>
        <v>B13/K23</v>
      </c>
      <c r="F161" s="12" t="s">
        <v>467</v>
      </c>
      <c r="G161" s="12"/>
      <c r="H161" s="12" t="s">
        <v>468</v>
      </c>
      <c r="I161" s="12" t="s">
        <v>104</v>
      </c>
    </row>
    <row r="162" spans="1:9">
      <c r="A162" s="12">
        <v>163</v>
      </c>
      <c r="B162" s="26" t="s">
        <v>100</v>
      </c>
      <c r="C162" s="26" t="s">
        <v>419</v>
      </c>
      <c r="D162" s="26" t="s">
        <v>207</v>
      </c>
      <c r="E162" s="12" t="str">
        <f t="shared" si="2"/>
        <v>B13/K24</v>
      </c>
      <c r="F162" s="12" t="s">
        <v>469</v>
      </c>
      <c r="G162" s="12"/>
      <c r="H162" s="12" t="s">
        <v>470</v>
      </c>
      <c r="I162" s="12" t="s">
        <v>104</v>
      </c>
    </row>
    <row r="163" spans="1:9">
      <c r="A163" s="12">
        <v>164</v>
      </c>
      <c r="B163" s="26" t="s">
        <v>100</v>
      </c>
      <c r="C163" s="26" t="s">
        <v>419</v>
      </c>
      <c r="D163" s="26" t="s">
        <v>209</v>
      </c>
      <c r="E163" s="12" t="str">
        <f t="shared" si="2"/>
        <v>B13/K25</v>
      </c>
      <c r="F163" s="12" t="s">
        <v>471</v>
      </c>
      <c r="G163" s="12"/>
      <c r="H163" s="12">
        <v>8.3000000000000007</v>
      </c>
      <c r="I163" s="12" t="s">
        <v>104</v>
      </c>
    </row>
    <row r="164" spans="1:9">
      <c r="A164" s="12">
        <v>165</v>
      </c>
      <c r="B164" s="26" t="s">
        <v>100</v>
      </c>
      <c r="C164" s="26" t="s">
        <v>419</v>
      </c>
      <c r="D164" s="26" t="s">
        <v>211</v>
      </c>
      <c r="E164" s="12" t="str">
        <f t="shared" si="2"/>
        <v>B13/K26</v>
      </c>
      <c r="F164" s="12" t="s">
        <v>472</v>
      </c>
      <c r="G164" s="12"/>
      <c r="H164" s="12">
        <v>9.5</v>
      </c>
      <c r="I164" s="12" t="s">
        <v>104</v>
      </c>
    </row>
    <row r="165" spans="1:9">
      <c r="A165" s="12">
        <v>166</v>
      </c>
      <c r="B165" s="26" t="s">
        <v>100</v>
      </c>
      <c r="C165" s="26" t="s">
        <v>473</v>
      </c>
      <c r="D165" s="26" t="s">
        <v>214</v>
      </c>
      <c r="E165" s="12" t="str">
        <f t="shared" si="2"/>
        <v>B13/K27</v>
      </c>
      <c r="F165" s="12" t="s">
        <v>474</v>
      </c>
      <c r="G165" s="12"/>
      <c r="H165" s="12">
        <v>2.2999999999999998</v>
      </c>
      <c r="I165" s="12" t="s">
        <v>104</v>
      </c>
    </row>
    <row r="166" spans="1:9">
      <c r="A166" s="12">
        <v>167</v>
      </c>
      <c r="B166" s="26" t="s">
        <v>100</v>
      </c>
      <c r="C166" s="26" t="s">
        <v>473</v>
      </c>
      <c r="D166" s="26" t="s">
        <v>475</v>
      </c>
      <c r="E166" s="12" t="str">
        <f t="shared" si="2"/>
        <v>B13/K09-3</v>
      </c>
      <c r="F166" s="12" t="s">
        <v>476</v>
      </c>
      <c r="G166" s="12" t="s">
        <v>143</v>
      </c>
      <c r="H166" s="12">
        <v>3.2</v>
      </c>
      <c r="I166" s="25" t="s">
        <v>127</v>
      </c>
    </row>
    <row r="167" spans="1:9">
      <c r="A167" s="12">
        <v>168</v>
      </c>
      <c r="B167" s="26" t="s">
        <v>100</v>
      </c>
      <c r="C167" s="26" t="s">
        <v>473</v>
      </c>
      <c r="D167" s="26" t="s">
        <v>477</v>
      </c>
      <c r="E167" s="12" t="str">
        <f t="shared" si="2"/>
        <v>B13/K09-4</v>
      </c>
      <c r="F167" s="12" t="s">
        <v>478</v>
      </c>
      <c r="G167" s="12" t="s">
        <v>143</v>
      </c>
      <c r="H167" s="12">
        <v>3.2</v>
      </c>
      <c r="I167" s="25" t="s">
        <v>127</v>
      </c>
    </row>
    <row r="168" spans="1:9">
      <c r="A168" s="12">
        <v>169</v>
      </c>
      <c r="B168" s="26" t="s">
        <v>100</v>
      </c>
      <c r="C168" s="26" t="s">
        <v>473</v>
      </c>
      <c r="D168" s="26" t="s">
        <v>479</v>
      </c>
      <c r="E168" s="12" t="str">
        <f t="shared" si="2"/>
        <v>B13/K01-1</v>
      </c>
      <c r="F168" s="12" t="s">
        <v>480</v>
      </c>
      <c r="G168" s="12" t="s">
        <v>102</v>
      </c>
      <c r="H168" s="12" t="s">
        <v>481</v>
      </c>
      <c r="I168" s="25" t="s">
        <v>127</v>
      </c>
    </row>
    <row r="169" spans="1:9">
      <c r="A169" s="12">
        <v>170</v>
      </c>
      <c r="B169" s="26" t="s">
        <v>100</v>
      </c>
      <c r="C169" s="26" t="s">
        <v>473</v>
      </c>
      <c r="D169" s="26" t="s">
        <v>482</v>
      </c>
      <c r="E169" s="12" t="str">
        <f t="shared" si="2"/>
        <v>B13/K16-3-2</v>
      </c>
      <c r="F169" s="12" t="s">
        <v>483</v>
      </c>
      <c r="G169" s="12" t="s">
        <v>453</v>
      </c>
      <c r="H169" s="12">
        <v>7.4</v>
      </c>
      <c r="I169" s="25" t="s">
        <v>127</v>
      </c>
    </row>
    <row r="170" spans="1:9">
      <c r="A170" s="12">
        <v>171</v>
      </c>
      <c r="B170" s="26" t="s">
        <v>100</v>
      </c>
      <c r="C170" s="26" t="s">
        <v>473</v>
      </c>
      <c r="D170" s="26" t="s">
        <v>484</v>
      </c>
      <c r="E170" s="12" t="str">
        <f t="shared" si="2"/>
        <v>B13/K16-3-3</v>
      </c>
      <c r="F170" s="12" t="s">
        <v>485</v>
      </c>
      <c r="G170" s="12" t="s">
        <v>453</v>
      </c>
      <c r="H170" s="12">
        <v>7.4</v>
      </c>
      <c r="I170" s="25" t="s">
        <v>127</v>
      </c>
    </row>
    <row r="171" spans="1:9">
      <c r="A171" s="12">
        <v>172</v>
      </c>
      <c r="B171" s="26" t="s">
        <v>100</v>
      </c>
      <c r="C171" s="26" t="s">
        <v>486</v>
      </c>
      <c r="D171" s="26" t="s">
        <v>487</v>
      </c>
      <c r="E171" s="12" t="str">
        <f t="shared" si="2"/>
        <v>B13/K28</v>
      </c>
      <c r="F171" s="12" t="s">
        <v>488</v>
      </c>
      <c r="G171" s="12"/>
      <c r="H171" s="12">
        <v>9</v>
      </c>
      <c r="I171" s="12" t="s">
        <v>104</v>
      </c>
    </row>
    <row r="172" spans="1:9">
      <c r="A172" s="12">
        <v>173</v>
      </c>
      <c r="B172" s="26" t="s">
        <v>100</v>
      </c>
      <c r="C172" s="26" t="s">
        <v>486</v>
      </c>
      <c r="D172" s="26" t="s">
        <v>218</v>
      </c>
      <c r="E172" s="12" t="str">
        <f t="shared" si="2"/>
        <v>B13/K29</v>
      </c>
      <c r="F172" s="12" t="s">
        <v>489</v>
      </c>
      <c r="G172" s="12"/>
      <c r="H172" s="12">
        <v>9.3000000000000007</v>
      </c>
      <c r="I172" s="12" t="s">
        <v>104</v>
      </c>
    </row>
    <row r="173" spans="1:9">
      <c r="A173" s="12">
        <v>174</v>
      </c>
      <c r="B173" s="26" t="s">
        <v>100</v>
      </c>
      <c r="C173" s="26" t="s">
        <v>490</v>
      </c>
      <c r="D173" s="26" t="s">
        <v>491</v>
      </c>
      <c r="E173" s="12" t="str">
        <f t="shared" si="2"/>
        <v>B13/K09-5</v>
      </c>
      <c r="F173" s="12" t="s">
        <v>492</v>
      </c>
      <c r="G173" s="12" t="s">
        <v>143</v>
      </c>
      <c r="H173" s="12" t="s">
        <v>180</v>
      </c>
      <c r="I173" s="12" t="s">
        <v>127</v>
      </c>
    </row>
    <row r="174" spans="1:9">
      <c r="A174" s="12">
        <v>175</v>
      </c>
      <c r="B174" s="26" t="s">
        <v>100</v>
      </c>
      <c r="C174" s="26" t="s">
        <v>490</v>
      </c>
      <c r="D174" s="26" t="s">
        <v>493</v>
      </c>
      <c r="E174" s="12" t="str">
        <f t="shared" si="2"/>
        <v>B13/K09-6</v>
      </c>
      <c r="F174" s="12" t="s">
        <v>494</v>
      </c>
      <c r="G174" s="12" t="s">
        <v>143</v>
      </c>
      <c r="H174" s="12" t="s">
        <v>495</v>
      </c>
      <c r="I174" s="12" t="s">
        <v>127</v>
      </c>
    </row>
    <row r="175" spans="1:9">
      <c r="A175" s="12">
        <v>176</v>
      </c>
      <c r="B175" s="26" t="s">
        <v>100</v>
      </c>
      <c r="C175" s="26" t="s">
        <v>490</v>
      </c>
      <c r="D175" s="26" t="s">
        <v>496</v>
      </c>
      <c r="E175" s="12" t="str">
        <f t="shared" si="2"/>
        <v>B13/K15-1</v>
      </c>
      <c r="F175" s="12" t="s">
        <v>497</v>
      </c>
      <c r="G175" s="26" t="s">
        <v>498</v>
      </c>
      <c r="H175" s="12">
        <v>5.5</v>
      </c>
      <c r="I175" s="12" t="s">
        <v>127</v>
      </c>
    </row>
    <row r="176" spans="1:9">
      <c r="A176" s="12">
        <v>177</v>
      </c>
      <c r="B176" s="26" t="s">
        <v>100</v>
      </c>
      <c r="C176" s="26" t="s">
        <v>490</v>
      </c>
      <c r="D176" s="26" t="s">
        <v>499</v>
      </c>
      <c r="E176" s="12" t="str">
        <f t="shared" si="2"/>
        <v>B13/K15-2</v>
      </c>
      <c r="F176" s="12" t="s">
        <v>500</v>
      </c>
      <c r="G176" s="26" t="s">
        <v>167</v>
      </c>
      <c r="H176" s="12">
        <v>5.6</v>
      </c>
      <c r="I176" s="12" t="s">
        <v>127</v>
      </c>
    </row>
    <row r="177" spans="1:10">
      <c r="A177" s="12">
        <v>178</v>
      </c>
      <c r="B177" s="26" t="s">
        <v>100</v>
      </c>
      <c r="C177" s="26" t="s">
        <v>490</v>
      </c>
      <c r="D177" s="26" t="s">
        <v>501</v>
      </c>
      <c r="E177" s="12" t="str">
        <f t="shared" si="2"/>
        <v>B13/K30</v>
      </c>
      <c r="F177" s="12" t="s">
        <v>502</v>
      </c>
      <c r="G177" s="26"/>
      <c r="H177" s="12">
        <v>7.3</v>
      </c>
      <c r="I177" s="12" t="s">
        <v>104</v>
      </c>
    </row>
    <row r="178" spans="1:10">
      <c r="A178" s="12">
        <v>179</v>
      </c>
      <c r="B178" s="26" t="s">
        <v>100</v>
      </c>
      <c r="C178" s="26" t="s">
        <v>490</v>
      </c>
      <c r="D178" s="26" t="s">
        <v>222</v>
      </c>
      <c r="E178" s="12" t="str">
        <f t="shared" si="2"/>
        <v>B13/K31</v>
      </c>
      <c r="F178" s="12" t="s">
        <v>503</v>
      </c>
      <c r="G178" s="26"/>
      <c r="H178" s="12">
        <v>7.3</v>
      </c>
      <c r="I178" s="12" t="s">
        <v>104</v>
      </c>
    </row>
    <row r="179" spans="1:10">
      <c r="A179" s="12">
        <v>180</v>
      </c>
      <c r="B179" s="26" t="s">
        <v>100</v>
      </c>
      <c r="C179" s="26" t="s">
        <v>490</v>
      </c>
      <c r="D179" s="26" t="s">
        <v>504</v>
      </c>
      <c r="E179" s="12" t="str">
        <f t="shared" si="2"/>
        <v>B13/K32</v>
      </c>
      <c r="F179" s="12" t="s">
        <v>505</v>
      </c>
      <c r="G179" s="12"/>
      <c r="H179" s="12">
        <v>7.3</v>
      </c>
      <c r="I179" s="12" t="s">
        <v>104</v>
      </c>
    </row>
    <row r="180" spans="1:10">
      <c r="A180" s="12">
        <v>181</v>
      </c>
      <c r="B180" s="26" t="s">
        <v>100</v>
      </c>
      <c r="C180" s="26" t="s">
        <v>490</v>
      </c>
      <c r="D180" s="26" t="s">
        <v>506</v>
      </c>
      <c r="E180" s="12" t="str">
        <f t="shared" si="2"/>
        <v>B13/K33</v>
      </c>
      <c r="F180" s="12" t="s">
        <v>507</v>
      </c>
      <c r="G180" s="12"/>
      <c r="H180" s="12" t="s">
        <v>508</v>
      </c>
      <c r="I180" s="12" t="s">
        <v>104</v>
      </c>
    </row>
    <row r="181" spans="1:10">
      <c r="A181" s="12">
        <v>182</v>
      </c>
      <c r="B181" s="26" t="s">
        <v>100</v>
      </c>
      <c r="C181" s="26" t="s">
        <v>509</v>
      </c>
      <c r="D181" s="26" t="s">
        <v>510</v>
      </c>
      <c r="E181" s="12" t="str">
        <f t="shared" si="2"/>
        <v>B13/K29-1</v>
      </c>
      <c r="F181" s="12" t="s">
        <v>511</v>
      </c>
      <c r="G181" s="26" t="s">
        <v>512</v>
      </c>
      <c r="H181" s="12">
        <v>9.4</v>
      </c>
      <c r="I181" s="12" t="s">
        <v>127</v>
      </c>
    </row>
    <row r="182" spans="1:10">
      <c r="A182" s="12">
        <v>183</v>
      </c>
      <c r="B182" s="26" t="s">
        <v>100</v>
      </c>
      <c r="C182" s="26" t="s">
        <v>509</v>
      </c>
      <c r="D182" s="26" t="s">
        <v>513</v>
      </c>
      <c r="E182" s="12" t="str">
        <f t="shared" si="2"/>
        <v>B13/K29-2</v>
      </c>
      <c r="F182" s="12" t="s">
        <v>514</v>
      </c>
      <c r="G182" s="26" t="s">
        <v>512</v>
      </c>
      <c r="H182" s="12">
        <v>9.4</v>
      </c>
      <c r="I182" s="12" t="s">
        <v>127</v>
      </c>
    </row>
    <row r="183" spans="1:10">
      <c r="A183" s="12">
        <v>184</v>
      </c>
      <c r="B183" s="26" t="s">
        <v>100</v>
      </c>
      <c r="C183" s="26" t="s">
        <v>509</v>
      </c>
      <c r="D183" s="26" t="s">
        <v>515</v>
      </c>
      <c r="E183" s="12" t="str">
        <f t="shared" si="2"/>
        <v>B13/K29-3</v>
      </c>
      <c r="F183" s="12" t="s">
        <v>516</v>
      </c>
      <c r="G183" s="26" t="s">
        <v>512</v>
      </c>
      <c r="H183" s="12">
        <v>9.4</v>
      </c>
      <c r="I183" s="12" t="s">
        <v>127</v>
      </c>
    </row>
    <row r="184" spans="1:10">
      <c r="A184" s="12">
        <v>185</v>
      </c>
      <c r="B184" s="26" t="s">
        <v>100</v>
      </c>
      <c r="C184" s="26" t="s">
        <v>509</v>
      </c>
      <c r="D184" s="26" t="s">
        <v>517</v>
      </c>
      <c r="E184" s="12" t="str">
        <f t="shared" si="2"/>
        <v>B13/K29-4</v>
      </c>
      <c r="F184" s="12" t="s">
        <v>518</v>
      </c>
      <c r="G184" s="26" t="s">
        <v>512</v>
      </c>
      <c r="H184" s="12">
        <v>9.4</v>
      </c>
      <c r="I184" s="12" t="s">
        <v>127</v>
      </c>
    </row>
    <row r="185" spans="1:10">
      <c r="A185" s="12">
        <v>186</v>
      </c>
      <c r="B185" s="26" t="s">
        <v>100</v>
      </c>
      <c r="C185" s="26" t="s">
        <v>509</v>
      </c>
      <c r="D185" s="26" t="s">
        <v>519</v>
      </c>
      <c r="E185" s="12" t="str">
        <f t="shared" si="2"/>
        <v>B13/K29-5</v>
      </c>
      <c r="F185" s="12" t="s">
        <v>520</v>
      </c>
      <c r="G185" s="26" t="s">
        <v>512</v>
      </c>
      <c r="H185" s="12">
        <v>9.4</v>
      </c>
      <c r="I185" s="12" t="s">
        <v>127</v>
      </c>
    </row>
    <row r="186" spans="1:10">
      <c r="A186" s="12">
        <v>187</v>
      </c>
      <c r="B186" s="26" t="s">
        <v>100</v>
      </c>
      <c r="C186" s="26" t="s">
        <v>509</v>
      </c>
      <c r="D186" s="26" t="s">
        <v>521</v>
      </c>
      <c r="E186" s="12" t="str">
        <f t="shared" si="2"/>
        <v>B13/K29-6</v>
      </c>
      <c r="F186" s="12" t="s">
        <v>522</v>
      </c>
      <c r="G186" s="26" t="s">
        <v>512</v>
      </c>
      <c r="H186" s="12">
        <v>9.4</v>
      </c>
      <c r="I186" s="12" t="s">
        <v>127</v>
      </c>
    </row>
    <row r="187" spans="1:10">
      <c r="A187" s="12">
        <v>188</v>
      </c>
      <c r="B187" s="26" t="s">
        <v>100</v>
      </c>
      <c r="C187" s="26" t="s">
        <v>509</v>
      </c>
      <c r="D187" s="26" t="s">
        <v>523</v>
      </c>
      <c r="E187" s="12" t="str">
        <f t="shared" si="2"/>
        <v>B13/K29-7</v>
      </c>
      <c r="F187" s="12" t="s">
        <v>524</v>
      </c>
      <c r="G187" s="26" t="s">
        <v>512</v>
      </c>
      <c r="H187" s="12">
        <v>9.4</v>
      </c>
      <c r="I187" s="12" t="s">
        <v>127</v>
      </c>
    </row>
    <row r="188" spans="1:10">
      <c r="A188" s="12">
        <v>189</v>
      </c>
      <c r="B188" s="26" t="s">
        <v>100</v>
      </c>
      <c r="C188" s="26" t="s">
        <v>509</v>
      </c>
      <c r="D188" s="26" t="s">
        <v>525</v>
      </c>
      <c r="E188" s="12" t="str">
        <f t="shared" si="2"/>
        <v>B13/K15-3</v>
      </c>
      <c r="F188" s="12" t="s">
        <v>526</v>
      </c>
      <c r="G188" s="26" t="s">
        <v>498</v>
      </c>
      <c r="H188" s="12">
        <v>5.3</v>
      </c>
      <c r="I188" s="12" t="s">
        <v>127</v>
      </c>
    </row>
    <row r="189" spans="1:10">
      <c r="A189" s="12">
        <v>190</v>
      </c>
      <c r="B189" s="26" t="s">
        <v>100</v>
      </c>
      <c r="C189" s="26" t="s">
        <v>509</v>
      </c>
      <c r="D189" s="26" t="s">
        <v>527</v>
      </c>
      <c r="E189" s="12" t="str">
        <f t="shared" si="2"/>
        <v>B13/K15-4</v>
      </c>
      <c r="F189" s="12" t="s">
        <v>528</v>
      </c>
      <c r="G189" s="26" t="s">
        <v>167</v>
      </c>
      <c r="H189" s="12">
        <v>5.3</v>
      </c>
      <c r="I189" s="12" t="s">
        <v>127</v>
      </c>
    </row>
    <row r="190" spans="1:10">
      <c r="A190" s="12">
        <v>191</v>
      </c>
      <c r="B190" s="12" t="s">
        <v>529</v>
      </c>
      <c r="C190" s="12" t="s">
        <v>606</v>
      </c>
      <c r="D190" s="12" t="s">
        <v>102</v>
      </c>
      <c r="E190" s="12" t="str">
        <f>B190&amp;"/"&amp;D190</f>
        <v>B12/K01</v>
      </c>
      <c r="F190" s="12" t="s">
        <v>530</v>
      </c>
      <c r="G190" s="12"/>
      <c r="H190" s="12">
        <v>1</v>
      </c>
      <c r="I190" s="12" t="s">
        <v>104</v>
      </c>
    </row>
    <row r="191" spans="1:10">
      <c r="A191" s="12">
        <v>192</v>
      </c>
      <c r="B191" s="12" t="s">
        <v>529</v>
      </c>
      <c r="C191" s="12" t="s">
        <v>606</v>
      </c>
      <c r="D191" s="12" t="s">
        <v>105</v>
      </c>
      <c r="E191" s="12" t="str">
        <f>B191&amp;"/"&amp;D191</f>
        <v>B12/K02</v>
      </c>
      <c r="F191" s="12" t="s">
        <v>531</v>
      </c>
      <c r="G191" s="12"/>
      <c r="H191" s="12">
        <v>2</v>
      </c>
      <c r="I191" s="12" t="s">
        <v>104</v>
      </c>
      <c r="J191" s="19"/>
    </row>
    <row r="192" spans="1:10">
      <c r="A192" s="12">
        <v>193</v>
      </c>
      <c r="B192" s="12" t="s">
        <v>529</v>
      </c>
      <c r="C192" s="12" t="s">
        <v>606</v>
      </c>
      <c r="D192" s="12" t="s">
        <v>108</v>
      </c>
      <c r="E192" s="12" t="str">
        <f t="shared" ref="E192:E193" si="3">B192&amp;"/"&amp;D192</f>
        <v>B12/K03</v>
      </c>
      <c r="F192" s="12" t="s">
        <v>532</v>
      </c>
      <c r="G192" s="12"/>
      <c r="H192" s="12">
        <v>3</v>
      </c>
      <c r="I192" s="12" t="s">
        <v>104</v>
      </c>
      <c r="J192" s="19"/>
    </row>
    <row r="193" spans="1:10">
      <c r="A193" s="12">
        <v>194</v>
      </c>
      <c r="B193" s="12" t="s">
        <v>529</v>
      </c>
      <c r="C193" s="12" t="s">
        <v>606</v>
      </c>
      <c r="D193" s="12" t="s">
        <v>111</v>
      </c>
      <c r="E193" s="12" t="str">
        <f t="shared" si="3"/>
        <v>B12/K04</v>
      </c>
      <c r="F193" s="12" t="s">
        <v>533</v>
      </c>
      <c r="G193" s="12"/>
      <c r="H193" s="12">
        <v>3.1</v>
      </c>
      <c r="I193" s="12" t="s">
        <v>104</v>
      </c>
      <c r="J193" s="19"/>
    </row>
    <row r="194" spans="1:10">
      <c r="A194" s="12">
        <v>195</v>
      </c>
      <c r="B194" s="12" t="s">
        <v>529</v>
      </c>
      <c r="C194" s="12" t="s">
        <v>606</v>
      </c>
      <c r="D194" s="12" t="s">
        <v>114</v>
      </c>
      <c r="E194" s="12" t="str">
        <f>B194&amp;"/"&amp;D194</f>
        <v>B12/K05</v>
      </c>
      <c r="F194" s="12" t="s">
        <v>534</v>
      </c>
      <c r="G194" s="12"/>
      <c r="H194" s="12">
        <v>4.7</v>
      </c>
      <c r="I194" s="12" t="s">
        <v>104</v>
      </c>
    </row>
    <row r="195" spans="1:10">
      <c r="A195" s="12">
        <v>196</v>
      </c>
      <c r="B195" s="12" t="s">
        <v>529</v>
      </c>
      <c r="C195" s="12" t="s">
        <v>608</v>
      </c>
      <c r="D195" s="12" t="s">
        <v>117</v>
      </c>
      <c r="E195" s="12" t="str">
        <f>B195&amp;"/"&amp;D195</f>
        <v>B12/K06</v>
      </c>
      <c r="F195" s="12" t="s">
        <v>535</v>
      </c>
      <c r="G195" s="12"/>
      <c r="H195" s="12">
        <v>2.2000000000000002</v>
      </c>
      <c r="I195" s="12" t="s">
        <v>104</v>
      </c>
    </row>
    <row r="196" spans="1:10">
      <c r="A196" s="12">
        <v>197</v>
      </c>
      <c r="B196" s="12" t="s">
        <v>529</v>
      </c>
      <c r="C196" s="12" t="s">
        <v>608</v>
      </c>
      <c r="D196" s="12" t="s">
        <v>120</v>
      </c>
      <c r="E196" s="12" t="str">
        <f t="shared" ref="E196:E197" si="4">B196&amp;"/"&amp;D196</f>
        <v>B12/K07</v>
      </c>
      <c r="F196" s="12" t="s">
        <v>536</v>
      </c>
      <c r="G196" s="12"/>
      <c r="H196" s="12" t="s">
        <v>537</v>
      </c>
      <c r="I196" s="12" t="s">
        <v>104</v>
      </c>
    </row>
    <row r="197" spans="1:10">
      <c r="A197" s="12">
        <v>198</v>
      </c>
      <c r="B197" s="12" t="s">
        <v>529</v>
      </c>
      <c r="C197" s="12" t="s">
        <v>608</v>
      </c>
      <c r="D197" s="12" t="s">
        <v>422</v>
      </c>
      <c r="E197" s="12" t="str">
        <f t="shared" si="4"/>
        <v>B12/K08</v>
      </c>
      <c r="F197" s="12" t="s">
        <v>538</v>
      </c>
      <c r="G197" s="12"/>
      <c r="H197" s="12" t="s">
        <v>539</v>
      </c>
      <c r="I197" s="12" t="s">
        <v>104</v>
      </c>
    </row>
    <row r="198" spans="1:10">
      <c r="A198" s="12">
        <v>199</v>
      </c>
      <c r="B198" s="12" t="s">
        <v>529</v>
      </c>
      <c r="C198" s="12" t="s">
        <v>608</v>
      </c>
      <c r="D198" s="12" t="s">
        <v>424</v>
      </c>
      <c r="E198" s="12" t="str">
        <f>B198&amp;"/"&amp;D198</f>
        <v>B12/K09</v>
      </c>
      <c r="F198" s="12" t="s">
        <v>540</v>
      </c>
      <c r="G198" s="12"/>
      <c r="H198" s="12">
        <v>2.2999999999999998</v>
      </c>
      <c r="I198" s="12" t="s">
        <v>104</v>
      </c>
    </row>
    <row r="199" spans="1:10">
      <c r="A199" s="12">
        <v>200</v>
      </c>
      <c r="B199" s="12" t="s">
        <v>529</v>
      </c>
      <c r="C199" s="12" t="s">
        <v>608</v>
      </c>
      <c r="D199" s="12" t="s">
        <v>146</v>
      </c>
      <c r="E199" s="12" t="str">
        <f>B199&amp;"/"&amp;D199</f>
        <v>B12/K10</v>
      </c>
      <c r="F199" s="12" t="s">
        <v>541</v>
      </c>
      <c r="G199" s="12"/>
      <c r="H199" s="12">
        <v>2.4</v>
      </c>
      <c r="I199" s="12" t="s">
        <v>104</v>
      </c>
    </row>
    <row r="200" spans="1:10">
      <c r="A200" s="12">
        <v>201</v>
      </c>
      <c r="B200" s="12" t="s">
        <v>529</v>
      </c>
      <c r="C200" s="12" t="s">
        <v>608</v>
      </c>
      <c r="D200" s="12" t="s">
        <v>149</v>
      </c>
      <c r="E200" s="12" t="str">
        <f t="shared" ref="E200:E201" si="5">B200&amp;"/"&amp;D200</f>
        <v>B12/K11</v>
      </c>
      <c r="F200" s="12" t="s">
        <v>542</v>
      </c>
      <c r="G200" s="12"/>
      <c r="H200" s="12">
        <v>2.5</v>
      </c>
      <c r="I200" s="12" t="s">
        <v>104</v>
      </c>
    </row>
    <row r="201" spans="1:10">
      <c r="A201" s="12">
        <v>202</v>
      </c>
      <c r="B201" s="12" t="s">
        <v>529</v>
      </c>
      <c r="C201" s="12" t="s">
        <v>608</v>
      </c>
      <c r="D201" s="12" t="s">
        <v>438</v>
      </c>
      <c r="E201" s="12" t="str">
        <f t="shared" si="5"/>
        <v>B12/K12</v>
      </c>
      <c r="F201" s="12" t="s">
        <v>543</v>
      </c>
      <c r="G201" s="12"/>
      <c r="H201" s="12">
        <v>2.6</v>
      </c>
      <c r="I201" s="12" t="s">
        <v>104</v>
      </c>
    </row>
    <row r="202" spans="1:10">
      <c r="A202" s="12">
        <v>203</v>
      </c>
      <c r="B202" s="12" t="s">
        <v>529</v>
      </c>
      <c r="C202" s="12" t="s">
        <v>608</v>
      </c>
      <c r="D202" s="12" t="s">
        <v>159</v>
      </c>
      <c r="E202" s="12" t="str">
        <f>B202&amp;"/"&amp;D202</f>
        <v>B12/K13</v>
      </c>
      <c r="F202" s="12" t="s">
        <v>544</v>
      </c>
      <c r="G202" s="12"/>
      <c r="H202" s="12">
        <v>2.7</v>
      </c>
      <c r="I202" s="12" t="s">
        <v>104</v>
      </c>
    </row>
    <row r="203" spans="1:10">
      <c r="A203" s="12">
        <v>204</v>
      </c>
      <c r="B203" s="12" t="s">
        <v>529</v>
      </c>
      <c r="C203" s="12" t="s">
        <v>608</v>
      </c>
      <c r="D203" s="12" t="s">
        <v>163</v>
      </c>
      <c r="E203" s="12" t="str">
        <f t="shared" ref="E203:E204" si="6">B203&amp;"/"&amp;D203</f>
        <v>B12/K14</v>
      </c>
      <c r="F203" s="12" t="s">
        <v>545</v>
      </c>
      <c r="G203" s="12"/>
      <c r="H203" s="12">
        <v>2.8</v>
      </c>
      <c r="I203" s="12" t="s">
        <v>104</v>
      </c>
    </row>
    <row r="204" spans="1:10">
      <c r="A204" s="12">
        <v>205</v>
      </c>
      <c r="B204" s="12" t="s">
        <v>529</v>
      </c>
      <c r="C204" s="12" t="s">
        <v>608</v>
      </c>
      <c r="D204" s="12" t="s">
        <v>165</v>
      </c>
      <c r="E204" s="12" t="str">
        <f t="shared" si="6"/>
        <v>B12/K15</v>
      </c>
      <c r="F204" s="12" t="s">
        <v>546</v>
      </c>
      <c r="G204" s="12"/>
      <c r="H204" s="12">
        <v>2.9</v>
      </c>
      <c r="I204" s="12" t="s">
        <v>104</v>
      </c>
    </row>
    <row r="205" spans="1:10">
      <c r="A205" s="12">
        <v>206</v>
      </c>
      <c r="B205" s="12" t="s">
        <v>529</v>
      </c>
      <c r="C205" s="12" t="s">
        <v>608</v>
      </c>
      <c r="D205" s="12" t="s">
        <v>167</v>
      </c>
      <c r="E205" s="12" t="str">
        <f>B205&amp;"/"&amp;D205</f>
        <v>B12/K16</v>
      </c>
      <c r="F205" s="12" t="s">
        <v>547</v>
      </c>
      <c r="G205" s="12"/>
      <c r="H205" s="12">
        <v>2.1</v>
      </c>
      <c r="I205" s="12" t="s">
        <v>104</v>
      </c>
    </row>
    <row r="206" spans="1:10">
      <c r="A206" s="12">
        <v>207</v>
      </c>
      <c r="B206" s="12" t="s">
        <v>529</v>
      </c>
      <c r="C206" s="12" t="s">
        <v>608</v>
      </c>
      <c r="D206" s="12" t="s">
        <v>169</v>
      </c>
      <c r="E206" s="12" t="str">
        <f t="shared" ref="E206:E207" si="7">B206&amp;"/"&amp;D206</f>
        <v>B12/K17</v>
      </c>
      <c r="F206" s="12" t="s">
        <v>548</v>
      </c>
      <c r="G206" s="12"/>
      <c r="H206" s="12">
        <v>2.11</v>
      </c>
      <c r="I206" s="12" t="s">
        <v>104</v>
      </c>
    </row>
    <row r="207" spans="1:10">
      <c r="A207" s="12">
        <v>208</v>
      </c>
      <c r="B207" s="12" t="s">
        <v>529</v>
      </c>
      <c r="C207" s="12" t="s">
        <v>608</v>
      </c>
      <c r="D207" s="12" t="s">
        <v>455</v>
      </c>
      <c r="E207" s="12" t="str">
        <f t="shared" si="7"/>
        <v>B12/K18</v>
      </c>
      <c r="F207" s="12" t="s">
        <v>549</v>
      </c>
      <c r="G207" s="12"/>
      <c r="H207" s="12">
        <v>2.12</v>
      </c>
      <c r="I207" s="12" t="s">
        <v>104</v>
      </c>
    </row>
    <row r="208" spans="1:10">
      <c r="A208" s="12">
        <v>209</v>
      </c>
      <c r="B208" s="12" t="s">
        <v>529</v>
      </c>
      <c r="C208" s="12" t="s">
        <v>608</v>
      </c>
      <c r="D208" s="12" t="s">
        <v>197</v>
      </c>
      <c r="E208" s="12" t="str">
        <f>B208&amp;"/"&amp;D208</f>
        <v>B12/K19</v>
      </c>
      <c r="F208" s="12" t="s">
        <v>550</v>
      </c>
      <c r="G208" s="12"/>
      <c r="H208" s="12">
        <v>2.13</v>
      </c>
      <c r="I208" s="12" t="s">
        <v>104</v>
      </c>
    </row>
    <row r="209" spans="1:9">
      <c r="A209" s="12">
        <v>210</v>
      </c>
      <c r="B209" s="12" t="s">
        <v>529</v>
      </c>
      <c r="C209" s="12" t="s">
        <v>608</v>
      </c>
      <c r="D209" s="12" t="s">
        <v>199</v>
      </c>
      <c r="E209" s="12" t="str">
        <f t="shared" ref="E209:E210" si="8">B209&amp;"/"&amp;D209</f>
        <v>B12/K20</v>
      </c>
      <c r="F209" s="12" t="s">
        <v>548</v>
      </c>
      <c r="G209" s="12"/>
      <c r="H209" s="12">
        <v>2.14</v>
      </c>
      <c r="I209" s="12" t="s">
        <v>104</v>
      </c>
    </row>
    <row r="210" spans="1:9">
      <c r="A210" s="12">
        <v>211</v>
      </c>
      <c r="B210" s="12" t="s">
        <v>529</v>
      </c>
      <c r="C210" s="12" t="s">
        <v>608</v>
      </c>
      <c r="D210" s="12" t="s">
        <v>201</v>
      </c>
      <c r="E210" s="12" t="str">
        <f t="shared" si="8"/>
        <v>B12/K21</v>
      </c>
      <c r="F210" s="12" t="s">
        <v>551</v>
      </c>
      <c r="G210" s="12"/>
      <c r="H210" s="12">
        <v>2.15</v>
      </c>
      <c r="I210" s="12" t="s">
        <v>104</v>
      </c>
    </row>
    <row r="211" spans="1:9">
      <c r="A211" s="12">
        <v>212</v>
      </c>
      <c r="B211" s="12" t="s">
        <v>529</v>
      </c>
      <c r="C211" s="12" t="s">
        <v>608</v>
      </c>
      <c r="D211" s="12" t="s">
        <v>203</v>
      </c>
      <c r="E211" s="12" t="str">
        <f>B211&amp;"/"&amp;D211</f>
        <v>B12/K22</v>
      </c>
      <c r="F211" s="12" t="s">
        <v>552</v>
      </c>
      <c r="G211" s="12"/>
      <c r="H211" s="12">
        <v>2.16</v>
      </c>
      <c r="I211" s="12" t="s">
        <v>104</v>
      </c>
    </row>
    <row r="212" spans="1:9">
      <c r="A212" s="12">
        <v>213</v>
      </c>
      <c r="B212" s="12" t="s">
        <v>529</v>
      </c>
      <c r="C212" s="12" t="s">
        <v>608</v>
      </c>
      <c r="D212" s="12" t="s">
        <v>205</v>
      </c>
      <c r="E212" s="12" t="str">
        <f t="shared" ref="E212:E213" si="9">B212&amp;"/"&amp;D212</f>
        <v>B12/K23</v>
      </c>
      <c r="F212" s="12" t="s">
        <v>553</v>
      </c>
      <c r="G212" s="12"/>
      <c r="H212" s="12">
        <v>2.17</v>
      </c>
      <c r="I212" s="12" t="s">
        <v>104</v>
      </c>
    </row>
    <row r="213" spans="1:9">
      <c r="A213" s="12">
        <v>214</v>
      </c>
      <c r="B213" s="12" t="s">
        <v>529</v>
      </c>
      <c r="C213" s="12" t="s">
        <v>608</v>
      </c>
      <c r="D213" s="12" t="s">
        <v>207</v>
      </c>
      <c r="E213" s="12" t="str">
        <f t="shared" si="9"/>
        <v>B12/K24</v>
      </c>
      <c r="F213" s="12" t="s">
        <v>554</v>
      </c>
      <c r="G213" s="12"/>
      <c r="H213" s="12">
        <v>2.1800000000000002</v>
      </c>
      <c r="I213" s="12" t="s">
        <v>104</v>
      </c>
    </row>
    <row r="214" spans="1:9">
      <c r="A214" s="12">
        <v>215</v>
      </c>
      <c r="B214" s="12" t="s">
        <v>529</v>
      </c>
      <c r="C214" s="12" t="s">
        <v>1245</v>
      </c>
      <c r="D214" s="12" t="s">
        <v>209</v>
      </c>
      <c r="E214" s="12" t="str">
        <f>B214&amp;"/"&amp;D214</f>
        <v>B12/K25</v>
      </c>
      <c r="F214" s="12" t="s">
        <v>555</v>
      </c>
      <c r="G214" s="12"/>
      <c r="H214" s="12">
        <v>3.2</v>
      </c>
      <c r="I214" s="12" t="s">
        <v>104</v>
      </c>
    </row>
    <row r="215" spans="1:9">
      <c r="A215" s="12">
        <v>216</v>
      </c>
      <c r="B215" s="12" t="s">
        <v>529</v>
      </c>
      <c r="C215" s="12" t="s">
        <v>1245</v>
      </c>
      <c r="D215" s="12" t="s">
        <v>211</v>
      </c>
      <c r="E215" s="12" t="str">
        <f t="shared" ref="E215:E216" si="10">B215&amp;"/"&amp;D215</f>
        <v>B12/K26</v>
      </c>
      <c r="F215" s="12" t="s">
        <v>556</v>
      </c>
      <c r="G215" s="12"/>
      <c r="H215" s="12">
        <v>4</v>
      </c>
      <c r="I215" s="12" t="s">
        <v>104</v>
      </c>
    </row>
    <row r="216" spans="1:9">
      <c r="A216" s="12">
        <v>217</v>
      </c>
      <c r="B216" s="12" t="s">
        <v>529</v>
      </c>
      <c r="C216" s="12" t="s">
        <v>1245</v>
      </c>
      <c r="D216" s="12" t="s">
        <v>214</v>
      </c>
      <c r="E216" s="12" t="str">
        <f t="shared" si="10"/>
        <v>B12/K27</v>
      </c>
      <c r="F216" s="12" t="s">
        <v>557</v>
      </c>
      <c r="G216" s="12"/>
      <c r="H216" s="12">
        <v>4.2</v>
      </c>
      <c r="I216" s="12" t="s">
        <v>104</v>
      </c>
    </row>
    <row r="217" spans="1:9">
      <c r="A217" s="12">
        <v>218</v>
      </c>
      <c r="B217" s="12" t="s">
        <v>529</v>
      </c>
      <c r="C217" s="12" t="s">
        <v>1245</v>
      </c>
      <c r="D217" s="12" t="s">
        <v>216</v>
      </c>
      <c r="E217" s="12" t="str">
        <f>B217&amp;"/"&amp;D217</f>
        <v>B12/K28</v>
      </c>
      <c r="F217" s="12" t="s">
        <v>558</v>
      </c>
      <c r="G217" s="12"/>
      <c r="H217" s="12" t="s">
        <v>559</v>
      </c>
      <c r="I217" s="12" t="s">
        <v>104</v>
      </c>
    </row>
    <row r="218" spans="1:9">
      <c r="A218" s="12">
        <v>219</v>
      </c>
      <c r="B218" s="12" t="s">
        <v>529</v>
      </c>
      <c r="C218" s="12" t="s">
        <v>1245</v>
      </c>
      <c r="D218" s="12" t="s">
        <v>218</v>
      </c>
      <c r="E218" s="12" t="str">
        <f t="shared" ref="E218:E219" si="11">B218&amp;"/"&amp;D218</f>
        <v>B12/K29</v>
      </c>
      <c r="F218" s="12" t="s">
        <v>560</v>
      </c>
      <c r="G218" s="12"/>
      <c r="H218" s="12" t="s">
        <v>561</v>
      </c>
      <c r="I218" s="12" t="s">
        <v>104</v>
      </c>
    </row>
    <row r="219" spans="1:9">
      <c r="A219" s="12">
        <v>220</v>
      </c>
      <c r="B219" s="12" t="s">
        <v>529</v>
      </c>
      <c r="C219" s="12" t="s">
        <v>1245</v>
      </c>
      <c r="D219" s="12" t="s">
        <v>220</v>
      </c>
      <c r="E219" s="12" t="str">
        <f t="shared" si="11"/>
        <v>B12/K30</v>
      </c>
      <c r="F219" s="12" t="s">
        <v>562</v>
      </c>
      <c r="G219" s="12"/>
      <c r="H219" s="12" t="s">
        <v>563</v>
      </c>
      <c r="I219" s="12" t="s">
        <v>104</v>
      </c>
    </row>
    <row r="220" spans="1:9">
      <c r="A220" s="12">
        <v>221</v>
      </c>
      <c r="B220" s="12" t="s">
        <v>529</v>
      </c>
      <c r="C220" s="12" t="s">
        <v>1245</v>
      </c>
      <c r="D220" s="12" t="s">
        <v>222</v>
      </c>
      <c r="E220" s="12" t="str">
        <f>B220&amp;"/"&amp;D220</f>
        <v>B12/K31</v>
      </c>
      <c r="F220" s="12" t="s">
        <v>564</v>
      </c>
      <c r="G220" s="12"/>
      <c r="H220" s="12" t="s">
        <v>565</v>
      </c>
      <c r="I220" s="12" t="s">
        <v>104</v>
      </c>
    </row>
    <row r="221" spans="1:9">
      <c r="A221" s="12">
        <v>222</v>
      </c>
      <c r="B221" s="12" t="s">
        <v>529</v>
      </c>
      <c r="C221" s="12" t="s">
        <v>1245</v>
      </c>
      <c r="D221" s="12" t="s">
        <v>504</v>
      </c>
      <c r="E221" s="12" t="str">
        <f t="shared" ref="E221:E222" si="12">B221&amp;"/"&amp;D221</f>
        <v>B12/K32</v>
      </c>
      <c r="F221" s="12" t="s">
        <v>566</v>
      </c>
      <c r="G221" s="12"/>
      <c r="H221" s="12" t="s">
        <v>567</v>
      </c>
      <c r="I221" s="12" t="s">
        <v>104</v>
      </c>
    </row>
    <row r="222" spans="1:9">
      <c r="A222" s="12">
        <v>223</v>
      </c>
      <c r="B222" s="12" t="s">
        <v>529</v>
      </c>
      <c r="C222" s="12" t="s">
        <v>1245</v>
      </c>
      <c r="D222" s="12" t="s">
        <v>506</v>
      </c>
      <c r="E222" s="12" t="str">
        <f t="shared" si="12"/>
        <v>B12/K33</v>
      </c>
      <c r="F222" s="12" t="s">
        <v>568</v>
      </c>
      <c r="G222" s="12"/>
      <c r="H222" s="12" t="s">
        <v>569</v>
      </c>
      <c r="I222" s="12" t="s">
        <v>104</v>
      </c>
    </row>
    <row r="223" spans="1:9">
      <c r="A223" s="12">
        <v>224</v>
      </c>
      <c r="B223" s="12" t="s">
        <v>529</v>
      </c>
      <c r="C223" s="12" t="s">
        <v>1245</v>
      </c>
      <c r="D223" s="12" t="s">
        <v>570</v>
      </c>
      <c r="E223" s="12" t="str">
        <f>B223&amp;"/"&amp;D223</f>
        <v>B12/K34</v>
      </c>
      <c r="F223" s="12" t="s">
        <v>571</v>
      </c>
      <c r="G223" s="12"/>
      <c r="H223" s="12">
        <v>4.5999999999999996</v>
      </c>
      <c r="I223" s="12" t="s">
        <v>104</v>
      </c>
    </row>
    <row r="224" spans="1:9">
      <c r="A224" s="12">
        <v>225</v>
      </c>
      <c r="B224" s="12" t="s">
        <v>529</v>
      </c>
      <c r="C224" s="12" t="s">
        <v>1245</v>
      </c>
      <c r="D224" s="12" t="s">
        <v>572</v>
      </c>
      <c r="E224" s="12" t="str">
        <f t="shared" ref="E224:E225" si="13">B224&amp;"/"&amp;D224</f>
        <v>B12/K35</v>
      </c>
      <c r="F224" s="12" t="s">
        <v>573</v>
      </c>
      <c r="G224" s="12"/>
      <c r="H224" s="12" t="s">
        <v>574</v>
      </c>
      <c r="I224" s="12" t="s">
        <v>104</v>
      </c>
    </row>
    <row r="225" spans="1:9">
      <c r="A225" s="12">
        <v>226</v>
      </c>
      <c r="B225" s="12" t="s">
        <v>529</v>
      </c>
      <c r="C225" s="12" t="s">
        <v>1245</v>
      </c>
      <c r="D225" s="12" t="s">
        <v>248</v>
      </c>
      <c r="E225" s="12" t="str">
        <f t="shared" si="13"/>
        <v>B12/K36</v>
      </c>
      <c r="F225" s="12" t="s">
        <v>575</v>
      </c>
      <c r="G225" s="12"/>
      <c r="H225" s="12" t="s">
        <v>576</v>
      </c>
      <c r="I225" s="12" t="s">
        <v>104</v>
      </c>
    </row>
    <row r="226" spans="1:9">
      <c r="A226" s="12">
        <v>227</v>
      </c>
      <c r="B226" s="12" t="s">
        <v>529</v>
      </c>
      <c r="C226" s="12" t="s">
        <v>1245</v>
      </c>
      <c r="D226" s="12" t="s">
        <v>250</v>
      </c>
      <c r="E226" s="12" t="str">
        <f>B226&amp;"/"&amp;D226</f>
        <v>B12/K37</v>
      </c>
      <c r="F226" s="12" t="s">
        <v>577</v>
      </c>
      <c r="G226" s="12"/>
      <c r="H226" s="12" t="s">
        <v>578</v>
      </c>
      <c r="I226" s="12" t="s">
        <v>104</v>
      </c>
    </row>
    <row r="227" spans="1:9">
      <c r="A227" s="12">
        <v>228</v>
      </c>
      <c r="B227" s="12" t="s">
        <v>529</v>
      </c>
      <c r="C227" s="12" t="s">
        <v>1245</v>
      </c>
      <c r="D227" s="12" t="s">
        <v>252</v>
      </c>
      <c r="E227" s="12" t="str">
        <f t="shared" ref="E227:E228" si="14">B227&amp;"/"&amp;D227</f>
        <v>B12/K38</v>
      </c>
      <c r="F227" s="12" t="s">
        <v>579</v>
      </c>
      <c r="G227" s="12"/>
      <c r="H227" s="12" t="s">
        <v>580</v>
      </c>
      <c r="I227" s="12" t="s">
        <v>104</v>
      </c>
    </row>
    <row r="228" spans="1:9">
      <c r="A228" s="12">
        <v>229</v>
      </c>
      <c r="B228" s="12" t="s">
        <v>529</v>
      </c>
      <c r="C228" s="12" t="s">
        <v>1245</v>
      </c>
      <c r="D228" s="12" t="s">
        <v>254</v>
      </c>
      <c r="E228" s="12" t="str">
        <f t="shared" si="14"/>
        <v>B12/K39</v>
      </c>
      <c r="F228" s="12" t="s">
        <v>581</v>
      </c>
      <c r="G228" s="12"/>
      <c r="H228" s="12">
        <v>4.3</v>
      </c>
      <c r="I228" s="12" t="s">
        <v>104</v>
      </c>
    </row>
    <row r="229" spans="1:9">
      <c r="A229" s="12">
        <v>230</v>
      </c>
      <c r="B229" s="12" t="s">
        <v>529</v>
      </c>
      <c r="C229" s="12" t="s">
        <v>1245</v>
      </c>
      <c r="D229" s="12" t="s">
        <v>256</v>
      </c>
      <c r="E229" s="12" t="str">
        <f>B229&amp;"/"&amp;D229</f>
        <v>B12/K40</v>
      </c>
      <c r="F229" s="12" t="s">
        <v>582</v>
      </c>
      <c r="G229" s="12"/>
      <c r="H229" s="12">
        <v>4.4000000000000004</v>
      </c>
      <c r="I229" s="12" t="s">
        <v>104</v>
      </c>
    </row>
    <row r="230" spans="1:9">
      <c r="A230" s="12">
        <v>231</v>
      </c>
      <c r="B230" s="12" t="s">
        <v>529</v>
      </c>
      <c r="C230" s="12" t="s">
        <v>1245</v>
      </c>
      <c r="D230" s="12" t="s">
        <v>258</v>
      </c>
      <c r="E230" s="12" t="str">
        <f t="shared" ref="E230:E231" si="15">B230&amp;"/"&amp;D230</f>
        <v>B12/K41</v>
      </c>
      <c r="F230" s="12" t="s">
        <v>583</v>
      </c>
      <c r="G230" s="12"/>
      <c r="H230" s="12">
        <v>4.8</v>
      </c>
      <c r="I230" s="12" t="s">
        <v>104</v>
      </c>
    </row>
    <row r="231" spans="1:9">
      <c r="A231" s="12">
        <v>232</v>
      </c>
      <c r="B231" s="12" t="s">
        <v>529</v>
      </c>
      <c r="C231" s="12" t="s">
        <v>1270</v>
      </c>
      <c r="D231" s="12" t="s">
        <v>584</v>
      </c>
      <c r="E231" s="12" t="str">
        <f t="shared" si="15"/>
        <v>B12/K26-1</v>
      </c>
      <c r="F231" s="12" t="s">
        <v>585</v>
      </c>
      <c r="G231" s="12" t="s">
        <v>586</v>
      </c>
      <c r="H231" s="12" t="s">
        <v>587</v>
      </c>
      <c r="I231" s="25" t="s">
        <v>127</v>
      </c>
    </row>
    <row r="232" spans="1:9">
      <c r="A232" s="12">
        <v>233</v>
      </c>
      <c r="B232" s="12" t="s">
        <v>529</v>
      </c>
      <c r="C232" s="12" t="s">
        <v>1270</v>
      </c>
      <c r="D232" s="12" t="s">
        <v>588</v>
      </c>
      <c r="E232" s="12" t="str">
        <f>B232&amp;"/"&amp;D232</f>
        <v>B12/K40-1</v>
      </c>
      <c r="F232" s="12" t="s">
        <v>589</v>
      </c>
      <c r="G232" s="12" t="s">
        <v>590</v>
      </c>
      <c r="H232" s="12" t="s">
        <v>591</v>
      </c>
      <c r="I232" s="25" t="s">
        <v>127</v>
      </c>
    </row>
    <row r="233" spans="1:9">
      <c r="A233" s="12">
        <v>234</v>
      </c>
      <c r="B233" s="12" t="s">
        <v>529</v>
      </c>
      <c r="C233" s="12" t="s">
        <v>1270</v>
      </c>
      <c r="D233" s="12" t="s">
        <v>592</v>
      </c>
      <c r="E233" s="12" t="str">
        <f t="shared" ref="E233:E234" si="16">B233&amp;"/"&amp;D233</f>
        <v>B12/K41-01</v>
      </c>
      <c r="F233" s="12" t="s">
        <v>593</v>
      </c>
      <c r="G233" s="12" t="s">
        <v>125</v>
      </c>
      <c r="H233" s="12" t="s">
        <v>594</v>
      </c>
      <c r="I233" s="25" t="s">
        <v>127</v>
      </c>
    </row>
    <row r="234" spans="1:9">
      <c r="A234" s="12">
        <v>235</v>
      </c>
      <c r="B234" s="12" t="s">
        <v>529</v>
      </c>
      <c r="C234" s="12" t="s">
        <v>1560</v>
      </c>
      <c r="D234" s="12" t="s">
        <v>595</v>
      </c>
      <c r="E234" s="12" t="str">
        <f t="shared" si="16"/>
        <v>B12/K03-1</v>
      </c>
      <c r="F234" s="12" t="s">
        <v>596</v>
      </c>
      <c r="G234" s="12" t="s">
        <v>597</v>
      </c>
      <c r="H234" s="12" t="s">
        <v>174</v>
      </c>
      <c r="I234" s="25" t="s">
        <v>127</v>
      </c>
    </row>
    <row r="235" spans="1:9">
      <c r="A235" s="12">
        <v>236</v>
      </c>
      <c r="B235" s="12" t="s">
        <v>529</v>
      </c>
      <c r="C235" s="12" t="s">
        <v>1560</v>
      </c>
      <c r="D235" s="12" t="s">
        <v>598</v>
      </c>
      <c r="E235" s="12" t="str">
        <f>B235&amp;"/"&amp;D235</f>
        <v>B12/K03-2</v>
      </c>
      <c r="F235" s="12" t="s">
        <v>599</v>
      </c>
      <c r="G235" s="12" t="s">
        <v>597</v>
      </c>
      <c r="H235" s="12" t="s">
        <v>177</v>
      </c>
      <c r="I235" s="25" t="s">
        <v>127</v>
      </c>
    </row>
    <row r="236" spans="1:9">
      <c r="A236" s="12">
        <v>237</v>
      </c>
      <c r="B236" s="12" t="s">
        <v>529</v>
      </c>
      <c r="C236" s="12" t="s">
        <v>611</v>
      </c>
      <c r="D236" s="12" t="s">
        <v>600</v>
      </c>
      <c r="E236" s="12" t="str">
        <f t="shared" ref="E236:E237" si="17">B236&amp;"/"&amp;D236</f>
        <v>B12/K03-3</v>
      </c>
      <c r="F236" s="12" t="s">
        <v>601</v>
      </c>
      <c r="G236" s="12" t="s">
        <v>597</v>
      </c>
      <c r="H236" s="12">
        <v>3.3</v>
      </c>
      <c r="I236" s="25" t="s">
        <v>127</v>
      </c>
    </row>
    <row r="237" spans="1:9">
      <c r="A237" s="12">
        <v>238</v>
      </c>
      <c r="B237" s="12" t="s">
        <v>529</v>
      </c>
      <c r="C237" s="12" t="s">
        <v>611</v>
      </c>
      <c r="D237" s="12" t="s">
        <v>602</v>
      </c>
      <c r="E237" s="12" t="str">
        <f t="shared" si="17"/>
        <v>B12/K03-4</v>
      </c>
      <c r="F237" s="12" t="s">
        <v>603</v>
      </c>
      <c r="G237" s="12" t="s">
        <v>597</v>
      </c>
      <c r="H237" s="12">
        <v>3.5</v>
      </c>
      <c r="I237" s="25" t="s">
        <v>127</v>
      </c>
    </row>
    <row r="238" spans="1:9">
      <c r="A238" s="12">
        <v>239</v>
      </c>
      <c r="B238" s="12" t="s">
        <v>529</v>
      </c>
      <c r="C238" s="12" t="s">
        <v>611</v>
      </c>
      <c r="D238" s="12" t="s">
        <v>604</v>
      </c>
      <c r="E238" s="12" t="str">
        <f>B238&amp;"/"&amp;D238</f>
        <v>B12/K03-5</v>
      </c>
      <c r="F238" s="12" t="s">
        <v>605</v>
      </c>
      <c r="G238" s="12" t="s">
        <v>597</v>
      </c>
      <c r="H238" s="12">
        <v>3.6</v>
      </c>
      <c r="I238" s="25" t="s">
        <v>127</v>
      </c>
    </row>
    <row r="239" spans="1:9">
      <c r="A239" s="12">
        <v>240</v>
      </c>
      <c r="B239" s="12" t="s">
        <v>612</v>
      </c>
      <c r="C239" s="12" t="s">
        <v>613</v>
      </c>
      <c r="D239" s="12" t="s">
        <v>614</v>
      </c>
      <c r="E239" s="12" t="str">
        <f t="shared" ref="E239:E270" si="18">B239&amp;"/"&amp;D239</f>
        <v>B03/K1</v>
      </c>
      <c r="F239" s="12" t="s">
        <v>653</v>
      </c>
      <c r="G239" s="12"/>
      <c r="H239" s="12" t="s">
        <v>654</v>
      </c>
      <c r="I239" s="8" t="s">
        <v>104</v>
      </c>
    </row>
    <row r="240" spans="1:9">
      <c r="A240" s="12">
        <v>241</v>
      </c>
      <c r="B240" s="12" t="s">
        <v>612</v>
      </c>
      <c r="C240" s="12" t="s">
        <v>613</v>
      </c>
      <c r="D240" s="12" t="s">
        <v>616</v>
      </c>
      <c r="E240" s="12" t="str">
        <f t="shared" si="18"/>
        <v>B03/K2</v>
      </c>
      <c r="F240" s="12" t="s">
        <v>655</v>
      </c>
      <c r="G240" s="12"/>
      <c r="H240" s="12" t="s">
        <v>656</v>
      </c>
      <c r="I240" s="8" t="s">
        <v>104</v>
      </c>
    </row>
    <row r="241" spans="1:9">
      <c r="A241" s="12">
        <v>242</v>
      </c>
      <c r="B241" s="12" t="s">
        <v>612</v>
      </c>
      <c r="C241" s="12" t="s">
        <v>607</v>
      </c>
      <c r="D241" s="12" t="s">
        <v>617</v>
      </c>
      <c r="E241" s="12" t="str">
        <f t="shared" si="18"/>
        <v>B03/K3</v>
      </c>
      <c r="F241" s="12" t="s">
        <v>657</v>
      </c>
      <c r="G241" s="12"/>
      <c r="H241" s="12" t="s">
        <v>654</v>
      </c>
      <c r="I241" s="8" t="s">
        <v>104</v>
      </c>
    </row>
    <row r="242" spans="1:9">
      <c r="A242" s="12">
        <v>243</v>
      </c>
      <c r="B242" s="12" t="s">
        <v>612</v>
      </c>
      <c r="C242" s="12" t="s">
        <v>607</v>
      </c>
      <c r="D242" s="12" t="s">
        <v>618</v>
      </c>
      <c r="E242" s="12" t="str">
        <f t="shared" si="18"/>
        <v>B03/K3-1</v>
      </c>
      <c r="F242" s="12" t="s">
        <v>658</v>
      </c>
      <c r="G242" s="12" t="s">
        <v>619</v>
      </c>
      <c r="H242" s="12" t="s">
        <v>656</v>
      </c>
      <c r="I242" s="8" t="s">
        <v>127</v>
      </c>
    </row>
    <row r="243" spans="1:9">
      <c r="A243" s="12">
        <v>244</v>
      </c>
      <c r="B243" s="12" t="s">
        <v>612</v>
      </c>
      <c r="C243" s="12" t="s">
        <v>607</v>
      </c>
      <c r="D243" s="12" t="s">
        <v>620</v>
      </c>
      <c r="E243" s="12" t="str">
        <f t="shared" si="18"/>
        <v>B03/K3-2</v>
      </c>
      <c r="F243" s="12" t="s">
        <v>659</v>
      </c>
      <c r="G243" s="12" t="s">
        <v>619</v>
      </c>
      <c r="H243" s="12">
        <v>3</v>
      </c>
      <c r="I243" s="8" t="s">
        <v>127</v>
      </c>
    </row>
    <row r="244" spans="1:9">
      <c r="A244" s="12">
        <v>245</v>
      </c>
      <c r="B244" s="12" t="s">
        <v>612</v>
      </c>
      <c r="C244" s="12" t="s">
        <v>607</v>
      </c>
      <c r="D244" s="12" t="s">
        <v>621</v>
      </c>
      <c r="E244" s="12" t="str">
        <f t="shared" si="18"/>
        <v>B03/K3-3</v>
      </c>
      <c r="F244" s="12" t="s">
        <v>660</v>
      </c>
      <c r="G244" s="12" t="s">
        <v>619</v>
      </c>
      <c r="H244" s="12">
        <v>3.2</v>
      </c>
      <c r="I244" s="8" t="s">
        <v>127</v>
      </c>
    </row>
    <row r="245" spans="1:9">
      <c r="A245" s="12">
        <v>246</v>
      </c>
      <c r="B245" s="12" t="s">
        <v>612</v>
      </c>
      <c r="C245" s="12" t="s">
        <v>607</v>
      </c>
      <c r="D245" s="12" t="s">
        <v>622</v>
      </c>
      <c r="E245" s="12" t="str">
        <f t="shared" si="18"/>
        <v>B03/K4</v>
      </c>
      <c r="F245" s="12" t="s">
        <v>661</v>
      </c>
      <c r="G245" s="12"/>
      <c r="H245" s="12">
        <v>3.3</v>
      </c>
      <c r="I245" s="8" t="s">
        <v>104</v>
      </c>
    </row>
    <row r="246" spans="1:9">
      <c r="A246" s="12">
        <v>247</v>
      </c>
      <c r="B246" s="12" t="s">
        <v>612</v>
      </c>
      <c r="C246" s="12" t="s">
        <v>607</v>
      </c>
      <c r="D246" s="12" t="s">
        <v>623</v>
      </c>
      <c r="E246" s="12" t="str">
        <f t="shared" si="18"/>
        <v>B03/K4-1</v>
      </c>
      <c r="F246" s="12" t="s">
        <v>662</v>
      </c>
      <c r="G246" s="12" t="s">
        <v>622</v>
      </c>
      <c r="H246" s="12">
        <v>3.4</v>
      </c>
      <c r="I246" s="8" t="s">
        <v>127</v>
      </c>
    </row>
    <row r="247" spans="1:9">
      <c r="A247" s="12">
        <v>248</v>
      </c>
      <c r="B247" s="12" t="s">
        <v>612</v>
      </c>
      <c r="C247" s="12" t="s">
        <v>607</v>
      </c>
      <c r="D247" s="12" t="s">
        <v>624</v>
      </c>
      <c r="E247" s="12" t="str">
        <f t="shared" si="18"/>
        <v>B03/K4-2</v>
      </c>
      <c r="F247" s="12" t="s">
        <v>663</v>
      </c>
      <c r="G247" s="12" t="s">
        <v>622</v>
      </c>
      <c r="H247" s="12">
        <v>4.2</v>
      </c>
      <c r="I247" s="8" t="s">
        <v>127</v>
      </c>
    </row>
    <row r="248" spans="1:9">
      <c r="A248" s="12">
        <v>249</v>
      </c>
      <c r="B248" s="12" t="s">
        <v>612</v>
      </c>
      <c r="C248" s="12" t="s">
        <v>607</v>
      </c>
      <c r="D248" s="12" t="s">
        <v>625</v>
      </c>
      <c r="E248" s="12" t="str">
        <f t="shared" si="18"/>
        <v>B03/K4-3</v>
      </c>
      <c r="F248" s="12" t="s">
        <v>664</v>
      </c>
      <c r="G248" s="12" t="s">
        <v>622</v>
      </c>
      <c r="H248" s="12" t="s">
        <v>665</v>
      </c>
      <c r="I248" s="8" t="s">
        <v>127</v>
      </c>
    </row>
    <row r="249" spans="1:9">
      <c r="A249" s="12">
        <v>250</v>
      </c>
      <c r="B249" s="12" t="s">
        <v>612</v>
      </c>
      <c r="C249" s="12" t="s">
        <v>607</v>
      </c>
      <c r="D249" s="12" t="s">
        <v>626</v>
      </c>
      <c r="E249" s="12" t="str">
        <f t="shared" si="18"/>
        <v>B03/K4-4</v>
      </c>
      <c r="F249" s="12" t="s">
        <v>666</v>
      </c>
      <c r="G249" s="12" t="s">
        <v>622</v>
      </c>
      <c r="H249" s="12" t="s">
        <v>667</v>
      </c>
      <c r="I249" s="8" t="s">
        <v>127</v>
      </c>
    </row>
    <row r="250" spans="1:9">
      <c r="A250" s="12">
        <v>251</v>
      </c>
      <c r="B250" s="12" t="s">
        <v>612</v>
      </c>
      <c r="C250" s="12" t="s">
        <v>607</v>
      </c>
      <c r="D250" s="12" t="s">
        <v>627</v>
      </c>
      <c r="E250" s="12" t="str">
        <f t="shared" si="18"/>
        <v>B03/K4-5</v>
      </c>
      <c r="F250" s="12" t="s">
        <v>668</v>
      </c>
      <c r="G250" s="12" t="s">
        <v>622</v>
      </c>
      <c r="H250" s="12" t="s">
        <v>669</v>
      </c>
      <c r="I250" s="8" t="s">
        <v>127</v>
      </c>
    </row>
    <row r="251" spans="1:9">
      <c r="A251" s="12">
        <v>252</v>
      </c>
      <c r="B251" s="12" t="s">
        <v>612</v>
      </c>
      <c r="C251" s="12" t="s">
        <v>607</v>
      </c>
      <c r="D251" s="12" t="s">
        <v>628</v>
      </c>
      <c r="E251" s="12" t="str">
        <f t="shared" si="18"/>
        <v>B03/K4-6</v>
      </c>
      <c r="F251" s="12" t="s">
        <v>670</v>
      </c>
      <c r="G251" s="12" t="s">
        <v>622</v>
      </c>
      <c r="H251" s="12" t="s">
        <v>671</v>
      </c>
      <c r="I251" s="8" t="s">
        <v>127</v>
      </c>
    </row>
    <row r="252" spans="1:9">
      <c r="A252" s="12">
        <v>253</v>
      </c>
      <c r="B252" s="12" t="s">
        <v>612</v>
      </c>
      <c r="C252" s="12" t="s">
        <v>607</v>
      </c>
      <c r="D252" s="12" t="s">
        <v>629</v>
      </c>
      <c r="E252" s="12" t="str">
        <f t="shared" si="18"/>
        <v>B03/K5</v>
      </c>
      <c r="F252" s="12" t="s">
        <v>672</v>
      </c>
      <c r="G252" s="12"/>
      <c r="H252" s="12" t="s">
        <v>673</v>
      </c>
      <c r="I252" s="8" t="s">
        <v>104</v>
      </c>
    </row>
    <row r="253" spans="1:9">
      <c r="A253" s="12">
        <v>254</v>
      </c>
      <c r="B253" s="12" t="s">
        <v>612</v>
      </c>
      <c r="C253" s="12" t="s">
        <v>607</v>
      </c>
      <c r="D253" s="12" t="s">
        <v>630</v>
      </c>
      <c r="E253" s="12" t="str">
        <f t="shared" si="18"/>
        <v>B03/K5-1</v>
      </c>
      <c r="F253" s="12" t="s">
        <v>674</v>
      </c>
      <c r="G253" s="12" t="s">
        <v>629</v>
      </c>
      <c r="H253" s="12" t="s">
        <v>675</v>
      </c>
      <c r="I253" s="8" t="s">
        <v>127</v>
      </c>
    </row>
    <row r="254" spans="1:9">
      <c r="A254" s="12">
        <v>255</v>
      </c>
      <c r="B254" s="12" t="s">
        <v>612</v>
      </c>
      <c r="C254" s="12" t="s">
        <v>607</v>
      </c>
      <c r="D254" s="12" t="s">
        <v>631</v>
      </c>
      <c r="E254" s="12" t="str">
        <f t="shared" si="18"/>
        <v>B03/K5-2</v>
      </c>
      <c r="F254" s="12" t="s">
        <v>676</v>
      </c>
      <c r="G254" s="12" t="s">
        <v>629</v>
      </c>
      <c r="H254" s="12">
        <v>4.3</v>
      </c>
      <c r="I254" s="8" t="s">
        <v>127</v>
      </c>
    </row>
    <row r="255" spans="1:9">
      <c r="A255" s="12">
        <v>256</v>
      </c>
      <c r="B255" s="12" t="s">
        <v>612</v>
      </c>
      <c r="C255" s="12" t="s">
        <v>607</v>
      </c>
      <c r="D255" s="12" t="s">
        <v>632</v>
      </c>
      <c r="E255" s="12" t="str">
        <f t="shared" si="18"/>
        <v>B03/K5-3</v>
      </c>
      <c r="F255" s="12" t="s">
        <v>677</v>
      </c>
      <c r="G255" s="12" t="s">
        <v>629</v>
      </c>
      <c r="H255" s="12" t="s">
        <v>678</v>
      </c>
      <c r="I255" s="8" t="s">
        <v>127</v>
      </c>
    </row>
    <row r="256" spans="1:9">
      <c r="A256" s="12">
        <v>257</v>
      </c>
      <c r="B256" s="12" t="s">
        <v>612</v>
      </c>
      <c r="C256" s="12" t="s">
        <v>607</v>
      </c>
      <c r="D256" s="12" t="s">
        <v>633</v>
      </c>
      <c r="E256" s="12" t="str">
        <f t="shared" si="18"/>
        <v>B03/K5-4</v>
      </c>
      <c r="F256" s="12" t="s">
        <v>679</v>
      </c>
      <c r="G256" s="12" t="s">
        <v>629</v>
      </c>
      <c r="H256" s="12" t="s">
        <v>680</v>
      </c>
      <c r="I256" s="8" t="s">
        <v>127</v>
      </c>
    </row>
    <row r="257" spans="1:10">
      <c r="A257" s="12">
        <v>258</v>
      </c>
      <c r="B257" s="12" t="s">
        <v>612</v>
      </c>
      <c r="C257" s="12" t="s">
        <v>607</v>
      </c>
      <c r="D257" s="12" t="s">
        <v>634</v>
      </c>
      <c r="E257" s="12" t="str">
        <f t="shared" si="18"/>
        <v>B03/K5-5</v>
      </c>
      <c r="F257" s="12" t="s">
        <v>681</v>
      </c>
      <c r="G257" s="12" t="s">
        <v>629</v>
      </c>
      <c r="H257" s="12" t="s">
        <v>682</v>
      </c>
      <c r="I257" s="8" t="s">
        <v>127</v>
      </c>
    </row>
    <row r="258" spans="1:10">
      <c r="A258" s="12">
        <v>259</v>
      </c>
      <c r="B258" s="12" t="s">
        <v>612</v>
      </c>
      <c r="C258" s="12" t="s">
        <v>607</v>
      </c>
      <c r="D258" s="12" t="s">
        <v>635</v>
      </c>
      <c r="E258" s="12" t="str">
        <f t="shared" si="18"/>
        <v>B03/K5-6</v>
      </c>
      <c r="F258" s="12" t="s">
        <v>683</v>
      </c>
      <c r="G258" s="12" t="s">
        <v>629</v>
      </c>
      <c r="H258" s="12" t="s">
        <v>684</v>
      </c>
      <c r="I258" s="8" t="s">
        <v>127</v>
      </c>
    </row>
    <row r="259" spans="1:10">
      <c r="A259" s="12">
        <v>260</v>
      </c>
      <c r="B259" s="12" t="s">
        <v>612</v>
      </c>
      <c r="C259" s="12" t="s">
        <v>636</v>
      </c>
      <c r="D259" s="12" t="s">
        <v>637</v>
      </c>
      <c r="E259" s="12" t="str">
        <f t="shared" si="18"/>
        <v>B03/K6</v>
      </c>
      <c r="F259" s="12" t="s">
        <v>685</v>
      </c>
      <c r="G259" s="12"/>
      <c r="H259" s="12">
        <v>1.1000000000000001</v>
      </c>
      <c r="I259" s="8" t="s">
        <v>104</v>
      </c>
    </row>
    <row r="260" spans="1:10">
      <c r="A260" s="12">
        <v>261</v>
      </c>
      <c r="B260" s="12" t="s">
        <v>612</v>
      </c>
      <c r="C260" s="12" t="s">
        <v>636</v>
      </c>
      <c r="D260" s="12" t="s">
        <v>638</v>
      </c>
      <c r="E260" s="12" t="str">
        <f t="shared" si="18"/>
        <v>B03/K6-1</v>
      </c>
      <c r="F260" s="12" t="s">
        <v>686</v>
      </c>
      <c r="G260" s="12" t="s">
        <v>637</v>
      </c>
      <c r="H260" s="12">
        <v>8</v>
      </c>
      <c r="I260" s="8" t="s">
        <v>127</v>
      </c>
    </row>
    <row r="261" spans="1:10">
      <c r="A261" s="12">
        <v>262</v>
      </c>
      <c r="B261" s="12" t="s">
        <v>612</v>
      </c>
      <c r="C261" s="12" t="s">
        <v>636</v>
      </c>
      <c r="D261" s="12" t="s">
        <v>639</v>
      </c>
      <c r="E261" s="12" t="str">
        <f t="shared" si="18"/>
        <v>B03/K6-2</v>
      </c>
      <c r="F261" s="12" t="s">
        <v>687</v>
      </c>
      <c r="G261" s="12" t="s">
        <v>637</v>
      </c>
      <c r="H261" s="12">
        <v>9</v>
      </c>
      <c r="I261" s="8" t="s">
        <v>127</v>
      </c>
    </row>
    <row r="262" spans="1:10">
      <c r="A262" s="12">
        <v>263</v>
      </c>
      <c r="B262" s="12" t="s">
        <v>612</v>
      </c>
      <c r="C262" s="12" t="s">
        <v>636</v>
      </c>
      <c r="D262" s="12" t="s">
        <v>641</v>
      </c>
      <c r="E262" s="12" t="str">
        <f t="shared" si="18"/>
        <v>B03/K6-3</v>
      </c>
      <c r="F262" s="12" t="s">
        <v>688</v>
      </c>
      <c r="G262" s="12" t="s">
        <v>637</v>
      </c>
      <c r="H262" s="12">
        <v>11</v>
      </c>
      <c r="I262" s="8" t="s">
        <v>127</v>
      </c>
    </row>
    <row r="263" spans="1:10">
      <c r="A263" s="12">
        <v>264</v>
      </c>
      <c r="B263" s="12" t="s">
        <v>612</v>
      </c>
      <c r="C263" s="12" t="s">
        <v>636</v>
      </c>
      <c r="D263" s="12" t="s">
        <v>643</v>
      </c>
      <c r="E263" s="12" t="str">
        <f t="shared" si="18"/>
        <v>B03/K6-4</v>
      </c>
      <c r="F263" s="12" t="s">
        <v>689</v>
      </c>
      <c r="G263" s="12" t="s">
        <v>637</v>
      </c>
      <c r="H263" s="12">
        <v>13.2</v>
      </c>
      <c r="I263" s="8" t="s">
        <v>127</v>
      </c>
    </row>
    <row r="264" spans="1:10">
      <c r="A264" s="12">
        <v>265</v>
      </c>
      <c r="B264" s="12" t="s">
        <v>612</v>
      </c>
      <c r="C264" s="12" t="s">
        <v>636</v>
      </c>
      <c r="D264" s="12" t="s">
        <v>644</v>
      </c>
      <c r="E264" s="12" t="str">
        <f t="shared" si="18"/>
        <v>B03/K6-5</v>
      </c>
      <c r="F264" s="12" t="s">
        <v>690</v>
      </c>
      <c r="G264" s="12" t="s">
        <v>637</v>
      </c>
      <c r="H264" s="12">
        <v>13.3</v>
      </c>
      <c r="I264" s="8" t="s">
        <v>127</v>
      </c>
    </row>
    <row r="265" spans="1:10">
      <c r="A265" s="12">
        <v>266</v>
      </c>
      <c r="B265" s="12" t="s">
        <v>612</v>
      </c>
      <c r="C265" s="12" t="s">
        <v>636</v>
      </c>
      <c r="D265" s="12" t="s">
        <v>645</v>
      </c>
      <c r="E265" s="12" t="str">
        <f t="shared" si="18"/>
        <v>B03/K6-6</v>
      </c>
      <c r="F265" s="12" t="s">
        <v>691</v>
      </c>
      <c r="G265" s="12" t="s">
        <v>637</v>
      </c>
      <c r="H265" s="12">
        <v>13.4</v>
      </c>
      <c r="I265" s="8" t="s">
        <v>127</v>
      </c>
    </row>
    <row r="266" spans="1:10">
      <c r="A266" s="12">
        <v>267</v>
      </c>
      <c r="B266" s="12" t="s">
        <v>612</v>
      </c>
      <c r="C266" s="12" t="s">
        <v>636</v>
      </c>
      <c r="D266" s="12" t="s">
        <v>646</v>
      </c>
      <c r="E266" s="12" t="str">
        <f t="shared" si="18"/>
        <v>B03/K6-7</v>
      </c>
      <c r="F266" s="12" t="s">
        <v>692</v>
      </c>
      <c r="G266" s="12" t="s">
        <v>637</v>
      </c>
      <c r="H266" s="12">
        <v>13.5</v>
      </c>
      <c r="I266" s="8" t="s">
        <v>127</v>
      </c>
    </row>
    <row r="267" spans="1:10">
      <c r="A267" s="12">
        <v>268</v>
      </c>
      <c r="B267" s="12" t="s">
        <v>612</v>
      </c>
      <c r="C267" s="12" t="s">
        <v>647</v>
      </c>
      <c r="D267" s="12" t="s">
        <v>648</v>
      </c>
      <c r="E267" s="12" t="str">
        <f t="shared" si="18"/>
        <v>B03/K7</v>
      </c>
      <c r="F267" s="12" t="s">
        <v>649</v>
      </c>
      <c r="G267" s="12"/>
      <c r="H267" s="12">
        <v>1</v>
      </c>
      <c r="I267" s="8" t="s">
        <v>104</v>
      </c>
    </row>
    <row r="268" spans="1:10">
      <c r="A268" s="12">
        <v>269</v>
      </c>
      <c r="B268" s="12" t="s">
        <v>612</v>
      </c>
      <c r="C268" s="12" t="s">
        <v>647</v>
      </c>
      <c r="D268" s="12" t="s">
        <v>650</v>
      </c>
      <c r="E268" s="12" t="str">
        <f t="shared" si="18"/>
        <v>B03/K7-1</v>
      </c>
      <c r="F268" s="12" t="s">
        <v>693</v>
      </c>
      <c r="G268" s="12" t="s">
        <v>648</v>
      </c>
      <c r="H268" s="12">
        <v>12.2</v>
      </c>
      <c r="I268" s="8" t="s">
        <v>127</v>
      </c>
    </row>
    <row r="269" spans="1:10">
      <c r="A269" s="12">
        <v>270</v>
      </c>
      <c r="B269" s="12" t="s">
        <v>612</v>
      </c>
      <c r="C269" s="12" t="s">
        <v>647</v>
      </c>
      <c r="D269" s="12" t="s">
        <v>651</v>
      </c>
      <c r="E269" s="12" t="str">
        <f t="shared" si="18"/>
        <v>B03/K7-2</v>
      </c>
      <c r="F269" s="12" t="s">
        <v>694</v>
      </c>
      <c r="G269" s="12" t="s">
        <v>648</v>
      </c>
      <c r="H269" s="12">
        <v>12.3</v>
      </c>
      <c r="I269" s="12" t="s">
        <v>127</v>
      </c>
    </row>
    <row r="270" spans="1:10">
      <c r="A270" s="12">
        <v>271</v>
      </c>
      <c r="B270" s="12" t="s">
        <v>612</v>
      </c>
      <c r="C270" s="12" t="s">
        <v>647</v>
      </c>
      <c r="D270" s="12" t="s">
        <v>652</v>
      </c>
      <c r="E270" s="12" t="str">
        <f t="shared" si="18"/>
        <v>B03/K7-3</v>
      </c>
      <c r="F270" s="12" t="s">
        <v>695</v>
      </c>
      <c r="G270" s="12" t="s">
        <v>648</v>
      </c>
      <c r="H270" s="12">
        <v>12.4</v>
      </c>
      <c r="I270" s="12" t="s">
        <v>127</v>
      </c>
    </row>
    <row r="271" spans="1:10">
      <c r="A271" s="12">
        <v>272</v>
      </c>
      <c r="B271" s="12" t="s">
        <v>696</v>
      </c>
      <c r="C271" s="12" t="s">
        <v>613</v>
      </c>
      <c r="D271" s="12" t="s">
        <v>102</v>
      </c>
      <c r="E271" s="12" t="str">
        <f>B271&amp;"/"&amp;D271</f>
        <v>B08/K01</v>
      </c>
      <c r="F271" s="12" t="s">
        <v>762</v>
      </c>
      <c r="G271" s="12"/>
      <c r="H271" s="12" t="s">
        <v>700</v>
      </c>
      <c r="I271" s="12" t="s">
        <v>104</v>
      </c>
    </row>
    <row r="272" spans="1:10">
      <c r="A272" s="12">
        <v>273</v>
      </c>
      <c r="B272" s="12" t="s">
        <v>696</v>
      </c>
      <c r="C272" s="12" t="s">
        <v>613</v>
      </c>
      <c r="D272" s="12" t="s">
        <v>701</v>
      </c>
      <c r="E272" s="12" t="str">
        <f>B272&amp;"/"&amp;D272</f>
        <v>B08/K02</v>
      </c>
      <c r="F272" s="12" t="s">
        <v>702</v>
      </c>
      <c r="G272" s="12"/>
      <c r="H272" s="12">
        <v>2.5</v>
      </c>
      <c r="I272" s="12" t="s">
        <v>104</v>
      </c>
      <c r="J272" s="19"/>
    </row>
    <row r="273" spans="1:10">
      <c r="A273" s="12">
        <v>274</v>
      </c>
      <c r="B273" s="12" t="s">
        <v>696</v>
      </c>
      <c r="C273" s="12" t="s">
        <v>613</v>
      </c>
      <c r="D273" s="12" t="s">
        <v>597</v>
      </c>
      <c r="E273" s="12" t="str">
        <f t="shared" ref="E273:E336" si="19">B273&amp;"/"&amp;D273</f>
        <v>B08/K03</v>
      </c>
      <c r="F273" s="12" t="s">
        <v>703</v>
      </c>
      <c r="G273" s="12"/>
      <c r="H273" s="12">
        <v>3.2</v>
      </c>
      <c r="I273" s="12" t="s">
        <v>104</v>
      </c>
      <c r="J273" s="19"/>
    </row>
    <row r="274" spans="1:10">
      <c r="A274" s="12">
        <v>275</v>
      </c>
      <c r="B274" s="12" t="s">
        <v>696</v>
      </c>
      <c r="C274" s="12" t="s">
        <v>613</v>
      </c>
      <c r="D274" s="12" t="s">
        <v>111</v>
      </c>
      <c r="E274" s="12" t="str">
        <f t="shared" si="19"/>
        <v>B08/K04</v>
      </c>
      <c r="F274" s="12" t="s">
        <v>704</v>
      </c>
      <c r="G274" s="12"/>
      <c r="H274" s="12">
        <v>3.3</v>
      </c>
      <c r="I274" s="12" t="s">
        <v>104</v>
      </c>
      <c r="J274" s="19"/>
    </row>
    <row r="275" spans="1:10">
      <c r="A275" s="12">
        <v>276</v>
      </c>
      <c r="B275" s="12" t="s">
        <v>696</v>
      </c>
      <c r="C275" s="12" t="s">
        <v>613</v>
      </c>
      <c r="D275" s="12" t="s">
        <v>114</v>
      </c>
      <c r="E275" s="12" t="str">
        <f t="shared" si="19"/>
        <v>B08/K05</v>
      </c>
      <c r="F275" s="12" t="s">
        <v>763</v>
      </c>
      <c r="G275" s="12"/>
      <c r="H275" s="12">
        <v>4.0999999999999996</v>
      </c>
      <c r="I275" s="12" t="s">
        <v>104</v>
      </c>
      <c r="J275" s="19"/>
    </row>
    <row r="276" spans="1:10">
      <c r="A276" s="12">
        <v>277</v>
      </c>
      <c r="B276" s="12" t="s">
        <v>696</v>
      </c>
      <c r="C276" s="12" t="s">
        <v>613</v>
      </c>
      <c r="D276" s="12" t="s">
        <v>117</v>
      </c>
      <c r="E276" s="12" t="str">
        <f t="shared" si="19"/>
        <v>B08/K06</v>
      </c>
      <c r="F276" s="12" t="s">
        <v>725</v>
      </c>
      <c r="G276" s="12"/>
      <c r="H276" s="12" t="s">
        <v>678</v>
      </c>
      <c r="I276" s="12" t="s">
        <v>104</v>
      </c>
      <c r="J276" s="19"/>
    </row>
    <row r="277" spans="1:10">
      <c r="A277" s="12">
        <v>278</v>
      </c>
      <c r="B277" s="12" t="s">
        <v>696</v>
      </c>
      <c r="C277" s="12" t="s">
        <v>613</v>
      </c>
      <c r="D277" s="12" t="s">
        <v>764</v>
      </c>
      <c r="E277" s="12" t="str">
        <f t="shared" si="19"/>
        <v>B08/K07</v>
      </c>
      <c r="F277" s="12" t="s">
        <v>705</v>
      </c>
      <c r="G277" s="12"/>
      <c r="H277" s="12" t="s">
        <v>726</v>
      </c>
      <c r="I277" s="12" t="s">
        <v>104</v>
      </c>
      <c r="J277" s="19"/>
    </row>
    <row r="278" spans="1:10">
      <c r="A278" s="12">
        <v>279</v>
      </c>
      <c r="B278" s="12" t="s">
        <v>696</v>
      </c>
      <c r="C278" s="12" t="s">
        <v>613</v>
      </c>
      <c r="D278" s="12" t="s">
        <v>706</v>
      </c>
      <c r="E278" s="12" t="str">
        <f t="shared" si="19"/>
        <v>B08/K27-1</v>
      </c>
      <c r="F278" s="12" t="s">
        <v>727</v>
      </c>
      <c r="G278" s="12" t="s">
        <v>707</v>
      </c>
      <c r="H278" s="12" t="s">
        <v>728</v>
      </c>
      <c r="I278" s="12" t="s">
        <v>127</v>
      </c>
      <c r="J278" s="19"/>
    </row>
    <row r="279" spans="1:10">
      <c r="A279" s="12">
        <v>280</v>
      </c>
      <c r="B279" s="12" t="s">
        <v>696</v>
      </c>
      <c r="C279" s="12" t="s">
        <v>613</v>
      </c>
      <c r="D279" s="12" t="s">
        <v>709</v>
      </c>
      <c r="E279" s="12" t="str">
        <f t="shared" si="19"/>
        <v>B08/K28-1</v>
      </c>
      <c r="F279" s="12" t="s">
        <v>765</v>
      </c>
      <c r="G279" s="12" t="s">
        <v>487</v>
      </c>
      <c r="H279" s="12" t="s">
        <v>729</v>
      </c>
      <c r="I279" s="12" t="s">
        <v>127</v>
      </c>
      <c r="J279" s="19"/>
    </row>
    <row r="280" spans="1:10">
      <c r="A280" s="12">
        <v>281</v>
      </c>
      <c r="B280" s="12" t="s">
        <v>696</v>
      </c>
      <c r="C280" s="12" t="s">
        <v>647</v>
      </c>
      <c r="D280" s="12" t="s">
        <v>138</v>
      </c>
      <c r="E280" s="12" t="str">
        <f>B280&amp;"/"&amp;D280</f>
        <v>B08/K08</v>
      </c>
      <c r="F280" s="12" t="s">
        <v>730</v>
      </c>
      <c r="G280" s="12"/>
      <c r="H280" s="12" t="s">
        <v>731</v>
      </c>
      <c r="I280" s="12" t="s">
        <v>104</v>
      </c>
      <c r="J280" s="19"/>
    </row>
    <row r="281" spans="1:10">
      <c r="A281" s="12">
        <v>282</v>
      </c>
      <c r="B281" s="12" t="s">
        <v>696</v>
      </c>
      <c r="C281" s="12" t="s">
        <v>647</v>
      </c>
      <c r="D281" s="12" t="s">
        <v>143</v>
      </c>
      <c r="E281" s="12" t="str">
        <f t="shared" si="19"/>
        <v>B08/K09</v>
      </c>
      <c r="F281" s="12" t="s">
        <v>732</v>
      </c>
      <c r="G281" s="12"/>
      <c r="H281" s="12" t="s">
        <v>733</v>
      </c>
      <c r="I281" s="12" t="s">
        <v>104</v>
      </c>
      <c r="J281" s="19"/>
    </row>
    <row r="282" spans="1:10">
      <c r="A282" s="12">
        <v>283</v>
      </c>
      <c r="B282" s="12" t="s">
        <v>696</v>
      </c>
      <c r="C282" s="12" t="s">
        <v>647</v>
      </c>
      <c r="D282" s="12" t="s">
        <v>430</v>
      </c>
      <c r="E282" s="12" t="str">
        <f t="shared" si="19"/>
        <v>B08/K10</v>
      </c>
      <c r="F282" s="12" t="s">
        <v>734</v>
      </c>
      <c r="G282" s="12"/>
      <c r="H282" s="12" t="s">
        <v>735</v>
      </c>
      <c r="I282" s="12" t="s">
        <v>104</v>
      </c>
    </row>
    <row r="283" spans="1:10">
      <c r="A283" s="12">
        <v>284</v>
      </c>
      <c r="B283" s="12" t="s">
        <v>696</v>
      </c>
      <c r="C283" s="12" t="s">
        <v>647</v>
      </c>
      <c r="D283" s="12" t="s">
        <v>436</v>
      </c>
      <c r="E283" s="12" t="str">
        <f t="shared" si="19"/>
        <v>B08/K11</v>
      </c>
      <c r="F283" s="12" t="s">
        <v>712</v>
      </c>
      <c r="G283" s="12"/>
      <c r="H283" s="12" t="s">
        <v>736</v>
      </c>
      <c r="I283" s="12" t="s">
        <v>104</v>
      </c>
    </row>
    <row r="284" spans="1:10">
      <c r="A284" s="12">
        <v>285</v>
      </c>
      <c r="B284" s="12" t="s">
        <v>696</v>
      </c>
      <c r="C284" s="12" t="s">
        <v>647</v>
      </c>
      <c r="D284" s="12" t="s">
        <v>438</v>
      </c>
      <c r="E284" s="12" t="str">
        <f t="shared" si="19"/>
        <v>B08/K12</v>
      </c>
      <c r="F284" s="12" t="s">
        <v>713</v>
      </c>
      <c r="G284" s="12"/>
      <c r="H284" s="12" t="s">
        <v>737</v>
      </c>
      <c r="I284" s="12" t="s">
        <v>104</v>
      </c>
    </row>
    <row r="285" spans="1:10">
      <c r="A285" s="12">
        <v>286</v>
      </c>
      <c r="B285" s="12" t="s">
        <v>696</v>
      </c>
      <c r="C285" s="12" t="s">
        <v>647</v>
      </c>
      <c r="D285" s="12" t="s">
        <v>159</v>
      </c>
      <c r="E285" s="12" t="str">
        <f t="shared" si="19"/>
        <v>B08/K13</v>
      </c>
      <c r="F285" s="12" t="s">
        <v>738</v>
      </c>
      <c r="G285" s="12"/>
      <c r="H285" s="12" t="s">
        <v>739</v>
      </c>
      <c r="I285" s="12" t="s">
        <v>104</v>
      </c>
    </row>
    <row r="286" spans="1:10">
      <c r="A286" s="12">
        <v>287</v>
      </c>
      <c r="B286" s="12" t="s">
        <v>696</v>
      </c>
      <c r="C286" s="12" t="s">
        <v>647</v>
      </c>
      <c r="D286" s="12" t="s">
        <v>163</v>
      </c>
      <c r="E286" s="12" t="str">
        <f t="shared" si="19"/>
        <v>B08/K14</v>
      </c>
      <c r="F286" s="12" t="s">
        <v>740</v>
      </c>
      <c r="G286" s="12"/>
      <c r="H286" s="12" t="s">
        <v>741</v>
      </c>
      <c r="I286" s="12" t="s">
        <v>104</v>
      </c>
    </row>
    <row r="287" spans="1:10">
      <c r="A287" s="12">
        <v>288</v>
      </c>
      <c r="B287" s="12" t="s">
        <v>696</v>
      </c>
      <c r="C287" s="12" t="s">
        <v>647</v>
      </c>
      <c r="D287" s="12" t="s">
        <v>498</v>
      </c>
      <c r="E287" s="12" t="str">
        <f t="shared" si="19"/>
        <v>B08/K15</v>
      </c>
      <c r="F287" s="12" t="s">
        <v>714</v>
      </c>
      <c r="G287" s="12"/>
      <c r="H287" s="12" t="s">
        <v>742</v>
      </c>
      <c r="I287" s="12" t="s">
        <v>104</v>
      </c>
    </row>
    <row r="288" spans="1:10">
      <c r="A288" s="12">
        <v>289</v>
      </c>
      <c r="B288" s="12" t="s">
        <v>696</v>
      </c>
      <c r="C288" s="12" t="s">
        <v>647</v>
      </c>
      <c r="D288" s="12" t="s">
        <v>446</v>
      </c>
      <c r="E288" s="12" t="str">
        <f t="shared" si="19"/>
        <v>B08/K16</v>
      </c>
      <c r="F288" s="12" t="s">
        <v>743</v>
      </c>
      <c r="G288" s="12"/>
      <c r="H288" s="12" t="s">
        <v>744</v>
      </c>
      <c r="I288" s="12" t="s">
        <v>104</v>
      </c>
    </row>
    <row r="289" spans="1:9">
      <c r="A289" s="12">
        <v>290</v>
      </c>
      <c r="B289" s="12" t="s">
        <v>696</v>
      </c>
      <c r="C289" s="12" t="s">
        <v>647</v>
      </c>
      <c r="D289" s="12" t="s">
        <v>169</v>
      </c>
      <c r="E289" s="12" t="str">
        <f t="shared" si="19"/>
        <v>B08/K17</v>
      </c>
      <c r="F289" s="12" t="s">
        <v>716</v>
      </c>
      <c r="G289" s="12"/>
      <c r="H289" s="12">
        <v>7.2</v>
      </c>
      <c r="I289" s="12" t="s">
        <v>104</v>
      </c>
    </row>
    <row r="290" spans="1:9">
      <c r="A290" s="12">
        <v>291</v>
      </c>
      <c r="B290" s="12" t="s">
        <v>696</v>
      </c>
      <c r="C290" s="12" t="s">
        <v>647</v>
      </c>
      <c r="D290" s="12" t="s">
        <v>455</v>
      </c>
      <c r="E290" s="12" t="str">
        <f t="shared" si="19"/>
        <v>B08/K18</v>
      </c>
      <c r="F290" s="12" t="s">
        <v>745</v>
      </c>
      <c r="G290" s="12"/>
      <c r="H290" s="12" t="s">
        <v>746</v>
      </c>
      <c r="I290" s="12" t="s">
        <v>104</v>
      </c>
    </row>
    <row r="291" spans="1:9">
      <c r="A291" s="12">
        <v>292</v>
      </c>
      <c r="B291" s="12" t="s">
        <v>696</v>
      </c>
      <c r="C291" s="12" t="s">
        <v>647</v>
      </c>
      <c r="D291" s="12" t="s">
        <v>197</v>
      </c>
      <c r="E291" s="12" t="str">
        <f t="shared" si="19"/>
        <v>B08/K19</v>
      </c>
      <c r="F291" s="12" t="s">
        <v>766</v>
      </c>
      <c r="G291" s="12"/>
      <c r="H291" s="12" t="s">
        <v>747</v>
      </c>
      <c r="I291" s="12" t="s">
        <v>104</v>
      </c>
    </row>
    <row r="292" spans="1:9">
      <c r="A292" s="12">
        <v>293</v>
      </c>
      <c r="B292" s="12" t="s">
        <v>696</v>
      </c>
      <c r="C292" s="12" t="s">
        <v>647</v>
      </c>
      <c r="D292" s="12" t="s">
        <v>767</v>
      </c>
      <c r="E292" s="12" t="str">
        <f t="shared" si="19"/>
        <v>B08/K20</v>
      </c>
      <c r="F292" s="12" t="s">
        <v>748</v>
      </c>
      <c r="G292" s="12"/>
      <c r="H292" s="12" t="s">
        <v>749</v>
      </c>
      <c r="I292" s="12" t="s">
        <v>104</v>
      </c>
    </row>
    <row r="293" spans="1:9">
      <c r="A293" s="12">
        <v>294</v>
      </c>
      <c r="B293" s="12" t="s">
        <v>696</v>
      </c>
      <c r="C293" s="12" t="s">
        <v>647</v>
      </c>
      <c r="D293" s="12" t="s">
        <v>768</v>
      </c>
      <c r="E293" s="12" t="str">
        <f t="shared" si="19"/>
        <v>B08/K21</v>
      </c>
      <c r="F293" s="12" t="s">
        <v>750</v>
      </c>
      <c r="G293" s="12"/>
      <c r="H293" s="12">
        <v>7.4</v>
      </c>
      <c r="I293" s="12" t="s">
        <v>104</v>
      </c>
    </row>
    <row r="294" spans="1:9">
      <c r="A294" s="12">
        <v>295</v>
      </c>
      <c r="B294" s="12" t="s">
        <v>696</v>
      </c>
      <c r="C294" s="12" t="s">
        <v>647</v>
      </c>
      <c r="D294" s="12" t="s">
        <v>203</v>
      </c>
      <c r="E294" s="12" t="str">
        <f t="shared" si="19"/>
        <v>B08/K22</v>
      </c>
      <c r="F294" s="12" t="s">
        <v>751</v>
      </c>
      <c r="G294" s="12"/>
      <c r="H294" s="12">
        <v>7.5</v>
      </c>
      <c r="I294" s="12" t="s">
        <v>104</v>
      </c>
    </row>
    <row r="295" spans="1:9">
      <c r="A295" s="12">
        <v>296</v>
      </c>
      <c r="B295" s="12" t="s">
        <v>696</v>
      </c>
      <c r="C295" s="12" t="s">
        <v>647</v>
      </c>
      <c r="D295" s="12" t="s">
        <v>205</v>
      </c>
      <c r="E295" s="12" t="str">
        <f t="shared" si="19"/>
        <v>B08/K23</v>
      </c>
      <c r="F295" s="12" t="s">
        <v>769</v>
      </c>
      <c r="G295" s="12"/>
      <c r="H295" s="12" t="s">
        <v>752</v>
      </c>
      <c r="I295" s="12" t="s">
        <v>104</v>
      </c>
    </row>
    <row r="296" spans="1:9">
      <c r="A296" s="12">
        <v>297</v>
      </c>
      <c r="B296" s="12" t="s">
        <v>696</v>
      </c>
      <c r="C296" s="12" t="s">
        <v>647</v>
      </c>
      <c r="D296" s="12" t="s">
        <v>207</v>
      </c>
      <c r="E296" s="12" t="str">
        <f t="shared" si="19"/>
        <v>B08/K24</v>
      </c>
      <c r="F296" s="12" t="s">
        <v>753</v>
      </c>
      <c r="G296" s="12"/>
      <c r="H296" s="12" t="s">
        <v>754</v>
      </c>
      <c r="I296" s="12" t="s">
        <v>104</v>
      </c>
    </row>
    <row r="297" spans="1:9">
      <c r="A297" s="12">
        <v>298</v>
      </c>
      <c r="B297" s="12" t="s">
        <v>696</v>
      </c>
      <c r="C297" s="12" t="s">
        <v>647</v>
      </c>
      <c r="D297" s="12" t="s">
        <v>770</v>
      </c>
      <c r="E297" s="12" t="str">
        <f t="shared" si="19"/>
        <v>B08/K25</v>
      </c>
      <c r="F297" s="12" t="s">
        <v>723</v>
      </c>
      <c r="G297" s="12"/>
      <c r="H297" s="12">
        <v>9.1999999999999993</v>
      </c>
      <c r="I297" s="12" t="s">
        <v>104</v>
      </c>
    </row>
    <row r="298" spans="1:9">
      <c r="A298" s="12">
        <v>299</v>
      </c>
      <c r="B298" s="12" t="s">
        <v>696</v>
      </c>
      <c r="C298" s="12" t="s">
        <v>647</v>
      </c>
      <c r="D298" s="12" t="s">
        <v>586</v>
      </c>
      <c r="E298" s="12" t="str">
        <f t="shared" si="19"/>
        <v>B08/K26</v>
      </c>
      <c r="F298" s="12" t="s">
        <v>755</v>
      </c>
      <c r="G298" s="12"/>
      <c r="H298" s="12">
        <v>9.3000000000000007</v>
      </c>
      <c r="I298" s="12" t="s">
        <v>104</v>
      </c>
    </row>
    <row r="299" spans="1:9">
      <c r="A299" s="12">
        <v>300</v>
      </c>
      <c r="B299" s="12" t="s">
        <v>696</v>
      </c>
      <c r="C299" s="12" t="s">
        <v>609</v>
      </c>
      <c r="D299" s="12" t="s">
        <v>214</v>
      </c>
      <c r="E299" s="12" t="str">
        <f t="shared" si="19"/>
        <v>B08/K27</v>
      </c>
      <c r="F299" s="12" t="s">
        <v>771</v>
      </c>
      <c r="G299" s="12"/>
      <c r="H299" s="12">
        <v>3.6</v>
      </c>
      <c r="I299" s="12" t="s">
        <v>104</v>
      </c>
    </row>
    <row r="300" spans="1:9">
      <c r="A300" s="12">
        <v>301</v>
      </c>
      <c r="B300" s="12" t="s">
        <v>696</v>
      </c>
      <c r="C300" s="12" t="s">
        <v>609</v>
      </c>
      <c r="D300" s="12" t="s">
        <v>216</v>
      </c>
      <c r="E300" s="12" t="str">
        <f t="shared" si="19"/>
        <v>B08/K28</v>
      </c>
      <c r="F300" s="12" t="s">
        <v>756</v>
      </c>
      <c r="G300" s="12"/>
      <c r="H300" s="12">
        <v>4.0999999999999996</v>
      </c>
      <c r="I300" s="12" t="s">
        <v>104</v>
      </c>
    </row>
    <row r="301" spans="1:9">
      <c r="A301" s="12">
        <v>302</v>
      </c>
      <c r="B301" s="12" t="s">
        <v>696</v>
      </c>
      <c r="C301" s="12" t="s">
        <v>609</v>
      </c>
      <c r="D301" s="12" t="s">
        <v>218</v>
      </c>
      <c r="E301" s="12" t="str">
        <f t="shared" si="19"/>
        <v>B08/K29</v>
      </c>
      <c r="F301" s="12" t="s">
        <v>757</v>
      </c>
      <c r="G301" s="12"/>
      <c r="H301" s="12" t="s">
        <v>758</v>
      </c>
      <c r="I301" s="12" t="s">
        <v>104</v>
      </c>
    </row>
    <row r="302" spans="1:9">
      <c r="A302" s="12">
        <v>303</v>
      </c>
      <c r="B302" s="12" t="s">
        <v>696</v>
      </c>
      <c r="C302" s="12" t="s">
        <v>609</v>
      </c>
      <c r="D302" s="12" t="s">
        <v>501</v>
      </c>
      <c r="E302" s="12" t="str">
        <f t="shared" si="19"/>
        <v>B08/K30</v>
      </c>
      <c r="F302" s="12" t="s">
        <v>759</v>
      </c>
      <c r="G302" s="12"/>
      <c r="H302" s="12" t="s">
        <v>760</v>
      </c>
      <c r="I302" s="12" t="s">
        <v>104</v>
      </c>
    </row>
    <row r="303" spans="1:9">
      <c r="A303" s="12">
        <v>304</v>
      </c>
      <c r="B303" s="12" t="s">
        <v>696</v>
      </c>
      <c r="C303" s="12" t="s">
        <v>609</v>
      </c>
      <c r="D303" s="12" t="s">
        <v>226</v>
      </c>
      <c r="E303" s="12" t="str">
        <f t="shared" si="19"/>
        <v>B08/K31</v>
      </c>
      <c r="F303" s="12" t="s">
        <v>772</v>
      </c>
      <c r="G303" s="12"/>
      <c r="H303" s="12" t="s">
        <v>761</v>
      </c>
      <c r="I303" s="12" t="s">
        <v>104</v>
      </c>
    </row>
    <row r="304" spans="1:9">
      <c r="A304" s="12">
        <v>305</v>
      </c>
      <c r="B304" s="12" t="s">
        <v>696</v>
      </c>
      <c r="C304" s="12" t="s">
        <v>609</v>
      </c>
      <c r="D304" s="12" t="s">
        <v>504</v>
      </c>
      <c r="E304" s="12" t="str">
        <f t="shared" si="19"/>
        <v>B08/K32</v>
      </c>
      <c r="F304" s="12" t="s">
        <v>773</v>
      </c>
      <c r="G304" s="12"/>
      <c r="H304" s="12">
        <v>8.1</v>
      </c>
      <c r="I304" s="12" t="s">
        <v>104</v>
      </c>
    </row>
    <row r="305" spans="1:10">
      <c r="A305" s="12">
        <v>306</v>
      </c>
      <c r="B305" s="12" t="s">
        <v>696</v>
      </c>
      <c r="C305" s="12" t="s">
        <v>609</v>
      </c>
      <c r="D305" s="12" t="s">
        <v>506</v>
      </c>
      <c r="E305" s="12" t="str">
        <f t="shared" si="19"/>
        <v>B08/K33</v>
      </c>
      <c r="F305" s="12" t="s">
        <v>774</v>
      </c>
      <c r="G305" s="12"/>
      <c r="H305" s="12">
        <v>9.1</v>
      </c>
      <c r="I305" s="12" t="s">
        <v>104</v>
      </c>
    </row>
    <row r="306" spans="1:10">
      <c r="A306" s="12">
        <v>307</v>
      </c>
      <c r="B306" s="12" t="s">
        <v>696</v>
      </c>
      <c r="C306" s="12" t="s">
        <v>609</v>
      </c>
      <c r="D306" s="12" t="s">
        <v>706</v>
      </c>
      <c r="E306" s="12" t="str">
        <f t="shared" si="19"/>
        <v>B08/K27-1</v>
      </c>
      <c r="F306" s="12" t="s">
        <v>775</v>
      </c>
      <c r="G306" s="12" t="s">
        <v>707</v>
      </c>
      <c r="H306" s="12" t="s">
        <v>724</v>
      </c>
      <c r="I306" s="12" t="s">
        <v>127</v>
      </c>
    </row>
    <row r="307" spans="1:10" s="39" customFormat="1">
      <c r="A307" s="12">
        <v>308</v>
      </c>
      <c r="B307" s="37" t="s">
        <v>776</v>
      </c>
      <c r="C307" s="37" t="s">
        <v>697</v>
      </c>
      <c r="D307" s="37" t="s">
        <v>777</v>
      </c>
      <c r="E307" s="37" t="str">
        <f t="shared" si="19"/>
        <v>B01/K01</v>
      </c>
      <c r="F307" s="37" t="s">
        <v>778</v>
      </c>
      <c r="G307" s="37"/>
      <c r="H307" s="37" t="s">
        <v>780</v>
      </c>
      <c r="I307" s="37" t="s">
        <v>781</v>
      </c>
    </row>
    <row r="308" spans="1:10" s="39" customFormat="1">
      <c r="A308" s="12">
        <v>309</v>
      </c>
      <c r="B308" s="37" t="s">
        <v>776</v>
      </c>
      <c r="C308" s="37" t="s">
        <v>697</v>
      </c>
      <c r="D308" s="37" t="s">
        <v>105</v>
      </c>
      <c r="E308" s="37" t="str">
        <f t="shared" si="19"/>
        <v>B01/K02</v>
      </c>
      <c r="F308" s="37" t="s">
        <v>782</v>
      </c>
      <c r="G308" s="37"/>
      <c r="H308" s="37" t="s">
        <v>481</v>
      </c>
      <c r="I308" s="37" t="s">
        <v>781</v>
      </c>
      <c r="J308" s="40"/>
    </row>
    <row r="309" spans="1:10" s="39" customFormat="1">
      <c r="A309" s="12">
        <v>310</v>
      </c>
      <c r="B309" s="37" t="s">
        <v>776</v>
      </c>
      <c r="C309" s="37" t="s">
        <v>697</v>
      </c>
      <c r="D309" s="37" t="s">
        <v>783</v>
      </c>
      <c r="E309" s="37" t="str">
        <f t="shared" si="19"/>
        <v>B01/K08-1</v>
      </c>
      <c r="F309" s="37" t="s">
        <v>784</v>
      </c>
      <c r="G309" s="37" t="s">
        <v>422</v>
      </c>
      <c r="H309" s="37">
        <v>6.4</v>
      </c>
      <c r="I309" s="41" t="s">
        <v>785</v>
      </c>
      <c r="J309" s="40"/>
    </row>
    <row r="310" spans="1:10" s="39" customFormat="1">
      <c r="A310" s="12">
        <v>311</v>
      </c>
      <c r="B310" s="37" t="s">
        <v>776</v>
      </c>
      <c r="C310" s="37" t="s">
        <v>697</v>
      </c>
      <c r="D310" s="37" t="s">
        <v>108</v>
      </c>
      <c r="E310" s="37" t="str">
        <f t="shared" si="19"/>
        <v>B01/K03</v>
      </c>
      <c r="F310" s="37" t="s">
        <v>786</v>
      </c>
      <c r="G310" s="37"/>
      <c r="H310" s="37">
        <v>6.6</v>
      </c>
      <c r="I310" s="41" t="s">
        <v>781</v>
      </c>
      <c r="J310" s="40"/>
    </row>
    <row r="311" spans="1:10" s="39" customFormat="1">
      <c r="A311" s="12">
        <v>312</v>
      </c>
      <c r="B311" s="37" t="s">
        <v>776</v>
      </c>
      <c r="C311" s="37" t="s">
        <v>697</v>
      </c>
      <c r="D311" s="37" t="s">
        <v>787</v>
      </c>
      <c r="E311" s="37" t="str">
        <f t="shared" si="19"/>
        <v>B01/K09-1</v>
      </c>
      <c r="F311" s="37" t="s">
        <v>788</v>
      </c>
      <c r="G311" s="37" t="s">
        <v>424</v>
      </c>
      <c r="H311" s="37">
        <v>7.2</v>
      </c>
      <c r="I311" s="41" t="s">
        <v>785</v>
      </c>
    </row>
    <row r="312" spans="1:10" s="39" customFormat="1">
      <c r="A312" s="12">
        <v>313</v>
      </c>
      <c r="B312" s="37" t="s">
        <v>776</v>
      </c>
      <c r="C312" s="37" t="s">
        <v>697</v>
      </c>
      <c r="D312" s="37" t="s">
        <v>111</v>
      </c>
      <c r="E312" s="37" t="str">
        <f t="shared" si="19"/>
        <v>B01/K04</v>
      </c>
      <c r="F312" s="37" t="s">
        <v>789</v>
      </c>
      <c r="G312" s="37"/>
      <c r="H312" s="37">
        <v>8.4</v>
      </c>
      <c r="I312" s="37" t="s">
        <v>781</v>
      </c>
    </row>
    <row r="313" spans="1:10" s="39" customFormat="1">
      <c r="A313" s="12">
        <v>314</v>
      </c>
      <c r="B313" s="37" t="s">
        <v>776</v>
      </c>
      <c r="C313" s="37" t="s">
        <v>790</v>
      </c>
      <c r="D313" s="42" t="s">
        <v>791</v>
      </c>
      <c r="E313" s="37" t="str">
        <f t="shared" si="19"/>
        <v>B01/K13-1</v>
      </c>
      <c r="F313" s="37" t="s">
        <v>792</v>
      </c>
      <c r="G313" s="37" t="s">
        <v>159</v>
      </c>
      <c r="H313" s="37">
        <v>4.3</v>
      </c>
      <c r="I313" s="41" t="s">
        <v>785</v>
      </c>
    </row>
    <row r="314" spans="1:10" s="39" customFormat="1">
      <c r="A314" s="12">
        <v>315</v>
      </c>
      <c r="B314" s="37" t="s">
        <v>776</v>
      </c>
      <c r="C314" s="37" t="s">
        <v>790</v>
      </c>
      <c r="D314" s="42" t="s">
        <v>793</v>
      </c>
      <c r="E314" s="37" t="str">
        <f t="shared" si="19"/>
        <v>B01/K13-2</v>
      </c>
      <c r="F314" s="37" t="s">
        <v>794</v>
      </c>
      <c r="G314" s="37" t="s">
        <v>159</v>
      </c>
      <c r="H314" s="37">
        <v>4.4000000000000004</v>
      </c>
      <c r="I314" s="41" t="s">
        <v>785</v>
      </c>
    </row>
    <row r="315" spans="1:10" s="39" customFormat="1">
      <c r="A315" s="12">
        <v>316</v>
      </c>
      <c r="B315" s="37" t="s">
        <v>776</v>
      </c>
      <c r="C315" s="37" t="s">
        <v>790</v>
      </c>
      <c r="D315" s="42" t="s">
        <v>795</v>
      </c>
      <c r="E315" s="37" t="str">
        <f t="shared" si="19"/>
        <v>B01/K13-3</v>
      </c>
      <c r="F315" s="37" t="s">
        <v>796</v>
      </c>
      <c r="G315" s="37" t="s">
        <v>159</v>
      </c>
      <c r="H315" s="37">
        <v>4.5</v>
      </c>
      <c r="I315" s="41" t="s">
        <v>785</v>
      </c>
    </row>
    <row r="316" spans="1:10" s="39" customFormat="1">
      <c r="A316" s="12">
        <v>317</v>
      </c>
      <c r="B316" s="37" t="s">
        <v>776</v>
      </c>
      <c r="C316" s="37" t="s">
        <v>790</v>
      </c>
      <c r="D316" s="37" t="s">
        <v>114</v>
      </c>
      <c r="E316" s="37" t="str">
        <f t="shared" si="19"/>
        <v>B01/K05</v>
      </c>
      <c r="F316" s="37" t="s">
        <v>797</v>
      </c>
      <c r="G316" s="37"/>
      <c r="H316" s="37">
        <v>5</v>
      </c>
      <c r="I316" s="37" t="s">
        <v>781</v>
      </c>
    </row>
    <row r="317" spans="1:10" s="39" customFormat="1">
      <c r="A317" s="12">
        <v>318</v>
      </c>
      <c r="B317" s="37" t="s">
        <v>776</v>
      </c>
      <c r="C317" s="37" t="s">
        <v>790</v>
      </c>
      <c r="D317" s="37" t="s">
        <v>117</v>
      </c>
      <c r="E317" s="37" t="str">
        <f t="shared" si="19"/>
        <v>B01/K06</v>
      </c>
      <c r="F317" s="37" t="s">
        <v>798</v>
      </c>
      <c r="G317" s="37"/>
      <c r="H317" s="37">
        <v>5</v>
      </c>
      <c r="I317" s="37" t="s">
        <v>781</v>
      </c>
    </row>
    <row r="318" spans="1:10" s="39" customFormat="1" ht="12.75" customHeight="1">
      <c r="A318" s="12">
        <v>319</v>
      </c>
      <c r="B318" s="37" t="s">
        <v>776</v>
      </c>
      <c r="C318" s="37" t="s">
        <v>790</v>
      </c>
      <c r="D318" s="37" t="s">
        <v>120</v>
      </c>
      <c r="E318" s="37" t="str">
        <f t="shared" si="19"/>
        <v>B01/K07</v>
      </c>
      <c r="F318" s="37" t="s">
        <v>799</v>
      </c>
      <c r="G318" s="37"/>
      <c r="H318" s="37" t="s">
        <v>800</v>
      </c>
      <c r="I318" s="37" t="s">
        <v>781</v>
      </c>
    </row>
    <row r="319" spans="1:10" s="39" customFormat="1">
      <c r="A319" s="12">
        <v>320</v>
      </c>
      <c r="B319" s="37" t="s">
        <v>776</v>
      </c>
      <c r="C319" s="37" t="s">
        <v>790</v>
      </c>
      <c r="D319" s="37" t="s">
        <v>422</v>
      </c>
      <c r="E319" s="37" t="str">
        <f t="shared" si="19"/>
        <v>B01/K08</v>
      </c>
      <c r="F319" s="37" t="s">
        <v>801</v>
      </c>
      <c r="G319" s="37"/>
      <c r="H319" s="37">
        <v>6.4</v>
      </c>
      <c r="I319" s="37" t="s">
        <v>781</v>
      </c>
    </row>
    <row r="320" spans="1:10" s="39" customFormat="1">
      <c r="A320" s="12">
        <v>321</v>
      </c>
      <c r="B320" s="37" t="s">
        <v>776</v>
      </c>
      <c r="C320" s="37" t="s">
        <v>790</v>
      </c>
      <c r="D320" s="37" t="s">
        <v>424</v>
      </c>
      <c r="E320" s="37" t="str">
        <f t="shared" si="19"/>
        <v>B01/K09</v>
      </c>
      <c r="F320" s="37" t="s">
        <v>802</v>
      </c>
      <c r="G320" s="37"/>
      <c r="H320" s="37">
        <v>7.2</v>
      </c>
      <c r="I320" s="37" t="s">
        <v>781</v>
      </c>
    </row>
    <row r="321" spans="1:9" s="39" customFormat="1">
      <c r="A321" s="12">
        <v>322</v>
      </c>
      <c r="B321" s="37" t="s">
        <v>776</v>
      </c>
      <c r="C321" s="37" t="s">
        <v>790</v>
      </c>
      <c r="D321" s="37" t="s">
        <v>146</v>
      </c>
      <c r="E321" s="37" t="str">
        <f t="shared" si="19"/>
        <v>B01/K10</v>
      </c>
      <c r="F321" s="37" t="s">
        <v>803</v>
      </c>
      <c r="G321" s="37"/>
      <c r="H321" s="37">
        <v>7.3</v>
      </c>
      <c r="I321" s="37" t="s">
        <v>781</v>
      </c>
    </row>
    <row r="322" spans="1:9" s="39" customFormat="1">
      <c r="A322" s="12">
        <v>323</v>
      </c>
      <c r="B322" s="37" t="s">
        <v>776</v>
      </c>
      <c r="C322" s="37" t="s">
        <v>790</v>
      </c>
      <c r="D322" s="37" t="s">
        <v>804</v>
      </c>
      <c r="E322" s="37" t="str">
        <f t="shared" si="19"/>
        <v>B01/K10-1</v>
      </c>
      <c r="F322" s="37" t="s">
        <v>805</v>
      </c>
      <c r="G322" s="37" t="s">
        <v>146</v>
      </c>
      <c r="H322" s="37" t="s">
        <v>718</v>
      </c>
      <c r="I322" s="41" t="s">
        <v>785</v>
      </c>
    </row>
    <row r="323" spans="1:9" s="39" customFormat="1">
      <c r="A323" s="12">
        <v>324</v>
      </c>
      <c r="B323" s="37" t="s">
        <v>776</v>
      </c>
      <c r="C323" s="37" t="s">
        <v>790</v>
      </c>
      <c r="D323" s="37" t="s">
        <v>434</v>
      </c>
      <c r="E323" s="37" t="str">
        <f t="shared" si="19"/>
        <v>B01/K10-2</v>
      </c>
      <c r="F323" s="37" t="s">
        <v>806</v>
      </c>
      <c r="G323" s="37" t="s">
        <v>146</v>
      </c>
      <c r="H323" s="37" t="s">
        <v>720</v>
      </c>
      <c r="I323" s="41" t="s">
        <v>785</v>
      </c>
    </row>
    <row r="324" spans="1:9" s="39" customFormat="1">
      <c r="A324" s="12">
        <v>325</v>
      </c>
      <c r="B324" s="37" t="s">
        <v>776</v>
      </c>
      <c r="C324" s="37" t="s">
        <v>790</v>
      </c>
      <c r="D324" s="37" t="s">
        <v>807</v>
      </c>
      <c r="E324" s="37" t="str">
        <f t="shared" si="19"/>
        <v>B01/K10-3</v>
      </c>
      <c r="F324" s="37" t="s">
        <v>808</v>
      </c>
      <c r="G324" s="37" t="s">
        <v>146</v>
      </c>
      <c r="H324" s="37" t="s">
        <v>722</v>
      </c>
      <c r="I324" s="41" t="s">
        <v>785</v>
      </c>
    </row>
    <row r="325" spans="1:9" s="39" customFormat="1">
      <c r="A325" s="12">
        <v>326</v>
      </c>
      <c r="B325" s="37" t="s">
        <v>776</v>
      </c>
      <c r="C325" s="37" t="s">
        <v>790</v>
      </c>
      <c r="D325" s="37" t="s">
        <v>149</v>
      </c>
      <c r="E325" s="37" t="str">
        <f t="shared" si="19"/>
        <v>B01/K11</v>
      </c>
      <c r="F325" s="37" t="s">
        <v>809</v>
      </c>
      <c r="G325" s="37"/>
      <c r="H325" s="37">
        <v>7.4</v>
      </c>
      <c r="I325" s="37" t="s">
        <v>781</v>
      </c>
    </row>
    <row r="326" spans="1:9" s="39" customFormat="1">
      <c r="A326" s="12">
        <v>327</v>
      </c>
      <c r="B326" s="37" t="s">
        <v>776</v>
      </c>
      <c r="C326" s="37" t="s">
        <v>790</v>
      </c>
      <c r="D326" s="37" t="s">
        <v>810</v>
      </c>
      <c r="E326" s="37" t="str">
        <f t="shared" si="19"/>
        <v>B01/K11-1</v>
      </c>
      <c r="F326" s="37" t="s">
        <v>811</v>
      </c>
      <c r="G326" s="37" t="s">
        <v>149</v>
      </c>
      <c r="H326" s="37" t="s">
        <v>385</v>
      </c>
      <c r="I326" s="41" t="s">
        <v>785</v>
      </c>
    </row>
    <row r="327" spans="1:9" s="39" customFormat="1">
      <c r="A327" s="12">
        <v>328</v>
      </c>
      <c r="B327" s="37" t="s">
        <v>776</v>
      </c>
      <c r="C327" s="37" t="s">
        <v>790</v>
      </c>
      <c r="D327" s="37" t="s">
        <v>812</v>
      </c>
      <c r="E327" s="37" t="str">
        <f t="shared" si="19"/>
        <v>B01/K11-2</v>
      </c>
      <c r="F327" s="37" t="s">
        <v>813</v>
      </c>
      <c r="G327" s="37" t="s">
        <v>149</v>
      </c>
      <c r="H327" s="37" t="s">
        <v>388</v>
      </c>
      <c r="I327" s="41" t="s">
        <v>785</v>
      </c>
    </row>
    <row r="328" spans="1:9" s="39" customFormat="1">
      <c r="A328" s="12">
        <v>329</v>
      </c>
      <c r="B328" s="37" t="s">
        <v>776</v>
      </c>
      <c r="C328" s="37" t="s">
        <v>790</v>
      </c>
      <c r="D328" s="37" t="s">
        <v>814</v>
      </c>
      <c r="E328" s="37" t="str">
        <f t="shared" si="19"/>
        <v>B01/K11-3</v>
      </c>
      <c r="F328" s="37" t="s">
        <v>815</v>
      </c>
      <c r="G328" s="37" t="s">
        <v>149</v>
      </c>
      <c r="H328" s="37" t="s">
        <v>391</v>
      </c>
      <c r="I328" s="41" t="s">
        <v>785</v>
      </c>
    </row>
    <row r="329" spans="1:9" s="39" customFormat="1">
      <c r="A329" s="12">
        <v>330</v>
      </c>
      <c r="B329" s="37" t="s">
        <v>776</v>
      </c>
      <c r="C329" s="37" t="s">
        <v>790</v>
      </c>
      <c r="D329" s="37" t="s">
        <v>816</v>
      </c>
      <c r="E329" s="37" t="str">
        <f t="shared" si="19"/>
        <v>B01/K11-4</v>
      </c>
      <c r="F329" s="37" t="s">
        <v>817</v>
      </c>
      <c r="G329" s="37" t="s">
        <v>149</v>
      </c>
      <c r="H329" s="37" t="s">
        <v>394</v>
      </c>
      <c r="I329" s="41" t="s">
        <v>785</v>
      </c>
    </row>
    <row r="330" spans="1:9" s="39" customFormat="1">
      <c r="A330" s="12">
        <v>331</v>
      </c>
      <c r="B330" s="37" t="s">
        <v>776</v>
      </c>
      <c r="C330" s="37" t="s">
        <v>790</v>
      </c>
      <c r="D330" s="37" t="s">
        <v>818</v>
      </c>
      <c r="E330" s="37" t="str">
        <f t="shared" si="19"/>
        <v>B01/K11-5</v>
      </c>
      <c r="F330" s="37" t="s">
        <v>819</v>
      </c>
      <c r="G330" s="37" t="s">
        <v>149</v>
      </c>
      <c r="H330" s="37" t="s">
        <v>820</v>
      </c>
      <c r="I330" s="41" t="s">
        <v>785</v>
      </c>
    </row>
    <row r="331" spans="1:9" s="39" customFormat="1">
      <c r="A331" s="12">
        <v>332</v>
      </c>
      <c r="B331" s="37" t="s">
        <v>776</v>
      </c>
      <c r="C331" s="37" t="s">
        <v>821</v>
      </c>
      <c r="D331" s="37" t="s">
        <v>438</v>
      </c>
      <c r="E331" s="37" t="str">
        <f t="shared" si="19"/>
        <v>B01/K12</v>
      </c>
      <c r="F331" s="37" t="s">
        <v>822</v>
      </c>
      <c r="G331" s="37"/>
      <c r="H331" s="37">
        <v>3</v>
      </c>
      <c r="I331" s="37" t="s">
        <v>781</v>
      </c>
    </row>
    <row r="332" spans="1:9" s="39" customFormat="1">
      <c r="A332" s="12">
        <v>333</v>
      </c>
      <c r="B332" s="37" t="s">
        <v>776</v>
      </c>
      <c r="C332" s="37" t="s">
        <v>821</v>
      </c>
      <c r="D332" s="37" t="s">
        <v>823</v>
      </c>
      <c r="E332" s="37" t="str">
        <f t="shared" si="19"/>
        <v>B01/K12-1</v>
      </c>
      <c r="F332" s="37" t="s">
        <v>824</v>
      </c>
      <c r="G332" s="37" t="s">
        <v>438</v>
      </c>
      <c r="H332" s="37">
        <v>3.2</v>
      </c>
      <c r="I332" s="41" t="s">
        <v>785</v>
      </c>
    </row>
    <row r="333" spans="1:9" s="39" customFormat="1">
      <c r="A333" s="12">
        <v>334</v>
      </c>
      <c r="B333" s="37" t="s">
        <v>776</v>
      </c>
      <c r="C333" s="37" t="s">
        <v>821</v>
      </c>
      <c r="D333" s="37" t="s">
        <v>825</v>
      </c>
      <c r="E333" s="37" t="str">
        <f t="shared" si="19"/>
        <v>B01/K12-2</v>
      </c>
      <c r="F333" s="37" t="s">
        <v>826</v>
      </c>
      <c r="G333" s="37" t="s">
        <v>438</v>
      </c>
      <c r="H333" s="37">
        <v>3.3</v>
      </c>
      <c r="I333" s="41" t="s">
        <v>785</v>
      </c>
    </row>
    <row r="334" spans="1:9" s="39" customFormat="1">
      <c r="A334" s="12">
        <v>335</v>
      </c>
      <c r="B334" s="37" t="s">
        <v>776</v>
      </c>
      <c r="C334" s="37" t="s">
        <v>821</v>
      </c>
      <c r="D334" s="37" t="s">
        <v>827</v>
      </c>
      <c r="E334" s="37" t="str">
        <f t="shared" si="19"/>
        <v>B01/K12-2-1</v>
      </c>
      <c r="F334" s="37" t="s">
        <v>828</v>
      </c>
      <c r="G334" s="37" t="s">
        <v>825</v>
      </c>
      <c r="H334" s="37" t="s">
        <v>829</v>
      </c>
      <c r="I334" s="41" t="s">
        <v>785</v>
      </c>
    </row>
    <row r="335" spans="1:9" s="39" customFormat="1">
      <c r="A335" s="12">
        <v>336</v>
      </c>
      <c r="B335" s="37" t="s">
        <v>776</v>
      </c>
      <c r="C335" s="37" t="s">
        <v>821</v>
      </c>
      <c r="D335" s="37" t="s">
        <v>830</v>
      </c>
      <c r="E335" s="37" t="str">
        <f t="shared" si="19"/>
        <v>B01/K12-2-2</v>
      </c>
      <c r="F335" s="37" t="s">
        <v>831</v>
      </c>
      <c r="G335" s="37" t="s">
        <v>825</v>
      </c>
      <c r="H335" s="37" t="s">
        <v>356</v>
      </c>
      <c r="I335" s="41" t="s">
        <v>785</v>
      </c>
    </row>
    <row r="336" spans="1:9" s="39" customFormat="1">
      <c r="A336" s="12">
        <v>337</v>
      </c>
      <c r="B336" s="37" t="s">
        <v>776</v>
      </c>
      <c r="C336" s="37" t="s">
        <v>821</v>
      </c>
      <c r="D336" s="37" t="s">
        <v>832</v>
      </c>
      <c r="E336" s="37" t="str">
        <f t="shared" si="19"/>
        <v>B01/K12-3</v>
      </c>
      <c r="F336" s="37" t="s">
        <v>833</v>
      </c>
      <c r="G336" s="37" t="s">
        <v>438</v>
      </c>
      <c r="H336" s="37">
        <v>3.4</v>
      </c>
      <c r="I336" s="41" t="s">
        <v>785</v>
      </c>
    </row>
    <row r="337" spans="1:9" s="39" customFormat="1">
      <c r="A337" s="12">
        <v>338</v>
      </c>
      <c r="B337" s="37" t="s">
        <v>776</v>
      </c>
      <c r="C337" s="37" t="s">
        <v>821</v>
      </c>
      <c r="D337" s="37" t="s">
        <v>159</v>
      </c>
      <c r="E337" s="37" t="str">
        <f t="shared" ref="E337:E400" si="20">B337&amp;"/"&amp;D337</f>
        <v>B01/K13</v>
      </c>
      <c r="F337" s="37" t="s">
        <v>834</v>
      </c>
      <c r="G337" s="37"/>
      <c r="H337" s="37">
        <v>4</v>
      </c>
      <c r="I337" s="37" t="s">
        <v>781</v>
      </c>
    </row>
    <row r="338" spans="1:9" s="39" customFormat="1">
      <c r="A338" s="12">
        <v>339</v>
      </c>
      <c r="B338" s="37" t="s">
        <v>776</v>
      </c>
      <c r="C338" s="37" t="s">
        <v>821</v>
      </c>
      <c r="D338" s="37" t="s">
        <v>163</v>
      </c>
      <c r="E338" s="37" t="str">
        <f t="shared" si="20"/>
        <v>B01/K14</v>
      </c>
      <c r="F338" s="37" t="s">
        <v>835</v>
      </c>
      <c r="G338" s="37"/>
      <c r="H338" s="37">
        <v>7</v>
      </c>
      <c r="I338" s="37" t="s">
        <v>781</v>
      </c>
    </row>
    <row r="339" spans="1:9" s="39" customFormat="1">
      <c r="A339" s="12">
        <v>340</v>
      </c>
      <c r="B339" s="37" t="s">
        <v>776</v>
      </c>
      <c r="C339" s="37" t="s">
        <v>821</v>
      </c>
      <c r="D339" s="37" t="s">
        <v>165</v>
      </c>
      <c r="E339" s="37" t="str">
        <f t="shared" si="20"/>
        <v>B01/K15</v>
      </c>
      <c r="F339" s="37" t="s">
        <v>836</v>
      </c>
      <c r="G339" s="37"/>
      <c r="H339" s="37">
        <v>8</v>
      </c>
      <c r="I339" s="37" t="s">
        <v>781</v>
      </c>
    </row>
    <row r="340" spans="1:9" s="39" customFormat="1">
      <c r="A340" s="12">
        <v>341</v>
      </c>
      <c r="B340" s="37" t="s">
        <v>776</v>
      </c>
      <c r="C340" s="37" t="s">
        <v>821</v>
      </c>
      <c r="D340" s="37" t="s">
        <v>167</v>
      </c>
      <c r="E340" s="37" t="str">
        <f t="shared" si="20"/>
        <v>B01/K16</v>
      </c>
      <c r="F340" s="37" t="s">
        <v>837</v>
      </c>
      <c r="G340" s="37"/>
      <c r="H340" s="37">
        <v>8.5</v>
      </c>
      <c r="I340" s="37" t="s">
        <v>781</v>
      </c>
    </row>
    <row r="341" spans="1:9" s="39" customFormat="1">
      <c r="A341" s="12">
        <v>342</v>
      </c>
      <c r="B341" s="37" t="s">
        <v>776</v>
      </c>
      <c r="C341" s="37" t="s">
        <v>821</v>
      </c>
      <c r="D341" s="37" t="s">
        <v>838</v>
      </c>
      <c r="E341" s="37" t="str">
        <f t="shared" si="20"/>
        <v>B01/K22-1-1</v>
      </c>
      <c r="F341" s="37" t="s">
        <v>839</v>
      </c>
      <c r="G341" s="37" t="s">
        <v>840</v>
      </c>
      <c r="H341" s="37" t="s">
        <v>708</v>
      </c>
      <c r="I341" s="37" t="s">
        <v>785</v>
      </c>
    </row>
    <row r="342" spans="1:9" s="39" customFormat="1">
      <c r="A342" s="12">
        <v>343</v>
      </c>
      <c r="B342" s="37" t="s">
        <v>776</v>
      </c>
      <c r="C342" s="37" t="s">
        <v>821</v>
      </c>
      <c r="D342" s="37" t="s">
        <v>841</v>
      </c>
      <c r="E342" s="37" t="str">
        <f t="shared" si="20"/>
        <v>B01/K22-1-2</v>
      </c>
      <c r="F342" s="37" t="s">
        <v>842</v>
      </c>
      <c r="G342" s="37" t="s">
        <v>840</v>
      </c>
      <c r="H342" s="37" t="s">
        <v>724</v>
      </c>
      <c r="I342" s="41" t="s">
        <v>785</v>
      </c>
    </row>
    <row r="343" spans="1:9" s="39" customFormat="1">
      <c r="A343" s="12">
        <v>344</v>
      </c>
      <c r="B343" s="37" t="s">
        <v>776</v>
      </c>
      <c r="C343" s="37" t="s">
        <v>821</v>
      </c>
      <c r="D343" s="37" t="s">
        <v>843</v>
      </c>
      <c r="E343" s="37" t="str">
        <f t="shared" si="20"/>
        <v>B01/K22-1-3</v>
      </c>
      <c r="F343" s="37" t="s">
        <v>844</v>
      </c>
      <c r="G343" s="37" t="s">
        <v>840</v>
      </c>
      <c r="H343" s="37" t="s">
        <v>845</v>
      </c>
      <c r="I343" s="41" t="s">
        <v>785</v>
      </c>
    </row>
    <row r="344" spans="1:9" s="39" customFormat="1">
      <c r="A344" s="12">
        <v>345</v>
      </c>
      <c r="B344" s="37" t="s">
        <v>776</v>
      </c>
      <c r="C344" s="37" t="s">
        <v>821</v>
      </c>
      <c r="D344" s="37" t="s">
        <v>846</v>
      </c>
      <c r="E344" s="37" t="str">
        <f t="shared" si="20"/>
        <v>B01/K22-1-4</v>
      </c>
      <c r="F344" s="37" t="s">
        <v>847</v>
      </c>
      <c r="G344" s="37" t="s">
        <v>840</v>
      </c>
      <c r="H344" s="37" t="s">
        <v>848</v>
      </c>
      <c r="I344" s="41" t="s">
        <v>785</v>
      </c>
    </row>
    <row r="345" spans="1:9" s="39" customFormat="1">
      <c r="A345" s="12">
        <v>346</v>
      </c>
      <c r="B345" s="37" t="s">
        <v>776</v>
      </c>
      <c r="C345" s="37" t="s">
        <v>821</v>
      </c>
      <c r="D345" s="37" t="s">
        <v>169</v>
      </c>
      <c r="E345" s="37" t="str">
        <f t="shared" si="20"/>
        <v>B01/K17</v>
      </c>
      <c r="F345" s="37" t="s">
        <v>849</v>
      </c>
      <c r="G345" s="37"/>
      <c r="H345" s="37">
        <v>9.3000000000000007</v>
      </c>
      <c r="I345" s="37" t="s">
        <v>781</v>
      </c>
    </row>
    <row r="346" spans="1:9" s="39" customFormat="1">
      <c r="A346" s="12">
        <v>347</v>
      </c>
      <c r="B346" s="37" t="s">
        <v>776</v>
      </c>
      <c r="C346" s="37" t="s">
        <v>821</v>
      </c>
      <c r="D346" s="37" t="s">
        <v>455</v>
      </c>
      <c r="E346" s="37" t="str">
        <f t="shared" si="20"/>
        <v>B01/K18</v>
      </c>
      <c r="F346" s="37" t="s">
        <v>850</v>
      </c>
      <c r="G346" s="37"/>
      <c r="H346" s="37">
        <v>9.4</v>
      </c>
      <c r="I346" s="37" t="s">
        <v>781</v>
      </c>
    </row>
    <row r="347" spans="1:9" s="39" customFormat="1">
      <c r="A347" s="12">
        <v>348</v>
      </c>
      <c r="B347" s="37" t="s">
        <v>776</v>
      </c>
      <c r="C347" s="37" t="s">
        <v>821</v>
      </c>
      <c r="D347" s="37" t="s">
        <v>197</v>
      </c>
      <c r="E347" s="37" t="str">
        <f t="shared" si="20"/>
        <v>B01/K19</v>
      </c>
      <c r="F347" s="37" t="s">
        <v>851</v>
      </c>
      <c r="G347" s="37"/>
      <c r="H347" s="37">
        <v>9.5</v>
      </c>
      <c r="I347" s="37" t="s">
        <v>781</v>
      </c>
    </row>
    <row r="348" spans="1:9" s="39" customFormat="1">
      <c r="A348" s="12">
        <v>349</v>
      </c>
      <c r="B348" s="37" t="s">
        <v>776</v>
      </c>
      <c r="C348" s="37" t="s">
        <v>821</v>
      </c>
      <c r="D348" s="37" t="s">
        <v>199</v>
      </c>
      <c r="E348" s="37" t="str">
        <f t="shared" si="20"/>
        <v>B01/K20</v>
      </c>
      <c r="F348" s="37" t="s">
        <v>852</v>
      </c>
      <c r="G348" s="37"/>
      <c r="H348" s="37">
        <v>9.5</v>
      </c>
      <c r="I348" s="37" t="s">
        <v>781</v>
      </c>
    </row>
    <row r="349" spans="1:9" s="39" customFormat="1">
      <c r="A349" s="12">
        <v>350</v>
      </c>
      <c r="B349" s="37" t="s">
        <v>776</v>
      </c>
      <c r="C349" s="37" t="s">
        <v>853</v>
      </c>
      <c r="D349" s="37" t="s">
        <v>854</v>
      </c>
      <c r="E349" s="37" t="str">
        <f t="shared" si="20"/>
        <v>B01/K21-1</v>
      </c>
      <c r="F349" s="37" t="s">
        <v>855</v>
      </c>
      <c r="G349" s="37" t="s">
        <v>201</v>
      </c>
      <c r="H349" s="37">
        <v>2.2000000000000002</v>
      </c>
      <c r="I349" s="37" t="s">
        <v>785</v>
      </c>
    </row>
    <row r="350" spans="1:9" s="39" customFormat="1">
      <c r="A350" s="12">
        <v>351</v>
      </c>
      <c r="B350" s="37" t="s">
        <v>776</v>
      </c>
      <c r="C350" s="37" t="s">
        <v>853</v>
      </c>
      <c r="D350" s="37" t="s">
        <v>856</v>
      </c>
      <c r="E350" s="37" t="str">
        <f t="shared" si="20"/>
        <v>B01/K21-2</v>
      </c>
      <c r="F350" s="37" t="s">
        <v>857</v>
      </c>
      <c r="G350" s="37" t="s">
        <v>201</v>
      </c>
      <c r="H350" s="37">
        <v>2.2999999999999998</v>
      </c>
      <c r="I350" s="37" t="s">
        <v>785</v>
      </c>
    </row>
    <row r="351" spans="1:9" s="39" customFormat="1">
      <c r="A351" s="12">
        <v>352</v>
      </c>
      <c r="B351" s="37" t="s">
        <v>776</v>
      </c>
      <c r="C351" s="37" t="s">
        <v>853</v>
      </c>
      <c r="D351" s="37" t="s">
        <v>858</v>
      </c>
      <c r="E351" s="37" t="str">
        <f t="shared" si="20"/>
        <v>B01/K21-3</v>
      </c>
      <c r="F351" s="37" t="s">
        <v>859</v>
      </c>
      <c r="G351" s="37" t="s">
        <v>201</v>
      </c>
      <c r="H351" s="37">
        <v>2.4</v>
      </c>
      <c r="I351" s="37" t="s">
        <v>785</v>
      </c>
    </row>
    <row r="352" spans="1:9" s="39" customFormat="1">
      <c r="A352" s="12">
        <v>353</v>
      </c>
      <c r="B352" s="37" t="s">
        <v>776</v>
      </c>
      <c r="C352" s="37" t="s">
        <v>853</v>
      </c>
      <c r="D352" s="37" t="s">
        <v>860</v>
      </c>
      <c r="E352" s="37" t="str">
        <f t="shared" si="20"/>
        <v>B01/K21-4</v>
      </c>
      <c r="F352" s="37" t="s">
        <v>861</v>
      </c>
      <c r="G352" s="37" t="s">
        <v>201</v>
      </c>
      <c r="H352" s="37">
        <v>2.5</v>
      </c>
      <c r="I352" s="37" t="s">
        <v>785</v>
      </c>
    </row>
    <row r="353" spans="1:9" s="39" customFormat="1">
      <c r="A353" s="12">
        <v>354</v>
      </c>
      <c r="B353" s="37" t="s">
        <v>776</v>
      </c>
      <c r="C353" s="37" t="s">
        <v>853</v>
      </c>
      <c r="D353" s="37" t="s">
        <v>862</v>
      </c>
      <c r="E353" s="37" t="str">
        <f t="shared" si="20"/>
        <v>B01/K21-5</v>
      </c>
      <c r="F353" s="37" t="s">
        <v>863</v>
      </c>
      <c r="G353" s="37" t="s">
        <v>201</v>
      </c>
      <c r="H353" s="37">
        <v>2.6</v>
      </c>
      <c r="I353" s="37" t="s">
        <v>785</v>
      </c>
    </row>
    <row r="354" spans="1:9" s="39" customFormat="1">
      <c r="A354" s="12">
        <v>355</v>
      </c>
      <c r="B354" s="37" t="s">
        <v>776</v>
      </c>
      <c r="C354" s="37" t="s">
        <v>864</v>
      </c>
      <c r="D354" s="37" t="s">
        <v>201</v>
      </c>
      <c r="E354" s="37" t="str">
        <f t="shared" si="20"/>
        <v>B01/K21</v>
      </c>
      <c r="F354" s="37" t="s">
        <v>865</v>
      </c>
      <c r="G354" s="37"/>
      <c r="H354" s="37">
        <v>2</v>
      </c>
      <c r="I354" s="37" t="s">
        <v>781</v>
      </c>
    </row>
    <row r="355" spans="1:9" s="39" customFormat="1">
      <c r="A355" s="12">
        <v>356</v>
      </c>
      <c r="B355" s="37" t="s">
        <v>776</v>
      </c>
      <c r="C355" s="37" t="s">
        <v>864</v>
      </c>
      <c r="D355" s="37" t="s">
        <v>203</v>
      </c>
      <c r="E355" s="37" t="str">
        <f t="shared" si="20"/>
        <v>B01/K22</v>
      </c>
      <c r="F355" s="37" t="s">
        <v>866</v>
      </c>
      <c r="G355" s="37"/>
      <c r="H355" s="37">
        <v>9</v>
      </c>
      <c r="I355" s="37" t="s">
        <v>781</v>
      </c>
    </row>
    <row r="356" spans="1:9" s="39" customFormat="1">
      <c r="A356" s="12">
        <v>357</v>
      </c>
      <c r="B356" s="37" t="s">
        <v>776</v>
      </c>
      <c r="C356" s="37" t="s">
        <v>864</v>
      </c>
      <c r="D356" s="37" t="s">
        <v>840</v>
      </c>
      <c r="E356" s="37" t="str">
        <f t="shared" si="20"/>
        <v>B01/K22-1</v>
      </c>
      <c r="F356" s="37" t="s">
        <v>867</v>
      </c>
      <c r="G356" s="37" t="s">
        <v>203</v>
      </c>
      <c r="H356" s="37">
        <v>9.1999999999999993</v>
      </c>
      <c r="I356" s="37" t="s">
        <v>785</v>
      </c>
    </row>
    <row r="357" spans="1:9" s="39" customFormat="1">
      <c r="A357" s="12">
        <v>358</v>
      </c>
      <c r="B357" s="37" t="s">
        <v>776</v>
      </c>
      <c r="C357" s="37" t="s">
        <v>864</v>
      </c>
      <c r="D357" s="37" t="s">
        <v>205</v>
      </c>
      <c r="E357" s="37" t="str">
        <f t="shared" si="20"/>
        <v>B01/K23</v>
      </c>
      <c r="F357" s="37" t="s">
        <v>868</v>
      </c>
      <c r="G357" s="37"/>
      <c r="H357" s="37">
        <v>9.6</v>
      </c>
      <c r="I357" s="37" t="s">
        <v>781</v>
      </c>
    </row>
    <row r="358" spans="1:9" s="39" customFormat="1">
      <c r="A358" s="12">
        <v>359</v>
      </c>
      <c r="B358" s="37" t="s">
        <v>776</v>
      </c>
      <c r="C358" s="37" t="s">
        <v>699</v>
      </c>
      <c r="D358" s="37" t="s">
        <v>207</v>
      </c>
      <c r="E358" s="37" t="str">
        <f t="shared" si="20"/>
        <v>B01/K24</v>
      </c>
      <c r="F358" s="37" t="s">
        <v>869</v>
      </c>
      <c r="G358" s="37"/>
      <c r="H358" s="37">
        <v>6.1</v>
      </c>
      <c r="I358" s="37" t="s">
        <v>781</v>
      </c>
    </row>
    <row r="359" spans="1:9" s="39" customFormat="1">
      <c r="A359" s="12">
        <v>360</v>
      </c>
      <c r="B359" s="37" t="s">
        <v>776</v>
      </c>
      <c r="C359" s="37" t="s">
        <v>699</v>
      </c>
      <c r="D359" s="37" t="s">
        <v>209</v>
      </c>
      <c r="E359" s="37" t="str">
        <f t="shared" si="20"/>
        <v>B01/K25</v>
      </c>
      <c r="F359" s="37" t="s">
        <v>870</v>
      </c>
      <c r="G359" s="37"/>
      <c r="H359" s="37">
        <v>6.5</v>
      </c>
      <c r="I359" s="37" t="s">
        <v>781</v>
      </c>
    </row>
    <row r="360" spans="1:9" s="39" customFormat="1">
      <c r="A360" s="12">
        <v>361</v>
      </c>
      <c r="B360" s="37" t="s">
        <v>56</v>
      </c>
      <c r="C360" s="37" t="s">
        <v>697</v>
      </c>
      <c r="D360" s="43" t="s">
        <v>777</v>
      </c>
      <c r="E360" s="37" t="str">
        <f t="shared" si="20"/>
        <v>B05/K01</v>
      </c>
      <c r="F360" s="37" t="s">
        <v>871</v>
      </c>
      <c r="G360" s="37"/>
      <c r="H360" s="37">
        <v>2.7</v>
      </c>
      <c r="I360" s="37" t="s">
        <v>781</v>
      </c>
    </row>
    <row r="361" spans="1:9" s="39" customFormat="1">
      <c r="A361" s="12">
        <v>362</v>
      </c>
      <c r="B361" s="37" t="s">
        <v>56</v>
      </c>
      <c r="C361" s="37" t="s">
        <v>697</v>
      </c>
      <c r="D361" s="43" t="s">
        <v>872</v>
      </c>
      <c r="E361" s="37" t="str">
        <f t="shared" si="20"/>
        <v>B05/K32-1</v>
      </c>
      <c r="F361" s="37" t="s">
        <v>873</v>
      </c>
      <c r="G361" s="43" t="s">
        <v>504</v>
      </c>
      <c r="H361" s="37">
        <v>2.7</v>
      </c>
      <c r="I361" s="37" t="s">
        <v>785</v>
      </c>
    </row>
    <row r="362" spans="1:9" s="39" customFormat="1">
      <c r="A362" s="12">
        <v>363</v>
      </c>
      <c r="B362" s="37" t="s">
        <v>56</v>
      </c>
      <c r="C362" s="37" t="s">
        <v>697</v>
      </c>
      <c r="D362" s="43" t="s">
        <v>874</v>
      </c>
      <c r="E362" s="37" t="str">
        <f t="shared" si="20"/>
        <v>B05/K34-1</v>
      </c>
      <c r="F362" s="37" t="s">
        <v>875</v>
      </c>
      <c r="G362" s="43" t="s">
        <v>570</v>
      </c>
      <c r="H362" s="37">
        <v>2.9</v>
      </c>
      <c r="I362" s="37" t="s">
        <v>785</v>
      </c>
    </row>
    <row r="363" spans="1:9" s="39" customFormat="1">
      <c r="A363" s="12">
        <v>364</v>
      </c>
      <c r="B363" s="37" t="s">
        <v>56</v>
      </c>
      <c r="C363" s="37" t="s">
        <v>697</v>
      </c>
      <c r="D363" s="43" t="s">
        <v>105</v>
      </c>
      <c r="E363" s="37" t="str">
        <f t="shared" si="20"/>
        <v>B05/K02</v>
      </c>
      <c r="F363" s="37" t="s">
        <v>876</v>
      </c>
      <c r="G363" s="37"/>
      <c r="H363" s="37">
        <v>3.1</v>
      </c>
      <c r="I363" s="37" t="s">
        <v>781</v>
      </c>
    </row>
    <row r="364" spans="1:9" s="39" customFormat="1">
      <c r="A364" s="12">
        <v>365</v>
      </c>
      <c r="B364" s="37" t="s">
        <v>56</v>
      </c>
      <c r="C364" s="37" t="s">
        <v>697</v>
      </c>
      <c r="D364" s="43" t="s">
        <v>108</v>
      </c>
      <c r="E364" s="37" t="str">
        <f t="shared" si="20"/>
        <v>B05/K03</v>
      </c>
      <c r="F364" s="37" t="s">
        <v>877</v>
      </c>
      <c r="G364" s="37"/>
      <c r="H364" s="37">
        <v>4.2</v>
      </c>
      <c r="I364" s="37" t="s">
        <v>781</v>
      </c>
    </row>
    <row r="365" spans="1:9" s="39" customFormat="1">
      <c r="A365" s="12">
        <v>366</v>
      </c>
      <c r="B365" s="37" t="s">
        <v>56</v>
      </c>
      <c r="C365" s="37" t="s">
        <v>697</v>
      </c>
      <c r="D365" s="43" t="s">
        <v>111</v>
      </c>
      <c r="E365" s="37" t="str">
        <f t="shared" si="20"/>
        <v>B05/K04</v>
      </c>
      <c r="F365" s="37" t="s">
        <v>878</v>
      </c>
      <c r="G365" s="37"/>
      <c r="H365" s="37">
        <v>4.3</v>
      </c>
      <c r="I365" s="37" t="s">
        <v>781</v>
      </c>
    </row>
    <row r="366" spans="1:9" s="39" customFormat="1">
      <c r="A366" s="12">
        <v>367</v>
      </c>
      <c r="B366" s="37" t="s">
        <v>56</v>
      </c>
      <c r="C366" s="37" t="s">
        <v>697</v>
      </c>
      <c r="D366" s="43" t="s">
        <v>114</v>
      </c>
      <c r="E366" s="37" t="str">
        <f t="shared" si="20"/>
        <v>B05/K05</v>
      </c>
      <c r="F366" s="37" t="s">
        <v>879</v>
      </c>
      <c r="G366" s="37"/>
      <c r="H366" s="37">
        <v>4.4000000000000004</v>
      </c>
      <c r="I366" s="37" t="s">
        <v>781</v>
      </c>
    </row>
    <row r="367" spans="1:9" s="39" customFormat="1">
      <c r="A367" s="12">
        <v>368</v>
      </c>
      <c r="B367" s="37" t="s">
        <v>56</v>
      </c>
      <c r="C367" s="37" t="s">
        <v>697</v>
      </c>
      <c r="D367" s="43" t="s">
        <v>117</v>
      </c>
      <c r="E367" s="37" t="str">
        <f t="shared" si="20"/>
        <v>B05/K06</v>
      </c>
      <c r="F367" s="37" t="s">
        <v>880</v>
      </c>
      <c r="G367" s="37"/>
      <c r="H367" s="37">
        <v>4.5</v>
      </c>
      <c r="I367" s="37" t="s">
        <v>781</v>
      </c>
    </row>
    <row r="368" spans="1:9" s="39" customFormat="1">
      <c r="A368" s="12">
        <v>369</v>
      </c>
      <c r="B368" s="37" t="s">
        <v>56</v>
      </c>
      <c r="C368" s="37" t="s">
        <v>697</v>
      </c>
      <c r="D368" s="43" t="s">
        <v>120</v>
      </c>
      <c r="E368" s="37" t="str">
        <f t="shared" si="20"/>
        <v>B05/K07</v>
      </c>
      <c r="F368" s="37" t="s">
        <v>881</v>
      </c>
      <c r="G368" s="37"/>
      <c r="H368" s="37">
        <v>4.5999999999999996</v>
      </c>
      <c r="I368" s="37" t="s">
        <v>781</v>
      </c>
    </row>
    <row r="369" spans="1:9" s="39" customFormat="1">
      <c r="A369" s="12">
        <v>370</v>
      </c>
      <c r="B369" s="37" t="s">
        <v>56</v>
      </c>
      <c r="C369" s="37" t="s">
        <v>697</v>
      </c>
      <c r="D369" s="43" t="s">
        <v>422</v>
      </c>
      <c r="E369" s="37" t="str">
        <f t="shared" si="20"/>
        <v>B05/K08</v>
      </c>
      <c r="F369" s="37" t="s">
        <v>882</v>
      </c>
      <c r="G369" s="37"/>
      <c r="H369" s="37">
        <v>4.7</v>
      </c>
      <c r="I369" s="37" t="s">
        <v>781</v>
      </c>
    </row>
    <row r="370" spans="1:9" s="39" customFormat="1">
      <c r="A370" s="12">
        <v>371</v>
      </c>
      <c r="B370" s="37" t="s">
        <v>56</v>
      </c>
      <c r="C370" s="37" t="s">
        <v>697</v>
      </c>
      <c r="D370" s="43" t="s">
        <v>424</v>
      </c>
      <c r="E370" s="37" t="str">
        <f t="shared" si="20"/>
        <v>B05/K09</v>
      </c>
      <c r="F370" s="37" t="s">
        <v>883</v>
      </c>
      <c r="G370" s="37"/>
      <c r="H370" s="37">
        <v>4.8</v>
      </c>
      <c r="I370" s="37" t="s">
        <v>781</v>
      </c>
    </row>
    <row r="371" spans="1:9" s="39" customFormat="1">
      <c r="A371" s="12">
        <v>372</v>
      </c>
      <c r="B371" s="37" t="s">
        <v>56</v>
      </c>
      <c r="C371" s="37" t="s">
        <v>697</v>
      </c>
      <c r="D371" s="43" t="s">
        <v>146</v>
      </c>
      <c r="E371" s="37" t="str">
        <f t="shared" si="20"/>
        <v>B05/K10</v>
      </c>
      <c r="F371" s="37" t="s">
        <v>884</v>
      </c>
      <c r="G371" s="37"/>
      <c r="H371" s="37">
        <v>4.9000000000000004</v>
      </c>
      <c r="I371" s="37" t="s">
        <v>781</v>
      </c>
    </row>
    <row r="372" spans="1:9" s="39" customFormat="1">
      <c r="A372" s="12">
        <v>373</v>
      </c>
      <c r="B372" s="37" t="s">
        <v>56</v>
      </c>
      <c r="C372" s="37" t="s">
        <v>697</v>
      </c>
      <c r="D372" s="43" t="s">
        <v>149</v>
      </c>
      <c r="E372" s="37" t="str">
        <f t="shared" si="20"/>
        <v>B05/K11</v>
      </c>
      <c r="F372" s="37" t="s">
        <v>885</v>
      </c>
      <c r="G372" s="37"/>
      <c r="H372" s="37">
        <v>4.0999999999999996</v>
      </c>
      <c r="I372" s="37" t="s">
        <v>781</v>
      </c>
    </row>
    <row r="373" spans="1:9" s="39" customFormat="1">
      <c r="A373" s="12">
        <v>374</v>
      </c>
      <c r="B373" s="37" t="s">
        <v>56</v>
      </c>
      <c r="C373" s="37" t="s">
        <v>790</v>
      </c>
      <c r="D373" s="43" t="s">
        <v>438</v>
      </c>
      <c r="E373" s="37" t="str">
        <f t="shared" si="20"/>
        <v>B05/K12</v>
      </c>
      <c r="F373" s="37" t="s">
        <v>886</v>
      </c>
      <c r="G373" s="37"/>
      <c r="H373" s="37">
        <v>2.1</v>
      </c>
      <c r="I373" s="37" t="s">
        <v>781</v>
      </c>
    </row>
    <row r="374" spans="1:9" s="39" customFormat="1">
      <c r="A374" s="12">
        <v>375</v>
      </c>
      <c r="B374" s="37" t="s">
        <v>56</v>
      </c>
      <c r="C374" s="37" t="s">
        <v>790</v>
      </c>
      <c r="D374" s="43" t="s">
        <v>159</v>
      </c>
      <c r="E374" s="37" t="str">
        <f t="shared" si="20"/>
        <v>B05/K13</v>
      </c>
      <c r="F374" s="37" t="s">
        <v>887</v>
      </c>
      <c r="G374" s="37"/>
      <c r="H374" s="37">
        <v>2.2000000000000002</v>
      </c>
      <c r="I374" s="37" t="s">
        <v>781</v>
      </c>
    </row>
    <row r="375" spans="1:9" s="39" customFormat="1">
      <c r="A375" s="12">
        <v>376</v>
      </c>
      <c r="B375" s="37" t="s">
        <v>56</v>
      </c>
      <c r="C375" s="37" t="s">
        <v>790</v>
      </c>
      <c r="D375" s="43" t="s">
        <v>163</v>
      </c>
      <c r="E375" s="37" t="str">
        <f t="shared" si="20"/>
        <v>B05/K14</v>
      </c>
      <c r="F375" s="37" t="s">
        <v>888</v>
      </c>
      <c r="G375" s="37"/>
      <c r="H375" s="37">
        <v>4.1100000000000003</v>
      </c>
      <c r="I375" s="37" t="s">
        <v>785</v>
      </c>
    </row>
    <row r="376" spans="1:9" s="39" customFormat="1">
      <c r="A376" s="12">
        <v>377</v>
      </c>
      <c r="B376" s="37" t="s">
        <v>56</v>
      </c>
      <c r="C376" s="37" t="s">
        <v>790</v>
      </c>
      <c r="D376" s="43" t="s">
        <v>165</v>
      </c>
      <c r="E376" s="37" t="str">
        <f t="shared" si="20"/>
        <v>B05/K15</v>
      </c>
      <c r="F376" s="37" t="s">
        <v>889</v>
      </c>
      <c r="G376" s="37"/>
      <c r="H376" s="37">
        <v>4.12</v>
      </c>
      <c r="I376" s="37" t="s">
        <v>785</v>
      </c>
    </row>
    <row r="377" spans="1:9" s="39" customFormat="1">
      <c r="A377" s="12">
        <v>378</v>
      </c>
      <c r="B377" s="37" t="s">
        <v>56</v>
      </c>
      <c r="C377" s="37" t="s">
        <v>790</v>
      </c>
      <c r="D377" s="43" t="s">
        <v>167</v>
      </c>
      <c r="E377" s="37" t="str">
        <f t="shared" si="20"/>
        <v>B05/K16</v>
      </c>
      <c r="F377" s="37" t="s">
        <v>890</v>
      </c>
      <c r="G377" s="37"/>
      <c r="H377" s="37" t="s">
        <v>891</v>
      </c>
      <c r="I377" s="37" t="s">
        <v>785</v>
      </c>
    </row>
    <row r="378" spans="1:9" s="39" customFormat="1">
      <c r="A378" s="12">
        <v>379</v>
      </c>
      <c r="B378" s="37" t="s">
        <v>56</v>
      </c>
      <c r="C378" s="37" t="s">
        <v>790</v>
      </c>
      <c r="D378" s="43" t="s">
        <v>169</v>
      </c>
      <c r="E378" s="37" t="str">
        <f t="shared" si="20"/>
        <v>B05/K17</v>
      </c>
      <c r="F378" s="37" t="s">
        <v>892</v>
      </c>
      <c r="G378" s="37"/>
      <c r="H378" s="37" t="s">
        <v>893</v>
      </c>
      <c r="I378" s="37" t="s">
        <v>785</v>
      </c>
    </row>
    <row r="379" spans="1:9" s="39" customFormat="1">
      <c r="A379" s="12">
        <v>380</v>
      </c>
      <c r="B379" s="37" t="s">
        <v>56</v>
      </c>
      <c r="C379" s="37" t="s">
        <v>790</v>
      </c>
      <c r="D379" s="43" t="s">
        <v>455</v>
      </c>
      <c r="E379" s="37" t="str">
        <f t="shared" si="20"/>
        <v>B05/K18</v>
      </c>
      <c r="F379" s="37" t="s">
        <v>894</v>
      </c>
      <c r="G379" s="37"/>
      <c r="H379" s="37" t="s">
        <v>895</v>
      </c>
      <c r="I379" s="37" t="s">
        <v>785</v>
      </c>
    </row>
    <row r="380" spans="1:9" s="39" customFormat="1">
      <c r="A380" s="12">
        <v>381</v>
      </c>
      <c r="B380" s="37" t="s">
        <v>56</v>
      </c>
      <c r="C380" s="37" t="s">
        <v>790</v>
      </c>
      <c r="D380" s="43" t="s">
        <v>197</v>
      </c>
      <c r="E380" s="37" t="str">
        <f t="shared" si="20"/>
        <v>B05/K19</v>
      </c>
      <c r="F380" s="37" t="s">
        <v>896</v>
      </c>
      <c r="G380" s="37"/>
      <c r="H380" s="37" t="s">
        <v>578</v>
      </c>
      <c r="I380" s="37" t="s">
        <v>785</v>
      </c>
    </row>
    <row r="381" spans="1:9" s="39" customFormat="1">
      <c r="A381" s="12">
        <v>382</v>
      </c>
      <c r="B381" s="37" t="s">
        <v>56</v>
      </c>
      <c r="C381" s="37" t="s">
        <v>790</v>
      </c>
      <c r="D381" s="43" t="s">
        <v>199</v>
      </c>
      <c r="E381" s="37" t="str">
        <f t="shared" si="20"/>
        <v>B05/K20</v>
      </c>
      <c r="F381" s="37" t="s">
        <v>897</v>
      </c>
      <c r="G381" s="37"/>
      <c r="H381" s="37" t="s">
        <v>580</v>
      </c>
      <c r="I381" s="37" t="s">
        <v>785</v>
      </c>
    </row>
    <row r="382" spans="1:9" s="39" customFormat="1">
      <c r="A382" s="12">
        <v>383</v>
      </c>
      <c r="B382" s="37" t="s">
        <v>56</v>
      </c>
      <c r="C382" s="37" t="s">
        <v>790</v>
      </c>
      <c r="D382" s="43" t="s">
        <v>201</v>
      </c>
      <c r="E382" s="37" t="str">
        <f t="shared" si="20"/>
        <v>B05/K21</v>
      </c>
      <c r="F382" s="37" t="s">
        <v>898</v>
      </c>
      <c r="G382" s="37"/>
      <c r="H382" s="37" t="s">
        <v>899</v>
      </c>
      <c r="I382" s="37" t="s">
        <v>785</v>
      </c>
    </row>
    <row r="383" spans="1:9" s="39" customFormat="1">
      <c r="A383" s="12">
        <v>384</v>
      </c>
      <c r="B383" s="37" t="s">
        <v>56</v>
      </c>
      <c r="C383" s="37" t="s">
        <v>790</v>
      </c>
      <c r="D383" s="43" t="s">
        <v>203</v>
      </c>
      <c r="E383" s="37" t="str">
        <f t="shared" si="20"/>
        <v>B05/K22</v>
      </c>
      <c r="F383" s="37" t="s">
        <v>900</v>
      </c>
      <c r="G383" s="37"/>
      <c r="H383" s="37" t="s">
        <v>901</v>
      </c>
      <c r="I383" s="37" t="s">
        <v>785</v>
      </c>
    </row>
    <row r="384" spans="1:9" s="39" customFormat="1">
      <c r="A384" s="12">
        <v>385</v>
      </c>
      <c r="B384" s="37" t="s">
        <v>56</v>
      </c>
      <c r="C384" s="37" t="s">
        <v>790</v>
      </c>
      <c r="D384" s="43" t="s">
        <v>205</v>
      </c>
      <c r="E384" s="37" t="str">
        <f t="shared" si="20"/>
        <v>B05/K23</v>
      </c>
      <c r="F384" s="37" t="s">
        <v>902</v>
      </c>
      <c r="G384" s="37"/>
      <c r="H384" s="37" t="s">
        <v>903</v>
      </c>
      <c r="I384" s="37" t="s">
        <v>785</v>
      </c>
    </row>
    <row r="385" spans="1:9" s="39" customFormat="1">
      <c r="A385" s="12">
        <v>386</v>
      </c>
      <c r="B385" s="37" t="s">
        <v>56</v>
      </c>
      <c r="C385" s="37" t="s">
        <v>790</v>
      </c>
      <c r="D385" s="43" t="s">
        <v>207</v>
      </c>
      <c r="E385" s="37" t="str">
        <f t="shared" si="20"/>
        <v>B05/K24</v>
      </c>
      <c r="F385" s="37" t="s">
        <v>904</v>
      </c>
      <c r="G385" s="37"/>
      <c r="H385" s="37" t="s">
        <v>905</v>
      </c>
      <c r="I385" s="37" t="s">
        <v>785</v>
      </c>
    </row>
    <row r="386" spans="1:9" s="39" customFormat="1">
      <c r="A386" s="12">
        <v>387</v>
      </c>
      <c r="B386" s="37" t="s">
        <v>56</v>
      </c>
      <c r="C386" s="37" t="s">
        <v>790</v>
      </c>
      <c r="D386" s="43" t="s">
        <v>209</v>
      </c>
      <c r="E386" s="37" t="str">
        <f t="shared" si="20"/>
        <v>B05/K25</v>
      </c>
      <c r="F386" s="37" t="s">
        <v>906</v>
      </c>
      <c r="G386" s="37"/>
      <c r="H386" s="37" t="s">
        <v>907</v>
      </c>
      <c r="I386" s="37" t="s">
        <v>785</v>
      </c>
    </row>
    <row r="387" spans="1:9" s="39" customFormat="1">
      <c r="A387" s="12">
        <v>388</v>
      </c>
      <c r="B387" s="37" t="s">
        <v>56</v>
      </c>
      <c r="C387" s="37" t="s">
        <v>790</v>
      </c>
      <c r="D387" s="43" t="s">
        <v>211</v>
      </c>
      <c r="E387" s="37" t="str">
        <f t="shared" si="20"/>
        <v>B05/K26</v>
      </c>
      <c r="F387" s="37" t="s">
        <v>908</v>
      </c>
      <c r="G387" s="37"/>
      <c r="H387" s="37" t="s">
        <v>909</v>
      </c>
      <c r="I387" s="37" t="s">
        <v>785</v>
      </c>
    </row>
    <row r="388" spans="1:9" s="39" customFormat="1">
      <c r="A388" s="12">
        <v>389</v>
      </c>
      <c r="B388" s="37" t="s">
        <v>56</v>
      </c>
      <c r="C388" s="37" t="s">
        <v>790</v>
      </c>
      <c r="D388" s="43" t="s">
        <v>214</v>
      </c>
      <c r="E388" s="37" t="str">
        <f t="shared" si="20"/>
        <v>B05/K27</v>
      </c>
      <c r="F388" s="37" t="s">
        <v>910</v>
      </c>
      <c r="G388" s="37"/>
      <c r="H388" s="37" t="s">
        <v>911</v>
      </c>
      <c r="I388" s="37" t="s">
        <v>785</v>
      </c>
    </row>
    <row r="389" spans="1:9" s="39" customFormat="1">
      <c r="A389" s="12">
        <v>390</v>
      </c>
      <c r="B389" s="37" t="s">
        <v>56</v>
      </c>
      <c r="C389" s="37" t="s">
        <v>790</v>
      </c>
      <c r="D389" s="43" t="s">
        <v>216</v>
      </c>
      <c r="E389" s="37" t="str">
        <f t="shared" si="20"/>
        <v>B05/K28</v>
      </c>
      <c r="F389" s="37" t="s">
        <v>912</v>
      </c>
      <c r="G389" s="37"/>
      <c r="H389" s="37" t="s">
        <v>913</v>
      </c>
      <c r="I389" s="37" t="s">
        <v>785</v>
      </c>
    </row>
    <row r="390" spans="1:9" s="39" customFormat="1">
      <c r="A390" s="12">
        <v>391</v>
      </c>
      <c r="B390" s="37" t="s">
        <v>56</v>
      </c>
      <c r="C390" s="37" t="s">
        <v>790</v>
      </c>
      <c r="D390" s="43" t="s">
        <v>218</v>
      </c>
      <c r="E390" s="37" t="str">
        <f t="shared" si="20"/>
        <v>B05/K29</v>
      </c>
      <c r="F390" s="37" t="s">
        <v>914</v>
      </c>
      <c r="G390" s="37"/>
      <c r="H390" s="37" t="s">
        <v>915</v>
      </c>
      <c r="I390" s="37" t="s">
        <v>785</v>
      </c>
    </row>
    <row r="391" spans="1:9" s="39" customFormat="1">
      <c r="A391" s="12">
        <v>392</v>
      </c>
      <c r="B391" s="37" t="s">
        <v>56</v>
      </c>
      <c r="C391" s="37" t="s">
        <v>821</v>
      </c>
      <c r="D391" s="43" t="s">
        <v>220</v>
      </c>
      <c r="E391" s="37" t="str">
        <f t="shared" si="20"/>
        <v>B05/K30</v>
      </c>
      <c r="F391" s="37" t="s">
        <v>916</v>
      </c>
      <c r="G391" s="37"/>
      <c r="H391" s="37">
        <v>2.6</v>
      </c>
      <c r="I391" s="37" t="s">
        <v>781</v>
      </c>
    </row>
    <row r="392" spans="1:9" s="39" customFormat="1">
      <c r="A392" s="12">
        <v>393</v>
      </c>
      <c r="B392" s="37" t="s">
        <v>56</v>
      </c>
      <c r="C392" s="37" t="s">
        <v>821</v>
      </c>
      <c r="D392" s="43" t="s">
        <v>222</v>
      </c>
      <c r="E392" s="37" t="str">
        <f t="shared" si="20"/>
        <v>B05/K31</v>
      </c>
      <c r="F392" s="37" t="s">
        <v>917</v>
      </c>
      <c r="G392" s="37"/>
      <c r="H392" s="37">
        <v>2.6</v>
      </c>
      <c r="I392" s="37" t="s">
        <v>781</v>
      </c>
    </row>
    <row r="393" spans="1:9" s="39" customFormat="1">
      <c r="A393" s="12">
        <v>394</v>
      </c>
      <c r="B393" s="37" t="s">
        <v>56</v>
      </c>
      <c r="C393" s="37" t="s">
        <v>821</v>
      </c>
      <c r="D393" s="43" t="s">
        <v>504</v>
      </c>
      <c r="E393" s="37" t="str">
        <f t="shared" si="20"/>
        <v>B05/K32</v>
      </c>
      <c r="F393" s="37" t="s">
        <v>918</v>
      </c>
      <c r="G393" s="37"/>
      <c r="H393" s="37">
        <v>2.7</v>
      </c>
      <c r="I393" s="37" t="s">
        <v>781</v>
      </c>
    </row>
    <row r="394" spans="1:9" s="39" customFormat="1">
      <c r="A394" s="12">
        <v>395</v>
      </c>
      <c r="B394" s="37" t="s">
        <v>56</v>
      </c>
      <c r="C394" s="37" t="s">
        <v>821</v>
      </c>
      <c r="D394" s="43" t="s">
        <v>506</v>
      </c>
      <c r="E394" s="37" t="str">
        <f t="shared" si="20"/>
        <v>B05/K33</v>
      </c>
      <c r="F394" s="37" t="s">
        <v>919</v>
      </c>
      <c r="G394" s="37"/>
      <c r="H394" s="37">
        <v>2.8</v>
      </c>
      <c r="I394" s="37" t="s">
        <v>781</v>
      </c>
    </row>
    <row r="395" spans="1:9" s="39" customFormat="1">
      <c r="A395" s="12">
        <v>396</v>
      </c>
      <c r="B395" s="37" t="s">
        <v>56</v>
      </c>
      <c r="C395" s="37" t="s">
        <v>821</v>
      </c>
      <c r="D395" s="43" t="s">
        <v>570</v>
      </c>
      <c r="E395" s="37" t="str">
        <f t="shared" si="20"/>
        <v>B05/K34</v>
      </c>
      <c r="F395" s="37" t="s">
        <v>920</v>
      </c>
      <c r="G395" s="37"/>
      <c r="H395" s="37">
        <v>2.9</v>
      </c>
      <c r="I395" s="37" t="s">
        <v>781</v>
      </c>
    </row>
    <row r="396" spans="1:9" s="39" customFormat="1">
      <c r="A396" s="12">
        <v>397</v>
      </c>
      <c r="B396" s="37" t="s">
        <v>56</v>
      </c>
      <c r="C396" s="37" t="s">
        <v>821</v>
      </c>
      <c r="D396" s="43" t="s">
        <v>572</v>
      </c>
      <c r="E396" s="37" t="str">
        <f t="shared" si="20"/>
        <v>B05/K35</v>
      </c>
      <c r="F396" s="37" t="s">
        <v>921</v>
      </c>
      <c r="G396" s="37"/>
      <c r="H396" s="37">
        <v>2.1</v>
      </c>
      <c r="I396" s="37" t="s">
        <v>781</v>
      </c>
    </row>
    <row r="397" spans="1:9" s="39" customFormat="1">
      <c r="A397" s="12">
        <v>398</v>
      </c>
      <c r="B397" s="37" t="s">
        <v>56</v>
      </c>
      <c r="C397" s="37" t="s">
        <v>821</v>
      </c>
      <c r="D397" s="43" t="s">
        <v>248</v>
      </c>
      <c r="E397" s="37" t="str">
        <f t="shared" si="20"/>
        <v>B05/K36</v>
      </c>
      <c r="F397" s="37" t="s">
        <v>922</v>
      </c>
      <c r="G397" s="37"/>
      <c r="H397" s="37">
        <v>2.12</v>
      </c>
      <c r="I397" s="37" t="s">
        <v>785</v>
      </c>
    </row>
    <row r="398" spans="1:9" s="39" customFormat="1">
      <c r="A398" s="12">
        <v>399</v>
      </c>
      <c r="B398" s="37" t="s">
        <v>56</v>
      </c>
      <c r="C398" s="37" t="s">
        <v>821</v>
      </c>
      <c r="D398" s="43" t="s">
        <v>250</v>
      </c>
      <c r="E398" s="37" t="str">
        <f t="shared" si="20"/>
        <v>B05/K37</v>
      </c>
      <c r="F398" s="37" t="s">
        <v>923</v>
      </c>
      <c r="G398" s="37"/>
      <c r="H398" s="37">
        <v>2.12</v>
      </c>
      <c r="I398" s="37" t="s">
        <v>785</v>
      </c>
    </row>
    <row r="399" spans="1:9" s="39" customFormat="1">
      <c r="A399" s="12">
        <v>400</v>
      </c>
      <c r="B399" s="37" t="s">
        <v>56</v>
      </c>
      <c r="C399" s="37" t="s">
        <v>821</v>
      </c>
      <c r="D399" s="43" t="s">
        <v>252</v>
      </c>
      <c r="E399" s="37" t="str">
        <f t="shared" si="20"/>
        <v>B05/K38</v>
      </c>
      <c r="F399" s="37" t="s">
        <v>924</v>
      </c>
      <c r="G399" s="37"/>
      <c r="H399" s="37">
        <v>2.12</v>
      </c>
      <c r="I399" s="37" t="s">
        <v>785</v>
      </c>
    </row>
    <row r="400" spans="1:9" s="39" customFormat="1">
      <c r="A400" s="12">
        <v>401</v>
      </c>
      <c r="B400" s="37" t="s">
        <v>56</v>
      </c>
      <c r="C400" s="37" t="s">
        <v>853</v>
      </c>
      <c r="D400" s="43" t="s">
        <v>254</v>
      </c>
      <c r="E400" s="37" t="str">
        <f t="shared" si="20"/>
        <v>B05/K39</v>
      </c>
      <c r="F400" s="37" t="s">
        <v>925</v>
      </c>
      <c r="G400" s="37"/>
      <c r="H400" s="37">
        <v>1.7</v>
      </c>
      <c r="I400" s="37" t="s">
        <v>781</v>
      </c>
    </row>
    <row r="401" spans="1:9" s="39" customFormat="1">
      <c r="A401" s="12">
        <v>402</v>
      </c>
      <c r="B401" s="37" t="s">
        <v>56</v>
      </c>
      <c r="C401" s="37" t="s">
        <v>853</v>
      </c>
      <c r="D401" s="43" t="s">
        <v>256</v>
      </c>
      <c r="E401" s="37" t="str">
        <f t="shared" ref="E401:E464" si="21">B401&amp;"/"&amp;D401</f>
        <v>B05/K40</v>
      </c>
      <c r="F401" s="37" t="s">
        <v>926</v>
      </c>
      <c r="G401" s="37"/>
      <c r="H401" s="37">
        <v>1.7</v>
      </c>
      <c r="I401" s="37" t="s">
        <v>781</v>
      </c>
    </row>
    <row r="402" spans="1:9" s="39" customFormat="1">
      <c r="A402" s="12">
        <v>403</v>
      </c>
      <c r="B402" s="37" t="s">
        <v>56</v>
      </c>
      <c r="C402" s="37" t="s">
        <v>853</v>
      </c>
      <c r="D402" s="43" t="s">
        <v>258</v>
      </c>
      <c r="E402" s="37" t="str">
        <f t="shared" si="21"/>
        <v>B05/K41</v>
      </c>
      <c r="F402" s="37" t="s">
        <v>927</v>
      </c>
      <c r="G402" s="37"/>
      <c r="H402" s="37">
        <v>1.8</v>
      </c>
      <c r="I402" s="37" t="s">
        <v>781</v>
      </c>
    </row>
    <row r="403" spans="1:9" s="39" customFormat="1">
      <c r="A403" s="12">
        <v>404</v>
      </c>
      <c r="B403" s="37" t="s">
        <v>56</v>
      </c>
      <c r="C403" s="37" t="s">
        <v>853</v>
      </c>
      <c r="D403" s="43" t="s">
        <v>928</v>
      </c>
      <c r="E403" s="37" t="str">
        <f t="shared" si="21"/>
        <v>B05/K41-1</v>
      </c>
      <c r="F403" s="37" t="s">
        <v>929</v>
      </c>
      <c r="G403" s="43" t="s">
        <v>258</v>
      </c>
      <c r="H403" s="37">
        <v>1.8</v>
      </c>
      <c r="I403" s="37" t="s">
        <v>785</v>
      </c>
    </row>
    <row r="404" spans="1:9" s="39" customFormat="1">
      <c r="A404" s="12">
        <v>405</v>
      </c>
      <c r="B404" s="37" t="s">
        <v>56</v>
      </c>
      <c r="C404" s="37" t="s">
        <v>853</v>
      </c>
      <c r="D404" s="43" t="s">
        <v>128</v>
      </c>
      <c r="E404" s="37" t="str">
        <f t="shared" si="21"/>
        <v>B05/K41-2</v>
      </c>
      <c r="F404" s="37" t="s">
        <v>930</v>
      </c>
      <c r="G404" s="43" t="s">
        <v>258</v>
      </c>
      <c r="H404" s="37">
        <v>1.8</v>
      </c>
      <c r="I404" s="37" t="s">
        <v>785</v>
      </c>
    </row>
    <row r="405" spans="1:9" s="39" customFormat="1">
      <c r="A405" s="12">
        <v>406</v>
      </c>
      <c r="B405" s="37" t="s">
        <v>56</v>
      </c>
      <c r="C405" s="37" t="s">
        <v>853</v>
      </c>
      <c r="D405" s="43" t="s">
        <v>131</v>
      </c>
      <c r="E405" s="37" t="str">
        <f t="shared" si="21"/>
        <v>B05/K41-3</v>
      </c>
      <c r="F405" s="37" t="s">
        <v>931</v>
      </c>
      <c r="G405" s="43" t="s">
        <v>258</v>
      </c>
      <c r="H405" s="37">
        <v>1.8</v>
      </c>
      <c r="I405" s="37" t="s">
        <v>785</v>
      </c>
    </row>
    <row r="406" spans="1:9" s="39" customFormat="1">
      <c r="A406" s="12">
        <v>407</v>
      </c>
      <c r="B406" s="37" t="s">
        <v>56</v>
      </c>
      <c r="C406" s="37" t="s">
        <v>853</v>
      </c>
      <c r="D406" s="43" t="s">
        <v>932</v>
      </c>
      <c r="E406" s="37" t="str">
        <f t="shared" si="21"/>
        <v>B05/K41-4</v>
      </c>
      <c r="F406" s="37" t="s">
        <v>933</v>
      </c>
      <c r="G406" s="43" t="s">
        <v>258</v>
      </c>
      <c r="H406" s="37">
        <v>1.8</v>
      </c>
      <c r="I406" s="37" t="s">
        <v>785</v>
      </c>
    </row>
    <row r="407" spans="1:9" s="39" customFormat="1">
      <c r="A407" s="12">
        <v>408</v>
      </c>
      <c r="B407" s="37" t="s">
        <v>56</v>
      </c>
      <c r="C407" s="37" t="s">
        <v>853</v>
      </c>
      <c r="D407" s="43" t="s">
        <v>130</v>
      </c>
      <c r="E407" s="37" t="str">
        <f t="shared" si="21"/>
        <v>B05/K42</v>
      </c>
      <c r="F407" s="37" t="s">
        <v>934</v>
      </c>
      <c r="G407" s="37"/>
      <c r="H407" s="37">
        <v>1.9</v>
      </c>
      <c r="I407" s="37" t="s">
        <v>781</v>
      </c>
    </row>
    <row r="408" spans="1:9" s="39" customFormat="1">
      <c r="A408" s="12">
        <v>409</v>
      </c>
      <c r="B408" s="37" t="s">
        <v>56</v>
      </c>
      <c r="C408" s="37" t="s">
        <v>853</v>
      </c>
      <c r="D408" s="43" t="s">
        <v>133</v>
      </c>
      <c r="E408" s="37" t="str">
        <f t="shared" si="21"/>
        <v>B05/K43</v>
      </c>
      <c r="F408" s="37" t="s">
        <v>935</v>
      </c>
      <c r="G408" s="37"/>
      <c r="H408" s="37" t="s">
        <v>936</v>
      </c>
      <c r="I408" s="37" t="s">
        <v>781</v>
      </c>
    </row>
    <row r="409" spans="1:9" s="39" customFormat="1">
      <c r="A409" s="12">
        <v>410</v>
      </c>
      <c r="B409" s="37" t="s">
        <v>56</v>
      </c>
      <c r="C409" s="37" t="s">
        <v>698</v>
      </c>
      <c r="D409" s="43" t="s">
        <v>262</v>
      </c>
      <c r="E409" s="37" t="str">
        <f t="shared" si="21"/>
        <v>B05/K44</v>
      </c>
      <c r="F409" s="37" t="s">
        <v>937</v>
      </c>
      <c r="G409" s="37"/>
      <c r="H409" s="37" t="s">
        <v>938</v>
      </c>
      <c r="I409" s="37" t="s">
        <v>781</v>
      </c>
    </row>
    <row r="410" spans="1:9" s="39" customFormat="1">
      <c r="A410" s="12">
        <v>411</v>
      </c>
      <c r="B410" s="37" t="s">
        <v>56</v>
      </c>
      <c r="C410" s="37" t="s">
        <v>698</v>
      </c>
      <c r="D410" s="43" t="s">
        <v>264</v>
      </c>
      <c r="E410" s="37" t="str">
        <f t="shared" si="21"/>
        <v>B05/K45</v>
      </c>
      <c r="F410" s="37" t="s">
        <v>939</v>
      </c>
      <c r="G410" s="37"/>
      <c r="H410" s="37" t="s">
        <v>615</v>
      </c>
      <c r="I410" s="37" t="s">
        <v>781</v>
      </c>
    </row>
    <row r="411" spans="1:9" s="39" customFormat="1">
      <c r="A411" s="12">
        <v>412</v>
      </c>
      <c r="B411" s="37" t="s">
        <v>56</v>
      </c>
      <c r="C411" s="37" t="s">
        <v>698</v>
      </c>
      <c r="D411" s="43" t="s">
        <v>265</v>
      </c>
      <c r="E411" s="37" t="str">
        <f t="shared" si="21"/>
        <v>B05/K46</v>
      </c>
      <c r="F411" s="37" t="s">
        <v>940</v>
      </c>
      <c r="G411" s="37"/>
      <c r="H411" s="37">
        <v>1.4</v>
      </c>
      <c r="I411" s="37" t="s">
        <v>781</v>
      </c>
    </row>
    <row r="412" spans="1:9" s="39" customFormat="1">
      <c r="A412" s="12">
        <v>413</v>
      </c>
      <c r="B412" s="37" t="s">
        <v>56</v>
      </c>
      <c r="C412" s="37" t="s">
        <v>698</v>
      </c>
      <c r="D412" s="43" t="s">
        <v>267</v>
      </c>
      <c r="E412" s="37" t="str">
        <f t="shared" si="21"/>
        <v>B05/K47</v>
      </c>
      <c r="F412" s="37" t="s">
        <v>941</v>
      </c>
      <c r="G412" s="37"/>
      <c r="H412" s="37">
        <v>1.5</v>
      </c>
      <c r="I412" s="37" t="s">
        <v>781</v>
      </c>
    </row>
    <row r="413" spans="1:9" s="39" customFormat="1">
      <c r="A413" s="12">
        <v>414</v>
      </c>
      <c r="B413" s="37" t="s">
        <v>56</v>
      </c>
      <c r="C413" s="37" t="s">
        <v>698</v>
      </c>
      <c r="D413" s="43" t="s">
        <v>942</v>
      </c>
      <c r="E413" s="37" t="str">
        <f t="shared" si="21"/>
        <v>B05/K48</v>
      </c>
      <c r="F413" s="37" t="s">
        <v>943</v>
      </c>
      <c r="G413" s="37"/>
      <c r="H413" s="37">
        <v>1.5</v>
      </c>
      <c r="I413" s="37" t="s">
        <v>781</v>
      </c>
    </row>
    <row r="414" spans="1:9" s="39" customFormat="1">
      <c r="A414" s="12">
        <v>415</v>
      </c>
      <c r="B414" s="37" t="s">
        <v>56</v>
      </c>
      <c r="C414" s="37" t="s">
        <v>698</v>
      </c>
      <c r="D414" s="43" t="s">
        <v>280</v>
      </c>
      <c r="E414" s="37" t="str">
        <f t="shared" si="21"/>
        <v>B05/K49</v>
      </c>
      <c r="F414" s="37" t="s">
        <v>944</v>
      </c>
      <c r="G414" s="37"/>
      <c r="H414" s="37">
        <v>1.6</v>
      </c>
      <c r="I414" s="37" t="s">
        <v>781</v>
      </c>
    </row>
    <row r="415" spans="1:9" s="39" customFormat="1">
      <c r="A415" s="12">
        <v>416</v>
      </c>
      <c r="B415" s="37" t="s">
        <v>56</v>
      </c>
      <c r="C415" s="37" t="s">
        <v>698</v>
      </c>
      <c r="D415" s="43" t="s">
        <v>945</v>
      </c>
      <c r="E415" s="37" t="str">
        <f t="shared" si="21"/>
        <v>B05/K49-1</v>
      </c>
      <c r="F415" s="37" t="s">
        <v>946</v>
      </c>
      <c r="G415" s="43" t="s">
        <v>280</v>
      </c>
      <c r="H415" s="37">
        <v>1.6</v>
      </c>
      <c r="I415" s="37" t="s">
        <v>785</v>
      </c>
    </row>
    <row r="416" spans="1:9" s="39" customFormat="1">
      <c r="A416" s="12">
        <v>417</v>
      </c>
      <c r="B416" s="37" t="s">
        <v>56</v>
      </c>
      <c r="C416" s="37" t="s">
        <v>698</v>
      </c>
      <c r="D416" s="43" t="s">
        <v>947</v>
      </c>
      <c r="E416" s="37" t="str">
        <f t="shared" si="21"/>
        <v>B05/K49-2</v>
      </c>
      <c r="F416" s="37" t="s">
        <v>948</v>
      </c>
      <c r="G416" s="43" t="s">
        <v>280</v>
      </c>
      <c r="H416" s="37">
        <v>1.6</v>
      </c>
      <c r="I416" s="37" t="s">
        <v>785</v>
      </c>
    </row>
    <row r="417" spans="1:9" s="39" customFormat="1">
      <c r="A417" s="12">
        <v>418</v>
      </c>
      <c r="B417" s="37" t="s">
        <v>56</v>
      </c>
      <c r="C417" s="37" t="s">
        <v>699</v>
      </c>
      <c r="D417" s="43" t="s">
        <v>282</v>
      </c>
      <c r="E417" s="37" t="str">
        <f t="shared" si="21"/>
        <v>B05/K50</v>
      </c>
      <c r="F417" s="37" t="s">
        <v>949</v>
      </c>
      <c r="G417" s="37"/>
      <c r="H417" s="37">
        <v>2.2999999999999998</v>
      </c>
      <c r="I417" s="37" t="s">
        <v>781</v>
      </c>
    </row>
    <row r="418" spans="1:9" s="39" customFormat="1">
      <c r="A418" s="12">
        <v>419</v>
      </c>
      <c r="B418" s="37" t="s">
        <v>56</v>
      </c>
      <c r="C418" s="37" t="s">
        <v>699</v>
      </c>
      <c r="D418" s="43" t="s">
        <v>950</v>
      </c>
      <c r="E418" s="37" t="str">
        <f t="shared" si="21"/>
        <v>B05/K50-1</v>
      </c>
      <c r="F418" s="37" t="s">
        <v>951</v>
      </c>
      <c r="G418" s="43" t="s">
        <v>282</v>
      </c>
      <c r="H418" s="37" t="s">
        <v>700</v>
      </c>
      <c r="I418" s="37" t="s">
        <v>785</v>
      </c>
    </row>
    <row r="419" spans="1:9" s="39" customFormat="1">
      <c r="A419" s="12">
        <v>420</v>
      </c>
      <c r="B419" s="37" t="s">
        <v>56</v>
      </c>
      <c r="C419" s="37" t="s">
        <v>699</v>
      </c>
      <c r="D419" s="43" t="s">
        <v>952</v>
      </c>
      <c r="E419" s="37" t="str">
        <f t="shared" si="21"/>
        <v>B05/K50-2</v>
      </c>
      <c r="F419" s="37" t="s">
        <v>953</v>
      </c>
      <c r="G419" s="43" t="s">
        <v>282</v>
      </c>
      <c r="H419" s="37" t="s">
        <v>954</v>
      </c>
      <c r="I419" s="37" t="s">
        <v>785</v>
      </c>
    </row>
    <row r="420" spans="1:9" s="39" customFormat="1">
      <c r="A420" s="12">
        <v>421</v>
      </c>
      <c r="B420" s="37" t="s">
        <v>56</v>
      </c>
      <c r="C420" s="37" t="s">
        <v>699</v>
      </c>
      <c r="D420" s="43" t="s">
        <v>955</v>
      </c>
      <c r="E420" s="37" t="str">
        <f t="shared" si="21"/>
        <v>B05/K50-3</v>
      </c>
      <c r="F420" s="37" t="s">
        <v>956</v>
      </c>
      <c r="G420" s="43" t="s">
        <v>282</v>
      </c>
      <c r="H420" s="37" t="s">
        <v>957</v>
      </c>
      <c r="I420" s="37" t="s">
        <v>785</v>
      </c>
    </row>
    <row r="421" spans="1:9" s="39" customFormat="1">
      <c r="A421" s="12">
        <v>422</v>
      </c>
      <c r="B421" s="37" t="s">
        <v>56</v>
      </c>
      <c r="C421" s="37" t="s">
        <v>699</v>
      </c>
      <c r="D421" s="43" t="s">
        <v>958</v>
      </c>
      <c r="E421" s="37" t="str">
        <f t="shared" si="21"/>
        <v>B05/K50-4</v>
      </c>
      <c r="F421" s="37" t="s">
        <v>959</v>
      </c>
      <c r="G421" s="43" t="s">
        <v>282</v>
      </c>
      <c r="H421" s="37" t="s">
        <v>960</v>
      </c>
      <c r="I421" s="37" t="s">
        <v>785</v>
      </c>
    </row>
    <row r="422" spans="1:9" s="39" customFormat="1">
      <c r="A422" s="12">
        <v>423</v>
      </c>
      <c r="B422" s="37" t="s">
        <v>56</v>
      </c>
      <c r="C422" s="37" t="s">
        <v>699</v>
      </c>
      <c r="D422" s="43" t="s">
        <v>961</v>
      </c>
      <c r="E422" s="37" t="str">
        <f t="shared" si="21"/>
        <v>B05/K50-5</v>
      </c>
      <c r="F422" s="37" t="s">
        <v>962</v>
      </c>
      <c r="G422" s="43" t="s">
        <v>282</v>
      </c>
      <c r="H422" s="37" t="s">
        <v>963</v>
      </c>
      <c r="I422" s="37" t="s">
        <v>785</v>
      </c>
    </row>
    <row r="423" spans="1:9" s="39" customFormat="1">
      <c r="A423" s="12">
        <v>424</v>
      </c>
      <c r="B423" s="37" t="s">
        <v>56</v>
      </c>
      <c r="C423" s="37" t="s">
        <v>964</v>
      </c>
      <c r="D423" s="43" t="s">
        <v>284</v>
      </c>
      <c r="E423" s="37" t="str">
        <f t="shared" si="21"/>
        <v>B05/K51</v>
      </c>
      <c r="F423" s="37" t="s">
        <v>965</v>
      </c>
      <c r="G423" s="37"/>
      <c r="H423" s="37">
        <v>2.6</v>
      </c>
      <c r="I423" s="37" t="s">
        <v>781</v>
      </c>
    </row>
    <row r="424" spans="1:9" s="39" customFormat="1">
      <c r="A424" s="12">
        <v>425</v>
      </c>
      <c r="B424" s="37" t="s">
        <v>56</v>
      </c>
      <c r="C424" s="37" t="s">
        <v>964</v>
      </c>
      <c r="D424" s="43" t="s">
        <v>286</v>
      </c>
      <c r="E424" s="37" t="str">
        <f t="shared" si="21"/>
        <v>B05/K52</v>
      </c>
      <c r="F424" s="37" t="s">
        <v>966</v>
      </c>
      <c r="G424" s="37"/>
      <c r="H424" s="37" t="s">
        <v>967</v>
      </c>
      <c r="I424" s="37" t="s">
        <v>785</v>
      </c>
    </row>
    <row r="425" spans="1:9" s="39" customFormat="1">
      <c r="A425" s="12">
        <v>426</v>
      </c>
      <c r="B425" s="37" t="s">
        <v>56</v>
      </c>
      <c r="C425" s="37" t="s">
        <v>964</v>
      </c>
      <c r="D425" s="43" t="s">
        <v>288</v>
      </c>
      <c r="E425" s="37" t="str">
        <f t="shared" si="21"/>
        <v>B05/K53</v>
      </c>
      <c r="F425" s="37" t="s">
        <v>968</v>
      </c>
      <c r="G425" s="37"/>
      <c r="H425" s="37" t="s">
        <v>969</v>
      </c>
      <c r="I425" s="37" t="s">
        <v>781</v>
      </c>
    </row>
    <row r="426" spans="1:9" s="39" customFormat="1">
      <c r="A426" s="12">
        <v>427</v>
      </c>
      <c r="B426" s="37" t="s">
        <v>56</v>
      </c>
      <c r="C426" s="37" t="s">
        <v>964</v>
      </c>
      <c r="D426" s="43" t="s">
        <v>290</v>
      </c>
      <c r="E426" s="37" t="str">
        <f t="shared" si="21"/>
        <v>B05/K54</v>
      </c>
      <c r="F426" s="37" t="s">
        <v>970</v>
      </c>
      <c r="G426" s="37"/>
      <c r="H426" s="37" t="s">
        <v>971</v>
      </c>
      <c r="I426" s="37" t="s">
        <v>781</v>
      </c>
    </row>
    <row r="427" spans="1:9" s="39" customFormat="1">
      <c r="A427" s="12">
        <v>428</v>
      </c>
      <c r="B427" s="37" t="s">
        <v>56</v>
      </c>
      <c r="C427" s="37" t="s">
        <v>964</v>
      </c>
      <c r="D427" s="43" t="s">
        <v>292</v>
      </c>
      <c r="E427" s="37" t="str">
        <f t="shared" si="21"/>
        <v>B05/K55</v>
      </c>
      <c r="F427" s="37" t="s">
        <v>972</v>
      </c>
      <c r="G427" s="37"/>
      <c r="H427" s="37">
        <v>4.0999999999999996</v>
      </c>
      <c r="I427" s="37" t="s">
        <v>781</v>
      </c>
    </row>
    <row r="428" spans="1:9">
      <c r="A428" s="12">
        <v>429</v>
      </c>
      <c r="B428" s="37" t="s">
        <v>1226</v>
      </c>
      <c r="C428" s="12" t="s">
        <v>1227</v>
      </c>
      <c r="D428" s="37" t="s">
        <v>1228</v>
      </c>
      <c r="E428" s="12" t="str">
        <f t="shared" si="21"/>
        <v>B07/K1</v>
      </c>
      <c r="F428" s="37" t="s">
        <v>1075</v>
      </c>
      <c r="G428" s="12"/>
      <c r="H428" s="37">
        <v>5</v>
      </c>
      <c r="I428" s="12" t="s">
        <v>104</v>
      </c>
    </row>
    <row r="429" spans="1:9">
      <c r="A429" s="12">
        <v>430</v>
      </c>
      <c r="B429" s="37" t="s">
        <v>1226</v>
      </c>
      <c r="C429" s="12" t="s">
        <v>1227</v>
      </c>
      <c r="D429" s="37" t="s">
        <v>1229</v>
      </c>
      <c r="E429" s="12" t="str">
        <f t="shared" si="21"/>
        <v>B07/K1-1</v>
      </c>
      <c r="F429" s="37" t="s">
        <v>1076</v>
      </c>
      <c r="G429" s="12" t="s">
        <v>1228</v>
      </c>
      <c r="H429" s="37">
        <v>5</v>
      </c>
      <c r="I429" s="12" t="s">
        <v>127</v>
      </c>
    </row>
    <row r="430" spans="1:9">
      <c r="A430" s="12">
        <v>431</v>
      </c>
      <c r="B430" s="37" t="s">
        <v>1226</v>
      </c>
      <c r="C430" s="12" t="s">
        <v>1227</v>
      </c>
      <c r="D430" s="37" t="s">
        <v>1230</v>
      </c>
      <c r="E430" s="12" t="str">
        <f t="shared" si="21"/>
        <v>B07/K1-2</v>
      </c>
      <c r="F430" s="37" t="s">
        <v>1077</v>
      </c>
      <c r="G430" s="12" t="s">
        <v>1228</v>
      </c>
      <c r="H430" s="37">
        <v>5</v>
      </c>
      <c r="I430" s="12" t="s">
        <v>127</v>
      </c>
    </row>
    <row r="431" spans="1:9">
      <c r="A431" s="12">
        <v>432</v>
      </c>
      <c r="B431" s="37" t="s">
        <v>1226</v>
      </c>
      <c r="C431" s="12" t="s">
        <v>1227</v>
      </c>
      <c r="D431" s="37" t="s">
        <v>1231</v>
      </c>
      <c r="E431" s="12" t="str">
        <f t="shared" si="21"/>
        <v>B07/K1-3</v>
      </c>
      <c r="F431" s="37" t="s">
        <v>1078</v>
      </c>
      <c r="G431" s="12" t="s">
        <v>1228</v>
      </c>
      <c r="H431" s="37">
        <v>5</v>
      </c>
      <c r="I431" s="12" t="s">
        <v>127</v>
      </c>
    </row>
    <row r="432" spans="1:9">
      <c r="A432" s="12">
        <v>433</v>
      </c>
      <c r="B432" s="37" t="s">
        <v>1226</v>
      </c>
      <c r="C432" s="12" t="s">
        <v>1227</v>
      </c>
      <c r="D432" s="37" t="s">
        <v>1232</v>
      </c>
      <c r="E432" s="12" t="str">
        <f t="shared" si="21"/>
        <v>B07/K2</v>
      </c>
      <c r="F432" s="37" t="s">
        <v>1233</v>
      </c>
      <c r="G432" s="12"/>
      <c r="H432" s="37">
        <v>6</v>
      </c>
      <c r="I432" s="12" t="s">
        <v>104</v>
      </c>
    </row>
    <row r="433" spans="1:9">
      <c r="A433" s="12">
        <v>434</v>
      </c>
      <c r="B433" s="37" t="s">
        <v>1226</v>
      </c>
      <c r="C433" s="12" t="s">
        <v>1227</v>
      </c>
      <c r="D433" s="37" t="s">
        <v>617</v>
      </c>
      <c r="E433" s="12" t="str">
        <f t="shared" si="21"/>
        <v>B07/K3</v>
      </c>
      <c r="F433" s="37" t="s">
        <v>1234</v>
      </c>
      <c r="G433" s="12"/>
      <c r="H433" s="37" t="s">
        <v>1235</v>
      </c>
      <c r="I433" s="12" t="s">
        <v>104</v>
      </c>
    </row>
    <row r="434" spans="1:9">
      <c r="A434" s="12">
        <v>435</v>
      </c>
      <c r="B434" s="37" t="s">
        <v>1226</v>
      </c>
      <c r="C434" s="12" t="s">
        <v>1227</v>
      </c>
      <c r="D434" s="37" t="s">
        <v>1236</v>
      </c>
      <c r="E434" s="12" t="str">
        <f t="shared" si="21"/>
        <v>B07/K4</v>
      </c>
      <c r="F434" s="37" t="s">
        <v>1237</v>
      </c>
      <c r="G434" s="12"/>
      <c r="H434" s="37">
        <v>7.3</v>
      </c>
      <c r="I434" s="12" t="s">
        <v>104</v>
      </c>
    </row>
    <row r="435" spans="1:9">
      <c r="A435" s="12">
        <v>436</v>
      </c>
      <c r="B435" s="37" t="s">
        <v>1226</v>
      </c>
      <c r="C435" s="12" t="s">
        <v>1227</v>
      </c>
      <c r="D435" s="37" t="s">
        <v>1238</v>
      </c>
      <c r="E435" s="12" t="str">
        <f t="shared" si="21"/>
        <v>B07/K5</v>
      </c>
      <c r="F435" s="37" t="s">
        <v>1239</v>
      </c>
      <c r="G435" s="12"/>
      <c r="H435" s="37">
        <v>7.4</v>
      </c>
      <c r="I435" s="12" t="s">
        <v>104</v>
      </c>
    </row>
    <row r="436" spans="1:9">
      <c r="A436" s="12">
        <v>437</v>
      </c>
      <c r="B436" s="37" t="s">
        <v>1226</v>
      </c>
      <c r="C436" s="12" t="s">
        <v>1227</v>
      </c>
      <c r="D436" s="37" t="s">
        <v>1240</v>
      </c>
      <c r="E436" s="12" t="str">
        <f t="shared" si="21"/>
        <v>B07/K6</v>
      </c>
      <c r="F436" s="37" t="s">
        <v>1241</v>
      </c>
      <c r="G436" s="12"/>
      <c r="H436" s="37">
        <v>8.1</v>
      </c>
      <c r="I436" s="12" t="s">
        <v>104</v>
      </c>
    </row>
    <row r="437" spans="1:9">
      <c r="A437" s="12">
        <v>438</v>
      </c>
      <c r="B437" s="37" t="s">
        <v>1226</v>
      </c>
      <c r="C437" s="12" t="s">
        <v>1227</v>
      </c>
      <c r="D437" s="37" t="s">
        <v>1242</v>
      </c>
      <c r="E437" s="12" t="str">
        <f t="shared" si="21"/>
        <v>B07/K7</v>
      </c>
      <c r="F437" s="37" t="s">
        <v>1084</v>
      </c>
      <c r="G437" s="12"/>
      <c r="H437" s="37">
        <v>8.4</v>
      </c>
      <c r="I437" s="12" t="s">
        <v>104</v>
      </c>
    </row>
    <row r="438" spans="1:9">
      <c r="A438" s="12">
        <v>439</v>
      </c>
      <c r="B438" s="37" t="s">
        <v>1226</v>
      </c>
      <c r="C438" s="12" t="s">
        <v>607</v>
      </c>
      <c r="D438" s="37" t="s">
        <v>1243</v>
      </c>
      <c r="E438" s="12" t="str">
        <f t="shared" si="21"/>
        <v>B07/K8</v>
      </c>
      <c r="F438" s="37" t="s">
        <v>1088</v>
      </c>
      <c r="G438" s="12"/>
      <c r="H438" s="37">
        <v>1.2</v>
      </c>
      <c r="I438" s="12" t="s">
        <v>104</v>
      </c>
    </row>
    <row r="439" spans="1:9">
      <c r="A439" s="12">
        <v>440</v>
      </c>
      <c r="B439" s="37" t="s">
        <v>1226</v>
      </c>
      <c r="C439" s="12" t="s">
        <v>607</v>
      </c>
      <c r="D439" s="37" t="s">
        <v>1244</v>
      </c>
      <c r="E439" s="12" t="str">
        <f t="shared" si="21"/>
        <v>B07/K9</v>
      </c>
      <c r="F439" s="37" t="s">
        <v>1090</v>
      </c>
      <c r="G439" s="12"/>
      <c r="H439" s="37">
        <v>1.3</v>
      </c>
      <c r="I439" s="12" t="s">
        <v>104</v>
      </c>
    </row>
    <row r="440" spans="1:9">
      <c r="A440" s="12">
        <v>441</v>
      </c>
      <c r="B440" s="37" t="s">
        <v>1226</v>
      </c>
      <c r="C440" s="12" t="s">
        <v>1245</v>
      </c>
      <c r="D440" s="37" t="s">
        <v>146</v>
      </c>
      <c r="E440" s="12" t="str">
        <f t="shared" si="21"/>
        <v>B07/K10</v>
      </c>
      <c r="F440" s="37" t="s">
        <v>1067</v>
      </c>
      <c r="G440" s="12"/>
      <c r="H440" s="37">
        <v>3</v>
      </c>
      <c r="I440" s="12" t="s">
        <v>104</v>
      </c>
    </row>
    <row r="441" spans="1:9">
      <c r="A441" s="12">
        <v>442</v>
      </c>
      <c r="B441" s="37" t="s">
        <v>1226</v>
      </c>
      <c r="C441" s="12" t="s">
        <v>1245</v>
      </c>
      <c r="D441" s="37" t="s">
        <v>149</v>
      </c>
      <c r="E441" s="12" t="str">
        <f t="shared" si="21"/>
        <v>B07/K11</v>
      </c>
      <c r="F441" s="37" t="s">
        <v>1069</v>
      </c>
      <c r="G441" s="12"/>
      <c r="H441" s="37">
        <v>3</v>
      </c>
      <c r="I441" s="12" t="s">
        <v>104</v>
      </c>
    </row>
    <row r="442" spans="1:9">
      <c r="A442" s="12">
        <v>443</v>
      </c>
      <c r="B442" s="37" t="s">
        <v>1226</v>
      </c>
      <c r="C442" s="12" t="s">
        <v>1245</v>
      </c>
      <c r="D442" s="37" t="s">
        <v>438</v>
      </c>
      <c r="E442" s="12" t="str">
        <f t="shared" si="21"/>
        <v>B07/K12</v>
      </c>
      <c r="F442" s="37" t="s">
        <v>1246</v>
      </c>
      <c r="G442" s="12"/>
      <c r="H442" s="37">
        <v>6</v>
      </c>
      <c r="I442" s="12" t="s">
        <v>104</v>
      </c>
    </row>
    <row r="443" spans="1:9">
      <c r="A443" s="12">
        <v>444</v>
      </c>
      <c r="B443" s="37" t="s">
        <v>1226</v>
      </c>
      <c r="C443" s="12" t="s">
        <v>1245</v>
      </c>
      <c r="D443" s="37" t="s">
        <v>159</v>
      </c>
      <c r="E443" s="12" t="str">
        <f t="shared" si="21"/>
        <v>B07/K13</v>
      </c>
      <c r="F443" s="37" t="s">
        <v>1247</v>
      </c>
      <c r="G443" s="12"/>
      <c r="H443" s="37">
        <v>8.3000000000000007</v>
      </c>
      <c r="I443" s="12" t="s">
        <v>104</v>
      </c>
    </row>
    <row r="444" spans="1:9">
      <c r="A444" s="12">
        <v>445</v>
      </c>
      <c r="B444" s="37" t="s">
        <v>1269</v>
      </c>
      <c r="C444" s="12" t="s">
        <v>1270</v>
      </c>
      <c r="D444" s="12" t="s">
        <v>1271</v>
      </c>
      <c r="E444" s="37" t="str">
        <f t="shared" si="21"/>
        <v>B09/K19-1</v>
      </c>
      <c r="F444" s="12" t="s">
        <v>1369</v>
      </c>
      <c r="G444" s="12" t="s">
        <v>1272</v>
      </c>
      <c r="H444" s="37">
        <v>4.2</v>
      </c>
      <c r="I444" s="12" t="s">
        <v>127</v>
      </c>
    </row>
    <row r="445" spans="1:9">
      <c r="A445" s="12">
        <v>446</v>
      </c>
      <c r="B445" s="37" t="s">
        <v>1269</v>
      </c>
      <c r="C445" s="12" t="s">
        <v>1270</v>
      </c>
      <c r="D445" s="12" t="s">
        <v>102</v>
      </c>
      <c r="E445" s="37" t="str">
        <f t="shared" si="21"/>
        <v>B09/K01</v>
      </c>
      <c r="F445" s="12" t="s">
        <v>1370</v>
      </c>
      <c r="G445" s="12"/>
      <c r="H445" s="37">
        <v>7.3</v>
      </c>
      <c r="I445" s="12" t="s">
        <v>104</v>
      </c>
    </row>
    <row r="446" spans="1:9">
      <c r="A446" s="12">
        <v>447</v>
      </c>
      <c r="B446" s="37" t="s">
        <v>1269</v>
      </c>
      <c r="C446" s="12" t="s">
        <v>1270</v>
      </c>
      <c r="D446" s="12" t="s">
        <v>105</v>
      </c>
      <c r="E446" s="37" t="str">
        <f t="shared" si="21"/>
        <v>B09/K02</v>
      </c>
      <c r="F446" s="12" t="s">
        <v>1371</v>
      </c>
      <c r="G446" s="12"/>
      <c r="H446" s="37">
        <v>10.7</v>
      </c>
      <c r="I446" s="12" t="s">
        <v>104</v>
      </c>
    </row>
    <row r="447" spans="1:9">
      <c r="A447" s="12">
        <v>448</v>
      </c>
      <c r="B447" s="37" t="s">
        <v>1269</v>
      </c>
      <c r="C447" s="12" t="s">
        <v>1270</v>
      </c>
      <c r="D447" s="12" t="s">
        <v>1273</v>
      </c>
      <c r="E447" s="37" t="str">
        <f t="shared" si="21"/>
        <v>B09/K12-1</v>
      </c>
      <c r="F447" s="12" t="s">
        <v>1372</v>
      </c>
      <c r="G447" s="12" t="s">
        <v>1274</v>
      </c>
      <c r="H447" s="37">
        <v>13.1</v>
      </c>
      <c r="I447" s="12" t="s">
        <v>127</v>
      </c>
    </row>
    <row r="448" spans="1:9">
      <c r="A448" s="12">
        <v>449</v>
      </c>
      <c r="B448" s="37" t="s">
        <v>1269</v>
      </c>
      <c r="C448" s="12" t="s">
        <v>606</v>
      </c>
      <c r="D448" s="12" t="s">
        <v>1275</v>
      </c>
      <c r="E448" s="37" t="str">
        <f t="shared" si="21"/>
        <v>B09/K18-1</v>
      </c>
      <c r="F448" s="12" t="s">
        <v>1373</v>
      </c>
      <c r="G448" s="12" t="s">
        <v>195</v>
      </c>
      <c r="H448" s="37">
        <v>1.3</v>
      </c>
      <c r="I448" s="12" t="s">
        <v>127</v>
      </c>
    </row>
    <row r="449" spans="1:9">
      <c r="A449" s="12">
        <v>450</v>
      </c>
      <c r="B449" s="37" t="s">
        <v>1269</v>
      </c>
      <c r="C449" s="12" t="s">
        <v>606</v>
      </c>
      <c r="D449" s="12" t="s">
        <v>1276</v>
      </c>
      <c r="E449" s="37" t="str">
        <f t="shared" si="21"/>
        <v>B09/K19-2</v>
      </c>
      <c r="F449" s="12" t="s">
        <v>1374</v>
      </c>
      <c r="G449" s="12" t="s">
        <v>1272</v>
      </c>
      <c r="H449" s="37">
        <v>4.7</v>
      </c>
      <c r="I449" s="12" t="s">
        <v>127</v>
      </c>
    </row>
    <row r="450" spans="1:9">
      <c r="A450" s="12">
        <v>451</v>
      </c>
      <c r="B450" s="37" t="s">
        <v>1269</v>
      </c>
      <c r="C450" s="12" t="s">
        <v>606</v>
      </c>
      <c r="D450" s="12" t="s">
        <v>1277</v>
      </c>
      <c r="E450" s="37" t="str">
        <f t="shared" si="21"/>
        <v>B09/K03</v>
      </c>
      <c r="F450" s="12" t="s">
        <v>1375</v>
      </c>
      <c r="G450" s="12"/>
      <c r="H450" s="37">
        <v>5</v>
      </c>
      <c r="I450" s="12" t="s">
        <v>104</v>
      </c>
    </row>
    <row r="451" spans="1:9">
      <c r="A451" s="12">
        <v>452</v>
      </c>
      <c r="B451" s="37" t="s">
        <v>1269</v>
      </c>
      <c r="C451" s="12" t="s">
        <v>606</v>
      </c>
      <c r="D451" s="12" t="s">
        <v>111</v>
      </c>
      <c r="E451" s="37" t="str">
        <f t="shared" si="21"/>
        <v>B09/K04</v>
      </c>
      <c r="F451" s="12" t="s">
        <v>1376</v>
      </c>
      <c r="G451" s="12"/>
      <c r="H451" s="37">
        <v>6</v>
      </c>
      <c r="I451" s="12" t="s">
        <v>104</v>
      </c>
    </row>
    <row r="452" spans="1:9">
      <c r="A452" s="12">
        <v>453</v>
      </c>
      <c r="B452" s="37" t="s">
        <v>1269</v>
      </c>
      <c r="C452" s="12" t="s">
        <v>606</v>
      </c>
      <c r="D452" s="12" t="s">
        <v>1278</v>
      </c>
      <c r="E452" s="37" t="str">
        <f t="shared" si="21"/>
        <v>B09/K04-1</v>
      </c>
      <c r="F452" s="12" t="s">
        <v>1377</v>
      </c>
      <c r="G452" s="12" t="s">
        <v>1279</v>
      </c>
      <c r="H452" s="37">
        <v>6.5</v>
      </c>
      <c r="I452" s="12" t="s">
        <v>127</v>
      </c>
    </row>
    <row r="453" spans="1:9">
      <c r="A453" s="12">
        <v>454</v>
      </c>
      <c r="B453" s="37" t="s">
        <v>1269</v>
      </c>
      <c r="C453" s="12" t="s">
        <v>606</v>
      </c>
      <c r="D453" s="12" t="s">
        <v>1280</v>
      </c>
      <c r="E453" s="37" t="str">
        <f t="shared" si="21"/>
        <v>B09/K05</v>
      </c>
      <c r="F453" s="12" t="s">
        <v>1378</v>
      </c>
      <c r="G453" s="12"/>
      <c r="H453" s="37">
        <v>7</v>
      </c>
      <c r="I453" s="12" t="s">
        <v>104</v>
      </c>
    </row>
    <row r="454" spans="1:9">
      <c r="A454" s="12">
        <v>455</v>
      </c>
      <c r="B454" s="37" t="s">
        <v>1269</v>
      </c>
      <c r="C454" s="12" t="s">
        <v>606</v>
      </c>
      <c r="D454" s="12" t="s">
        <v>117</v>
      </c>
      <c r="E454" s="37" t="str">
        <f t="shared" si="21"/>
        <v>B09/K06</v>
      </c>
      <c r="F454" s="12" t="s">
        <v>1379</v>
      </c>
      <c r="G454" s="12"/>
      <c r="H454" s="37">
        <v>9</v>
      </c>
      <c r="I454" s="12" t="s">
        <v>104</v>
      </c>
    </row>
    <row r="455" spans="1:9">
      <c r="A455" s="12">
        <v>456</v>
      </c>
      <c r="B455" s="37" t="s">
        <v>1269</v>
      </c>
      <c r="C455" s="12" t="s">
        <v>606</v>
      </c>
      <c r="D455" s="12" t="s">
        <v>120</v>
      </c>
      <c r="E455" s="37" t="str">
        <f t="shared" si="21"/>
        <v>B09/K07</v>
      </c>
      <c r="F455" s="12" t="s">
        <v>1380</v>
      </c>
      <c r="G455" s="12"/>
      <c r="H455" s="37">
        <v>11.1</v>
      </c>
      <c r="I455" s="12" t="s">
        <v>104</v>
      </c>
    </row>
    <row r="456" spans="1:9">
      <c r="A456" s="12">
        <v>457</v>
      </c>
      <c r="B456" s="37" t="s">
        <v>1269</v>
      </c>
      <c r="C456" s="12" t="s">
        <v>606</v>
      </c>
      <c r="D456" s="12" t="s">
        <v>1281</v>
      </c>
      <c r="E456" s="37" t="str">
        <f t="shared" si="21"/>
        <v>B09/K25-1</v>
      </c>
      <c r="F456" s="12" t="s">
        <v>1381</v>
      </c>
      <c r="G456" s="12" t="s">
        <v>770</v>
      </c>
      <c r="H456" s="37">
        <v>16.12</v>
      </c>
      <c r="I456" s="12" t="s">
        <v>127</v>
      </c>
    </row>
    <row r="457" spans="1:9">
      <c r="A457" s="12">
        <v>458</v>
      </c>
      <c r="B457" s="37" t="s">
        <v>1269</v>
      </c>
      <c r="C457" s="12" t="s">
        <v>606</v>
      </c>
      <c r="D457" s="12" t="s">
        <v>487</v>
      </c>
      <c r="E457" s="37" t="str">
        <f t="shared" si="21"/>
        <v>B09/K28</v>
      </c>
      <c r="F457" s="12" t="s">
        <v>1282</v>
      </c>
      <c r="G457" s="12"/>
      <c r="H457" s="37">
        <v>1</v>
      </c>
      <c r="I457" s="12" t="s">
        <v>104</v>
      </c>
    </row>
    <row r="458" spans="1:9">
      <c r="A458" s="12">
        <v>459</v>
      </c>
      <c r="B458" s="37" t="s">
        <v>1269</v>
      </c>
      <c r="C458" s="12" t="s">
        <v>1245</v>
      </c>
      <c r="D458" s="12" t="s">
        <v>138</v>
      </c>
      <c r="E458" s="37" t="str">
        <f t="shared" si="21"/>
        <v>B09/K08</v>
      </c>
      <c r="F458" s="12" t="s">
        <v>1382</v>
      </c>
      <c r="G458" s="12"/>
      <c r="H458" s="37">
        <v>3</v>
      </c>
      <c r="I458" s="12" t="s">
        <v>104</v>
      </c>
    </row>
    <row r="459" spans="1:9">
      <c r="A459" s="12">
        <v>460</v>
      </c>
      <c r="B459" s="37" t="s">
        <v>1269</v>
      </c>
      <c r="C459" s="12" t="s">
        <v>1245</v>
      </c>
      <c r="D459" s="12" t="s">
        <v>1283</v>
      </c>
      <c r="E459" s="37" t="str">
        <f t="shared" si="21"/>
        <v>B09/K08-1</v>
      </c>
      <c r="F459" s="12" t="s">
        <v>1383</v>
      </c>
      <c r="G459" s="12" t="s">
        <v>138</v>
      </c>
      <c r="H459" s="37">
        <v>3.1</v>
      </c>
      <c r="I459" s="12" t="s">
        <v>127</v>
      </c>
    </row>
    <row r="460" spans="1:9">
      <c r="A460" s="12">
        <v>461</v>
      </c>
      <c r="B460" s="37" t="s">
        <v>1269</v>
      </c>
      <c r="C460" s="12" t="s">
        <v>1245</v>
      </c>
      <c r="D460" s="12" t="s">
        <v>1284</v>
      </c>
      <c r="E460" s="37" t="str">
        <f t="shared" si="21"/>
        <v>B09/K08-2</v>
      </c>
      <c r="F460" s="12" t="s">
        <v>1384</v>
      </c>
      <c r="G460" s="12" t="s">
        <v>138</v>
      </c>
      <c r="H460" s="37">
        <v>3.2</v>
      </c>
      <c r="I460" s="12" t="s">
        <v>127</v>
      </c>
    </row>
    <row r="461" spans="1:9">
      <c r="A461" s="12">
        <v>462</v>
      </c>
      <c r="B461" s="37" t="s">
        <v>1269</v>
      </c>
      <c r="C461" s="12" t="s">
        <v>1245</v>
      </c>
      <c r="D461" s="12" t="s">
        <v>1285</v>
      </c>
      <c r="E461" s="37" t="str">
        <f t="shared" si="21"/>
        <v>B09/K08-3</v>
      </c>
      <c r="F461" s="12" t="s">
        <v>1385</v>
      </c>
      <c r="G461" s="12" t="s">
        <v>138</v>
      </c>
      <c r="H461" s="37">
        <v>3.3</v>
      </c>
      <c r="I461" s="12" t="s">
        <v>127</v>
      </c>
    </row>
    <row r="462" spans="1:9">
      <c r="A462" s="12">
        <v>463</v>
      </c>
      <c r="B462" s="37" t="s">
        <v>1269</v>
      </c>
      <c r="C462" s="12" t="s">
        <v>1245</v>
      </c>
      <c r="D462" s="12" t="s">
        <v>1286</v>
      </c>
      <c r="E462" s="37" t="str">
        <f t="shared" si="21"/>
        <v>B09/K09</v>
      </c>
      <c r="F462" s="12" t="s">
        <v>1386</v>
      </c>
      <c r="G462" s="12"/>
      <c r="H462" s="37">
        <v>10.199999999999999</v>
      </c>
      <c r="I462" s="12" t="s">
        <v>104</v>
      </c>
    </row>
    <row r="463" spans="1:9">
      <c r="A463" s="12">
        <v>464</v>
      </c>
      <c r="B463" s="37" t="s">
        <v>1269</v>
      </c>
      <c r="C463" s="12" t="s">
        <v>1245</v>
      </c>
      <c r="D463" s="12" t="s">
        <v>146</v>
      </c>
      <c r="E463" s="37" t="str">
        <f t="shared" si="21"/>
        <v>B09/K10</v>
      </c>
      <c r="F463" s="12" t="s">
        <v>1387</v>
      </c>
      <c r="G463" s="12"/>
      <c r="H463" s="37">
        <v>11.2</v>
      </c>
      <c r="I463" s="12" t="s">
        <v>104</v>
      </c>
    </row>
    <row r="464" spans="1:9">
      <c r="A464" s="12">
        <v>465</v>
      </c>
      <c r="B464" s="37" t="s">
        <v>1269</v>
      </c>
      <c r="C464" s="12" t="s">
        <v>1245</v>
      </c>
      <c r="D464" s="12" t="s">
        <v>149</v>
      </c>
      <c r="E464" s="37" t="str">
        <f t="shared" si="21"/>
        <v>B09/K11</v>
      </c>
      <c r="F464" s="12" t="s">
        <v>1388</v>
      </c>
      <c r="G464" s="12"/>
      <c r="H464" s="37">
        <v>12</v>
      </c>
      <c r="I464" s="12" t="s">
        <v>104</v>
      </c>
    </row>
    <row r="465" spans="1:9">
      <c r="A465" s="12">
        <v>466</v>
      </c>
      <c r="B465" s="37" t="s">
        <v>1269</v>
      </c>
      <c r="C465" s="12" t="s">
        <v>1245</v>
      </c>
      <c r="D465" s="12" t="s">
        <v>1287</v>
      </c>
      <c r="E465" s="37" t="str">
        <f t="shared" ref="E465:E529" si="22">B465&amp;"/"&amp;D465</f>
        <v>B09/K11-1</v>
      </c>
      <c r="F465" s="12" t="s">
        <v>1389</v>
      </c>
      <c r="G465" s="12" t="s">
        <v>1288</v>
      </c>
      <c r="H465" s="37">
        <v>12.2</v>
      </c>
      <c r="I465" s="12" t="s">
        <v>127</v>
      </c>
    </row>
    <row r="466" spans="1:9">
      <c r="A466" s="12">
        <v>467</v>
      </c>
      <c r="B466" s="37" t="s">
        <v>1269</v>
      </c>
      <c r="C466" s="12" t="s">
        <v>1245</v>
      </c>
      <c r="D466" s="12" t="s">
        <v>812</v>
      </c>
      <c r="E466" s="37" t="str">
        <f t="shared" si="22"/>
        <v>B09/K11-2</v>
      </c>
      <c r="F466" s="12" t="s">
        <v>1390</v>
      </c>
      <c r="G466" s="12" t="s">
        <v>1288</v>
      </c>
      <c r="H466" s="37">
        <v>12.3</v>
      </c>
      <c r="I466" s="12" t="s">
        <v>127</v>
      </c>
    </row>
    <row r="467" spans="1:9">
      <c r="A467" s="12">
        <v>468</v>
      </c>
      <c r="B467" s="37" t="s">
        <v>1269</v>
      </c>
      <c r="C467" s="12" t="s">
        <v>1245</v>
      </c>
      <c r="D467" s="12" t="s">
        <v>814</v>
      </c>
      <c r="E467" s="37" t="str">
        <f t="shared" si="22"/>
        <v>B09/K11-3</v>
      </c>
      <c r="F467" s="12" t="s">
        <v>1391</v>
      </c>
      <c r="G467" s="12" t="s">
        <v>1288</v>
      </c>
      <c r="H467" s="37">
        <v>12.4</v>
      </c>
      <c r="I467" s="12" t="s">
        <v>127</v>
      </c>
    </row>
    <row r="468" spans="1:9">
      <c r="A468" s="12">
        <v>469</v>
      </c>
      <c r="B468" s="37" t="s">
        <v>1269</v>
      </c>
      <c r="C468" s="12" t="s">
        <v>1245</v>
      </c>
      <c r="D468" s="12" t="s">
        <v>816</v>
      </c>
      <c r="E468" s="37" t="str">
        <f t="shared" si="22"/>
        <v>B09/K11-4</v>
      </c>
      <c r="F468" s="12" t="s">
        <v>1392</v>
      </c>
      <c r="G468" s="12" t="s">
        <v>1288</v>
      </c>
      <c r="H468" s="37">
        <v>12.5</v>
      </c>
      <c r="I468" s="12" t="s">
        <v>127</v>
      </c>
    </row>
    <row r="469" spans="1:9">
      <c r="A469" s="12">
        <v>470</v>
      </c>
      <c r="B469" s="37" t="s">
        <v>1269</v>
      </c>
      <c r="C469" s="12" t="s">
        <v>1245</v>
      </c>
      <c r="D469" s="12" t="s">
        <v>1274</v>
      </c>
      <c r="E469" s="37" t="str">
        <f t="shared" si="22"/>
        <v>B09/K12</v>
      </c>
      <c r="F469" s="12" t="s">
        <v>1393</v>
      </c>
      <c r="G469" s="12"/>
      <c r="H469" s="37">
        <v>13</v>
      </c>
      <c r="I469" s="12" t="s">
        <v>104</v>
      </c>
    </row>
    <row r="470" spans="1:9">
      <c r="A470" s="12">
        <v>471</v>
      </c>
      <c r="B470" s="37" t="s">
        <v>1269</v>
      </c>
      <c r="C470" s="12" t="s">
        <v>1245</v>
      </c>
      <c r="D470" s="12" t="s">
        <v>159</v>
      </c>
      <c r="E470" s="37" t="str">
        <f t="shared" si="22"/>
        <v>B09/K13</v>
      </c>
      <c r="F470" s="12" t="s">
        <v>1394</v>
      </c>
      <c r="G470" s="12"/>
      <c r="H470" s="37">
        <v>14</v>
      </c>
      <c r="I470" s="12" t="s">
        <v>104</v>
      </c>
    </row>
    <row r="471" spans="1:9">
      <c r="A471" s="12">
        <v>472</v>
      </c>
      <c r="B471" s="37" t="s">
        <v>1269</v>
      </c>
      <c r="C471" s="12" t="s">
        <v>1245</v>
      </c>
      <c r="D471" s="12" t="s">
        <v>1289</v>
      </c>
      <c r="E471" s="37" t="str">
        <f t="shared" si="22"/>
        <v>B09/K13-1</v>
      </c>
      <c r="F471" s="12" t="s">
        <v>1395</v>
      </c>
      <c r="G471" s="12" t="s">
        <v>1290</v>
      </c>
      <c r="H471" s="37">
        <v>14.1</v>
      </c>
      <c r="I471" s="12" t="s">
        <v>127</v>
      </c>
    </row>
    <row r="472" spans="1:9">
      <c r="A472" s="12">
        <v>473</v>
      </c>
      <c r="B472" s="37" t="s">
        <v>1269</v>
      </c>
      <c r="C472" s="12" t="s">
        <v>1245</v>
      </c>
      <c r="D472" s="12" t="s">
        <v>1291</v>
      </c>
      <c r="E472" s="37" t="str">
        <f t="shared" si="22"/>
        <v>B09/K14</v>
      </c>
      <c r="F472" s="12" t="s">
        <v>1396</v>
      </c>
      <c r="G472" s="12"/>
      <c r="H472" s="37">
        <v>15</v>
      </c>
      <c r="I472" s="12" t="s">
        <v>104</v>
      </c>
    </row>
    <row r="473" spans="1:9">
      <c r="A473" s="12">
        <v>474</v>
      </c>
      <c r="B473" s="37" t="s">
        <v>1269</v>
      </c>
      <c r="C473" s="12" t="s">
        <v>1245</v>
      </c>
      <c r="D473" s="12" t="s">
        <v>1292</v>
      </c>
      <c r="E473" s="37" t="str">
        <f t="shared" si="22"/>
        <v>B09/K14-1</v>
      </c>
      <c r="F473" s="12" t="s">
        <v>1397</v>
      </c>
      <c r="G473" s="12" t="s">
        <v>1291</v>
      </c>
      <c r="H473" s="37">
        <v>15.2</v>
      </c>
      <c r="I473" s="12" t="s">
        <v>127</v>
      </c>
    </row>
    <row r="474" spans="1:9">
      <c r="A474" s="12">
        <v>475</v>
      </c>
      <c r="B474" s="37" t="s">
        <v>1269</v>
      </c>
      <c r="C474" s="12" t="s">
        <v>1245</v>
      </c>
      <c r="D474" s="12" t="s">
        <v>1293</v>
      </c>
      <c r="E474" s="37" t="str">
        <f t="shared" si="22"/>
        <v>B09/K14-2</v>
      </c>
      <c r="F474" s="12" t="s">
        <v>1398</v>
      </c>
      <c r="G474" s="12" t="s">
        <v>1291</v>
      </c>
      <c r="H474" s="37">
        <v>15.3</v>
      </c>
      <c r="I474" s="12" t="s">
        <v>127</v>
      </c>
    </row>
    <row r="475" spans="1:9">
      <c r="A475" s="12">
        <v>476</v>
      </c>
      <c r="B475" s="37" t="s">
        <v>1269</v>
      </c>
      <c r="C475" s="12" t="s">
        <v>1245</v>
      </c>
      <c r="D475" s="12" t="s">
        <v>498</v>
      </c>
      <c r="E475" s="37" t="str">
        <f t="shared" si="22"/>
        <v>B09/K15</v>
      </c>
      <c r="F475" s="12" t="s">
        <v>1399</v>
      </c>
      <c r="G475" s="12"/>
      <c r="H475" s="37">
        <v>17</v>
      </c>
      <c r="I475" s="12" t="s">
        <v>104</v>
      </c>
    </row>
    <row r="476" spans="1:9">
      <c r="A476" s="12">
        <v>477</v>
      </c>
      <c r="B476" s="37" t="s">
        <v>1269</v>
      </c>
      <c r="C476" s="12" t="s">
        <v>1245</v>
      </c>
      <c r="D476" s="12" t="s">
        <v>167</v>
      </c>
      <c r="E476" s="37" t="str">
        <f t="shared" si="22"/>
        <v>B09/K16</v>
      </c>
      <c r="F476" s="12" t="s">
        <v>1400</v>
      </c>
      <c r="G476" s="12"/>
      <c r="H476" s="37">
        <v>17.399999999999999</v>
      </c>
      <c r="I476" s="12" t="s">
        <v>104</v>
      </c>
    </row>
    <row r="477" spans="1:9">
      <c r="A477" s="12">
        <v>478</v>
      </c>
      <c r="B477" s="37" t="s">
        <v>1269</v>
      </c>
      <c r="C477" s="12" t="s">
        <v>1245</v>
      </c>
      <c r="D477" s="12" t="s">
        <v>169</v>
      </c>
      <c r="E477" s="37" t="str">
        <f t="shared" si="22"/>
        <v>B09/K17</v>
      </c>
      <c r="F477" s="12" t="s">
        <v>1401</v>
      </c>
      <c r="G477" s="12"/>
      <c r="H477" s="37">
        <v>18</v>
      </c>
      <c r="I477" s="12" t="s">
        <v>104</v>
      </c>
    </row>
    <row r="478" spans="1:9">
      <c r="A478" s="12">
        <v>479</v>
      </c>
      <c r="B478" s="37" t="s">
        <v>1269</v>
      </c>
      <c r="C478" s="12" t="s">
        <v>1245</v>
      </c>
      <c r="D478" s="12" t="s">
        <v>171</v>
      </c>
      <c r="E478" s="37" t="str">
        <f t="shared" si="22"/>
        <v>B09/K17-1</v>
      </c>
      <c r="F478" s="12" t="s">
        <v>1402</v>
      </c>
      <c r="G478" s="12" t="s">
        <v>1294</v>
      </c>
      <c r="H478" s="37">
        <v>18.2</v>
      </c>
      <c r="I478" s="12" t="s">
        <v>127</v>
      </c>
    </row>
    <row r="479" spans="1:9">
      <c r="A479" s="12">
        <v>480</v>
      </c>
      <c r="B479" s="37" t="s">
        <v>1269</v>
      </c>
      <c r="C479" s="12" t="s">
        <v>1245</v>
      </c>
      <c r="D479" s="12" t="s">
        <v>175</v>
      </c>
      <c r="E479" s="37" t="str">
        <f t="shared" si="22"/>
        <v>B09/K17-2</v>
      </c>
      <c r="F479" s="12" t="s">
        <v>1403</v>
      </c>
      <c r="G479" s="12" t="s">
        <v>1294</v>
      </c>
      <c r="H479" s="37" t="s">
        <v>1404</v>
      </c>
      <c r="I479" s="12" t="s">
        <v>127</v>
      </c>
    </row>
    <row r="480" spans="1:9">
      <c r="A480" s="12">
        <v>481</v>
      </c>
      <c r="B480" s="37" t="s">
        <v>1269</v>
      </c>
      <c r="C480" s="12" t="s">
        <v>1245</v>
      </c>
      <c r="D480" s="12" t="s">
        <v>178</v>
      </c>
      <c r="E480" s="37" t="str">
        <f t="shared" si="22"/>
        <v>B09/K17-3</v>
      </c>
      <c r="F480" s="12" t="s">
        <v>1405</v>
      </c>
      <c r="G480" s="12" t="s">
        <v>1294</v>
      </c>
      <c r="H480" s="37">
        <v>18.399999999999999</v>
      </c>
      <c r="I480" s="12" t="s">
        <v>127</v>
      </c>
    </row>
    <row r="481" spans="1:9">
      <c r="A481" s="12">
        <v>482</v>
      </c>
      <c r="B481" s="37" t="s">
        <v>1269</v>
      </c>
      <c r="C481" s="12" t="s">
        <v>607</v>
      </c>
      <c r="D481" s="12" t="s">
        <v>195</v>
      </c>
      <c r="E481" s="37" t="str">
        <f t="shared" si="22"/>
        <v>B09/K18</v>
      </c>
      <c r="F481" s="12" t="s">
        <v>1406</v>
      </c>
      <c r="G481" s="12"/>
      <c r="H481" s="37">
        <v>1</v>
      </c>
      <c r="I481" s="12" t="s">
        <v>104</v>
      </c>
    </row>
    <row r="482" spans="1:9">
      <c r="A482" s="12">
        <v>483</v>
      </c>
      <c r="B482" s="37" t="s">
        <v>1269</v>
      </c>
      <c r="C482" s="12" t="s">
        <v>607</v>
      </c>
      <c r="D482" s="12" t="s">
        <v>1295</v>
      </c>
      <c r="E482" s="37" t="str">
        <f t="shared" si="22"/>
        <v>B09/K18-2</v>
      </c>
      <c r="F482" s="12" t="s">
        <v>1407</v>
      </c>
      <c r="G482" s="12" t="s">
        <v>195</v>
      </c>
      <c r="H482" s="37">
        <v>1.7</v>
      </c>
      <c r="I482" s="12" t="s">
        <v>127</v>
      </c>
    </row>
    <row r="483" spans="1:9">
      <c r="A483" s="12">
        <v>484</v>
      </c>
      <c r="B483" s="37" t="s">
        <v>1269</v>
      </c>
      <c r="C483" s="12" t="s">
        <v>607</v>
      </c>
      <c r="D483" s="12" t="s">
        <v>1272</v>
      </c>
      <c r="E483" s="37" t="str">
        <f t="shared" si="22"/>
        <v>B09/K19</v>
      </c>
      <c r="F483" s="12" t="s">
        <v>1408</v>
      </c>
      <c r="G483" s="12"/>
      <c r="H483" s="37">
        <v>4</v>
      </c>
      <c r="I483" s="12" t="s">
        <v>104</v>
      </c>
    </row>
    <row r="484" spans="1:9">
      <c r="A484" s="12">
        <v>485</v>
      </c>
      <c r="B484" s="37" t="s">
        <v>1269</v>
      </c>
      <c r="C484" s="12" t="s">
        <v>607</v>
      </c>
      <c r="D484" s="12" t="s">
        <v>1296</v>
      </c>
      <c r="E484" s="37" t="str">
        <f t="shared" si="22"/>
        <v>B09/K19-3</v>
      </c>
      <c r="F484" s="12" t="s">
        <v>1409</v>
      </c>
      <c r="G484" s="12" t="s">
        <v>1272</v>
      </c>
      <c r="H484" s="37">
        <v>4.12</v>
      </c>
      <c r="I484" s="12" t="s">
        <v>127</v>
      </c>
    </row>
    <row r="485" spans="1:9">
      <c r="A485" s="12">
        <v>486</v>
      </c>
      <c r="B485" s="37" t="s">
        <v>1269</v>
      </c>
      <c r="C485" s="12" t="s">
        <v>607</v>
      </c>
      <c r="D485" s="12" t="s">
        <v>595</v>
      </c>
      <c r="E485" s="37" t="str">
        <f t="shared" si="22"/>
        <v>B09/K03-1</v>
      </c>
      <c r="F485" s="12" t="s">
        <v>1410</v>
      </c>
      <c r="G485" s="12" t="s">
        <v>1277</v>
      </c>
      <c r="H485" s="37">
        <v>5.12</v>
      </c>
      <c r="I485" s="12" t="s">
        <v>127</v>
      </c>
    </row>
    <row r="486" spans="1:9">
      <c r="A486" s="12">
        <v>487</v>
      </c>
      <c r="B486" s="37" t="s">
        <v>1269</v>
      </c>
      <c r="C486" s="12" t="s">
        <v>607</v>
      </c>
      <c r="D486" s="12" t="s">
        <v>767</v>
      </c>
      <c r="E486" s="37" t="str">
        <f t="shared" si="22"/>
        <v>B09/K20</v>
      </c>
      <c r="F486" s="12" t="s">
        <v>1411</v>
      </c>
      <c r="G486" s="12"/>
      <c r="H486" s="37">
        <v>7.5</v>
      </c>
      <c r="I486" s="12" t="s">
        <v>104</v>
      </c>
    </row>
    <row r="487" spans="1:9">
      <c r="A487" s="12">
        <v>488</v>
      </c>
      <c r="B487" s="37" t="s">
        <v>1269</v>
      </c>
      <c r="C487" s="12" t="s">
        <v>607</v>
      </c>
      <c r="D487" s="12" t="s">
        <v>201</v>
      </c>
      <c r="E487" s="37" t="str">
        <f t="shared" si="22"/>
        <v>B09/K21</v>
      </c>
      <c r="F487" s="12" t="s">
        <v>1412</v>
      </c>
      <c r="G487" s="12"/>
      <c r="H487" s="37">
        <v>8</v>
      </c>
      <c r="I487" s="12" t="s">
        <v>104</v>
      </c>
    </row>
    <row r="488" spans="1:9">
      <c r="A488" s="12">
        <v>489</v>
      </c>
      <c r="B488" s="37" t="s">
        <v>1413</v>
      </c>
      <c r="C488" s="12" t="s">
        <v>607</v>
      </c>
      <c r="D488" s="12" t="s">
        <v>1297</v>
      </c>
      <c r="E488" s="37" t="str">
        <f t="shared" si="22"/>
        <v>B09/K21-1</v>
      </c>
      <c r="F488" s="12" t="s">
        <v>1414</v>
      </c>
      <c r="G488" s="12" t="s">
        <v>768</v>
      </c>
      <c r="H488" s="37">
        <v>8.1999999999999993</v>
      </c>
      <c r="I488" s="12" t="s">
        <v>127</v>
      </c>
    </row>
    <row r="489" spans="1:9">
      <c r="A489" s="12">
        <v>490</v>
      </c>
      <c r="B489" s="37" t="s">
        <v>1413</v>
      </c>
      <c r="C489" s="12" t="s">
        <v>607</v>
      </c>
      <c r="D489" s="12" t="s">
        <v>1298</v>
      </c>
      <c r="E489" s="37" t="str">
        <f t="shared" si="22"/>
        <v>B09/K21-2</v>
      </c>
      <c r="F489" s="12" t="s">
        <v>1415</v>
      </c>
      <c r="G489" s="12" t="s">
        <v>768</v>
      </c>
      <c r="H489" s="37">
        <v>8.6</v>
      </c>
      <c r="I489" s="12" t="s">
        <v>127</v>
      </c>
    </row>
    <row r="490" spans="1:9">
      <c r="A490" s="12">
        <v>491</v>
      </c>
      <c r="B490" s="37" t="s">
        <v>1413</v>
      </c>
      <c r="C490" s="12" t="s">
        <v>607</v>
      </c>
      <c r="D490" s="12" t="s">
        <v>154</v>
      </c>
      <c r="E490" s="37" t="str">
        <f t="shared" si="22"/>
        <v>B09/K22</v>
      </c>
      <c r="F490" s="12" t="s">
        <v>1416</v>
      </c>
      <c r="G490" s="12"/>
      <c r="H490" s="37">
        <v>11.3</v>
      </c>
      <c r="I490" s="12" t="s">
        <v>104</v>
      </c>
    </row>
    <row r="491" spans="1:9">
      <c r="A491" s="12">
        <v>492</v>
      </c>
      <c r="B491" s="37" t="s">
        <v>1413</v>
      </c>
      <c r="C491" s="12" t="s">
        <v>607</v>
      </c>
      <c r="D491" s="12" t="s">
        <v>152</v>
      </c>
      <c r="E491" s="37" t="str">
        <f t="shared" si="22"/>
        <v>B09/K22-1</v>
      </c>
      <c r="F491" s="12" t="s">
        <v>1417</v>
      </c>
      <c r="G491" s="12" t="s">
        <v>154</v>
      </c>
      <c r="H491" s="37" t="s">
        <v>1418</v>
      </c>
      <c r="I491" s="12" t="s">
        <v>127</v>
      </c>
    </row>
    <row r="492" spans="1:9">
      <c r="A492" s="12">
        <v>493</v>
      </c>
      <c r="B492" s="37" t="s">
        <v>1413</v>
      </c>
      <c r="C492" s="12" t="s">
        <v>607</v>
      </c>
      <c r="D492" s="12" t="s">
        <v>1299</v>
      </c>
      <c r="E492" s="37" t="str">
        <f t="shared" si="22"/>
        <v>B09/K23</v>
      </c>
      <c r="F492" s="12" t="s">
        <v>1419</v>
      </c>
      <c r="G492" s="12"/>
      <c r="H492" s="37">
        <v>14.5</v>
      </c>
      <c r="I492" s="12" t="s">
        <v>104</v>
      </c>
    </row>
    <row r="493" spans="1:9">
      <c r="A493" s="12">
        <v>494</v>
      </c>
      <c r="B493" s="37" t="s">
        <v>1413</v>
      </c>
      <c r="C493" s="12" t="s">
        <v>607</v>
      </c>
      <c r="D493" s="12" t="s">
        <v>207</v>
      </c>
      <c r="E493" s="37" t="str">
        <f t="shared" si="22"/>
        <v>B09/K24</v>
      </c>
      <c r="F493" s="12" t="s">
        <v>1420</v>
      </c>
      <c r="G493" s="12"/>
      <c r="H493" s="37">
        <v>14</v>
      </c>
      <c r="I493" s="12" t="s">
        <v>104</v>
      </c>
    </row>
    <row r="494" spans="1:9">
      <c r="A494" s="12">
        <v>495</v>
      </c>
      <c r="B494" s="37" t="s">
        <v>1413</v>
      </c>
      <c r="C494" s="12" t="s">
        <v>607</v>
      </c>
      <c r="D494" s="12" t="s">
        <v>209</v>
      </c>
      <c r="E494" s="37" t="str">
        <f t="shared" si="22"/>
        <v>B09/K25</v>
      </c>
      <c r="F494" s="12" t="s">
        <v>1421</v>
      </c>
      <c r="G494" s="12"/>
      <c r="H494" s="37">
        <v>16</v>
      </c>
      <c r="I494" s="12" t="s">
        <v>104</v>
      </c>
    </row>
    <row r="495" spans="1:9">
      <c r="A495" s="12">
        <v>496</v>
      </c>
      <c r="B495" s="37" t="s">
        <v>1413</v>
      </c>
      <c r="C495" s="12" t="s">
        <v>607</v>
      </c>
      <c r="D495" s="12" t="s">
        <v>709</v>
      </c>
      <c r="E495" s="37" t="str">
        <f t="shared" si="22"/>
        <v>B09/K28-1</v>
      </c>
      <c r="F495" s="12" t="s">
        <v>1422</v>
      </c>
      <c r="G495" s="12" t="s">
        <v>487</v>
      </c>
      <c r="H495" s="37">
        <v>2.1</v>
      </c>
      <c r="I495" s="12" t="s">
        <v>127</v>
      </c>
    </row>
    <row r="496" spans="1:9">
      <c r="A496" s="12">
        <v>497</v>
      </c>
      <c r="B496" s="37" t="s">
        <v>1413</v>
      </c>
      <c r="C496" s="12" t="s">
        <v>607</v>
      </c>
      <c r="D496" s="12" t="s">
        <v>1300</v>
      </c>
      <c r="E496" s="37" t="str">
        <f t="shared" si="22"/>
        <v>B09/K28-2</v>
      </c>
      <c r="F496" s="12" t="s">
        <v>1423</v>
      </c>
      <c r="G496" s="12" t="s">
        <v>487</v>
      </c>
      <c r="H496" s="37">
        <v>2.2000000000000002</v>
      </c>
      <c r="I496" s="12" t="s">
        <v>127</v>
      </c>
    </row>
    <row r="497" spans="1:9">
      <c r="A497" s="12">
        <v>498</v>
      </c>
      <c r="B497" s="37" t="s">
        <v>1413</v>
      </c>
      <c r="C497" s="12" t="s">
        <v>607</v>
      </c>
      <c r="D497" s="12" t="s">
        <v>1301</v>
      </c>
      <c r="E497" s="37" t="str">
        <f t="shared" si="22"/>
        <v>B09/K28-3</v>
      </c>
      <c r="F497" s="12" t="s">
        <v>1424</v>
      </c>
      <c r="G497" s="12" t="s">
        <v>487</v>
      </c>
      <c r="H497" s="37" t="s">
        <v>1425</v>
      </c>
      <c r="I497" s="12" t="s">
        <v>127</v>
      </c>
    </row>
    <row r="498" spans="1:9">
      <c r="A498" s="12">
        <v>499</v>
      </c>
      <c r="B498" s="37" t="s">
        <v>1413</v>
      </c>
      <c r="C498" s="12" t="s">
        <v>607</v>
      </c>
      <c r="D498" s="12" t="s">
        <v>1302</v>
      </c>
      <c r="E498" s="37" t="str">
        <f t="shared" si="22"/>
        <v>B09/K28-4</v>
      </c>
      <c r="F498" s="12" t="s">
        <v>1426</v>
      </c>
      <c r="G498" s="12" t="s">
        <v>216</v>
      </c>
      <c r="H498" s="37" t="s">
        <v>1427</v>
      </c>
      <c r="I498" s="12" t="s">
        <v>127</v>
      </c>
    </row>
    <row r="499" spans="1:9">
      <c r="A499" s="12">
        <v>500</v>
      </c>
      <c r="B499" s="37" t="s">
        <v>1413</v>
      </c>
      <c r="C499" s="12" t="s">
        <v>607</v>
      </c>
      <c r="D499" s="12" t="s">
        <v>1303</v>
      </c>
      <c r="E499" s="37" t="str">
        <f t="shared" si="22"/>
        <v>B09/K28-5</v>
      </c>
      <c r="F499" s="12" t="s">
        <v>1428</v>
      </c>
      <c r="G499" s="12" t="s">
        <v>216</v>
      </c>
      <c r="H499" s="37" t="s">
        <v>1429</v>
      </c>
      <c r="I499" s="12" t="s">
        <v>127</v>
      </c>
    </row>
    <row r="500" spans="1:9">
      <c r="A500" s="12">
        <v>501</v>
      </c>
      <c r="B500" s="37" t="s">
        <v>1413</v>
      </c>
      <c r="C500" s="12" t="s">
        <v>1304</v>
      </c>
      <c r="D500" s="12" t="s">
        <v>586</v>
      </c>
      <c r="E500" s="37" t="str">
        <f t="shared" si="22"/>
        <v>B09/K26</v>
      </c>
      <c r="F500" s="12" t="s">
        <v>1430</v>
      </c>
      <c r="G500" s="12"/>
      <c r="H500" s="37">
        <v>10.5</v>
      </c>
      <c r="I500" s="12" t="s">
        <v>104</v>
      </c>
    </row>
    <row r="501" spans="1:9">
      <c r="A501" s="12">
        <v>502</v>
      </c>
      <c r="B501" s="37" t="s">
        <v>1413</v>
      </c>
      <c r="C501" s="12" t="s">
        <v>1304</v>
      </c>
      <c r="D501" s="12" t="s">
        <v>707</v>
      </c>
      <c r="E501" s="37" t="str">
        <f t="shared" si="22"/>
        <v>B09/K27</v>
      </c>
      <c r="F501" s="12" t="s">
        <v>1431</v>
      </c>
      <c r="G501" s="12"/>
      <c r="H501" s="37">
        <v>10.8</v>
      </c>
      <c r="I501" s="12" t="s">
        <v>104</v>
      </c>
    </row>
    <row r="502" spans="1:9">
      <c r="A502" s="12">
        <v>503</v>
      </c>
      <c r="B502" s="37" t="s">
        <v>1413</v>
      </c>
      <c r="C502" s="12" t="s">
        <v>1305</v>
      </c>
      <c r="D502" s="12" t="s">
        <v>1275</v>
      </c>
      <c r="E502" s="37" t="str">
        <f t="shared" si="22"/>
        <v>B09/K18-1</v>
      </c>
      <c r="F502" s="12" t="s">
        <v>1432</v>
      </c>
      <c r="G502" s="12" t="s">
        <v>195</v>
      </c>
      <c r="H502" s="37">
        <v>1.4</v>
      </c>
      <c r="I502" s="12" t="s">
        <v>127</v>
      </c>
    </row>
    <row r="503" spans="1:9">
      <c r="A503" s="12">
        <v>504</v>
      </c>
      <c r="B503" s="37" t="s">
        <v>1413</v>
      </c>
      <c r="C503" s="12" t="s">
        <v>1305</v>
      </c>
      <c r="D503" s="12" t="s">
        <v>1306</v>
      </c>
      <c r="E503" s="37" t="str">
        <f t="shared" si="22"/>
        <v>B09/K18-2</v>
      </c>
      <c r="F503" s="12" t="s">
        <v>1433</v>
      </c>
      <c r="G503" s="12" t="s">
        <v>195</v>
      </c>
      <c r="H503" s="37">
        <v>1.5</v>
      </c>
      <c r="I503" s="12" t="s">
        <v>127</v>
      </c>
    </row>
    <row r="504" spans="1:9">
      <c r="A504" s="12">
        <v>505</v>
      </c>
      <c r="B504" s="37" t="s">
        <v>1413</v>
      </c>
      <c r="C504" s="12" t="s">
        <v>1305</v>
      </c>
      <c r="D504" s="12" t="s">
        <v>1307</v>
      </c>
      <c r="E504" s="37" t="str">
        <f t="shared" si="22"/>
        <v>B09/K21-1-1</v>
      </c>
      <c r="F504" s="12" t="s">
        <v>1434</v>
      </c>
      <c r="G504" s="12" t="s">
        <v>1297</v>
      </c>
      <c r="H504" s="37">
        <v>8.3000000000000007</v>
      </c>
      <c r="I504" s="12" t="s">
        <v>127</v>
      </c>
    </row>
    <row r="505" spans="1:9">
      <c r="A505" s="12">
        <v>506</v>
      </c>
      <c r="B505" s="37" t="s">
        <v>1413</v>
      </c>
      <c r="C505" s="12" t="s">
        <v>1305</v>
      </c>
      <c r="D505" s="12" t="s">
        <v>1308</v>
      </c>
      <c r="E505" s="37" t="str">
        <f t="shared" si="22"/>
        <v>B09/K21-1-2</v>
      </c>
      <c r="F505" s="12" t="s">
        <v>1435</v>
      </c>
      <c r="G505" s="12" t="s">
        <v>1297</v>
      </c>
      <c r="H505" s="37">
        <v>8.4</v>
      </c>
      <c r="I505" s="12" t="s">
        <v>127</v>
      </c>
    </row>
    <row r="506" spans="1:9">
      <c r="A506" s="12">
        <v>507</v>
      </c>
      <c r="B506" s="37" t="s">
        <v>1413</v>
      </c>
      <c r="C506" s="12" t="s">
        <v>1305</v>
      </c>
      <c r="D506" s="12" t="s">
        <v>1309</v>
      </c>
      <c r="E506" s="37" t="str">
        <f t="shared" si="22"/>
        <v>B09/K21-2-1</v>
      </c>
      <c r="F506" s="12" t="s">
        <v>1436</v>
      </c>
      <c r="G506" s="12" t="s">
        <v>1298</v>
      </c>
      <c r="H506" s="37">
        <v>8.8000000000000007</v>
      </c>
      <c r="I506" s="12" t="s">
        <v>127</v>
      </c>
    </row>
    <row r="507" spans="1:9">
      <c r="A507" s="12">
        <v>508</v>
      </c>
      <c r="B507" s="37" t="s">
        <v>1413</v>
      </c>
      <c r="C507" s="12" t="s">
        <v>610</v>
      </c>
      <c r="D507" s="12" t="s">
        <v>1310</v>
      </c>
      <c r="E507" s="37" t="str">
        <f t="shared" si="22"/>
        <v>B09/K24-1</v>
      </c>
      <c r="F507" s="12" t="s">
        <v>1437</v>
      </c>
      <c r="G507" s="12" t="s">
        <v>1311</v>
      </c>
      <c r="H507" s="37">
        <v>14.7</v>
      </c>
      <c r="I507" s="12" t="s">
        <v>127</v>
      </c>
    </row>
    <row r="508" spans="1:9">
      <c r="A508" s="12">
        <v>509</v>
      </c>
      <c r="B508" s="37" t="s">
        <v>1413</v>
      </c>
      <c r="C508" s="12" t="s">
        <v>610</v>
      </c>
      <c r="D508" s="12" t="s">
        <v>1312</v>
      </c>
      <c r="E508" s="37" t="str">
        <f t="shared" si="22"/>
        <v>B09/K24-2</v>
      </c>
      <c r="F508" s="12" t="s">
        <v>1438</v>
      </c>
      <c r="G508" s="12" t="s">
        <v>1311</v>
      </c>
      <c r="H508" s="37">
        <v>14.8</v>
      </c>
      <c r="I508" s="12" t="s">
        <v>127</v>
      </c>
    </row>
    <row r="509" spans="1:9">
      <c r="A509" s="12">
        <v>510</v>
      </c>
      <c r="B509" s="37" t="s">
        <v>1413</v>
      </c>
      <c r="C509" s="12" t="s">
        <v>610</v>
      </c>
      <c r="D509" s="12" t="s">
        <v>1313</v>
      </c>
      <c r="E509" s="37" t="str">
        <f t="shared" si="22"/>
        <v>B09/K24-3</v>
      </c>
      <c r="F509" s="12" t="s">
        <v>1439</v>
      </c>
      <c r="G509" s="12" t="s">
        <v>1311</v>
      </c>
      <c r="H509" s="37">
        <v>14.9</v>
      </c>
      <c r="I509" s="12" t="s">
        <v>127</v>
      </c>
    </row>
    <row r="510" spans="1:9">
      <c r="A510" s="12">
        <v>511</v>
      </c>
      <c r="B510" s="37" t="s">
        <v>1413</v>
      </c>
      <c r="C510" s="12" t="s">
        <v>610</v>
      </c>
      <c r="D510" s="12" t="s">
        <v>1314</v>
      </c>
      <c r="E510" s="37" t="str">
        <f t="shared" si="22"/>
        <v>B09/K24-4</v>
      </c>
      <c r="F510" s="12" t="s">
        <v>1440</v>
      </c>
      <c r="G510" s="12" t="s">
        <v>1311</v>
      </c>
      <c r="H510" s="37">
        <v>14.1</v>
      </c>
      <c r="I510" s="12" t="s">
        <v>127</v>
      </c>
    </row>
    <row r="511" spans="1:9">
      <c r="A511" s="12">
        <v>512</v>
      </c>
      <c r="B511" s="37" t="s">
        <v>1413</v>
      </c>
      <c r="C511" s="12" t="s">
        <v>610</v>
      </c>
      <c r="D511" s="12" t="s">
        <v>1315</v>
      </c>
      <c r="E511" s="37" t="str">
        <f t="shared" si="22"/>
        <v>B09/K24-5</v>
      </c>
      <c r="F511" s="12" t="s">
        <v>1441</v>
      </c>
      <c r="G511" s="12" t="s">
        <v>1311</v>
      </c>
      <c r="H511" s="37">
        <v>14.11</v>
      </c>
      <c r="I511" s="12" t="s">
        <v>127</v>
      </c>
    </row>
    <row r="512" spans="1:9">
      <c r="A512" s="12">
        <v>513</v>
      </c>
      <c r="B512" s="37" t="s">
        <v>1413</v>
      </c>
      <c r="C512" s="12" t="s">
        <v>610</v>
      </c>
      <c r="D512" s="12" t="s">
        <v>1316</v>
      </c>
      <c r="E512" s="37" t="str">
        <f t="shared" si="22"/>
        <v>B09/K24-6</v>
      </c>
      <c r="F512" s="12" t="s">
        <v>1442</v>
      </c>
      <c r="G512" s="12" t="s">
        <v>1311</v>
      </c>
      <c r="H512" s="37">
        <v>14.12</v>
      </c>
      <c r="I512" s="12" t="s">
        <v>127</v>
      </c>
    </row>
    <row r="513" spans="1:9">
      <c r="A513" s="12">
        <v>514</v>
      </c>
      <c r="B513" s="37" t="s">
        <v>1413</v>
      </c>
      <c r="C513" s="12" t="s">
        <v>610</v>
      </c>
      <c r="D513" s="12" t="s">
        <v>1317</v>
      </c>
      <c r="E513" s="37" t="str">
        <f t="shared" si="22"/>
        <v>B09/K24-7</v>
      </c>
      <c r="F513" s="12" t="s">
        <v>1443</v>
      </c>
      <c r="G513" s="12" t="s">
        <v>1311</v>
      </c>
      <c r="H513" s="37">
        <v>14.13</v>
      </c>
      <c r="I513" s="12" t="s">
        <v>127</v>
      </c>
    </row>
    <row r="514" spans="1:9">
      <c r="A514" s="12">
        <v>515</v>
      </c>
      <c r="B514" s="37" t="s">
        <v>1444</v>
      </c>
      <c r="C514" s="12" t="s">
        <v>1270</v>
      </c>
      <c r="D514" s="12" t="s">
        <v>1319</v>
      </c>
      <c r="E514" s="37" t="str">
        <f t="shared" si="22"/>
        <v>B20/K01</v>
      </c>
      <c r="F514" s="12" t="s">
        <v>1445</v>
      </c>
      <c r="G514" s="12"/>
      <c r="H514" s="37">
        <v>2.2000000000000002</v>
      </c>
      <c r="I514" s="12" t="s">
        <v>104</v>
      </c>
    </row>
    <row r="515" spans="1:9">
      <c r="A515" s="12">
        <v>516</v>
      </c>
      <c r="B515" s="37" t="s">
        <v>1444</v>
      </c>
      <c r="C515" s="12" t="s">
        <v>1270</v>
      </c>
      <c r="D515" s="12" t="s">
        <v>1320</v>
      </c>
      <c r="E515" s="37" t="str">
        <f t="shared" si="22"/>
        <v>B20/K26-1</v>
      </c>
      <c r="F515" s="12" t="s">
        <v>1446</v>
      </c>
      <c r="G515" s="12" t="s">
        <v>1321</v>
      </c>
      <c r="H515" s="37" t="s">
        <v>1447</v>
      </c>
      <c r="I515" s="12" t="s">
        <v>127</v>
      </c>
    </row>
    <row r="516" spans="1:9">
      <c r="A516" s="12">
        <v>517</v>
      </c>
      <c r="B516" s="37" t="s">
        <v>1444</v>
      </c>
      <c r="C516" s="12" t="s">
        <v>606</v>
      </c>
      <c r="D516" s="12" t="s">
        <v>1323</v>
      </c>
      <c r="E516" s="37" t="str">
        <f t="shared" si="22"/>
        <v>B20/K02</v>
      </c>
      <c r="F516" s="12" t="s">
        <v>1448</v>
      </c>
      <c r="G516" s="12"/>
      <c r="H516" s="37">
        <v>2.1</v>
      </c>
      <c r="I516" s="12" t="s">
        <v>104</v>
      </c>
    </row>
    <row r="517" spans="1:9">
      <c r="A517" s="12">
        <v>518</v>
      </c>
      <c r="B517" s="37" t="s">
        <v>1444</v>
      </c>
      <c r="C517" s="12" t="s">
        <v>606</v>
      </c>
      <c r="D517" s="12" t="s">
        <v>108</v>
      </c>
      <c r="E517" s="37" t="str">
        <f t="shared" si="22"/>
        <v>B20/K03</v>
      </c>
      <c r="F517" s="12" t="s">
        <v>1449</v>
      </c>
      <c r="G517" s="12"/>
      <c r="H517" s="37">
        <v>4</v>
      </c>
      <c r="I517" s="12" t="s">
        <v>104</v>
      </c>
    </row>
    <row r="518" spans="1:9">
      <c r="A518" s="12">
        <v>519</v>
      </c>
      <c r="B518" s="37" t="s">
        <v>1444</v>
      </c>
      <c r="C518" s="12" t="s">
        <v>606</v>
      </c>
      <c r="D518" s="12" t="s">
        <v>111</v>
      </c>
      <c r="E518" s="37" t="str">
        <f t="shared" si="22"/>
        <v>B20/K04</v>
      </c>
      <c r="F518" s="12" t="s">
        <v>1450</v>
      </c>
      <c r="G518" s="12"/>
      <c r="H518" s="37">
        <v>5</v>
      </c>
      <c r="I518" s="12" t="s">
        <v>104</v>
      </c>
    </row>
    <row r="519" spans="1:9">
      <c r="A519" s="12">
        <v>520</v>
      </c>
      <c r="B519" s="37" t="s">
        <v>1444</v>
      </c>
      <c r="C519" s="12" t="s">
        <v>606</v>
      </c>
      <c r="D519" s="12" t="s">
        <v>1324</v>
      </c>
      <c r="E519" s="37" t="str">
        <f t="shared" si="22"/>
        <v>B20/K04-1</v>
      </c>
      <c r="F519" s="12" t="s">
        <v>1451</v>
      </c>
      <c r="G519" s="12" t="s">
        <v>1325</v>
      </c>
      <c r="H519" s="37" t="s">
        <v>1452</v>
      </c>
      <c r="I519" s="12" t="s">
        <v>127</v>
      </c>
    </row>
    <row r="520" spans="1:9">
      <c r="A520" s="12">
        <v>521</v>
      </c>
      <c r="B520" s="37" t="s">
        <v>1444</v>
      </c>
      <c r="C520" s="12" t="s">
        <v>606</v>
      </c>
      <c r="D520" s="12" t="s">
        <v>1326</v>
      </c>
      <c r="E520" s="37" t="str">
        <f t="shared" si="22"/>
        <v>B20/K04-2</v>
      </c>
      <c r="F520" s="12" t="s">
        <v>1453</v>
      </c>
      <c r="G520" s="12" t="s">
        <v>1325</v>
      </c>
      <c r="H520" s="37" t="s">
        <v>1454</v>
      </c>
      <c r="I520" s="12" t="s">
        <v>127</v>
      </c>
    </row>
    <row r="521" spans="1:9">
      <c r="A521" s="12">
        <v>522</v>
      </c>
      <c r="B521" s="37" t="s">
        <v>1444</v>
      </c>
      <c r="C521" s="12" t="s">
        <v>606</v>
      </c>
      <c r="D521" s="12" t="s">
        <v>1327</v>
      </c>
      <c r="E521" s="37" t="str">
        <f t="shared" si="22"/>
        <v>B20/K04-3</v>
      </c>
      <c r="F521" s="12" t="s">
        <v>1455</v>
      </c>
      <c r="G521" s="12" t="s">
        <v>1325</v>
      </c>
      <c r="H521" s="37" t="s">
        <v>1456</v>
      </c>
      <c r="I521" s="12" t="s">
        <v>127</v>
      </c>
    </row>
    <row r="522" spans="1:9">
      <c r="A522" s="12">
        <v>523</v>
      </c>
      <c r="B522" s="37" t="s">
        <v>1444</v>
      </c>
      <c r="C522" s="12" t="s">
        <v>606</v>
      </c>
      <c r="D522" s="12" t="s">
        <v>1328</v>
      </c>
      <c r="E522" s="37" t="str">
        <f t="shared" si="22"/>
        <v>B20/K04-4</v>
      </c>
      <c r="F522" s="12" t="s">
        <v>1457</v>
      </c>
      <c r="G522" s="12" t="s">
        <v>1325</v>
      </c>
      <c r="H522" s="37" t="s">
        <v>1458</v>
      </c>
      <c r="I522" s="12" t="s">
        <v>127</v>
      </c>
    </row>
    <row r="523" spans="1:9">
      <c r="A523" s="12">
        <v>524</v>
      </c>
      <c r="B523" s="37" t="s">
        <v>1444</v>
      </c>
      <c r="C523" s="12" t="s">
        <v>606</v>
      </c>
      <c r="D523" s="12" t="s">
        <v>1329</v>
      </c>
      <c r="E523" s="37" t="str">
        <f t="shared" si="22"/>
        <v>B20/K05</v>
      </c>
      <c r="F523" s="12" t="s">
        <v>1459</v>
      </c>
      <c r="G523" s="12"/>
      <c r="H523" s="37">
        <v>6</v>
      </c>
      <c r="I523" s="12" t="s">
        <v>104</v>
      </c>
    </row>
    <row r="524" spans="1:9">
      <c r="A524" s="12">
        <v>525</v>
      </c>
      <c r="B524" s="37" t="s">
        <v>1444</v>
      </c>
      <c r="C524" s="12" t="s">
        <v>606</v>
      </c>
      <c r="D524" s="12" t="s">
        <v>1330</v>
      </c>
      <c r="E524" s="37" t="str">
        <f t="shared" si="22"/>
        <v>B20/K05-1</v>
      </c>
      <c r="F524" s="12" t="s">
        <v>1460</v>
      </c>
      <c r="G524" s="12" t="s">
        <v>1329</v>
      </c>
      <c r="H524" s="37">
        <v>6.7</v>
      </c>
      <c r="I524" s="12" t="s">
        <v>127</v>
      </c>
    </row>
    <row r="525" spans="1:9">
      <c r="A525" s="12">
        <v>526</v>
      </c>
      <c r="B525" s="37" t="s">
        <v>1444</v>
      </c>
      <c r="C525" s="12" t="s">
        <v>606</v>
      </c>
      <c r="D525" s="12" t="s">
        <v>1331</v>
      </c>
      <c r="E525" s="37" t="str">
        <f t="shared" si="22"/>
        <v>B20/K06</v>
      </c>
      <c r="F525" s="12" t="s">
        <v>1461</v>
      </c>
      <c r="G525" s="12"/>
      <c r="H525" s="37">
        <v>7</v>
      </c>
      <c r="I525" s="12" t="s">
        <v>104</v>
      </c>
    </row>
    <row r="526" spans="1:9">
      <c r="A526" s="12">
        <v>527</v>
      </c>
      <c r="B526" s="37" t="s">
        <v>1444</v>
      </c>
      <c r="C526" s="12" t="s">
        <v>606</v>
      </c>
      <c r="D526" s="12" t="s">
        <v>120</v>
      </c>
      <c r="E526" s="37" t="str">
        <f t="shared" si="22"/>
        <v>B20/K07</v>
      </c>
      <c r="F526" s="12" t="s">
        <v>1462</v>
      </c>
      <c r="G526" s="12"/>
      <c r="H526" s="37">
        <v>7.3</v>
      </c>
      <c r="I526" s="12" t="s">
        <v>104</v>
      </c>
    </row>
    <row r="527" spans="1:9">
      <c r="A527" s="12">
        <v>528</v>
      </c>
      <c r="B527" s="37" t="s">
        <v>1444</v>
      </c>
      <c r="C527" s="12" t="s">
        <v>606</v>
      </c>
      <c r="D527" s="12" t="s">
        <v>422</v>
      </c>
      <c r="E527" s="37" t="str">
        <f t="shared" si="22"/>
        <v>B20/K08</v>
      </c>
      <c r="F527" s="12" t="s">
        <v>1463</v>
      </c>
      <c r="G527" s="12"/>
      <c r="H527" s="37">
        <v>7.4</v>
      </c>
      <c r="I527" s="12" t="s">
        <v>104</v>
      </c>
    </row>
    <row r="528" spans="1:9">
      <c r="A528" s="12">
        <v>529</v>
      </c>
      <c r="B528" s="37" t="s">
        <v>1444</v>
      </c>
      <c r="C528" s="12" t="s">
        <v>606</v>
      </c>
      <c r="D528" s="12" t="s">
        <v>424</v>
      </c>
      <c r="E528" s="37" t="str">
        <f t="shared" si="22"/>
        <v>B20/K09</v>
      </c>
      <c r="F528" s="12" t="s">
        <v>1464</v>
      </c>
      <c r="G528" s="12"/>
      <c r="H528" s="37">
        <v>7.6</v>
      </c>
      <c r="I528" s="12" t="s">
        <v>104</v>
      </c>
    </row>
    <row r="529" spans="1:9">
      <c r="A529" s="12">
        <v>530</v>
      </c>
      <c r="B529" s="37" t="s">
        <v>1444</v>
      </c>
      <c r="C529" s="12" t="s">
        <v>606</v>
      </c>
      <c r="D529" s="12" t="s">
        <v>1332</v>
      </c>
      <c r="E529" s="37" t="str">
        <f t="shared" si="22"/>
        <v>B20/K09-1</v>
      </c>
      <c r="F529" s="12" t="s">
        <v>1465</v>
      </c>
      <c r="G529" s="12" t="s">
        <v>1333</v>
      </c>
      <c r="H529" s="37" t="s">
        <v>1466</v>
      </c>
      <c r="I529" s="12" t="s">
        <v>127</v>
      </c>
    </row>
    <row r="530" spans="1:9">
      <c r="A530" s="12">
        <v>531</v>
      </c>
      <c r="B530" s="37" t="s">
        <v>1444</v>
      </c>
      <c r="C530" s="12" t="s">
        <v>606</v>
      </c>
      <c r="D530" s="12" t="s">
        <v>1334</v>
      </c>
      <c r="E530" s="37" t="str">
        <f t="shared" ref="E530:E578" si="23">B530&amp;"/"&amp;D530</f>
        <v>B20/K10</v>
      </c>
      <c r="F530" s="12" t="s">
        <v>1467</v>
      </c>
      <c r="G530" s="12"/>
      <c r="H530" s="37">
        <v>8</v>
      </c>
      <c r="I530" s="12" t="s">
        <v>104</v>
      </c>
    </row>
    <row r="531" spans="1:9">
      <c r="A531" s="12">
        <v>532</v>
      </c>
      <c r="B531" s="37" t="s">
        <v>1444</v>
      </c>
      <c r="C531" s="12" t="s">
        <v>606</v>
      </c>
      <c r="D531" s="12" t="s">
        <v>149</v>
      </c>
      <c r="E531" s="37" t="str">
        <f t="shared" si="23"/>
        <v>B20/K11</v>
      </c>
      <c r="F531" s="12" t="s">
        <v>1468</v>
      </c>
      <c r="G531" s="12"/>
      <c r="H531" s="37">
        <v>9</v>
      </c>
      <c r="I531" s="12" t="s">
        <v>104</v>
      </c>
    </row>
    <row r="532" spans="1:9">
      <c r="A532" s="12">
        <v>533</v>
      </c>
      <c r="B532" s="37" t="s">
        <v>1444</v>
      </c>
      <c r="C532" s="12" t="s">
        <v>606</v>
      </c>
      <c r="D532" s="12" t="s">
        <v>438</v>
      </c>
      <c r="E532" s="37" t="str">
        <f t="shared" si="23"/>
        <v>B20/K12</v>
      </c>
      <c r="F532" s="12" t="s">
        <v>1469</v>
      </c>
      <c r="G532" s="12"/>
      <c r="H532" s="37" t="s">
        <v>1470</v>
      </c>
      <c r="I532" s="12" t="s">
        <v>104</v>
      </c>
    </row>
    <row r="533" spans="1:9">
      <c r="A533" s="12">
        <v>534</v>
      </c>
      <c r="B533" s="37" t="s">
        <v>1444</v>
      </c>
      <c r="C533" s="12" t="s">
        <v>606</v>
      </c>
      <c r="D533" s="12" t="s">
        <v>159</v>
      </c>
      <c r="E533" s="37" t="str">
        <f t="shared" si="23"/>
        <v>B20/K13</v>
      </c>
      <c r="F533" s="12" t="s">
        <v>1471</v>
      </c>
      <c r="G533" s="12"/>
      <c r="H533" s="37" t="s">
        <v>1472</v>
      </c>
      <c r="I533" s="12" t="s">
        <v>1473</v>
      </c>
    </row>
    <row r="534" spans="1:9">
      <c r="A534" s="12">
        <v>535</v>
      </c>
      <c r="B534" s="37" t="s">
        <v>1474</v>
      </c>
      <c r="C534" s="12" t="s">
        <v>1475</v>
      </c>
      <c r="D534" s="12" t="s">
        <v>163</v>
      </c>
      <c r="E534" s="37" t="str">
        <f t="shared" si="23"/>
        <v>B20/K14</v>
      </c>
      <c r="F534" s="12" t="s">
        <v>1476</v>
      </c>
      <c r="G534" s="12"/>
      <c r="H534" s="37" t="s">
        <v>1477</v>
      </c>
      <c r="I534" s="12" t="s">
        <v>1473</v>
      </c>
    </row>
    <row r="535" spans="1:9">
      <c r="A535" s="12">
        <v>536</v>
      </c>
      <c r="B535" s="37" t="s">
        <v>1474</v>
      </c>
      <c r="C535" s="12" t="s">
        <v>1475</v>
      </c>
      <c r="D535" s="12" t="s">
        <v>165</v>
      </c>
      <c r="E535" s="37" t="str">
        <f t="shared" si="23"/>
        <v>B20/K15</v>
      </c>
      <c r="F535" s="12" t="s">
        <v>1478</v>
      </c>
      <c r="G535" s="12"/>
      <c r="H535" s="37">
        <v>10.199999999999999</v>
      </c>
      <c r="I535" s="12" t="s">
        <v>1473</v>
      </c>
    </row>
    <row r="536" spans="1:9">
      <c r="A536" s="12">
        <v>537</v>
      </c>
      <c r="B536" s="37" t="s">
        <v>1474</v>
      </c>
      <c r="C536" s="12" t="s">
        <v>1475</v>
      </c>
      <c r="D536" s="12" t="s">
        <v>1335</v>
      </c>
      <c r="E536" s="37" t="str">
        <f t="shared" si="23"/>
        <v>B20/K15-1</v>
      </c>
      <c r="F536" s="12" t="s">
        <v>1479</v>
      </c>
      <c r="G536" s="12" t="s">
        <v>1336</v>
      </c>
      <c r="H536" s="37" t="s">
        <v>1480</v>
      </c>
      <c r="I536" s="12" t="s">
        <v>1481</v>
      </c>
    </row>
    <row r="537" spans="1:9">
      <c r="A537" s="12">
        <v>538</v>
      </c>
      <c r="B537" s="37" t="s">
        <v>1482</v>
      </c>
      <c r="C537" s="12" t="s">
        <v>1483</v>
      </c>
      <c r="D537" s="12" t="s">
        <v>499</v>
      </c>
      <c r="E537" s="37" t="str">
        <f t="shared" si="23"/>
        <v>B20/K15-2</v>
      </c>
      <c r="F537" s="12" t="s">
        <v>1484</v>
      </c>
      <c r="G537" s="12" t="s">
        <v>1336</v>
      </c>
      <c r="H537" s="37" t="s">
        <v>1485</v>
      </c>
      <c r="I537" s="12" t="s">
        <v>1486</v>
      </c>
    </row>
    <row r="538" spans="1:9">
      <c r="A538" s="12">
        <v>539</v>
      </c>
      <c r="B538" s="37" t="s">
        <v>1482</v>
      </c>
      <c r="C538" s="12" t="s">
        <v>1483</v>
      </c>
      <c r="D538" s="12" t="s">
        <v>1337</v>
      </c>
      <c r="E538" s="37" t="str">
        <f t="shared" si="23"/>
        <v>B20/K15-3</v>
      </c>
      <c r="F538" s="12" t="s">
        <v>1487</v>
      </c>
      <c r="G538" s="12" t="s">
        <v>1336</v>
      </c>
      <c r="H538" s="37" t="s">
        <v>1488</v>
      </c>
      <c r="I538" s="12" t="s">
        <v>1486</v>
      </c>
    </row>
    <row r="539" spans="1:9">
      <c r="A539" s="12">
        <v>540</v>
      </c>
      <c r="B539" s="37" t="s">
        <v>1482</v>
      </c>
      <c r="C539" s="12" t="s">
        <v>1483</v>
      </c>
      <c r="D539" s="12" t="s">
        <v>527</v>
      </c>
      <c r="E539" s="37" t="str">
        <f t="shared" si="23"/>
        <v>B20/K15-4</v>
      </c>
      <c r="F539" s="12" t="s">
        <v>1489</v>
      </c>
      <c r="G539" s="12" t="s">
        <v>1336</v>
      </c>
      <c r="H539" s="37" t="s">
        <v>1490</v>
      </c>
      <c r="I539" s="12" t="s">
        <v>1486</v>
      </c>
    </row>
    <row r="540" spans="1:9">
      <c r="A540" s="12">
        <v>541</v>
      </c>
      <c r="B540" s="37" t="s">
        <v>1482</v>
      </c>
      <c r="C540" s="12" t="s">
        <v>1491</v>
      </c>
      <c r="D540" s="12" t="s">
        <v>1338</v>
      </c>
      <c r="E540" s="37" t="str">
        <f t="shared" si="23"/>
        <v>B20/K16</v>
      </c>
      <c r="F540" s="12" t="s">
        <v>1492</v>
      </c>
      <c r="G540" s="12"/>
      <c r="H540" s="37">
        <v>2.2999999999999998</v>
      </c>
      <c r="I540" s="12" t="s">
        <v>1493</v>
      </c>
    </row>
    <row r="541" spans="1:9">
      <c r="A541" s="12">
        <v>542</v>
      </c>
      <c r="B541" s="37" t="s">
        <v>1482</v>
      </c>
      <c r="C541" s="12" t="s">
        <v>1491</v>
      </c>
      <c r="D541" s="12" t="s">
        <v>1339</v>
      </c>
      <c r="E541" s="37" t="str">
        <f t="shared" si="23"/>
        <v>B20/K16-1</v>
      </c>
      <c r="F541" s="12" t="s">
        <v>1494</v>
      </c>
      <c r="G541" s="12" t="s">
        <v>1338</v>
      </c>
      <c r="H541" s="37" t="s">
        <v>1495</v>
      </c>
      <c r="I541" s="12" t="s">
        <v>1486</v>
      </c>
    </row>
    <row r="542" spans="1:9">
      <c r="A542" s="12">
        <v>543</v>
      </c>
      <c r="B542" s="37" t="s">
        <v>1482</v>
      </c>
      <c r="C542" s="12" t="s">
        <v>1491</v>
      </c>
      <c r="D542" s="12" t="s">
        <v>1340</v>
      </c>
      <c r="E542" s="37" t="str">
        <f t="shared" si="23"/>
        <v>B20/K17</v>
      </c>
      <c r="F542" s="12" t="s">
        <v>1496</v>
      </c>
      <c r="G542" s="12"/>
      <c r="H542" s="37">
        <v>3.4</v>
      </c>
      <c r="I542" s="12" t="s">
        <v>1493</v>
      </c>
    </row>
    <row r="543" spans="1:9">
      <c r="A543" s="12">
        <v>544</v>
      </c>
      <c r="B543" s="37" t="s">
        <v>1482</v>
      </c>
      <c r="C543" s="12" t="s">
        <v>1491</v>
      </c>
      <c r="D543" s="12" t="s">
        <v>1341</v>
      </c>
      <c r="E543" s="37" t="str">
        <f t="shared" si="23"/>
        <v>B20/K17-1</v>
      </c>
      <c r="F543" s="12" t="s">
        <v>1497</v>
      </c>
      <c r="G543" s="12" t="s">
        <v>1340</v>
      </c>
      <c r="H543" s="37" t="s">
        <v>1498</v>
      </c>
      <c r="I543" s="12" t="s">
        <v>1486</v>
      </c>
    </row>
    <row r="544" spans="1:9">
      <c r="A544" s="12">
        <v>545</v>
      </c>
      <c r="B544" s="37" t="s">
        <v>1482</v>
      </c>
      <c r="C544" s="12" t="s">
        <v>1491</v>
      </c>
      <c r="D544" s="12" t="s">
        <v>175</v>
      </c>
      <c r="E544" s="37" t="str">
        <f t="shared" si="23"/>
        <v>B20/K17-2</v>
      </c>
      <c r="F544" s="12" t="s">
        <v>1499</v>
      </c>
      <c r="G544" s="12" t="s">
        <v>1340</v>
      </c>
      <c r="H544" s="37" t="s">
        <v>1500</v>
      </c>
      <c r="I544" s="12" t="s">
        <v>1486</v>
      </c>
    </row>
    <row r="545" spans="1:9">
      <c r="A545" s="12">
        <v>546</v>
      </c>
      <c r="B545" s="37" t="s">
        <v>1482</v>
      </c>
      <c r="C545" s="12" t="s">
        <v>1491</v>
      </c>
      <c r="D545" s="12" t="s">
        <v>1342</v>
      </c>
      <c r="E545" s="37" t="str">
        <f t="shared" si="23"/>
        <v>B20/K03-1</v>
      </c>
      <c r="F545" s="12" t="s">
        <v>1501</v>
      </c>
      <c r="G545" s="12" t="s">
        <v>1343</v>
      </c>
      <c r="H545" s="37">
        <v>4.3</v>
      </c>
      <c r="I545" s="12" t="s">
        <v>1486</v>
      </c>
    </row>
    <row r="546" spans="1:9">
      <c r="A546" s="12">
        <v>547</v>
      </c>
      <c r="B546" s="37" t="s">
        <v>1482</v>
      </c>
      <c r="C546" s="12" t="s">
        <v>1491</v>
      </c>
      <c r="D546" s="12" t="s">
        <v>598</v>
      </c>
      <c r="E546" s="37" t="str">
        <f t="shared" si="23"/>
        <v>B20/K03-2</v>
      </c>
      <c r="F546" s="12" t="s">
        <v>1502</v>
      </c>
      <c r="G546" s="12" t="s">
        <v>1343</v>
      </c>
      <c r="H546" s="37">
        <v>4.4000000000000004</v>
      </c>
      <c r="I546" s="12" t="s">
        <v>1486</v>
      </c>
    </row>
    <row r="547" spans="1:9">
      <c r="A547" s="12">
        <v>548</v>
      </c>
      <c r="B547" s="37" t="s">
        <v>1482</v>
      </c>
      <c r="C547" s="12" t="s">
        <v>1491</v>
      </c>
      <c r="D547" s="12" t="s">
        <v>1344</v>
      </c>
      <c r="E547" s="37" t="str">
        <f t="shared" si="23"/>
        <v>B20/K03-2-1</v>
      </c>
      <c r="F547" s="12" t="s">
        <v>1503</v>
      </c>
      <c r="G547" s="12" t="s">
        <v>1345</v>
      </c>
      <c r="H547" s="37" t="s">
        <v>1504</v>
      </c>
      <c r="I547" s="12" t="s">
        <v>1486</v>
      </c>
    </row>
    <row r="548" spans="1:9">
      <c r="A548" s="12">
        <v>549</v>
      </c>
      <c r="B548" s="37" t="s">
        <v>1482</v>
      </c>
      <c r="C548" s="12" t="s">
        <v>1491</v>
      </c>
      <c r="D548" s="12" t="s">
        <v>1346</v>
      </c>
      <c r="E548" s="37" t="str">
        <f t="shared" si="23"/>
        <v>B20/K03-2-2</v>
      </c>
      <c r="F548" s="12" t="s">
        <v>1505</v>
      </c>
      <c r="G548" s="12" t="s">
        <v>1345</v>
      </c>
      <c r="H548" s="37" t="s">
        <v>1506</v>
      </c>
      <c r="I548" s="12" t="s">
        <v>1486</v>
      </c>
    </row>
    <row r="549" spans="1:9">
      <c r="A549" s="12">
        <v>550</v>
      </c>
      <c r="B549" s="37" t="s">
        <v>1482</v>
      </c>
      <c r="C549" s="12" t="s">
        <v>1491</v>
      </c>
      <c r="D549" s="12" t="s">
        <v>1347</v>
      </c>
      <c r="E549" s="37" t="str">
        <f t="shared" si="23"/>
        <v>B20/K03-2-3</v>
      </c>
      <c r="F549" s="12" t="s">
        <v>1507</v>
      </c>
      <c r="G549" s="12" t="s">
        <v>1345</v>
      </c>
      <c r="H549" s="37" t="s">
        <v>1508</v>
      </c>
      <c r="I549" s="12" t="s">
        <v>1486</v>
      </c>
    </row>
    <row r="550" spans="1:9">
      <c r="A550" s="12">
        <v>551</v>
      </c>
      <c r="B550" s="37" t="s">
        <v>1482</v>
      </c>
      <c r="C550" s="12" t="s">
        <v>1491</v>
      </c>
      <c r="D550" s="12" t="s">
        <v>1348</v>
      </c>
      <c r="E550" s="37" t="str">
        <f t="shared" si="23"/>
        <v>B20/K03-3</v>
      </c>
      <c r="F550" s="12" t="s">
        <v>1509</v>
      </c>
      <c r="G550" s="12" t="s">
        <v>1343</v>
      </c>
      <c r="H550" s="37">
        <v>4.5</v>
      </c>
      <c r="I550" s="12" t="s">
        <v>1486</v>
      </c>
    </row>
    <row r="551" spans="1:9">
      <c r="A551" s="12">
        <v>552</v>
      </c>
      <c r="B551" s="37" t="s">
        <v>1482</v>
      </c>
      <c r="C551" s="12" t="s">
        <v>1491</v>
      </c>
      <c r="D551" s="12" t="s">
        <v>602</v>
      </c>
      <c r="E551" s="37" t="str">
        <f t="shared" si="23"/>
        <v>B20/K03-4</v>
      </c>
      <c r="F551" s="12" t="s">
        <v>1510</v>
      </c>
      <c r="G551" s="12" t="s">
        <v>1343</v>
      </c>
      <c r="H551" s="37">
        <v>4.5999999999999996</v>
      </c>
      <c r="I551" s="12" t="s">
        <v>1486</v>
      </c>
    </row>
    <row r="552" spans="1:9">
      <c r="A552" s="12">
        <v>553</v>
      </c>
      <c r="B552" s="37" t="s">
        <v>1482</v>
      </c>
      <c r="C552" s="12" t="s">
        <v>1491</v>
      </c>
      <c r="D552" s="12" t="s">
        <v>604</v>
      </c>
      <c r="E552" s="37" t="str">
        <f t="shared" si="23"/>
        <v>B20/K03-5</v>
      </c>
      <c r="F552" s="12" t="s">
        <v>1511</v>
      </c>
      <c r="G552" s="12" t="s">
        <v>1343</v>
      </c>
      <c r="H552" s="37">
        <v>4.7</v>
      </c>
      <c r="I552" s="12" t="s">
        <v>1486</v>
      </c>
    </row>
    <row r="553" spans="1:9">
      <c r="A553" s="12">
        <v>554</v>
      </c>
      <c r="B553" s="37" t="s">
        <v>1482</v>
      </c>
      <c r="C553" s="12" t="s">
        <v>1491</v>
      </c>
      <c r="D553" s="12" t="s">
        <v>1349</v>
      </c>
      <c r="E553" s="37" t="str">
        <f t="shared" si="23"/>
        <v>B20/K18</v>
      </c>
      <c r="F553" s="12" t="s">
        <v>1512</v>
      </c>
      <c r="G553" s="12"/>
      <c r="H553" s="37" t="s">
        <v>1513</v>
      </c>
      <c r="I553" s="12" t="s">
        <v>1493</v>
      </c>
    </row>
    <row r="554" spans="1:9">
      <c r="A554" s="12">
        <v>555</v>
      </c>
      <c r="B554" s="37" t="s">
        <v>1482</v>
      </c>
      <c r="C554" s="12" t="s">
        <v>1491</v>
      </c>
      <c r="D554" s="12" t="s">
        <v>1350</v>
      </c>
      <c r="E554" s="37" t="str">
        <f t="shared" si="23"/>
        <v>B20/K10-1</v>
      </c>
      <c r="F554" s="12" t="s">
        <v>1514</v>
      </c>
      <c r="G554" s="12" t="s">
        <v>1334</v>
      </c>
      <c r="H554" s="37">
        <v>8.1999999999999993</v>
      </c>
      <c r="I554" s="12" t="s">
        <v>1486</v>
      </c>
    </row>
    <row r="555" spans="1:9">
      <c r="A555" s="12">
        <v>556</v>
      </c>
      <c r="B555" s="37" t="s">
        <v>1482</v>
      </c>
      <c r="C555" s="12" t="s">
        <v>1491</v>
      </c>
      <c r="D555" s="12" t="s">
        <v>434</v>
      </c>
      <c r="E555" s="37" t="str">
        <f t="shared" si="23"/>
        <v>B20/K10-2</v>
      </c>
      <c r="F555" s="12" t="s">
        <v>1515</v>
      </c>
      <c r="G555" s="12" t="s">
        <v>1334</v>
      </c>
      <c r="H555" s="37">
        <v>8.3000000000000007</v>
      </c>
      <c r="I555" s="12" t="s">
        <v>1486</v>
      </c>
    </row>
    <row r="556" spans="1:9">
      <c r="A556" s="12">
        <v>557</v>
      </c>
      <c r="B556" s="37" t="s">
        <v>1482</v>
      </c>
      <c r="C556" s="12" t="s">
        <v>1516</v>
      </c>
      <c r="D556" s="12" t="s">
        <v>1352</v>
      </c>
      <c r="E556" s="37" t="str">
        <f t="shared" si="23"/>
        <v>B20/K03-6</v>
      </c>
      <c r="F556" s="12" t="s">
        <v>1517</v>
      </c>
      <c r="G556" s="12" t="s">
        <v>1343</v>
      </c>
      <c r="H556" s="37">
        <v>4.2</v>
      </c>
      <c r="I556" s="12" t="s">
        <v>1486</v>
      </c>
    </row>
    <row r="557" spans="1:9">
      <c r="A557" s="12">
        <v>558</v>
      </c>
      <c r="B557" s="37" t="s">
        <v>1482</v>
      </c>
      <c r="C557" s="12" t="s">
        <v>1516</v>
      </c>
      <c r="D557" s="12" t="s">
        <v>1353</v>
      </c>
      <c r="E557" s="37" t="str">
        <f t="shared" si="23"/>
        <v>B20/K03-4-1</v>
      </c>
      <c r="F557" s="12" t="s">
        <v>1518</v>
      </c>
      <c r="G557" s="12" t="s">
        <v>1354</v>
      </c>
      <c r="H557" s="37" t="s">
        <v>1519</v>
      </c>
      <c r="I557" s="12" t="s">
        <v>1486</v>
      </c>
    </row>
    <row r="558" spans="1:9">
      <c r="A558" s="12">
        <v>559</v>
      </c>
      <c r="B558" s="37" t="s">
        <v>1482</v>
      </c>
      <c r="C558" s="12" t="s">
        <v>1520</v>
      </c>
      <c r="D558" s="12" t="s">
        <v>1355</v>
      </c>
      <c r="E558" s="37" t="str">
        <f t="shared" si="23"/>
        <v>B20/K19</v>
      </c>
      <c r="F558" s="12" t="s">
        <v>1521</v>
      </c>
      <c r="G558" s="12"/>
      <c r="H558" s="37">
        <v>11.2</v>
      </c>
      <c r="I558" s="12" t="s">
        <v>1493</v>
      </c>
    </row>
    <row r="559" spans="1:9">
      <c r="A559" s="12">
        <v>560</v>
      </c>
      <c r="B559" s="37" t="s">
        <v>1482</v>
      </c>
      <c r="C559" s="12" t="s">
        <v>1520</v>
      </c>
      <c r="D559" s="12" t="s">
        <v>199</v>
      </c>
      <c r="E559" s="37" t="str">
        <f t="shared" si="23"/>
        <v>B20/K20</v>
      </c>
      <c r="F559" s="12" t="s">
        <v>1522</v>
      </c>
      <c r="G559" s="12"/>
      <c r="H559" s="37" t="s">
        <v>1523</v>
      </c>
      <c r="I559" s="12" t="s">
        <v>1493</v>
      </c>
    </row>
    <row r="560" spans="1:9">
      <c r="A560" s="12">
        <v>561</v>
      </c>
      <c r="B560" s="37" t="s">
        <v>1482</v>
      </c>
      <c r="C560" s="12" t="s">
        <v>1520</v>
      </c>
      <c r="D560" s="12" t="s">
        <v>201</v>
      </c>
      <c r="E560" s="37" t="str">
        <f t="shared" si="23"/>
        <v>B20/K21</v>
      </c>
      <c r="F560" s="12" t="s">
        <v>1524</v>
      </c>
      <c r="G560" s="12"/>
      <c r="H560" s="37" t="s">
        <v>1525</v>
      </c>
      <c r="I560" s="12" t="s">
        <v>1493</v>
      </c>
    </row>
    <row r="561" spans="1:9">
      <c r="A561" s="12">
        <v>562</v>
      </c>
      <c r="B561" s="37" t="s">
        <v>1482</v>
      </c>
      <c r="C561" s="12" t="s">
        <v>1520</v>
      </c>
      <c r="D561" s="12" t="s">
        <v>203</v>
      </c>
      <c r="E561" s="37" t="str">
        <f t="shared" si="23"/>
        <v>B20/K22</v>
      </c>
      <c r="F561" s="12" t="s">
        <v>1526</v>
      </c>
      <c r="G561" s="12"/>
      <c r="H561" s="37" t="s">
        <v>1527</v>
      </c>
      <c r="I561" s="12" t="s">
        <v>1493</v>
      </c>
    </row>
    <row r="562" spans="1:9">
      <c r="A562" s="12">
        <v>563</v>
      </c>
      <c r="B562" s="37" t="s">
        <v>1482</v>
      </c>
      <c r="C562" s="12" t="s">
        <v>1520</v>
      </c>
      <c r="D562" s="12" t="s">
        <v>205</v>
      </c>
      <c r="E562" s="37" t="str">
        <f t="shared" si="23"/>
        <v>B20/K23</v>
      </c>
      <c r="F562" s="12" t="s">
        <v>1528</v>
      </c>
      <c r="G562" s="12"/>
      <c r="H562" s="37">
        <v>11.4</v>
      </c>
      <c r="I562" s="12" t="s">
        <v>1493</v>
      </c>
    </row>
    <row r="563" spans="1:9">
      <c r="A563" s="12">
        <v>564</v>
      </c>
      <c r="B563" s="37" t="s">
        <v>1482</v>
      </c>
      <c r="C563" s="12" t="s">
        <v>1520</v>
      </c>
      <c r="D563" s="12" t="s">
        <v>207</v>
      </c>
      <c r="E563" s="37" t="str">
        <f t="shared" si="23"/>
        <v>B20/K24</v>
      </c>
      <c r="F563" s="12" t="s">
        <v>1529</v>
      </c>
      <c r="G563" s="12"/>
      <c r="H563" s="37">
        <v>11.5</v>
      </c>
      <c r="I563" s="12" t="s">
        <v>1493</v>
      </c>
    </row>
    <row r="564" spans="1:9">
      <c r="A564" s="12">
        <v>565</v>
      </c>
      <c r="B564" s="37" t="s">
        <v>1482</v>
      </c>
      <c r="C564" s="12" t="s">
        <v>1530</v>
      </c>
      <c r="D564" s="12" t="s">
        <v>1357</v>
      </c>
      <c r="E564" s="37" t="str">
        <f t="shared" si="23"/>
        <v>B20/K25</v>
      </c>
      <c r="F564" s="12" t="s">
        <v>1531</v>
      </c>
      <c r="G564" s="12"/>
      <c r="H564" s="37">
        <v>1</v>
      </c>
      <c r="I564" s="12" t="s">
        <v>1493</v>
      </c>
    </row>
    <row r="565" spans="1:9">
      <c r="A565" s="12">
        <v>566</v>
      </c>
      <c r="B565" s="37" t="s">
        <v>1482</v>
      </c>
      <c r="C565" s="12" t="s">
        <v>1530</v>
      </c>
      <c r="D565" s="12" t="s">
        <v>211</v>
      </c>
      <c r="E565" s="37" t="str">
        <f t="shared" si="23"/>
        <v>B20/K26</v>
      </c>
      <c r="F565" s="12" t="s">
        <v>1532</v>
      </c>
      <c r="G565" s="12"/>
      <c r="H565" s="37" t="s">
        <v>1533</v>
      </c>
      <c r="I565" s="12" t="s">
        <v>1493</v>
      </c>
    </row>
    <row r="566" spans="1:9">
      <c r="A566" s="12">
        <v>567</v>
      </c>
      <c r="B566" s="37" t="s">
        <v>1482</v>
      </c>
      <c r="C566" s="12" t="s">
        <v>1530</v>
      </c>
      <c r="D566" s="12" t="s">
        <v>214</v>
      </c>
      <c r="E566" s="37" t="str">
        <f t="shared" si="23"/>
        <v>B20/K27</v>
      </c>
      <c r="F566" s="12" t="s">
        <v>1534</v>
      </c>
      <c r="G566" s="12"/>
      <c r="H566" s="37">
        <v>6.1</v>
      </c>
      <c r="I566" s="12" t="s">
        <v>1493</v>
      </c>
    </row>
    <row r="567" spans="1:9">
      <c r="A567" s="12">
        <v>568</v>
      </c>
      <c r="B567" s="37" t="s">
        <v>1482</v>
      </c>
      <c r="C567" s="12" t="s">
        <v>1530</v>
      </c>
      <c r="D567" s="12" t="s">
        <v>216</v>
      </c>
      <c r="E567" s="37" t="str">
        <f t="shared" si="23"/>
        <v>B20/K28</v>
      </c>
      <c r="F567" s="12" t="s">
        <v>1535</v>
      </c>
      <c r="G567" s="12"/>
      <c r="H567" s="37">
        <v>6.4</v>
      </c>
      <c r="I567" s="12" t="s">
        <v>1493</v>
      </c>
    </row>
    <row r="568" spans="1:9">
      <c r="A568" s="12">
        <v>569</v>
      </c>
      <c r="B568" s="37" t="s">
        <v>1482</v>
      </c>
      <c r="C568" s="12" t="s">
        <v>1530</v>
      </c>
      <c r="D568" s="12" t="s">
        <v>1358</v>
      </c>
      <c r="E568" s="37" t="str">
        <f t="shared" si="23"/>
        <v>B20/K28-1</v>
      </c>
      <c r="F568" s="12" t="s">
        <v>1536</v>
      </c>
      <c r="G568" s="12" t="s">
        <v>1359</v>
      </c>
      <c r="H568" s="37" t="s">
        <v>1537</v>
      </c>
      <c r="I568" s="12" t="s">
        <v>1486</v>
      </c>
    </row>
    <row r="569" spans="1:9">
      <c r="A569" s="12">
        <v>570</v>
      </c>
      <c r="B569" s="37" t="s">
        <v>1482</v>
      </c>
      <c r="C569" s="12" t="s">
        <v>1530</v>
      </c>
      <c r="D569" s="12" t="s">
        <v>1300</v>
      </c>
      <c r="E569" s="37" t="str">
        <f t="shared" si="23"/>
        <v>B20/K28-2</v>
      </c>
      <c r="F569" s="12" t="s">
        <v>1538</v>
      </c>
      <c r="G569" s="12" t="s">
        <v>1359</v>
      </c>
      <c r="H569" s="37" t="s">
        <v>1539</v>
      </c>
      <c r="I569" s="12" t="s">
        <v>1486</v>
      </c>
    </row>
    <row r="570" spans="1:9">
      <c r="A570" s="12">
        <v>571</v>
      </c>
      <c r="B570" s="37" t="s">
        <v>1482</v>
      </c>
      <c r="C570" s="12" t="s">
        <v>1530</v>
      </c>
      <c r="D570" s="12" t="s">
        <v>1301</v>
      </c>
      <c r="E570" s="37" t="str">
        <f t="shared" si="23"/>
        <v>B20/K28-3</v>
      </c>
      <c r="F570" s="12" t="s">
        <v>1540</v>
      </c>
      <c r="G570" s="12" t="s">
        <v>1359</v>
      </c>
      <c r="H570" s="37" t="s">
        <v>1541</v>
      </c>
      <c r="I570" s="12" t="s">
        <v>1486</v>
      </c>
    </row>
    <row r="571" spans="1:9">
      <c r="A571" s="12">
        <v>572</v>
      </c>
      <c r="B571" s="37" t="s">
        <v>1482</v>
      </c>
      <c r="C571" s="12" t="s">
        <v>1530</v>
      </c>
      <c r="D571" s="12" t="s">
        <v>1302</v>
      </c>
      <c r="E571" s="37" t="str">
        <f t="shared" si="23"/>
        <v>B20/K28-4</v>
      </c>
      <c r="F571" s="12" t="s">
        <v>1542</v>
      </c>
      <c r="G571" s="12" t="s">
        <v>1359</v>
      </c>
      <c r="H571" s="37" t="s">
        <v>1543</v>
      </c>
      <c r="I571" s="12" t="s">
        <v>1486</v>
      </c>
    </row>
    <row r="572" spans="1:9">
      <c r="A572" s="12">
        <v>573</v>
      </c>
      <c r="B572" s="37" t="s">
        <v>1482</v>
      </c>
      <c r="C572" s="12" t="s">
        <v>1530</v>
      </c>
      <c r="D572" s="12" t="s">
        <v>1303</v>
      </c>
      <c r="E572" s="37" t="str">
        <f t="shared" si="23"/>
        <v>B20/K28-5</v>
      </c>
      <c r="F572" s="12" t="s">
        <v>1544</v>
      </c>
      <c r="G572" s="12" t="s">
        <v>1359</v>
      </c>
      <c r="H572" s="37" t="s">
        <v>1545</v>
      </c>
      <c r="I572" s="12" t="s">
        <v>1486</v>
      </c>
    </row>
    <row r="573" spans="1:9">
      <c r="A573" s="12">
        <v>574</v>
      </c>
      <c r="B573" s="37" t="s">
        <v>1482</v>
      </c>
      <c r="C573" s="12" t="s">
        <v>1530</v>
      </c>
      <c r="D573" s="12" t="s">
        <v>1360</v>
      </c>
      <c r="E573" s="37" t="str">
        <f t="shared" si="23"/>
        <v>B20/K28-6</v>
      </c>
      <c r="F573" s="12" t="s">
        <v>1546</v>
      </c>
      <c r="G573" s="12" t="s">
        <v>1359</v>
      </c>
      <c r="H573" s="37" t="s">
        <v>1547</v>
      </c>
      <c r="I573" s="12" t="s">
        <v>1486</v>
      </c>
    </row>
    <row r="574" spans="1:9">
      <c r="A574" s="12">
        <v>575</v>
      </c>
      <c r="B574" s="37" t="s">
        <v>1482</v>
      </c>
      <c r="C574" s="12" t="s">
        <v>1530</v>
      </c>
      <c r="D574" s="12" t="s">
        <v>1361</v>
      </c>
      <c r="E574" s="37" t="str">
        <f t="shared" si="23"/>
        <v>B20/K29</v>
      </c>
      <c r="F574" s="12" t="s">
        <v>1548</v>
      </c>
      <c r="G574" s="12"/>
      <c r="H574" s="37" t="s">
        <v>1549</v>
      </c>
      <c r="I574" s="12" t="s">
        <v>1493</v>
      </c>
    </row>
    <row r="575" spans="1:9">
      <c r="A575" s="12">
        <v>576</v>
      </c>
      <c r="B575" s="37" t="s">
        <v>1482</v>
      </c>
      <c r="C575" s="12" t="s">
        <v>1550</v>
      </c>
      <c r="D575" s="12" t="s">
        <v>1363</v>
      </c>
      <c r="E575" s="37" t="str">
        <f t="shared" si="23"/>
        <v>B20/K30</v>
      </c>
      <c r="F575" s="12" t="s">
        <v>1551</v>
      </c>
      <c r="G575" s="12"/>
      <c r="H575" s="37">
        <v>7.2</v>
      </c>
      <c r="I575" s="12" t="s">
        <v>1493</v>
      </c>
    </row>
    <row r="576" spans="1:9">
      <c r="A576" s="12">
        <v>577</v>
      </c>
      <c r="B576" s="37" t="s">
        <v>1482</v>
      </c>
      <c r="C576" s="12" t="s">
        <v>1552</v>
      </c>
      <c r="D576" s="12" t="s">
        <v>1365</v>
      </c>
      <c r="E576" s="37" t="str">
        <f t="shared" si="23"/>
        <v>B20/K27-1</v>
      </c>
      <c r="F576" s="12" t="s">
        <v>1553</v>
      </c>
      <c r="G576" s="12" t="s">
        <v>1366</v>
      </c>
      <c r="H576" s="37" t="s">
        <v>1554</v>
      </c>
      <c r="I576" s="12" t="s">
        <v>1486</v>
      </c>
    </row>
    <row r="577" spans="1:9">
      <c r="A577" s="12">
        <v>578</v>
      </c>
      <c r="B577" s="37" t="s">
        <v>1482</v>
      </c>
      <c r="C577" s="12" t="s">
        <v>1552</v>
      </c>
      <c r="D577" s="12" t="s">
        <v>1367</v>
      </c>
      <c r="E577" s="37" t="str">
        <f t="shared" si="23"/>
        <v>B20/K27-2</v>
      </c>
      <c r="F577" s="12" t="s">
        <v>1555</v>
      </c>
      <c r="G577" s="12" t="s">
        <v>1366</v>
      </c>
      <c r="H577" s="37" t="s">
        <v>1556</v>
      </c>
      <c r="I577" s="12" t="s">
        <v>1486</v>
      </c>
    </row>
    <row r="578" spans="1:9">
      <c r="A578" s="12">
        <v>579</v>
      </c>
      <c r="B578" s="37" t="s">
        <v>1482</v>
      </c>
      <c r="C578" s="12" t="s">
        <v>1552</v>
      </c>
      <c r="D578" s="12" t="s">
        <v>1368</v>
      </c>
      <c r="E578" s="37" t="str">
        <f t="shared" si="23"/>
        <v>B20/K27-3</v>
      </c>
      <c r="F578" s="12" t="s">
        <v>1557</v>
      </c>
      <c r="G578" s="12" t="s">
        <v>1366</v>
      </c>
      <c r="H578" s="37" t="s">
        <v>1558</v>
      </c>
      <c r="I578" s="12" t="s">
        <v>1486</v>
      </c>
    </row>
  </sheetData>
  <autoFilter ref="A1:I443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63"/>
  <sheetViews>
    <sheetView tabSelected="1" topLeftCell="F337" workbookViewId="0">
      <selection activeCell="B350" sqref="B350"/>
    </sheetView>
  </sheetViews>
  <sheetFormatPr defaultColWidth="8.875" defaultRowHeight="12"/>
  <cols>
    <col min="1" max="1" width="8.625" style="22" customWidth="1"/>
    <col min="2" max="2" width="12" style="22" bestFit="1" customWidth="1"/>
    <col min="3" max="3" width="12" style="22" customWidth="1"/>
    <col min="4" max="4" width="38.375" style="22" bestFit="1" customWidth="1"/>
    <col min="5" max="5" width="13.625" style="22" bestFit="1" customWidth="1"/>
    <col min="6" max="6" width="10.375" style="22" bestFit="1" customWidth="1"/>
    <col min="7" max="7" width="12" style="22" customWidth="1"/>
    <col min="8" max="8" width="47.375" style="22" bestFit="1" customWidth="1"/>
    <col min="9" max="10" width="15.375" style="22" bestFit="1" customWidth="1"/>
    <col min="11" max="11" width="30.375" style="22" customWidth="1"/>
    <col min="12" max="12" width="13.125" style="22" customWidth="1"/>
    <col min="13" max="13" width="28.125" style="20" customWidth="1"/>
    <col min="14" max="14" width="17.875" style="22" customWidth="1"/>
    <col min="15" max="16384" width="8.875" style="22"/>
  </cols>
  <sheetData>
    <row r="1" spans="1:15" s="20" customFormat="1" ht="24">
      <c r="A1" s="6" t="s">
        <v>3</v>
      </c>
      <c r="B1" s="6" t="s">
        <v>1</v>
      </c>
      <c r="C1" s="6" t="s">
        <v>1249</v>
      </c>
      <c r="D1" s="9" t="s">
        <v>25</v>
      </c>
      <c r="E1" s="13" t="s">
        <v>12</v>
      </c>
      <c r="F1" s="9" t="s">
        <v>30</v>
      </c>
      <c r="G1" s="9" t="s">
        <v>29</v>
      </c>
      <c r="H1" s="13" t="s">
        <v>22</v>
      </c>
      <c r="I1" s="13" t="s">
        <v>23</v>
      </c>
      <c r="J1" s="13" t="s">
        <v>24</v>
      </c>
      <c r="K1" s="13" t="s">
        <v>0</v>
      </c>
      <c r="L1" s="13" t="s">
        <v>39</v>
      </c>
      <c r="M1" s="13" t="s">
        <v>38</v>
      </c>
      <c r="N1" s="13" t="s">
        <v>41</v>
      </c>
      <c r="O1" s="13" t="s">
        <v>42</v>
      </c>
    </row>
    <row r="2" spans="1:15" s="39" customFormat="1" ht="12.75" customHeight="1">
      <c r="A2" s="37">
        <v>1</v>
      </c>
      <c r="B2" s="38" t="s">
        <v>63</v>
      </c>
      <c r="C2" s="38" t="s">
        <v>1607</v>
      </c>
      <c r="D2" s="37" t="s">
        <v>973</v>
      </c>
      <c r="E2" s="37" t="s">
        <v>974</v>
      </c>
      <c r="F2" s="37">
        <v>0</v>
      </c>
      <c r="G2" s="37" t="str">
        <f t="shared" ref="G2:G33" si="0">B2&amp;"/"&amp;E2&amp;"-"&amp;F2</f>
        <v>B12/AC1-0</v>
      </c>
      <c r="H2" s="37"/>
      <c r="I2" s="38" t="s">
        <v>779</v>
      </c>
      <c r="J2" s="38" t="s">
        <v>779</v>
      </c>
      <c r="K2" s="38" t="s">
        <v>975</v>
      </c>
      <c r="L2" s="38" t="s">
        <v>63</v>
      </c>
      <c r="M2" s="37" t="s">
        <v>976</v>
      </c>
      <c r="N2" s="37" t="s">
        <v>977</v>
      </c>
      <c r="O2" s="37" t="s">
        <v>977</v>
      </c>
    </row>
    <row r="3" spans="1:15" s="39" customFormat="1">
      <c r="A3" s="37">
        <v>2</v>
      </c>
      <c r="B3" s="38" t="s">
        <v>63</v>
      </c>
      <c r="C3" s="38" t="s">
        <v>1607</v>
      </c>
      <c r="D3" s="37" t="s">
        <v>973</v>
      </c>
      <c r="E3" s="37" t="s">
        <v>974</v>
      </c>
      <c r="F3" s="37">
        <v>1</v>
      </c>
      <c r="G3" s="37" t="str">
        <f t="shared" si="0"/>
        <v>B12/AC1-1</v>
      </c>
      <c r="H3" s="37" t="s">
        <v>978</v>
      </c>
      <c r="I3" s="38" t="s">
        <v>779</v>
      </c>
      <c r="J3" s="38" t="s">
        <v>779</v>
      </c>
      <c r="K3" s="38" t="s">
        <v>779</v>
      </c>
      <c r="L3" s="38" t="s">
        <v>63</v>
      </c>
      <c r="M3" s="37" t="s">
        <v>48</v>
      </c>
      <c r="N3" s="37" t="s">
        <v>979</v>
      </c>
      <c r="O3" s="37" t="s">
        <v>980</v>
      </c>
    </row>
    <row r="4" spans="1:15" s="39" customFormat="1">
      <c r="A4" s="37">
        <v>3</v>
      </c>
      <c r="B4" s="38" t="s">
        <v>63</v>
      </c>
      <c r="C4" s="38" t="s">
        <v>1607</v>
      </c>
      <c r="D4" s="37" t="s">
        <v>973</v>
      </c>
      <c r="E4" s="37" t="s">
        <v>974</v>
      </c>
      <c r="F4" s="37">
        <v>2</v>
      </c>
      <c r="G4" s="37" t="str">
        <f t="shared" si="0"/>
        <v>B12/AC1-2</v>
      </c>
      <c r="H4" s="37" t="s">
        <v>981</v>
      </c>
      <c r="I4" s="38" t="s">
        <v>779</v>
      </c>
      <c r="J4" s="38" t="s">
        <v>779</v>
      </c>
      <c r="K4" s="38" t="s">
        <v>779</v>
      </c>
      <c r="L4" s="38" t="s">
        <v>63</v>
      </c>
      <c r="M4" s="37" t="s">
        <v>50</v>
      </c>
      <c r="N4" s="37" t="s">
        <v>982</v>
      </c>
      <c r="O4" s="37" t="s">
        <v>980</v>
      </c>
    </row>
    <row r="5" spans="1:15" s="39" customFormat="1">
      <c r="A5" s="37">
        <v>4</v>
      </c>
      <c r="B5" s="38" t="s">
        <v>63</v>
      </c>
      <c r="C5" s="38" t="s">
        <v>1607</v>
      </c>
      <c r="D5" s="37" t="s">
        <v>973</v>
      </c>
      <c r="E5" s="37" t="s">
        <v>974</v>
      </c>
      <c r="F5" s="37">
        <v>3</v>
      </c>
      <c r="G5" s="37" t="str">
        <f t="shared" si="0"/>
        <v>B12/AC1-3</v>
      </c>
      <c r="H5" s="37" t="s">
        <v>983</v>
      </c>
      <c r="I5" s="38" t="s">
        <v>779</v>
      </c>
      <c r="J5" s="38" t="s">
        <v>779</v>
      </c>
      <c r="K5" s="38" t="s">
        <v>779</v>
      </c>
      <c r="L5" s="38" t="s">
        <v>63</v>
      </c>
      <c r="M5" s="37" t="s">
        <v>51</v>
      </c>
      <c r="N5" s="37" t="s">
        <v>982</v>
      </c>
      <c r="O5" s="37" t="s">
        <v>980</v>
      </c>
    </row>
    <row r="6" spans="1:15" s="39" customFormat="1">
      <c r="A6" s="37">
        <v>5</v>
      </c>
      <c r="B6" s="38" t="s">
        <v>63</v>
      </c>
      <c r="C6" s="38" t="s">
        <v>1607</v>
      </c>
      <c r="D6" s="37" t="s">
        <v>973</v>
      </c>
      <c r="E6" s="37" t="s">
        <v>974</v>
      </c>
      <c r="F6" s="37">
        <v>4</v>
      </c>
      <c r="G6" s="37" t="str">
        <f t="shared" si="0"/>
        <v>B12/AC1-4</v>
      </c>
      <c r="H6" s="37" t="s">
        <v>984</v>
      </c>
      <c r="I6" s="38" t="s">
        <v>779</v>
      </c>
      <c r="J6" s="38" t="s">
        <v>779</v>
      </c>
      <c r="K6" s="38" t="s">
        <v>779</v>
      </c>
      <c r="L6" s="38" t="s">
        <v>63</v>
      </c>
      <c r="M6" s="42"/>
      <c r="N6" s="42"/>
      <c r="O6" s="42"/>
    </row>
    <row r="7" spans="1:15" s="39" customFormat="1">
      <c r="A7" s="37">
        <v>6</v>
      </c>
      <c r="B7" s="38" t="s">
        <v>63</v>
      </c>
      <c r="C7" s="38" t="s">
        <v>1608</v>
      </c>
      <c r="D7" s="37" t="s">
        <v>556</v>
      </c>
      <c r="E7" s="37" t="s">
        <v>985</v>
      </c>
      <c r="F7" s="37">
        <v>0</v>
      </c>
      <c r="G7" s="37" t="str">
        <f t="shared" si="0"/>
        <v>B12/AC2-0</v>
      </c>
      <c r="I7" s="38" t="s">
        <v>779</v>
      </c>
      <c r="J7" s="38" t="s">
        <v>779</v>
      </c>
      <c r="K7" s="38" t="s">
        <v>986</v>
      </c>
      <c r="L7" s="38"/>
      <c r="M7" s="42"/>
      <c r="N7" s="42"/>
      <c r="O7" s="42"/>
    </row>
    <row r="8" spans="1:15" s="39" customFormat="1">
      <c r="A8" s="37">
        <v>7</v>
      </c>
      <c r="B8" s="38" t="s">
        <v>63</v>
      </c>
      <c r="C8" s="38" t="s">
        <v>1608</v>
      </c>
      <c r="D8" s="37" t="s">
        <v>556</v>
      </c>
      <c r="E8" s="37" t="s">
        <v>985</v>
      </c>
      <c r="F8" s="37">
        <v>1</v>
      </c>
      <c r="G8" s="37" t="str">
        <f t="shared" si="0"/>
        <v>B12/AC2-1</v>
      </c>
      <c r="H8" s="37" t="s">
        <v>557</v>
      </c>
      <c r="I8" s="38" t="s">
        <v>779</v>
      </c>
      <c r="J8" s="38" t="s">
        <v>779</v>
      </c>
      <c r="K8" s="38" t="s">
        <v>779</v>
      </c>
      <c r="L8" s="38"/>
      <c r="M8" s="42"/>
      <c r="N8" s="42"/>
      <c r="O8" s="42"/>
    </row>
    <row r="9" spans="1:15" s="39" customFormat="1">
      <c r="A9" s="37">
        <v>8</v>
      </c>
      <c r="B9" s="38" t="s">
        <v>63</v>
      </c>
      <c r="C9" s="38" t="s">
        <v>1608</v>
      </c>
      <c r="D9" s="37" t="s">
        <v>556</v>
      </c>
      <c r="E9" s="37" t="s">
        <v>985</v>
      </c>
      <c r="F9" s="37">
        <v>2</v>
      </c>
      <c r="G9" s="37" t="str">
        <f t="shared" si="0"/>
        <v>B12/AC2-2</v>
      </c>
      <c r="H9" s="37" t="s">
        <v>987</v>
      </c>
      <c r="I9" s="38" t="s">
        <v>779</v>
      </c>
      <c r="J9" s="38" t="s">
        <v>779</v>
      </c>
      <c r="K9" s="38" t="s">
        <v>779</v>
      </c>
      <c r="L9" s="38"/>
      <c r="M9" s="42"/>
      <c r="N9" s="42"/>
      <c r="O9" s="42"/>
    </row>
    <row r="10" spans="1:15" s="39" customFormat="1">
      <c r="A10" s="37">
        <v>9</v>
      </c>
      <c r="B10" s="38" t="s">
        <v>63</v>
      </c>
      <c r="C10" s="38" t="s">
        <v>1608</v>
      </c>
      <c r="D10" s="37" t="s">
        <v>556</v>
      </c>
      <c r="E10" s="37" t="s">
        <v>985</v>
      </c>
      <c r="F10" s="37">
        <v>3</v>
      </c>
      <c r="G10" s="37" t="str">
        <f t="shared" si="0"/>
        <v>B12/AC2-3</v>
      </c>
      <c r="H10" s="37" t="s">
        <v>582</v>
      </c>
      <c r="I10" s="38" t="s">
        <v>779</v>
      </c>
      <c r="J10" s="38" t="s">
        <v>779</v>
      </c>
      <c r="K10" s="38" t="s">
        <v>779</v>
      </c>
      <c r="L10" s="38"/>
      <c r="M10" s="42"/>
      <c r="N10" s="42"/>
      <c r="O10" s="42"/>
    </row>
    <row r="11" spans="1:15" s="39" customFormat="1">
      <c r="A11" s="37">
        <v>10</v>
      </c>
      <c r="B11" s="38" t="s">
        <v>63</v>
      </c>
      <c r="C11" s="38" t="s">
        <v>1608</v>
      </c>
      <c r="D11" s="37" t="s">
        <v>556</v>
      </c>
      <c r="E11" s="37" t="s">
        <v>985</v>
      </c>
      <c r="F11" s="37">
        <v>4</v>
      </c>
      <c r="G11" s="37" t="str">
        <f t="shared" si="0"/>
        <v>B12/AC2-4</v>
      </c>
      <c r="H11" s="37" t="s">
        <v>534</v>
      </c>
      <c r="I11" s="38" t="s">
        <v>779</v>
      </c>
      <c r="J11" s="38" t="s">
        <v>779</v>
      </c>
      <c r="K11" s="38" t="s">
        <v>779</v>
      </c>
      <c r="L11" s="44"/>
      <c r="M11" s="42"/>
    </row>
    <row r="12" spans="1:15" s="39" customFormat="1">
      <c r="A12" s="37">
        <v>11</v>
      </c>
      <c r="B12" s="38" t="s">
        <v>60</v>
      </c>
      <c r="C12" s="38" t="s">
        <v>1607</v>
      </c>
      <c r="D12" s="37" t="s">
        <v>293</v>
      </c>
      <c r="E12" s="37" t="s">
        <v>974</v>
      </c>
      <c r="F12" s="38">
        <v>0</v>
      </c>
      <c r="G12" s="37" t="str">
        <f t="shared" si="0"/>
        <v>B09/AC1-0</v>
      </c>
      <c r="H12" s="37"/>
      <c r="I12" s="38" t="s">
        <v>779</v>
      </c>
      <c r="J12" s="38" t="s">
        <v>779</v>
      </c>
      <c r="K12" s="38" t="s">
        <v>988</v>
      </c>
      <c r="L12" s="38" t="s">
        <v>60</v>
      </c>
      <c r="M12" s="42"/>
    </row>
    <row r="13" spans="1:15" s="39" customFormat="1">
      <c r="A13" s="37">
        <v>12</v>
      </c>
      <c r="B13" s="38" t="s">
        <v>60</v>
      </c>
      <c r="C13" s="38" t="s">
        <v>1607</v>
      </c>
      <c r="D13" s="37" t="s">
        <v>293</v>
      </c>
      <c r="E13" s="37" t="s">
        <v>974</v>
      </c>
      <c r="F13" s="38">
        <v>1</v>
      </c>
      <c r="G13" s="37" t="str">
        <f t="shared" si="0"/>
        <v>B09/AC1-1</v>
      </c>
      <c r="H13" s="37" t="s">
        <v>989</v>
      </c>
      <c r="I13" s="38" t="s">
        <v>779</v>
      </c>
      <c r="J13" s="38" t="s">
        <v>779</v>
      </c>
      <c r="K13" s="38" t="s">
        <v>779</v>
      </c>
      <c r="L13" s="38" t="s">
        <v>60</v>
      </c>
      <c r="M13" s="42"/>
    </row>
    <row r="14" spans="1:15" s="39" customFormat="1">
      <c r="A14" s="37">
        <v>13</v>
      </c>
      <c r="B14" s="38" t="s">
        <v>60</v>
      </c>
      <c r="C14" s="38" t="s">
        <v>1607</v>
      </c>
      <c r="D14" s="37" t="s">
        <v>293</v>
      </c>
      <c r="E14" s="37" t="s">
        <v>974</v>
      </c>
      <c r="F14" s="38">
        <v>2</v>
      </c>
      <c r="G14" s="37" t="str">
        <f t="shared" si="0"/>
        <v>B09/AC1-2</v>
      </c>
      <c r="H14" s="37" t="s">
        <v>990</v>
      </c>
      <c r="I14" s="38" t="s">
        <v>779</v>
      </c>
      <c r="J14" s="38" t="s">
        <v>779</v>
      </c>
      <c r="K14" s="38" t="s">
        <v>779</v>
      </c>
      <c r="L14" s="38" t="s">
        <v>60</v>
      </c>
      <c r="M14" s="42"/>
    </row>
    <row r="15" spans="1:15" s="39" customFormat="1">
      <c r="A15" s="37">
        <v>14</v>
      </c>
      <c r="B15" s="38" t="s">
        <v>60</v>
      </c>
      <c r="C15" s="38" t="s">
        <v>1607</v>
      </c>
      <c r="D15" s="37" t="s">
        <v>531</v>
      </c>
      <c r="E15" s="37" t="s">
        <v>985</v>
      </c>
      <c r="F15" s="38">
        <v>0</v>
      </c>
      <c r="G15" s="37" t="str">
        <f t="shared" si="0"/>
        <v>B09/AC2-0</v>
      </c>
      <c r="H15" s="37"/>
      <c r="I15" s="38" t="s">
        <v>779</v>
      </c>
      <c r="J15" s="38" t="s">
        <v>779</v>
      </c>
      <c r="K15" s="38" t="s">
        <v>779</v>
      </c>
      <c r="L15" s="38" t="s">
        <v>60</v>
      </c>
      <c r="M15" s="42"/>
    </row>
    <row r="16" spans="1:15" s="39" customFormat="1">
      <c r="A16" s="37">
        <v>15</v>
      </c>
      <c r="B16" s="38" t="s">
        <v>60</v>
      </c>
      <c r="C16" s="38" t="s">
        <v>1607</v>
      </c>
      <c r="D16" s="37" t="s">
        <v>531</v>
      </c>
      <c r="E16" s="37" t="s">
        <v>985</v>
      </c>
      <c r="F16" s="38">
        <v>1</v>
      </c>
      <c r="G16" s="37" t="str">
        <f t="shared" si="0"/>
        <v>B09/AC2-1</v>
      </c>
      <c r="H16" s="37" t="s">
        <v>536</v>
      </c>
      <c r="I16" s="38" t="s">
        <v>779</v>
      </c>
      <c r="J16" s="38" t="s">
        <v>779</v>
      </c>
      <c r="K16" s="38" t="s">
        <v>779</v>
      </c>
      <c r="L16" s="38" t="s">
        <v>60</v>
      </c>
      <c r="M16" s="42"/>
    </row>
    <row r="17" spans="1:13" s="39" customFormat="1">
      <c r="A17" s="37">
        <v>16</v>
      </c>
      <c r="B17" s="38" t="s">
        <v>60</v>
      </c>
      <c r="C17" s="38" t="s">
        <v>1607</v>
      </c>
      <c r="D17" s="37" t="s">
        <v>531</v>
      </c>
      <c r="E17" s="37" t="s">
        <v>985</v>
      </c>
      <c r="F17" s="38">
        <v>2</v>
      </c>
      <c r="G17" s="37" t="str">
        <f t="shared" si="0"/>
        <v>B09/AC2-2</v>
      </c>
      <c r="H17" s="37" t="s">
        <v>538</v>
      </c>
      <c r="I17" s="38" t="s">
        <v>779</v>
      </c>
      <c r="J17" s="38" t="s">
        <v>779</v>
      </c>
      <c r="K17" s="38" t="s">
        <v>779</v>
      </c>
      <c r="L17" s="38" t="s">
        <v>60</v>
      </c>
      <c r="M17" s="42"/>
    </row>
    <row r="18" spans="1:13" s="39" customFormat="1">
      <c r="A18" s="37">
        <v>17</v>
      </c>
      <c r="B18" s="38" t="s">
        <v>991</v>
      </c>
      <c r="C18" s="38" t="s">
        <v>1607</v>
      </c>
      <c r="D18" s="37" t="s">
        <v>992</v>
      </c>
      <c r="E18" s="37" t="s">
        <v>974</v>
      </c>
      <c r="F18" s="37">
        <v>0</v>
      </c>
      <c r="G18" s="37" t="str">
        <f t="shared" si="0"/>
        <v>B13/AC1-0</v>
      </c>
      <c r="H18" s="45"/>
      <c r="I18" s="46"/>
      <c r="J18" s="38" t="s">
        <v>779</v>
      </c>
      <c r="K18" s="38" t="s">
        <v>779</v>
      </c>
      <c r="L18" s="47" t="s">
        <v>991</v>
      </c>
      <c r="M18" s="42"/>
    </row>
    <row r="19" spans="1:13" s="39" customFormat="1">
      <c r="A19" s="37">
        <v>18</v>
      </c>
      <c r="B19" s="38" t="s">
        <v>991</v>
      </c>
      <c r="C19" s="38" t="s">
        <v>1607</v>
      </c>
      <c r="D19" s="37" t="s">
        <v>992</v>
      </c>
      <c r="E19" s="37" t="s">
        <v>974</v>
      </c>
      <c r="F19" s="37">
        <v>1</v>
      </c>
      <c r="G19" s="37" t="str">
        <f t="shared" si="0"/>
        <v>B13/AC1-1</v>
      </c>
      <c r="H19" s="37" t="s">
        <v>993</v>
      </c>
      <c r="I19" s="37"/>
      <c r="J19" s="38" t="s">
        <v>779</v>
      </c>
      <c r="K19" s="38" t="s">
        <v>779</v>
      </c>
      <c r="L19" s="47" t="s">
        <v>991</v>
      </c>
      <c r="M19" s="42"/>
    </row>
    <row r="20" spans="1:13" s="39" customFormat="1">
      <c r="A20" s="37">
        <v>19</v>
      </c>
      <c r="B20" s="38" t="s">
        <v>991</v>
      </c>
      <c r="C20" s="38" t="s">
        <v>1607</v>
      </c>
      <c r="D20" s="37" t="s">
        <v>992</v>
      </c>
      <c r="E20" s="37" t="s">
        <v>974</v>
      </c>
      <c r="F20" s="38">
        <v>2</v>
      </c>
      <c r="G20" s="37" t="str">
        <f t="shared" si="0"/>
        <v>B13/AC1-2</v>
      </c>
      <c r="H20" s="37"/>
      <c r="I20" s="37" t="s">
        <v>994</v>
      </c>
      <c r="J20" s="38" t="s">
        <v>779</v>
      </c>
      <c r="K20" s="38" t="s">
        <v>779</v>
      </c>
      <c r="L20" s="47" t="s">
        <v>991</v>
      </c>
      <c r="M20" s="42"/>
    </row>
    <row r="21" spans="1:13" s="39" customFormat="1">
      <c r="A21" s="37">
        <v>20</v>
      </c>
      <c r="B21" s="38" t="s">
        <v>991</v>
      </c>
      <c r="C21" s="38" t="s">
        <v>1607</v>
      </c>
      <c r="D21" s="37" t="s">
        <v>992</v>
      </c>
      <c r="E21" s="37" t="s">
        <v>974</v>
      </c>
      <c r="F21" s="38">
        <v>3</v>
      </c>
      <c r="G21" s="37" t="str">
        <f t="shared" si="0"/>
        <v>B13/AC1-3</v>
      </c>
      <c r="H21" s="37"/>
      <c r="I21" s="37" t="s">
        <v>995</v>
      </c>
      <c r="J21" s="38" t="s">
        <v>779</v>
      </c>
      <c r="K21" s="38" t="s">
        <v>779</v>
      </c>
      <c r="L21" s="47" t="s">
        <v>991</v>
      </c>
      <c r="M21" s="42"/>
    </row>
    <row r="22" spans="1:13" s="39" customFormat="1">
      <c r="A22" s="37">
        <v>21</v>
      </c>
      <c r="B22" s="38" t="s">
        <v>991</v>
      </c>
      <c r="C22" s="38" t="s">
        <v>1607</v>
      </c>
      <c r="D22" s="37" t="s">
        <v>992</v>
      </c>
      <c r="E22" s="37" t="s">
        <v>974</v>
      </c>
      <c r="F22" s="37">
        <v>4</v>
      </c>
      <c r="G22" s="37" t="str">
        <f t="shared" si="0"/>
        <v>B13/AC1-4</v>
      </c>
      <c r="H22" s="37" t="s">
        <v>996</v>
      </c>
      <c r="I22" s="37"/>
      <c r="J22" s="38" t="s">
        <v>779</v>
      </c>
      <c r="K22" s="38" t="s">
        <v>779</v>
      </c>
      <c r="L22" s="47" t="s">
        <v>991</v>
      </c>
      <c r="M22" s="42"/>
    </row>
    <row r="23" spans="1:13" s="39" customFormat="1">
      <c r="A23" s="37">
        <v>22</v>
      </c>
      <c r="B23" s="38" t="s">
        <v>991</v>
      </c>
      <c r="C23" s="38" t="s">
        <v>1607</v>
      </c>
      <c r="D23" s="37" t="s">
        <v>992</v>
      </c>
      <c r="E23" s="37" t="s">
        <v>974</v>
      </c>
      <c r="F23" s="37">
        <v>5</v>
      </c>
      <c r="G23" s="37" t="str">
        <f t="shared" si="0"/>
        <v>B13/AC1-5</v>
      </c>
      <c r="H23" s="37"/>
      <c r="I23" s="37" t="s">
        <v>997</v>
      </c>
      <c r="J23" s="38" t="s">
        <v>779</v>
      </c>
      <c r="K23" s="38" t="s">
        <v>779</v>
      </c>
      <c r="L23" s="47" t="s">
        <v>991</v>
      </c>
      <c r="M23" s="42"/>
    </row>
    <row r="24" spans="1:13" s="39" customFormat="1">
      <c r="A24" s="37">
        <v>23</v>
      </c>
      <c r="B24" s="38" t="s">
        <v>991</v>
      </c>
      <c r="C24" s="38" t="s">
        <v>1607</v>
      </c>
      <c r="D24" s="37" t="s">
        <v>992</v>
      </c>
      <c r="E24" s="37" t="s">
        <v>974</v>
      </c>
      <c r="F24" s="38">
        <v>6</v>
      </c>
      <c r="G24" s="37" t="str">
        <f t="shared" si="0"/>
        <v>B13/AC1-6</v>
      </c>
      <c r="H24" s="37" t="s">
        <v>998</v>
      </c>
      <c r="I24" s="37"/>
      <c r="J24" s="38" t="s">
        <v>779</v>
      </c>
      <c r="K24" s="38" t="s">
        <v>779</v>
      </c>
      <c r="L24" s="47" t="s">
        <v>991</v>
      </c>
      <c r="M24" s="42"/>
    </row>
    <row r="25" spans="1:13" s="39" customFormat="1">
      <c r="A25" s="37">
        <v>24</v>
      </c>
      <c r="B25" s="38" t="s">
        <v>991</v>
      </c>
      <c r="C25" s="38" t="s">
        <v>1607</v>
      </c>
      <c r="D25" s="37" t="s">
        <v>992</v>
      </c>
      <c r="E25" s="37" t="s">
        <v>974</v>
      </c>
      <c r="F25" s="38">
        <v>7</v>
      </c>
      <c r="G25" s="37" t="str">
        <f t="shared" si="0"/>
        <v>B13/AC1-7</v>
      </c>
      <c r="H25" s="37"/>
      <c r="I25" s="37" t="s">
        <v>995</v>
      </c>
      <c r="J25" s="38" t="s">
        <v>779</v>
      </c>
      <c r="K25" s="38" t="s">
        <v>779</v>
      </c>
      <c r="L25" s="47" t="s">
        <v>991</v>
      </c>
      <c r="M25" s="42"/>
    </row>
    <row r="26" spans="1:13" s="39" customFormat="1">
      <c r="A26" s="37">
        <v>25</v>
      </c>
      <c r="B26" s="38" t="s">
        <v>991</v>
      </c>
      <c r="C26" s="38" t="s">
        <v>1607</v>
      </c>
      <c r="D26" s="37" t="s">
        <v>992</v>
      </c>
      <c r="E26" s="37" t="s">
        <v>974</v>
      </c>
      <c r="F26" s="37">
        <v>8</v>
      </c>
      <c r="G26" s="37" t="str">
        <f t="shared" si="0"/>
        <v>B13/AC1-8</v>
      </c>
      <c r="H26" s="37"/>
      <c r="I26" s="37" t="s">
        <v>994</v>
      </c>
      <c r="J26" s="38" t="s">
        <v>779</v>
      </c>
      <c r="K26" s="38" t="s">
        <v>779</v>
      </c>
      <c r="L26" s="47" t="s">
        <v>991</v>
      </c>
      <c r="M26" s="42"/>
    </row>
    <row r="27" spans="1:13" s="39" customFormat="1">
      <c r="A27" s="37">
        <v>26</v>
      </c>
      <c r="B27" s="38" t="s">
        <v>991</v>
      </c>
      <c r="C27" s="38" t="s">
        <v>1607</v>
      </c>
      <c r="D27" s="37" t="s">
        <v>992</v>
      </c>
      <c r="E27" s="37" t="s">
        <v>974</v>
      </c>
      <c r="F27" s="37">
        <v>9</v>
      </c>
      <c r="G27" s="37" t="str">
        <f t="shared" si="0"/>
        <v>B13/AC1-9</v>
      </c>
      <c r="H27" s="37" t="s">
        <v>999</v>
      </c>
      <c r="I27" s="37"/>
      <c r="J27" s="38" t="s">
        <v>779</v>
      </c>
      <c r="K27" s="38" t="s">
        <v>779</v>
      </c>
      <c r="L27" s="47" t="s">
        <v>991</v>
      </c>
      <c r="M27" s="42"/>
    </row>
    <row r="28" spans="1:13" s="39" customFormat="1">
      <c r="A28" s="37">
        <v>27</v>
      </c>
      <c r="B28" s="38" t="s">
        <v>991</v>
      </c>
      <c r="C28" s="38"/>
      <c r="D28" s="35" t="s">
        <v>1000</v>
      </c>
      <c r="E28" s="37" t="s">
        <v>985</v>
      </c>
      <c r="F28" s="38">
        <v>0</v>
      </c>
      <c r="G28" s="37" t="str">
        <f t="shared" si="0"/>
        <v>B13/AC2-0</v>
      </c>
      <c r="H28" s="37"/>
      <c r="I28" s="37"/>
      <c r="J28" s="38" t="s">
        <v>779</v>
      </c>
      <c r="K28" s="38" t="s">
        <v>779</v>
      </c>
      <c r="L28" s="47" t="s">
        <v>991</v>
      </c>
      <c r="M28" s="42"/>
    </row>
    <row r="29" spans="1:13" s="39" customFormat="1">
      <c r="A29" s="37">
        <v>28</v>
      </c>
      <c r="B29" s="38" t="s">
        <v>991</v>
      </c>
      <c r="C29" s="38"/>
      <c r="D29" s="35" t="s">
        <v>1000</v>
      </c>
      <c r="E29" s="37" t="s">
        <v>985</v>
      </c>
      <c r="F29" s="38">
        <v>1</v>
      </c>
      <c r="G29" s="37" t="str">
        <f t="shared" si="0"/>
        <v>B13/AC2-1</v>
      </c>
      <c r="H29" s="37" t="s">
        <v>1001</v>
      </c>
      <c r="I29" s="37"/>
      <c r="J29" s="38" t="s">
        <v>779</v>
      </c>
      <c r="K29" s="38" t="s">
        <v>779</v>
      </c>
      <c r="L29" s="47" t="s">
        <v>991</v>
      </c>
      <c r="M29" s="42"/>
    </row>
    <row r="30" spans="1:13" s="39" customFormat="1">
      <c r="A30" s="37">
        <v>29</v>
      </c>
      <c r="B30" s="38" t="s">
        <v>991</v>
      </c>
      <c r="C30" s="38"/>
      <c r="D30" s="35" t="s">
        <v>1000</v>
      </c>
      <c r="E30" s="37" t="s">
        <v>985</v>
      </c>
      <c r="F30" s="37">
        <v>2</v>
      </c>
      <c r="G30" s="37" t="str">
        <f t="shared" si="0"/>
        <v>B13/AC2-2</v>
      </c>
      <c r="H30" s="37"/>
      <c r="I30" s="37" t="s">
        <v>1002</v>
      </c>
      <c r="J30" s="38" t="s">
        <v>779</v>
      </c>
      <c r="K30" s="38" t="s">
        <v>779</v>
      </c>
      <c r="L30" s="47" t="s">
        <v>991</v>
      </c>
      <c r="M30" s="42"/>
    </row>
    <row r="31" spans="1:13" s="39" customFormat="1">
      <c r="A31" s="37">
        <v>30</v>
      </c>
      <c r="B31" s="38" t="s">
        <v>991</v>
      </c>
      <c r="C31" s="38"/>
      <c r="D31" s="35" t="s">
        <v>1000</v>
      </c>
      <c r="E31" s="37" t="s">
        <v>985</v>
      </c>
      <c r="F31" s="37">
        <v>3</v>
      </c>
      <c r="G31" s="37" t="str">
        <f t="shared" si="0"/>
        <v>B13/AC2-3</v>
      </c>
      <c r="H31" s="37"/>
      <c r="I31" s="37" t="s">
        <v>1003</v>
      </c>
      <c r="J31" s="38" t="s">
        <v>779</v>
      </c>
      <c r="K31" s="38" t="s">
        <v>779</v>
      </c>
      <c r="L31" s="47" t="s">
        <v>991</v>
      </c>
      <c r="M31" s="42"/>
    </row>
    <row r="32" spans="1:13" s="39" customFormat="1">
      <c r="A32" s="37">
        <v>31</v>
      </c>
      <c r="B32" s="38" t="s">
        <v>991</v>
      </c>
      <c r="C32" s="38"/>
      <c r="D32" s="35" t="s">
        <v>1000</v>
      </c>
      <c r="E32" s="37" t="s">
        <v>985</v>
      </c>
      <c r="F32" s="38">
        <v>4</v>
      </c>
      <c r="G32" s="37" t="str">
        <f t="shared" si="0"/>
        <v>B13/AC2-4</v>
      </c>
      <c r="H32" s="37"/>
      <c r="I32" s="37" t="s">
        <v>1004</v>
      </c>
      <c r="J32" s="38" t="s">
        <v>779</v>
      </c>
      <c r="K32" s="38" t="s">
        <v>779</v>
      </c>
      <c r="M32" s="42"/>
    </row>
    <row r="33" spans="1:13" s="39" customFormat="1">
      <c r="A33" s="37">
        <v>32</v>
      </c>
      <c r="B33" s="38" t="s">
        <v>991</v>
      </c>
      <c r="C33" s="38"/>
      <c r="D33" s="35" t="s">
        <v>1000</v>
      </c>
      <c r="E33" s="37" t="s">
        <v>985</v>
      </c>
      <c r="F33" s="38">
        <v>5</v>
      </c>
      <c r="G33" s="37" t="str">
        <f t="shared" si="0"/>
        <v>B13/AC2-5</v>
      </c>
      <c r="H33" s="37" t="s">
        <v>1005</v>
      </c>
      <c r="I33" s="37"/>
      <c r="J33" s="38" t="s">
        <v>779</v>
      </c>
      <c r="K33" s="38" t="s">
        <v>779</v>
      </c>
      <c r="M33" s="42"/>
    </row>
    <row r="34" spans="1:13" s="39" customFormat="1">
      <c r="A34" s="37">
        <v>33</v>
      </c>
      <c r="B34" s="38" t="s">
        <v>991</v>
      </c>
      <c r="C34" s="38"/>
      <c r="D34" s="35" t="s">
        <v>1000</v>
      </c>
      <c r="E34" s="37" t="s">
        <v>985</v>
      </c>
      <c r="F34" s="37">
        <v>6</v>
      </c>
      <c r="G34" s="37" t="str">
        <f t="shared" ref="G34:G63" si="1">B34&amp;"/"&amp;E34&amp;"-"&amp;F34</f>
        <v>B13/AC2-6</v>
      </c>
      <c r="H34" s="37"/>
      <c r="I34" s="37" t="s">
        <v>1006</v>
      </c>
      <c r="J34" s="38" t="s">
        <v>779</v>
      </c>
      <c r="K34" s="38" t="s">
        <v>779</v>
      </c>
      <c r="M34" s="42"/>
    </row>
    <row r="35" spans="1:13" s="39" customFormat="1">
      <c r="A35" s="37">
        <v>34</v>
      </c>
      <c r="B35" s="38" t="s">
        <v>991</v>
      </c>
      <c r="C35" s="38"/>
      <c r="D35" s="35" t="s">
        <v>1000</v>
      </c>
      <c r="E35" s="37" t="s">
        <v>985</v>
      </c>
      <c r="F35" s="37">
        <v>7</v>
      </c>
      <c r="G35" s="37" t="str">
        <f t="shared" si="1"/>
        <v>B13/AC2-7</v>
      </c>
      <c r="H35" s="37"/>
      <c r="I35" s="37" t="s">
        <v>1007</v>
      </c>
      <c r="J35" s="38" t="s">
        <v>779</v>
      </c>
      <c r="K35" s="38" t="s">
        <v>779</v>
      </c>
      <c r="M35" s="42"/>
    </row>
    <row r="36" spans="1:13" s="39" customFormat="1">
      <c r="A36" s="37">
        <v>35</v>
      </c>
      <c r="B36" s="38" t="s">
        <v>1008</v>
      </c>
      <c r="C36" s="38"/>
      <c r="D36" s="35" t="s">
        <v>1000</v>
      </c>
      <c r="E36" s="37" t="s">
        <v>985</v>
      </c>
      <c r="F36" s="38">
        <v>8</v>
      </c>
      <c r="G36" s="37" t="str">
        <f t="shared" si="1"/>
        <v>B13/AC2-8</v>
      </c>
      <c r="H36" s="37"/>
      <c r="I36" s="37" t="s">
        <v>1009</v>
      </c>
      <c r="J36" s="38" t="s">
        <v>779</v>
      </c>
      <c r="K36" s="38" t="s">
        <v>779</v>
      </c>
      <c r="M36" s="42"/>
    </row>
    <row r="37" spans="1:13" s="39" customFormat="1">
      <c r="A37" s="37">
        <v>36</v>
      </c>
      <c r="B37" s="38" t="s">
        <v>1008</v>
      </c>
      <c r="C37" s="38"/>
      <c r="D37" s="35" t="s">
        <v>1000</v>
      </c>
      <c r="E37" s="37" t="s">
        <v>985</v>
      </c>
      <c r="F37" s="38">
        <v>9</v>
      </c>
      <c r="G37" s="37" t="str">
        <f t="shared" si="1"/>
        <v>B13/AC2-9</v>
      </c>
      <c r="H37" s="37" t="s">
        <v>1010</v>
      </c>
      <c r="I37" s="37"/>
      <c r="J37" s="38" t="s">
        <v>779</v>
      </c>
      <c r="K37" s="38" t="s">
        <v>779</v>
      </c>
      <c r="M37" s="42"/>
    </row>
    <row r="38" spans="1:13" s="39" customFormat="1">
      <c r="A38" s="37">
        <v>37</v>
      </c>
      <c r="B38" s="38" t="s">
        <v>1008</v>
      </c>
      <c r="C38" s="38"/>
      <c r="D38" s="35" t="s">
        <v>1000</v>
      </c>
      <c r="E38" s="37" t="s">
        <v>985</v>
      </c>
      <c r="F38" s="37">
        <v>10</v>
      </c>
      <c r="G38" s="37" t="str">
        <f t="shared" si="1"/>
        <v>B13/AC2-10</v>
      </c>
      <c r="H38" s="37"/>
      <c r="I38" s="37" t="s">
        <v>1011</v>
      </c>
      <c r="J38" s="38" t="s">
        <v>779</v>
      </c>
      <c r="K38" s="38" t="s">
        <v>779</v>
      </c>
      <c r="M38" s="42"/>
    </row>
    <row r="39" spans="1:13" s="39" customFormat="1">
      <c r="A39" s="37">
        <v>38</v>
      </c>
      <c r="B39" s="38" t="s">
        <v>1008</v>
      </c>
      <c r="C39" s="38"/>
      <c r="D39" s="35" t="s">
        <v>1000</v>
      </c>
      <c r="E39" s="37" t="s">
        <v>985</v>
      </c>
      <c r="F39" s="37">
        <v>11</v>
      </c>
      <c r="G39" s="37" t="str">
        <f t="shared" si="1"/>
        <v>B13/AC2-11</v>
      </c>
      <c r="H39" s="37"/>
      <c r="I39" s="37" t="s">
        <v>1012</v>
      </c>
      <c r="J39" s="38" t="s">
        <v>779</v>
      </c>
      <c r="K39" s="38" t="s">
        <v>779</v>
      </c>
      <c r="M39" s="42"/>
    </row>
    <row r="40" spans="1:13" s="39" customFormat="1">
      <c r="A40" s="37">
        <v>39</v>
      </c>
      <c r="B40" s="38" t="s">
        <v>1008</v>
      </c>
      <c r="C40" s="38"/>
      <c r="D40" s="35" t="s">
        <v>1000</v>
      </c>
      <c r="E40" s="37" t="s">
        <v>985</v>
      </c>
      <c r="F40" s="38">
        <v>12</v>
      </c>
      <c r="G40" s="37" t="str">
        <f t="shared" si="1"/>
        <v>B13/AC2-12</v>
      </c>
      <c r="H40" s="37"/>
      <c r="I40" s="37" t="s">
        <v>1013</v>
      </c>
      <c r="J40" s="38" t="s">
        <v>779</v>
      </c>
      <c r="K40" s="38" t="s">
        <v>779</v>
      </c>
      <c r="M40" s="42"/>
    </row>
    <row r="41" spans="1:13" s="39" customFormat="1">
      <c r="A41" s="37">
        <v>40</v>
      </c>
      <c r="B41" s="38" t="s">
        <v>1008</v>
      </c>
      <c r="C41" s="38"/>
      <c r="D41" s="35" t="s">
        <v>1000</v>
      </c>
      <c r="E41" s="37" t="s">
        <v>985</v>
      </c>
      <c r="F41" s="38">
        <v>13</v>
      </c>
      <c r="G41" s="37" t="str">
        <f t="shared" si="1"/>
        <v>B13/AC2-13</v>
      </c>
      <c r="H41" s="37"/>
      <c r="I41" s="37" t="s">
        <v>1014</v>
      </c>
      <c r="J41" s="38" t="s">
        <v>779</v>
      </c>
      <c r="K41" s="38" t="s">
        <v>779</v>
      </c>
      <c r="M41" s="42"/>
    </row>
    <row r="42" spans="1:13" s="39" customFormat="1">
      <c r="A42" s="37">
        <v>41</v>
      </c>
      <c r="B42" s="38" t="s">
        <v>1008</v>
      </c>
      <c r="C42" s="38"/>
      <c r="D42" s="35" t="s">
        <v>1000</v>
      </c>
      <c r="E42" s="37" t="s">
        <v>985</v>
      </c>
      <c r="F42" s="37">
        <v>14</v>
      </c>
      <c r="G42" s="37" t="str">
        <f t="shared" si="1"/>
        <v>B13/AC2-14</v>
      </c>
      <c r="H42" s="37"/>
      <c r="I42" s="37" t="s">
        <v>1015</v>
      </c>
      <c r="J42" s="38" t="s">
        <v>779</v>
      </c>
      <c r="K42" s="38" t="s">
        <v>779</v>
      </c>
      <c r="M42" s="42"/>
    </row>
    <row r="43" spans="1:13" s="39" customFormat="1">
      <c r="A43" s="37">
        <v>42</v>
      </c>
      <c r="B43" s="38" t="s">
        <v>1008</v>
      </c>
      <c r="C43" s="38"/>
      <c r="D43" s="35" t="s">
        <v>1000</v>
      </c>
      <c r="E43" s="37" t="s">
        <v>985</v>
      </c>
      <c r="F43" s="37">
        <v>15</v>
      </c>
      <c r="G43" s="37" t="str">
        <f t="shared" si="1"/>
        <v>B13/AC2-15</v>
      </c>
      <c r="H43" s="37" t="s">
        <v>1016</v>
      </c>
      <c r="I43" s="37"/>
      <c r="J43" s="38" t="s">
        <v>779</v>
      </c>
      <c r="K43" s="38" t="s">
        <v>779</v>
      </c>
      <c r="M43" s="42"/>
    </row>
    <row r="44" spans="1:13" s="39" customFormat="1">
      <c r="A44" s="37">
        <v>43</v>
      </c>
      <c r="B44" s="38" t="s">
        <v>1008</v>
      </c>
      <c r="C44" s="38"/>
      <c r="D44" s="35" t="s">
        <v>1000</v>
      </c>
      <c r="E44" s="37" t="s">
        <v>985</v>
      </c>
      <c r="F44" s="38">
        <v>16</v>
      </c>
      <c r="G44" s="37" t="str">
        <f t="shared" si="1"/>
        <v>B13/AC2-16</v>
      </c>
      <c r="H44" s="37" t="s">
        <v>1017</v>
      </c>
      <c r="I44" s="37"/>
      <c r="J44" s="38" t="s">
        <v>779</v>
      </c>
      <c r="K44" s="38" t="s">
        <v>779</v>
      </c>
      <c r="M44" s="42"/>
    </row>
    <row r="45" spans="1:13" s="39" customFormat="1">
      <c r="A45" s="37">
        <v>44</v>
      </c>
      <c r="B45" s="38" t="s">
        <v>1008</v>
      </c>
      <c r="C45" s="38" t="s">
        <v>1607</v>
      </c>
      <c r="D45" s="37" t="s">
        <v>1018</v>
      </c>
      <c r="E45" s="37" t="s">
        <v>1019</v>
      </c>
      <c r="F45" s="38">
        <v>0</v>
      </c>
      <c r="G45" s="37" t="str">
        <f t="shared" si="1"/>
        <v>B13/AC3-0</v>
      </c>
      <c r="H45" s="44"/>
      <c r="I45" s="44"/>
      <c r="J45" s="38" t="s">
        <v>779</v>
      </c>
      <c r="K45" s="38" t="s">
        <v>779</v>
      </c>
      <c r="M45" s="42"/>
    </row>
    <row r="46" spans="1:13" s="39" customFormat="1">
      <c r="A46" s="37">
        <v>45</v>
      </c>
      <c r="B46" s="38" t="s">
        <v>1008</v>
      </c>
      <c r="C46" s="38" t="s">
        <v>1607</v>
      </c>
      <c r="D46" s="37" t="s">
        <v>1018</v>
      </c>
      <c r="E46" s="37" t="s">
        <v>1019</v>
      </c>
      <c r="F46" s="38">
        <v>1</v>
      </c>
      <c r="G46" s="37" t="str">
        <f t="shared" si="1"/>
        <v>B13/AC3-1</v>
      </c>
      <c r="H46" s="37" t="s">
        <v>1020</v>
      </c>
      <c r="I46" s="38" t="s">
        <v>779</v>
      </c>
      <c r="J46" s="38" t="s">
        <v>779</v>
      </c>
      <c r="K46" s="38" t="s">
        <v>779</v>
      </c>
      <c r="M46" s="42"/>
    </row>
    <row r="47" spans="1:13" s="39" customFormat="1">
      <c r="A47" s="37">
        <v>46</v>
      </c>
      <c r="B47" s="38" t="s">
        <v>1008</v>
      </c>
      <c r="C47" s="38" t="s">
        <v>1607</v>
      </c>
      <c r="D47" s="37" t="s">
        <v>1018</v>
      </c>
      <c r="E47" s="37" t="s">
        <v>1019</v>
      </c>
      <c r="F47" s="38">
        <v>2</v>
      </c>
      <c r="G47" s="37" t="str">
        <f t="shared" si="1"/>
        <v>B13/AC3-2</v>
      </c>
      <c r="H47" s="37" t="s">
        <v>1021</v>
      </c>
      <c r="I47" s="38" t="s">
        <v>779</v>
      </c>
      <c r="J47" s="38" t="s">
        <v>779</v>
      </c>
      <c r="K47" s="38" t="s">
        <v>779</v>
      </c>
      <c r="M47" s="42"/>
    </row>
    <row r="48" spans="1:13" s="39" customFormat="1">
      <c r="A48" s="37">
        <v>47</v>
      </c>
      <c r="B48" s="38" t="s">
        <v>1008</v>
      </c>
      <c r="C48" s="38" t="s">
        <v>1609</v>
      </c>
      <c r="D48" s="37" t="s">
        <v>1022</v>
      </c>
      <c r="E48" s="37" t="s">
        <v>1023</v>
      </c>
      <c r="F48" s="38">
        <v>0</v>
      </c>
      <c r="G48" s="37" t="str">
        <f t="shared" si="1"/>
        <v>B13/AC4-0</v>
      </c>
      <c r="H48" s="37"/>
      <c r="I48" s="38"/>
      <c r="J48" s="38" t="s">
        <v>779</v>
      </c>
      <c r="K48" s="37" t="s">
        <v>1024</v>
      </c>
      <c r="M48" s="42"/>
    </row>
    <row r="49" spans="1:13" s="39" customFormat="1">
      <c r="A49" s="37">
        <v>48</v>
      </c>
      <c r="B49" s="38" t="s">
        <v>1008</v>
      </c>
      <c r="C49" s="38" t="s">
        <v>1609</v>
      </c>
      <c r="D49" s="37" t="s">
        <v>1022</v>
      </c>
      <c r="E49" s="37" t="s">
        <v>1023</v>
      </c>
      <c r="F49" s="38">
        <v>1</v>
      </c>
      <c r="G49" s="37" t="str">
        <f t="shared" si="1"/>
        <v>B13/AC4-1</v>
      </c>
      <c r="H49" s="37" t="s">
        <v>1025</v>
      </c>
      <c r="I49" s="38" t="s">
        <v>779</v>
      </c>
      <c r="J49" s="38" t="s">
        <v>779</v>
      </c>
      <c r="K49" s="38" t="s">
        <v>779</v>
      </c>
      <c r="M49" s="42"/>
    </row>
    <row r="50" spans="1:13" s="39" customFormat="1">
      <c r="A50" s="37">
        <v>49</v>
      </c>
      <c r="B50" s="38" t="s">
        <v>1008</v>
      </c>
      <c r="C50" s="38" t="s">
        <v>1609</v>
      </c>
      <c r="D50" s="37" t="s">
        <v>1022</v>
      </c>
      <c r="E50" s="37" t="s">
        <v>1023</v>
      </c>
      <c r="F50" s="38">
        <v>2</v>
      </c>
      <c r="G50" s="37" t="str">
        <f t="shared" si="1"/>
        <v>B13/AC4-2</v>
      </c>
      <c r="H50" s="37" t="s">
        <v>1026</v>
      </c>
      <c r="I50" s="38" t="s">
        <v>779</v>
      </c>
      <c r="J50" s="38" t="s">
        <v>779</v>
      </c>
      <c r="K50" s="38" t="s">
        <v>779</v>
      </c>
      <c r="M50" s="42"/>
    </row>
    <row r="51" spans="1:13" s="39" customFormat="1">
      <c r="A51" s="37">
        <v>50</v>
      </c>
      <c r="B51" s="38" t="s">
        <v>1008</v>
      </c>
      <c r="C51" s="38" t="s">
        <v>1609</v>
      </c>
      <c r="D51" s="37" t="s">
        <v>1022</v>
      </c>
      <c r="E51" s="37" t="s">
        <v>1023</v>
      </c>
      <c r="F51" s="38">
        <v>3</v>
      </c>
      <c r="G51" s="37" t="str">
        <f t="shared" si="1"/>
        <v>B13/AC4-3</v>
      </c>
      <c r="H51" s="37" t="s">
        <v>1027</v>
      </c>
      <c r="I51" s="38" t="s">
        <v>779</v>
      </c>
      <c r="J51" s="38" t="s">
        <v>779</v>
      </c>
      <c r="K51" s="38" t="s">
        <v>779</v>
      </c>
      <c r="M51" s="42"/>
    </row>
    <row r="52" spans="1:13" s="39" customFormat="1">
      <c r="A52" s="37">
        <v>51</v>
      </c>
      <c r="B52" s="38" t="s">
        <v>1008</v>
      </c>
      <c r="C52" s="38" t="s">
        <v>1609</v>
      </c>
      <c r="D52" s="37" t="s">
        <v>1028</v>
      </c>
      <c r="E52" s="37" t="s">
        <v>1029</v>
      </c>
      <c r="F52" s="38">
        <v>0</v>
      </c>
      <c r="G52" s="37" t="str">
        <f t="shared" si="1"/>
        <v>B13/AC5-0</v>
      </c>
      <c r="H52" s="37"/>
      <c r="I52" s="38"/>
      <c r="J52" s="38" t="s">
        <v>779</v>
      </c>
      <c r="K52" s="37" t="s">
        <v>1030</v>
      </c>
      <c r="M52" s="42"/>
    </row>
    <row r="53" spans="1:13" s="39" customFormat="1">
      <c r="A53" s="37">
        <v>52</v>
      </c>
      <c r="B53" s="38" t="s">
        <v>1008</v>
      </c>
      <c r="C53" s="38" t="s">
        <v>1609</v>
      </c>
      <c r="D53" s="37" t="s">
        <v>1028</v>
      </c>
      <c r="E53" s="37" t="s">
        <v>1029</v>
      </c>
      <c r="F53" s="38">
        <v>1</v>
      </c>
      <c r="G53" s="37" t="str">
        <f t="shared" si="1"/>
        <v>B13/AC5-1</v>
      </c>
      <c r="H53" s="37" t="s">
        <v>1031</v>
      </c>
      <c r="I53" s="38" t="s">
        <v>779</v>
      </c>
      <c r="J53" s="38" t="s">
        <v>779</v>
      </c>
      <c r="K53" s="38" t="s">
        <v>779</v>
      </c>
      <c r="M53" s="42"/>
    </row>
    <row r="54" spans="1:13" s="39" customFormat="1">
      <c r="A54" s="37">
        <v>53</v>
      </c>
      <c r="B54" s="38" t="s">
        <v>1008</v>
      </c>
      <c r="C54" s="38" t="s">
        <v>1609</v>
      </c>
      <c r="D54" s="37" t="s">
        <v>1028</v>
      </c>
      <c r="E54" s="37" t="s">
        <v>1029</v>
      </c>
      <c r="F54" s="38">
        <v>2</v>
      </c>
      <c r="G54" s="37" t="str">
        <f t="shared" si="1"/>
        <v>B13/AC5-2</v>
      </c>
      <c r="H54" s="37" t="s">
        <v>1032</v>
      </c>
      <c r="I54" s="38" t="s">
        <v>779</v>
      </c>
      <c r="J54" s="38" t="s">
        <v>779</v>
      </c>
      <c r="K54" s="38" t="s">
        <v>779</v>
      </c>
      <c r="M54" s="42"/>
    </row>
    <row r="55" spans="1:13" s="39" customFormat="1">
      <c r="A55" s="37">
        <v>54</v>
      </c>
      <c r="B55" s="38" t="s">
        <v>1008</v>
      </c>
      <c r="C55" s="38" t="s">
        <v>1609</v>
      </c>
      <c r="D55" s="37" t="s">
        <v>1028</v>
      </c>
      <c r="E55" s="37" t="s">
        <v>1029</v>
      </c>
      <c r="F55" s="38">
        <v>3</v>
      </c>
      <c r="G55" s="37" t="str">
        <f t="shared" si="1"/>
        <v>B13/AC5-3</v>
      </c>
      <c r="H55" s="37" t="s">
        <v>1033</v>
      </c>
      <c r="I55" s="38" t="s">
        <v>779</v>
      </c>
      <c r="J55" s="38" t="s">
        <v>779</v>
      </c>
      <c r="K55" s="38" t="s">
        <v>779</v>
      </c>
      <c r="M55" s="42"/>
    </row>
    <row r="56" spans="1:13" s="39" customFormat="1">
      <c r="A56" s="37">
        <v>55</v>
      </c>
      <c r="B56" s="38" t="s">
        <v>1008</v>
      </c>
      <c r="C56" s="38" t="s">
        <v>1609</v>
      </c>
      <c r="D56" s="37" t="s">
        <v>1028</v>
      </c>
      <c r="E56" s="37" t="s">
        <v>1029</v>
      </c>
      <c r="F56" s="38">
        <v>4</v>
      </c>
      <c r="G56" s="37" t="str">
        <f t="shared" si="1"/>
        <v>B13/AC5-4</v>
      </c>
      <c r="H56" s="37" t="s">
        <v>1034</v>
      </c>
      <c r="I56" s="38" t="s">
        <v>779</v>
      </c>
      <c r="J56" s="38" t="s">
        <v>779</v>
      </c>
      <c r="K56" s="38" t="s">
        <v>779</v>
      </c>
      <c r="M56" s="42"/>
    </row>
    <row r="57" spans="1:13" s="39" customFormat="1">
      <c r="A57" s="37">
        <v>56</v>
      </c>
      <c r="B57" s="38" t="s">
        <v>59</v>
      </c>
      <c r="C57" s="38" t="s">
        <v>1607</v>
      </c>
      <c r="D57" s="37" t="s">
        <v>1035</v>
      </c>
      <c r="E57" s="37" t="s">
        <v>974</v>
      </c>
      <c r="F57" s="37">
        <v>0</v>
      </c>
      <c r="G57" s="37" t="str">
        <f t="shared" si="1"/>
        <v>B08/AC1-0</v>
      </c>
      <c r="H57" s="37"/>
      <c r="I57" s="37"/>
      <c r="J57" s="38" t="s">
        <v>779</v>
      </c>
      <c r="K57" s="38" t="s">
        <v>779</v>
      </c>
      <c r="M57" s="42"/>
    </row>
    <row r="58" spans="1:13" s="39" customFormat="1">
      <c r="A58" s="37">
        <v>57</v>
      </c>
      <c r="B58" s="38" t="s">
        <v>59</v>
      </c>
      <c r="C58" s="38" t="s">
        <v>1607</v>
      </c>
      <c r="D58" s="37" t="s">
        <v>1035</v>
      </c>
      <c r="E58" s="37" t="s">
        <v>974</v>
      </c>
      <c r="F58" s="37">
        <v>1</v>
      </c>
      <c r="G58" s="37" t="str">
        <f t="shared" si="1"/>
        <v>B08/AC1-1</v>
      </c>
      <c r="H58" s="37" t="s">
        <v>1036</v>
      </c>
      <c r="I58" s="37"/>
      <c r="J58" s="38" t="s">
        <v>779</v>
      </c>
      <c r="K58" s="38" t="s">
        <v>779</v>
      </c>
      <c r="M58" s="42"/>
    </row>
    <row r="59" spans="1:13" s="39" customFormat="1">
      <c r="A59" s="37">
        <v>58</v>
      </c>
      <c r="B59" s="38" t="s">
        <v>59</v>
      </c>
      <c r="C59" s="38" t="s">
        <v>1607</v>
      </c>
      <c r="D59" s="37" t="s">
        <v>1035</v>
      </c>
      <c r="E59" s="37" t="s">
        <v>974</v>
      </c>
      <c r="F59" s="37">
        <v>2</v>
      </c>
      <c r="G59" s="37" t="str">
        <f t="shared" si="1"/>
        <v>B08/AC1-2</v>
      </c>
      <c r="H59" s="37"/>
      <c r="I59" s="37" t="s">
        <v>1037</v>
      </c>
      <c r="J59" s="38" t="s">
        <v>779</v>
      </c>
      <c r="K59" s="38" t="s">
        <v>779</v>
      </c>
      <c r="M59" s="42"/>
    </row>
    <row r="60" spans="1:13" s="39" customFormat="1">
      <c r="A60" s="37">
        <v>59</v>
      </c>
      <c r="B60" s="38" t="s">
        <v>59</v>
      </c>
      <c r="C60" s="38" t="s">
        <v>1607</v>
      </c>
      <c r="D60" s="37" t="s">
        <v>1035</v>
      </c>
      <c r="E60" s="37" t="s">
        <v>974</v>
      </c>
      <c r="F60" s="37">
        <v>3</v>
      </c>
      <c r="G60" s="37" t="str">
        <f t="shared" si="1"/>
        <v>B08/AC1-3</v>
      </c>
      <c r="H60" s="37"/>
      <c r="I60" s="37" t="s">
        <v>1038</v>
      </c>
      <c r="J60" s="38" t="s">
        <v>779</v>
      </c>
      <c r="K60" s="38" t="s">
        <v>779</v>
      </c>
      <c r="M60" s="42"/>
    </row>
    <row r="61" spans="1:13" s="39" customFormat="1">
      <c r="A61" s="37">
        <v>60</v>
      </c>
      <c r="B61" s="38" t="s">
        <v>59</v>
      </c>
      <c r="C61" s="38" t="s">
        <v>1607</v>
      </c>
      <c r="D61" s="37" t="s">
        <v>1035</v>
      </c>
      <c r="E61" s="37" t="s">
        <v>974</v>
      </c>
      <c r="F61" s="37">
        <v>4</v>
      </c>
      <c r="G61" s="37" t="str">
        <f t="shared" si="1"/>
        <v>B08/AC1-4</v>
      </c>
      <c r="H61" s="37" t="s">
        <v>1039</v>
      </c>
      <c r="I61" s="37"/>
      <c r="J61" s="38" t="s">
        <v>779</v>
      </c>
      <c r="K61" s="38" t="s">
        <v>779</v>
      </c>
      <c r="M61" s="42"/>
    </row>
    <row r="62" spans="1:13" s="39" customFormat="1">
      <c r="A62" s="37">
        <v>61</v>
      </c>
      <c r="B62" s="38" t="s">
        <v>59</v>
      </c>
      <c r="C62" s="38" t="s">
        <v>1607</v>
      </c>
      <c r="D62" s="37" t="s">
        <v>1035</v>
      </c>
      <c r="E62" s="37" t="s">
        <v>974</v>
      </c>
      <c r="F62" s="37">
        <v>5</v>
      </c>
      <c r="G62" s="37" t="str">
        <f t="shared" si="1"/>
        <v>B08/AC1-5</v>
      </c>
      <c r="H62" s="37" t="s">
        <v>1040</v>
      </c>
      <c r="I62" s="37"/>
      <c r="J62" s="38" t="s">
        <v>779</v>
      </c>
      <c r="K62" s="38" t="s">
        <v>779</v>
      </c>
      <c r="M62" s="42"/>
    </row>
    <row r="63" spans="1:13" s="39" customFormat="1">
      <c r="A63" s="37">
        <v>62</v>
      </c>
      <c r="B63" s="38" t="s">
        <v>59</v>
      </c>
      <c r="C63" s="38" t="s">
        <v>1607</v>
      </c>
      <c r="D63" s="37" t="s">
        <v>1035</v>
      </c>
      <c r="E63" s="37" t="s">
        <v>974</v>
      </c>
      <c r="F63" s="37">
        <v>6</v>
      </c>
      <c r="G63" s="37" t="str">
        <f t="shared" si="1"/>
        <v>B08/AC1-6</v>
      </c>
      <c r="H63" s="37"/>
      <c r="I63" s="37" t="s">
        <v>1041</v>
      </c>
      <c r="J63" s="38" t="s">
        <v>779</v>
      </c>
      <c r="K63" s="38" t="s">
        <v>779</v>
      </c>
      <c r="M63" s="42"/>
    </row>
    <row r="64" spans="1:13" s="39" customFormat="1">
      <c r="A64" s="37">
        <v>63</v>
      </c>
      <c r="B64" s="38" t="s">
        <v>59</v>
      </c>
      <c r="C64" s="38" t="s">
        <v>1607</v>
      </c>
      <c r="D64" s="37" t="s">
        <v>1035</v>
      </c>
      <c r="E64" s="37" t="s">
        <v>974</v>
      </c>
      <c r="F64" s="37">
        <v>7</v>
      </c>
      <c r="G64" s="37" t="str">
        <f t="shared" ref="G64:G127" si="2">B64&amp;"/"&amp;E64&amp;"-"&amp;F64</f>
        <v>B08/AC1-7</v>
      </c>
      <c r="H64" s="37"/>
      <c r="I64" s="37" t="s">
        <v>1042</v>
      </c>
      <c r="J64" s="38" t="s">
        <v>779</v>
      </c>
      <c r="K64" s="38" t="s">
        <v>779</v>
      </c>
      <c r="M64" s="42"/>
    </row>
    <row r="65" spans="1:13" s="39" customFormat="1">
      <c r="A65" s="37">
        <v>64</v>
      </c>
      <c r="B65" s="38" t="s">
        <v>59</v>
      </c>
      <c r="C65" s="38" t="s">
        <v>1608</v>
      </c>
      <c r="D65" s="37" t="s">
        <v>1043</v>
      </c>
      <c r="E65" s="37" t="s">
        <v>985</v>
      </c>
      <c r="F65" s="37">
        <v>0</v>
      </c>
      <c r="G65" s="37" t="str">
        <f t="shared" si="2"/>
        <v>B08/AC2-0</v>
      </c>
      <c r="H65" s="37"/>
      <c r="I65" s="37"/>
      <c r="J65" s="38" t="s">
        <v>779</v>
      </c>
      <c r="K65" s="38" t="s">
        <v>779</v>
      </c>
      <c r="M65" s="42"/>
    </row>
    <row r="66" spans="1:13" s="39" customFormat="1">
      <c r="A66" s="37">
        <v>65</v>
      </c>
      <c r="B66" s="38" t="s">
        <v>59</v>
      </c>
      <c r="C66" s="38" t="s">
        <v>1608</v>
      </c>
      <c r="D66" s="37" t="s">
        <v>1043</v>
      </c>
      <c r="E66" s="37" t="s">
        <v>985</v>
      </c>
      <c r="F66" s="37">
        <v>1</v>
      </c>
      <c r="G66" s="37" t="str">
        <f t="shared" si="2"/>
        <v>B08/AC2-1</v>
      </c>
      <c r="H66" s="37" t="s">
        <v>1044</v>
      </c>
      <c r="I66" s="37"/>
      <c r="J66" s="38" t="s">
        <v>779</v>
      </c>
      <c r="K66" s="38" t="s">
        <v>779</v>
      </c>
      <c r="M66" s="42"/>
    </row>
    <row r="67" spans="1:13" s="39" customFormat="1">
      <c r="A67" s="37">
        <v>66</v>
      </c>
      <c r="B67" s="38" t="s">
        <v>59</v>
      </c>
      <c r="C67" s="38" t="s">
        <v>1608</v>
      </c>
      <c r="D67" s="37" t="s">
        <v>1043</v>
      </c>
      <c r="E67" s="37" t="s">
        <v>985</v>
      </c>
      <c r="F67" s="37">
        <v>2</v>
      </c>
      <c r="G67" s="37" t="str">
        <f t="shared" si="2"/>
        <v>B08/AC2-2</v>
      </c>
      <c r="H67" s="37" t="s">
        <v>1045</v>
      </c>
      <c r="I67" s="37"/>
      <c r="J67" s="38" t="s">
        <v>779</v>
      </c>
      <c r="K67" s="38" t="s">
        <v>779</v>
      </c>
      <c r="M67" s="42"/>
    </row>
    <row r="68" spans="1:13" s="39" customFormat="1">
      <c r="A68" s="37">
        <v>67</v>
      </c>
      <c r="B68" s="38" t="s">
        <v>59</v>
      </c>
      <c r="C68" s="38" t="s">
        <v>1608</v>
      </c>
      <c r="D68" s="37" t="s">
        <v>1043</v>
      </c>
      <c r="E68" s="37" t="s">
        <v>985</v>
      </c>
      <c r="F68" s="37">
        <v>3</v>
      </c>
      <c r="G68" s="37" t="str">
        <f t="shared" si="2"/>
        <v>B08/AC2-3</v>
      </c>
      <c r="H68" s="37" t="s">
        <v>1046</v>
      </c>
      <c r="I68" s="37"/>
      <c r="J68" s="38" t="s">
        <v>779</v>
      </c>
      <c r="K68" s="38" t="s">
        <v>779</v>
      </c>
      <c r="M68" s="42"/>
    </row>
    <row r="69" spans="1:13" s="39" customFormat="1">
      <c r="A69" s="37">
        <v>68</v>
      </c>
      <c r="B69" s="38" t="s">
        <v>59</v>
      </c>
      <c r="C69" s="38" t="s">
        <v>1608</v>
      </c>
      <c r="D69" s="37" t="s">
        <v>1046</v>
      </c>
      <c r="E69" s="37" t="s">
        <v>1019</v>
      </c>
      <c r="F69" s="37">
        <v>0</v>
      </c>
      <c r="G69" s="37" t="str">
        <f t="shared" si="2"/>
        <v>B08/AC3-0</v>
      </c>
      <c r="H69" s="37"/>
      <c r="I69" s="37"/>
      <c r="J69" s="38" t="s">
        <v>779</v>
      </c>
      <c r="K69" s="38" t="s">
        <v>779</v>
      </c>
      <c r="M69" s="42"/>
    </row>
    <row r="70" spans="1:13" s="39" customFormat="1">
      <c r="A70" s="37">
        <v>69</v>
      </c>
      <c r="B70" s="38" t="s">
        <v>59</v>
      </c>
      <c r="C70" s="38" t="s">
        <v>1608</v>
      </c>
      <c r="D70" s="37" t="s">
        <v>1046</v>
      </c>
      <c r="E70" s="37" t="s">
        <v>1019</v>
      </c>
      <c r="F70" s="37">
        <v>1</v>
      </c>
      <c r="G70" s="37" t="str">
        <f t="shared" si="2"/>
        <v>B08/AC3-1</v>
      </c>
      <c r="H70" s="37" t="s">
        <v>1047</v>
      </c>
      <c r="I70" s="37"/>
      <c r="J70" s="38" t="s">
        <v>779</v>
      </c>
      <c r="K70" s="38" t="s">
        <v>779</v>
      </c>
      <c r="M70" s="42"/>
    </row>
    <row r="71" spans="1:13" s="39" customFormat="1">
      <c r="A71" s="37">
        <v>70</v>
      </c>
      <c r="B71" s="38" t="s">
        <v>59</v>
      </c>
      <c r="C71" s="38" t="s">
        <v>1608</v>
      </c>
      <c r="D71" s="37" t="s">
        <v>1046</v>
      </c>
      <c r="E71" s="37" t="s">
        <v>1019</v>
      </c>
      <c r="F71" s="37">
        <v>2</v>
      </c>
      <c r="G71" s="37" t="str">
        <f t="shared" si="2"/>
        <v>B08/AC3-2</v>
      </c>
      <c r="H71" s="37" t="s">
        <v>715</v>
      </c>
      <c r="I71" s="37"/>
      <c r="J71" s="38" t="s">
        <v>779</v>
      </c>
      <c r="K71" s="38" t="s">
        <v>779</v>
      </c>
      <c r="M71" s="42"/>
    </row>
    <row r="72" spans="1:13" s="39" customFormat="1">
      <c r="A72" s="37">
        <v>71</v>
      </c>
      <c r="B72" s="38" t="s">
        <v>59</v>
      </c>
      <c r="C72" s="38" t="s">
        <v>1608</v>
      </c>
      <c r="D72" s="37" t="s">
        <v>1048</v>
      </c>
      <c r="E72" s="37" t="s">
        <v>1023</v>
      </c>
      <c r="F72" s="37">
        <v>0</v>
      </c>
      <c r="G72" s="37" t="str">
        <f t="shared" si="2"/>
        <v>B08/AC4-0</v>
      </c>
      <c r="H72" s="37"/>
      <c r="I72" s="37"/>
      <c r="J72" s="38" t="s">
        <v>779</v>
      </c>
      <c r="K72" s="38" t="s">
        <v>779</v>
      </c>
      <c r="M72" s="42"/>
    </row>
    <row r="73" spans="1:13" s="39" customFormat="1">
      <c r="A73" s="37">
        <v>72</v>
      </c>
      <c r="B73" s="38" t="s">
        <v>59</v>
      </c>
      <c r="C73" s="38" t="s">
        <v>1608</v>
      </c>
      <c r="D73" s="37" t="s">
        <v>1048</v>
      </c>
      <c r="E73" s="37" t="s">
        <v>1023</v>
      </c>
      <c r="F73" s="37">
        <v>1</v>
      </c>
      <c r="G73" s="37" t="str">
        <f t="shared" si="2"/>
        <v>B08/AC4-1</v>
      </c>
      <c r="H73" s="37" t="s">
        <v>1049</v>
      </c>
      <c r="I73" s="37"/>
      <c r="J73" s="38" t="s">
        <v>779</v>
      </c>
      <c r="K73" s="38" t="s">
        <v>779</v>
      </c>
      <c r="M73" s="42"/>
    </row>
    <row r="74" spans="1:13" s="39" customFormat="1">
      <c r="A74" s="37">
        <v>73</v>
      </c>
      <c r="B74" s="38" t="s">
        <v>59</v>
      </c>
      <c r="C74" s="38" t="s">
        <v>1608</v>
      </c>
      <c r="D74" s="37" t="s">
        <v>1048</v>
      </c>
      <c r="E74" s="37" t="s">
        <v>1023</v>
      </c>
      <c r="F74" s="37">
        <v>2</v>
      </c>
      <c r="G74" s="37" t="str">
        <f t="shared" si="2"/>
        <v>B08/AC4-2</v>
      </c>
      <c r="H74" s="37" t="s">
        <v>1050</v>
      </c>
      <c r="I74" s="37"/>
      <c r="J74" s="38" t="s">
        <v>779</v>
      </c>
      <c r="K74" s="38" t="s">
        <v>779</v>
      </c>
      <c r="M74" s="42"/>
    </row>
    <row r="75" spans="1:13" s="39" customFormat="1">
      <c r="A75" s="37">
        <v>74</v>
      </c>
      <c r="B75" s="38" t="s">
        <v>59</v>
      </c>
      <c r="C75" s="38" t="s">
        <v>1608</v>
      </c>
      <c r="D75" s="37" t="s">
        <v>1048</v>
      </c>
      <c r="E75" s="37" t="s">
        <v>1023</v>
      </c>
      <c r="F75" s="37">
        <v>3</v>
      </c>
      <c r="G75" s="37" t="str">
        <f t="shared" si="2"/>
        <v>B08/AC4-3</v>
      </c>
      <c r="H75" s="37"/>
      <c r="I75" s="37" t="s">
        <v>717</v>
      </c>
      <c r="J75" s="38" t="s">
        <v>779</v>
      </c>
      <c r="K75" s="38" t="s">
        <v>779</v>
      </c>
      <c r="M75" s="42"/>
    </row>
    <row r="76" spans="1:13" s="39" customFormat="1">
      <c r="A76" s="37">
        <v>75</v>
      </c>
      <c r="B76" s="38" t="s">
        <v>59</v>
      </c>
      <c r="C76" s="38" t="s">
        <v>1608</v>
      </c>
      <c r="D76" s="37" t="s">
        <v>1048</v>
      </c>
      <c r="E76" s="37" t="s">
        <v>1023</v>
      </c>
      <c r="F76" s="37">
        <v>4</v>
      </c>
      <c r="G76" s="37" t="str">
        <f t="shared" si="2"/>
        <v>B08/AC4-4</v>
      </c>
      <c r="H76" s="37"/>
      <c r="I76" s="37" t="s">
        <v>719</v>
      </c>
      <c r="J76" s="38" t="s">
        <v>779</v>
      </c>
      <c r="K76" s="38" t="s">
        <v>779</v>
      </c>
      <c r="M76" s="42"/>
    </row>
    <row r="77" spans="1:13" s="39" customFormat="1">
      <c r="A77" s="37">
        <v>76</v>
      </c>
      <c r="B77" s="38" t="s">
        <v>59</v>
      </c>
      <c r="C77" s="38" t="s">
        <v>1608</v>
      </c>
      <c r="D77" s="37" t="s">
        <v>1048</v>
      </c>
      <c r="E77" s="37" t="s">
        <v>1023</v>
      </c>
      <c r="F77" s="37">
        <v>5</v>
      </c>
      <c r="G77" s="37" t="str">
        <f t="shared" si="2"/>
        <v>B08/AC4-5</v>
      </c>
      <c r="H77" s="37"/>
      <c r="I77" s="37" t="s">
        <v>721</v>
      </c>
      <c r="J77" s="38" t="s">
        <v>779</v>
      </c>
      <c r="K77" s="38" t="s">
        <v>779</v>
      </c>
      <c r="M77" s="42"/>
    </row>
    <row r="78" spans="1:13" s="39" customFormat="1">
      <c r="A78" s="37">
        <v>77</v>
      </c>
      <c r="B78" s="38" t="s">
        <v>59</v>
      </c>
      <c r="C78" s="38" t="s">
        <v>1608</v>
      </c>
      <c r="D78" s="37" t="s">
        <v>1048</v>
      </c>
      <c r="E78" s="37" t="s">
        <v>1023</v>
      </c>
      <c r="F78" s="37">
        <v>6</v>
      </c>
      <c r="G78" s="37" t="str">
        <f t="shared" si="2"/>
        <v>B08/AC4-6</v>
      </c>
      <c r="H78" s="37" t="s">
        <v>1051</v>
      </c>
      <c r="I78" s="37"/>
      <c r="J78" s="38" t="s">
        <v>779</v>
      </c>
      <c r="K78" s="38" t="s">
        <v>779</v>
      </c>
      <c r="M78" s="42"/>
    </row>
    <row r="79" spans="1:13" s="39" customFormat="1">
      <c r="A79" s="37">
        <v>78</v>
      </c>
      <c r="B79" s="38" t="s">
        <v>59</v>
      </c>
      <c r="C79" s="38" t="s">
        <v>1608</v>
      </c>
      <c r="D79" s="37" t="s">
        <v>1052</v>
      </c>
      <c r="E79" s="37" t="s">
        <v>1029</v>
      </c>
      <c r="F79" s="37">
        <v>0</v>
      </c>
      <c r="G79" s="37" t="str">
        <f t="shared" si="2"/>
        <v>B08/AC5-0</v>
      </c>
      <c r="H79" s="37"/>
      <c r="I79" s="37"/>
      <c r="J79" s="38" t="s">
        <v>779</v>
      </c>
      <c r="K79" s="38" t="s">
        <v>779</v>
      </c>
      <c r="M79" s="42"/>
    </row>
    <row r="80" spans="1:13" s="39" customFormat="1">
      <c r="A80" s="37">
        <v>79</v>
      </c>
      <c r="B80" s="38" t="s">
        <v>59</v>
      </c>
      <c r="C80" s="38" t="s">
        <v>1608</v>
      </c>
      <c r="D80" s="37" t="s">
        <v>1052</v>
      </c>
      <c r="E80" s="37" t="s">
        <v>1029</v>
      </c>
      <c r="F80" s="37">
        <v>1</v>
      </c>
      <c r="G80" s="37" t="str">
        <f t="shared" si="2"/>
        <v>B08/AC5-1</v>
      </c>
      <c r="H80" s="37" t="s">
        <v>1053</v>
      </c>
      <c r="I80" s="38" t="s">
        <v>779</v>
      </c>
      <c r="J80" s="38" t="s">
        <v>779</v>
      </c>
      <c r="K80" s="38" t="s">
        <v>779</v>
      </c>
      <c r="M80" s="42"/>
    </row>
    <row r="81" spans="1:13" s="39" customFormat="1">
      <c r="A81" s="37">
        <v>80</v>
      </c>
      <c r="B81" s="38" t="s">
        <v>59</v>
      </c>
      <c r="C81" s="38" t="s">
        <v>1608</v>
      </c>
      <c r="D81" s="37" t="s">
        <v>1052</v>
      </c>
      <c r="E81" s="37" t="s">
        <v>1029</v>
      </c>
      <c r="F81" s="37">
        <v>2</v>
      </c>
      <c r="G81" s="37" t="str">
        <f t="shared" si="2"/>
        <v>B08/AC5-2</v>
      </c>
      <c r="H81" s="37" t="s">
        <v>1054</v>
      </c>
      <c r="I81" s="38" t="s">
        <v>779</v>
      </c>
      <c r="J81" s="38" t="s">
        <v>779</v>
      </c>
      <c r="K81" s="38" t="s">
        <v>779</v>
      </c>
      <c r="M81" s="42"/>
    </row>
    <row r="82" spans="1:13" s="39" customFormat="1">
      <c r="A82" s="37">
        <v>81</v>
      </c>
      <c r="B82" s="38" t="s">
        <v>59</v>
      </c>
      <c r="C82" s="38" t="s">
        <v>1608</v>
      </c>
      <c r="D82" s="37" t="s">
        <v>1041</v>
      </c>
      <c r="E82" s="37" t="s">
        <v>1055</v>
      </c>
      <c r="F82" s="37">
        <v>0</v>
      </c>
      <c r="G82" s="37" t="str">
        <f t="shared" si="2"/>
        <v>B08/AC6-0</v>
      </c>
      <c r="H82" s="37"/>
      <c r="I82" s="37"/>
      <c r="J82" s="38" t="s">
        <v>779</v>
      </c>
      <c r="K82" s="38" t="s">
        <v>779</v>
      </c>
      <c r="M82" s="42"/>
    </row>
    <row r="83" spans="1:13" s="39" customFormat="1">
      <c r="A83" s="37">
        <v>82</v>
      </c>
      <c r="B83" s="38" t="s">
        <v>59</v>
      </c>
      <c r="C83" s="38" t="s">
        <v>1608</v>
      </c>
      <c r="D83" s="37" t="s">
        <v>1041</v>
      </c>
      <c r="E83" s="37" t="s">
        <v>1055</v>
      </c>
      <c r="F83" s="37">
        <v>1</v>
      </c>
      <c r="G83" s="37" t="str">
        <f t="shared" si="2"/>
        <v>B08/AC6-1</v>
      </c>
      <c r="H83" s="37" t="s">
        <v>710</v>
      </c>
      <c r="I83" s="38" t="s">
        <v>779</v>
      </c>
      <c r="J83" s="38" t="s">
        <v>779</v>
      </c>
      <c r="K83" s="38" t="s">
        <v>779</v>
      </c>
      <c r="M83" s="42"/>
    </row>
    <row r="84" spans="1:13" s="39" customFormat="1">
      <c r="A84" s="37">
        <v>83</v>
      </c>
      <c r="B84" s="38" t="s">
        <v>59</v>
      </c>
      <c r="C84" s="38" t="s">
        <v>1608</v>
      </c>
      <c r="D84" s="37" t="s">
        <v>1041</v>
      </c>
      <c r="E84" s="37" t="s">
        <v>1055</v>
      </c>
      <c r="F84" s="37">
        <v>2</v>
      </c>
      <c r="G84" s="37" t="str">
        <f t="shared" si="2"/>
        <v>B08/AC6-2</v>
      </c>
      <c r="H84" s="37" t="s">
        <v>1056</v>
      </c>
      <c r="I84" s="38" t="s">
        <v>779</v>
      </c>
      <c r="J84" s="38" t="s">
        <v>779</v>
      </c>
      <c r="K84" s="38" t="s">
        <v>779</v>
      </c>
      <c r="M84" s="42"/>
    </row>
    <row r="85" spans="1:13" s="39" customFormat="1">
      <c r="A85" s="37">
        <v>84</v>
      </c>
      <c r="B85" s="38" t="s">
        <v>59</v>
      </c>
      <c r="C85" s="38" t="s">
        <v>1608</v>
      </c>
      <c r="D85" s="37" t="s">
        <v>1041</v>
      </c>
      <c r="E85" s="37" t="s">
        <v>1055</v>
      </c>
      <c r="F85" s="37">
        <v>3</v>
      </c>
      <c r="G85" s="37" t="str">
        <f t="shared" si="2"/>
        <v>B08/AC6-3</v>
      </c>
      <c r="H85" s="37" t="s">
        <v>711</v>
      </c>
      <c r="I85" s="38" t="s">
        <v>779</v>
      </c>
      <c r="J85" s="38" t="s">
        <v>779</v>
      </c>
      <c r="K85" s="38" t="s">
        <v>779</v>
      </c>
      <c r="M85" s="42"/>
    </row>
    <row r="86" spans="1:13" s="39" customFormat="1">
      <c r="A86" s="37">
        <v>85</v>
      </c>
      <c r="B86" s="38" t="s">
        <v>59</v>
      </c>
      <c r="C86" s="38" t="s">
        <v>1608</v>
      </c>
      <c r="D86" s="37" t="s">
        <v>1041</v>
      </c>
      <c r="E86" s="37" t="s">
        <v>1055</v>
      </c>
      <c r="F86" s="37">
        <v>4</v>
      </c>
      <c r="G86" s="37" t="str">
        <f t="shared" si="2"/>
        <v>B08/AC6-4</v>
      </c>
      <c r="H86" s="37" t="s">
        <v>1057</v>
      </c>
      <c r="I86" s="38" t="s">
        <v>779</v>
      </c>
      <c r="J86" s="38" t="s">
        <v>779</v>
      </c>
      <c r="K86" s="38" t="s">
        <v>779</v>
      </c>
      <c r="M86" s="42"/>
    </row>
    <row r="87" spans="1:13" s="39" customFormat="1">
      <c r="A87" s="37">
        <v>86</v>
      </c>
      <c r="B87" s="38" t="s">
        <v>59</v>
      </c>
      <c r="C87" s="38" t="s">
        <v>1609</v>
      </c>
      <c r="D87" s="37" t="s">
        <v>1058</v>
      </c>
      <c r="E87" s="37" t="s">
        <v>1059</v>
      </c>
      <c r="F87" s="37">
        <v>0</v>
      </c>
      <c r="G87" s="37" t="str">
        <f t="shared" si="2"/>
        <v>B08/AC7-0</v>
      </c>
      <c r="H87" s="37"/>
      <c r="I87" s="38"/>
      <c r="J87" s="38" t="s">
        <v>779</v>
      </c>
      <c r="K87" s="38" t="s">
        <v>779</v>
      </c>
      <c r="M87" s="42"/>
    </row>
    <row r="88" spans="1:13" s="39" customFormat="1">
      <c r="A88" s="37">
        <v>87</v>
      </c>
      <c r="B88" s="38" t="s">
        <v>59</v>
      </c>
      <c r="C88" s="38" t="s">
        <v>1609</v>
      </c>
      <c r="D88" s="37" t="s">
        <v>1058</v>
      </c>
      <c r="E88" s="37" t="s">
        <v>1059</v>
      </c>
      <c r="F88" s="37">
        <v>1</v>
      </c>
      <c r="G88" s="37" t="str">
        <f t="shared" si="2"/>
        <v>B08/AC7-1</v>
      </c>
      <c r="H88" s="37" t="s">
        <v>1060</v>
      </c>
      <c r="I88" s="38" t="s">
        <v>779</v>
      </c>
      <c r="J88" s="38" t="s">
        <v>779</v>
      </c>
      <c r="K88" s="38" t="s">
        <v>779</v>
      </c>
      <c r="M88" s="42"/>
    </row>
    <row r="89" spans="1:13" s="39" customFormat="1">
      <c r="A89" s="37">
        <v>88</v>
      </c>
      <c r="B89" s="38" t="s">
        <v>59</v>
      </c>
      <c r="C89" s="38" t="s">
        <v>1609</v>
      </c>
      <c r="D89" s="37" t="s">
        <v>1058</v>
      </c>
      <c r="E89" s="37" t="s">
        <v>1059</v>
      </c>
      <c r="F89" s="37">
        <v>2</v>
      </c>
      <c r="G89" s="37" t="str">
        <f t="shared" si="2"/>
        <v>B08/AC7-2</v>
      </c>
      <c r="H89" s="37" t="s">
        <v>1061</v>
      </c>
      <c r="I89" s="38" t="s">
        <v>779</v>
      </c>
      <c r="J89" s="38" t="s">
        <v>779</v>
      </c>
      <c r="K89" s="38" t="s">
        <v>779</v>
      </c>
      <c r="M89" s="42"/>
    </row>
    <row r="90" spans="1:13" s="39" customFormat="1">
      <c r="A90" s="37">
        <v>89</v>
      </c>
      <c r="B90" s="38" t="s">
        <v>58</v>
      </c>
      <c r="C90" s="38" t="s">
        <v>1607</v>
      </c>
      <c r="D90" s="37" t="s">
        <v>1062</v>
      </c>
      <c r="E90" s="37" t="s">
        <v>974</v>
      </c>
      <c r="F90" s="37">
        <v>0</v>
      </c>
      <c r="G90" s="37" t="str">
        <f t="shared" si="2"/>
        <v>B07/AC1-0</v>
      </c>
      <c r="H90" s="44"/>
      <c r="I90" s="44"/>
      <c r="J90" s="38" t="s">
        <v>779</v>
      </c>
      <c r="K90" s="38" t="s">
        <v>779</v>
      </c>
      <c r="M90" s="42"/>
    </row>
    <row r="91" spans="1:13" s="39" customFormat="1">
      <c r="A91" s="37">
        <v>90</v>
      </c>
      <c r="B91" s="38" t="s">
        <v>58</v>
      </c>
      <c r="C91" s="38" t="s">
        <v>1607</v>
      </c>
      <c r="D91" s="37" t="s">
        <v>1062</v>
      </c>
      <c r="E91" s="37" t="s">
        <v>974</v>
      </c>
      <c r="F91" s="37">
        <v>1</v>
      </c>
      <c r="G91" s="37" t="str">
        <f t="shared" si="2"/>
        <v>B07/AC1-1</v>
      </c>
      <c r="H91" s="37" t="s">
        <v>1063</v>
      </c>
      <c r="I91" s="38" t="s">
        <v>779</v>
      </c>
      <c r="J91" s="38" t="s">
        <v>779</v>
      </c>
      <c r="K91" s="38" t="s">
        <v>779</v>
      </c>
      <c r="M91" s="42"/>
    </row>
    <row r="92" spans="1:13" s="39" customFormat="1">
      <c r="A92" s="37">
        <v>91</v>
      </c>
      <c r="B92" s="38" t="s">
        <v>58</v>
      </c>
      <c r="C92" s="38" t="s">
        <v>1607</v>
      </c>
      <c r="D92" s="37" t="s">
        <v>1062</v>
      </c>
      <c r="E92" s="37" t="s">
        <v>974</v>
      </c>
      <c r="F92" s="37">
        <v>2</v>
      </c>
      <c r="G92" s="37" t="str">
        <f t="shared" si="2"/>
        <v>B07/AC1-2</v>
      </c>
      <c r="H92" s="37" t="s">
        <v>1064</v>
      </c>
      <c r="I92" s="38" t="s">
        <v>779</v>
      </c>
      <c r="J92" s="38" t="s">
        <v>779</v>
      </c>
      <c r="K92" s="38" t="s">
        <v>779</v>
      </c>
      <c r="M92" s="42"/>
    </row>
    <row r="93" spans="1:13" s="39" customFormat="1">
      <c r="A93" s="37">
        <v>92</v>
      </c>
      <c r="B93" s="38" t="s">
        <v>58</v>
      </c>
      <c r="C93" s="38" t="s">
        <v>1607</v>
      </c>
      <c r="D93" s="37" t="s">
        <v>1062</v>
      </c>
      <c r="E93" s="37" t="s">
        <v>974</v>
      </c>
      <c r="F93" s="37">
        <v>3</v>
      </c>
      <c r="G93" s="37" t="str">
        <f t="shared" si="2"/>
        <v>B07/AC1-3</v>
      </c>
      <c r="H93" s="37" t="s">
        <v>1065</v>
      </c>
      <c r="I93" s="38" t="s">
        <v>779</v>
      </c>
      <c r="J93" s="38" t="s">
        <v>779</v>
      </c>
      <c r="K93" s="38" t="s">
        <v>779</v>
      </c>
      <c r="M93" s="42"/>
    </row>
    <row r="94" spans="1:13" s="39" customFormat="1">
      <c r="A94" s="37">
        <v>93</v>
      </c>
      <c r="B94" s="38" t="s">
        <v>58</v>
      </c>
      <c r="C94" s="38" t="s">
        <v>1607</v>
      </c>
      <c r="D94" s="37" t="s">
        <v>1062</v>
      </c>
      <c r="E94" s="37" t="s">
        <v>974</v>
      </c>
      <c r="F94" s="37">
        <v>4</v>
      </c>
      <c r="G94" s="37" t="str">
        <f t="shared" si="2"/>
        <v>B07/AC1-4</v>
      </c>
      <c r="H94" s="37" t="s">
        <v>1066</v>
      </c>
      <c r="I94" s="38" t="s">
        <v>779</v>
      </c>
      <c r="J94" s="38" t="s">
        <v>779</v>
      </c>
      <c r="K94" s="38" t="s">
        <v>779</v>
      </c>
      <c r="M94" s="42"/>
    </row>
    <row r="95" spans="1:13" s="39" customFormat="1">
      <c r="A95" s="37">
        <v>94</v>
      </c>
      <c r="B95" s="38" t="s">
        <v>58</v>
      </c>
      <c r="C95" s="53" t="s">
        <v>1610</v>
      </c>
      <c r="D95" s="35" t="s">
        <v>1067</v>
      </c>
      <c r="E95" s="37" t="s">
        <v>985</v>
      </c>
      <c r="F95" s="37">
        <v>0</v>
      </c>
      <c r="G95" s="37" t="str">
        <f t="shared" si="2"/>
        <v>B07/AC2-0</v>
      </c>
      <c r="H95" s="37"/>
      <c r="J95" s="38" t="s">
        <v>779</v>
      </c>
      <c r="K95" s="38" t="s">
        <v>779</v>
      </c>
      <c r="M95" s="42"/>
    </row>
    <row r="96" spans="1:13" s="39" customFormat="1">
      <c r="A96" s="37">
        <v>95</v>
      </c>
      <c r="B96" s="38" t="s">
        <v>58</v>
      </c>
      <c r="C96" s="53" t="s">
        <v>1610</v>
      </c>
      <c r="D96" s="35" t="s">
        <v>1067</v>
      </c>
      <c r="E96" s="37" t="s">
        <v>985</v>
      </c>
      <c r="F96" s="37">
        <v>1</v>
      </c>
      <c r="G96" s="37" t="str">
        <f t="shared" si="2"/>
        <v>B07/AC2-1</v>
      </c>
      <c r="H96" s="37" t="s">
        <v>1068</v>
      </c>
      <c r="I96" s="38" t="s">
        <v>779</v>
      </c>
      <c r="J96" s="38" t="s">
        <v>779</v>
      </c>
      <c r="K96" s="38" t="s">
        <v>779</v>
      </c>
      <c r="M96" s="42"/>
    </row>
    <row r="97" spans="1:13" s="39" customFormat="1">
      <c r="A97" s="37">
        <v>96</v>
      </c>
      <c r="B97" s="38" t="s">
        <v>58</v>
      </c>
      <c r="C97" s="53" t="s">
        <v>1610</v>
      </c>
      <c r="D97" s="35" t="s">
        <v>1067</v>
      </c>
      <c r="E97" s="37" t="s">
        <v>985</v>
      </c>
      <c r="F97" s="37">
        <v>2</v>
      </c>
      <c r="G97" s="37" t="str">
        <f t="shared" si="2"/>
        <v>B07/AC2-2</v>
      </c>
      <c r="H97" s="37" t="s">
        <v>1069</v>
      </c>
      <c r="I97" s="38" t="s">
        <v>779</v>
      </c>
      <c r="J97" s="38" t="s">
        <v>779</v>
      </c>
      <c r="K97" s="38" t="s">
        <v>779</v>
      </c>
      <c r="M97" s="42"/>
    </row>
    <row r="98" spans="1:13" s="39" customFormat="1">
      <c r="A98" s="37">
        <v>97</v>
      </c>
      <c r="B98" s="38" t="s">
        <v>58</v>
      </c>
      <c r="C98" s="38" t="s">
        <v>1607</v>
      </c>
      <c r="D98" s="37" t="s">
        <v>1070</v>
      </c>
      <c r="E98" s="37" t="s">
        <v>1019</v>
      </c>
      <c r="F98" s="37">
        <v>0</v>
      </c>
      <c r="G98" s="37" t="str">
        <f t="shared" si="2"/>
        <v>B07/AC3-0</v>
      </c>
      <c r="H98" s="37"/>
      <c r="J98" s="38" t="s">
        <v>779</v>
      </c>
      <c r="K98" s="38" t="s">
        <v>779</v>
      </c>
      <c r="M98" s="42"/>
    </row>
    <row r="99" spans="1:13" s="39" customFormat="1">
      <c r="A99" s="37">
        <v>98</v>
      </c>
      <c r="B99" s="38" t="s">
        <v>58</v>
      </c>
      <c r="C99" s="38" t="s">
        <v>1607</v>
      </c>
      <c r="D99" s="37" t="s">
        <v>1070</v>
      </c>
      <c r="E99" s="37" t="s">
        <v>1019</v>
      </c>
      <c r="F99" s="37">
        <v>1</v>
      </c>
      <c r="G99" s="37" t="str">
        <f t="shared" si="2"/>
        <v>B07/AC3-1</v>
      </c>
      <c r="H99" s="37" t="s">
        <v>1071</v>
      </c>
      <c r="I99" s="38" t="s">
        <v>779</v>
      </c>
      <c r="J99" s="38" t="s">
        <v>779</v>
      </c>
      <c r="K99" s="38" t="s">
        <v>779</v>
      </c>
      <c r="M99" s="42"/>
    </row>
    <row r="100" spans="1:13" s="39" customFormat="1">
      <c r="A100" s="37">
        <v>99</v>
      </c>
      <c r="B100" s="38" t="s">
        <v>58</v>
      </c>
      <c r="C100" s="38" t="s">
        <v>1607</v>
      </c>
      <c r="D100" s="37" t="s">
        <v>1070</v>
      </c>
      <c r="E100" s="37" t="s">
        <v>1019</v>
      </c>
      <c r="F100" s="37">
        <v>2</v>
      </c>
      <c r="G100" s="37" t="str">
        <f t="shared" si="2"/>
        <v>B07/AC3-2</v>
      </c>
      <c r="H100" s="37" t="s">
        <v>1072</v>
      </c>
      <c r="I100" s="38" t="s">
        <v>779</v>
      </c>
      <c r="J100" s="38" t="s">
        <v>779</v>
      </c>
      <c r="K100" s="38" t="s">
        <v>779</v>
      </c>
      <c r="M100" s="42"/>
    </row>
    <row r="101" spans="1:13" s="39" customFormat="1">
      <c r="A101" s="37">
        <v>100</v>
      </c>
      <c r="B101" s="38" t="s">
        <v>58</v>
      </c>
      <c r="C101" s="38" t="s">
        <v>1607</v>
      </c>
      <c r="D101" s="37" t="s">
        <v>1070</v>
      </c>
      <c r="E101" s="37" t="s">
        <v>1019</v>
      </c>
      <c r="F101" s="37">
        <v>3</v>
      </c>
      <c r="G101" s="37" t="str">
        <f t="shared" si="2"/>
        <v>B07/AC3-3</v>
      </c>
      <c r="H101" s="37" t="s">
        <v>1073</v>
      </c>
      <c r="I101" s="38" t="s">
        <v>779</v>
      </c>
      <c r="J101" s="38" t="s">
        <v>779</v>
      </c>
      <c r="K101" s="38" t="s">
        <v>779</v>
      </c>
      <c r="M101" s="42"/>
    </row>
    <row r="102" spans="1:13" s="39" customFormat="1">
      <c r="A102" s="37">
        <v>101</v>
      </c>
      <c r="B102" s="38" t="s">
        <v>58</v>
      </c>
      <c r="C102" s="38" t="s">
        <v>1607</v>
      </c>
      <c r="D102" s="37" t="s">
        <v>1070</v>
      </c>
      <c r="E102" s="37" t="s">
        <v>1019</v>
      </c>
      <c r="F102" s="37">
        <v>4</v>
      </c>
      <c r="G102" s="37" t="str">
        <f t="shared" si="2"/>
        <v>B07/AC3-4</v>
      </c>
      <c r="H102" s="37" t="s">
        <v>1074</v>
      </c>
      <c r="I102" s="38" t="s">
        <v>779</v>
      </c>
      <c r="J102" s="38" t="s">
        <v>779</v>
      </c>
      <c r="K102" s="38" t="s">
        <v>779</v>
      </c>
      <c r="M102" s="42"/>
    </row>
    <row r="103" spans="1:13" s="39" customFormat="1">
      <c r="A103" s="37">
        <v>102</v>
      </c>
      <c r="B103" s="38" t="s">
        <v>58</v>
      </c>
      <c r="C103" s="38" t="s">
        <v>1607</v>
      </c>
      <c r="D103" s="37" t="s">
        <v>1075</v>
      </c>
      <c r="E103" s="37" t="s">
        <v>1023</v>
      </c>
      <c r="F103" s="37">
        <v>0</v>
      </c>
      <c r="G103" s="37" t="str">
        <f t="shared" si="2"/>
        <v>B07/AC4-0</v>
      </c>
      <c r="H103" s="37"/>
      <c r="J103" s="38" t="s">
        <v>779</v>
      </c>
      <c r="K103" s="38" t="s">
        <v>779</v>
      </c>
      <c r="M103" s="42"/>
    </row>
    <row r="104" spans="1:13" s="39" customFormat="1">
      <c r="A104" s="37">
        <v>103</v>
      </c>
      <c r="B104" s="38" t="s">
        <v>58</v>
      </c>
      <c r="C104" s="38" t="s">
        <v>1607</v>
      </c>
      <c r="D104" s="37" t="s">
        <v>1075</v>
      </c>
      <c r="E104" s="37" t="s">
        <v>1023</v>
      </c>
      <c r="F104" s="37">
        <v>1</v>
      </c>
      <c r="G104" s="37" t="str">
        <f t="shared" si="2"/>
        <v>B07/AC4-1</v>
      </c>
      <c r="H104" s="37" t="s">
        <v>1076</v>
      </c>
      <c r="I104" s="38" t="s">
        <v>779</v>
      </c>
      <c r="J104" s="38" t="s">
        <v>779</v>
      </c>
      <c r="K104" s="38" t="s">
        <v>779</v>
      </c>
      <c r="M104" s="42"/>
    </row>
    <row r="105" spans="1:13" s="39" customFormat="1">
      <c r="A105" s="37">
        <v>104</v>
      </c>
      <c r="B105" s="38" t="s">
        <v>58</v>
      </c>
      <c r="C105" s="38" t="s">
        <v>1607</v>
      </c>
      <c r="D105" s="37" t="s">
        <v>1075</v>
      </c>
      <c r="E105" s="37" t="s">
        <v>1023</v>
      </c>
      <c r="F105" s="37">
        <v>2</v>
      </c>
      <c r="G105" s="37" t="str">
        <f t="shared" si="2"/>
        <v>B07/AC4-2</v>
      </c>
      <c r="H105" s="37" t="s">
        <v>1077</v>
      </c>
      <c r="I105" s="38" t="s">
        <v>779</v>
      </c>
      <c r="J105" s="38" t="s">
        <v>779</v>
      </c>
      <c r="K105" s="38" t="s">
        <v>779</v>
      </c>
      <c r="M105" s="42"/>
    </row>
    <row r="106" spans="1:13" s="39" customFormat="1">
      <c r="A106" s="37">
        <v>105</v>
      </c>
      <c r="B106" s="38" t="s">
        <v>58</v>
      </c>
      <c r="C106" s="38" t="s">
        <v>1607</v>
      </c>
      <c r="D106" s="37" t="s">
        <v>1075</v>
      </c>
      <c r="E106" s="37" t="s">
        <v>1023</v>
      </c>
      <c r="F106" s="37">
        <v>3</v>
      </c>
      <c r="G106" s="37" t="str">
        <f t="shared" si="2"/>
        <v>B07/AC4-3</v>
      </c>
      <c r="H106" s="37" t="s">
        <v>1078</v>
      </c>
      <c r="I106" s="38" t="s">
        <v>779</v>
      </c>
      <c r="J106" s="38" t="s">
        <v>779</v>
      </c>
      <c r="K106" s="38" t="s">
        <v>779</v>
      </c>
      <c r="M106" s="42"/>
    </row>
    <row r="107" spans="1:13" s="39" customFormat="1">
      <c r="A107" s="37">
        <v>106</v>
      </c>
      <c r="B107" s="38" t="s">
        <v>58</v>
      </c>
      <c r="C107" s="38" t="s">
        <v>1607</v>
      </c>
      <c r="D107" s="37" t="s">
        <v>1076</v>
      </c>
      <c r="E107" s="37" t="s">
        <v>1029</v>
      </c>
      <c r="F107" s="37">
        <v>0</v>
      </c>
      <c r="G107" s="37" t="str">
        <f t="shared" si="2"/>
        <v>B07/AC5-0</v>
      </c>
      <c r="H107" s="37"/>
      <c r="J107" s="38" t="s">
        <v>779</v>
      </c>
      <c r="K107" s="38" t="s">
        <v>779</v>
      </c>
      <c r="M107" s="42"/>
    </row>
    <row r="108" spans="1:13" s="39" customFormat="1">
      <c r="A108" s="37">
        <v>107</v>
      </c>
      <c r="B108" s="38" t="s">
        <v>58</v>
      </c>
      <c r="C108" s="38" t="s">
        <v>1607</v>
      </c>
      <c r="D108" s="37" t="s">
        <v>1076</v>
      </c>
      <c r="E108" s="37" t="s">
        <v>1029</v>
      </c>
      <c r="F108" s="37">
        <v>1</v>
      </c>
      <c r="G108" s="37" t="str">
        <f t="shared" si="2"/>
        <v>B07/AC5-1</v>
      </c>
      <c r="H108" s="37" t="s">
        <v>1079</v>
      </c>
      <c r="I108" s="38" t="s">
        <v>779</v>
      </c>
      <c r="J108" s="38" t="s">
        <v>779</v>
      </c>
      <c r="K108" s="38" t="s">
        <v>779</v>
      </c>
      <c r="M108" s="42"/>
    </row>
    <row r="109" spans="1:13" s="39" customFormat="1">
      <c r="A109" s="37">
        <v>108</v>
      </c>
      <c r="B109" s="38" t="s">
        <v>58</v>
      </c>
      <c r="C109" s="38" t="s">
        <v>1607</v>
      </c>
      <c r="D109" s="37" t="s">
        <v>1076</v>
      </c>
      <c r="E109" s="37" t="s">
        <v>1029</v>
      </c>
      <c r="F109" s="37">
        <v>2</v>
      </c>
      <c r="G109" s="37" t="str">
        <f t="shared" si="2"/>
        <v>B07/AC5-2</v>
      </c>
      <c r="H109" s="37" t="s">
        <v>1080</v>
      </c>
      <c r="I109" s="38" t="s">
        <v>779</v>
      </c>
      <c r="J109" s="38" t="s">
        <v>779</v>
      </c>
      <c r="K109" s="38" t="s">
        <v>779</v>
      </c>
      <c r="M109" s="42"/>
    </row>
    <row r="110" spans="1:13" s="39" customFormat="1">
      <c r="A110" s="37">
        <v>109</v>
      </c>
      <c r="B110" s="38" t="s">
        <v>58</v>
      </c>
      <c r="C110" s="38" t="s">
        <v>1607</v>
      </c>
      <c r="D110" s="37" t="s">
        <v>1076</v>
      </c>
      <c r="E110" s="37" t="s">
        <v>1029</v>
      </c>
      <c r="F110" s="37">
        <v>3</v>
      </c>
      <c r="G110" s="37" t="str">
        <f t="shared" si="2"/>
        <v>B07/AC5-3</v>
      </c>
      <c r="H110" s="37" t="s">
        <v>1081</v>
      </c>
      <c r="I110" s="38" t="s">
        <v>779</v>
      </c>
      <c r="J110" s="38" t="s">
        <v>779</v>
      </c>
      <c r="K110" s="38" t="s">
        <v>779</v>
      </c>
      <c r="M110" s="42"/>
    </row>
    <row r="111" spans="1:13" s="39" customFormat="1">
      <c r="A111" s="37">
        <v>110</v>
      </c>
      <c r="B111" s="38" t="s">
        <v>58</v>
      </c>
      <c r="C111" s="38" t="s">
        <v>1607</v>
      </c>
      <c r="D111" s="37" t="s">
        <v>1078</v>
      </c>
      <c r="E111" s="37" t="s">
        <v>1055</v>
      </c>
      <c r="F111" s="37">
        <v>0</v>
      </c>
      <c r="G111" s="37" t="str">
        <f t="shared" si="2"/>
        <v>B07/AC6-0</v>
      </c>
      <c r="H111" s="37"/>
      <c r="J111" s="38" t="s">
        <v>779</v>
      </c>
      <c r="K111" s="38" t="s">
        <v>779</v>
      </c>
      <c r="M111" s="42"/>
    </row>
    <row r="112" spans="1:13" s="39" customFormat="1">
      <c r="A112" s="37">
        <v>111</v>
      </c>
      <c r="B112" s="38" t="s">
        <v>58</v>
      </c>
      <c r="C112" s="38" t="s">
        <v>1607</v>
      </c>
      <c r="D112" s="37" t="s">
        <v>1078</v>
      </c>
      <c r="E112" s="37" t="s">
        <v>1055</v>
      </c>
      <c r="F112" s="37">
        <v>1</v>
      </c>
      <c r="G112" s="37" t="str">
        <f t="shared" si="2"/>
        <v>B07/AC6-1</v>
      </c>
      <c r="H112" s="37" t="s">
        <v>1082</v>
      </c>
      <c r="I112" s="38" t="s">
        <v>779</v>
      </c>
      <c r="J112" s="38" t="s">
        <v>779</v>
      </c>
      <c r="K112" s="38" t="s">
        <v>779</v>
      </c>
      <c r="M112" s="42"/>
    </row>
    <row r="113" spans="1:13" s="39" customFormat="1">
      <c r="A113" s="37">
        <v>112</v>
      </c>
      <c r="B113" s="38" t="s">
        <v>58</v>
      </c>
      <c r="C113" s="38" t="s">
        <v>1607</v>
      </c>
      <c r="D113" s="37" t="s">
        <v>1078</v>
      </c>
      <c r="E113" s="37" t="s">
        <v>1055</v>
      </c>
      <c r="F113" s="37">
        <v>2</v>
      </c>
      <c r="G113" s="37" t="str">
        <f t="shared" si="2"/>
        <v>B07/AC6-2</v>
      </c>
      <c r="H113" s="37" t="s">
        <v>1083</v>
      </c>
      <c r="I113" s="38" t="s">
        <v>779</v>
      </c>
      <c r="J113" s="38" t="s">
        <v>779</v>
      </c>
      <c r="K113" s="38" t="s">
        <v>779</v>
      </c>
      <c r="M113" s="42"/>
    </row>
    <row r="114" spans="1:13" s="39" customFormat="1">
      <c r="A114" s="37">
        <v>113</v>
      </c>
      <c r="B114" s="38" t="s">
        <v>58</v>
      </c>
      <c r="C114" s="38" t="s">
        <v>1607</v>
      </c>
      <c r="D114" s="37" t="s">
        <v>1084</v>
      </c>
      <c r="E114" s="37" t="s">
        <v>1059</v>
      </c>
      <c r="F114" s="37">
        <v>0</v>
      </c>
      <c r="G114" s="37" t="str">
        <f t="shared" si="2"/>
        <v>B07/AC7-0</v>
      </c>
      <c r="H114" s="37"/>
      <c r="J114" s="38" t="s">
        <v>779</v>
      </c>
      <c r="K114" s="38" t="s">
        <v>779</v>
      </c>
      <c r="M114" s="42"/>
    </row>
    <row r="115" spans="1:13" s="39" customFormat="1">
      <c r="A115" s="37">
        <v>114</v>
      </c>
      <c r="B115" s="38" t="s">
        <v>58</v>
      </c>
      <c r="C115" s="38" t="s">
        <v>1607</v>
      </c>
      <c r="D115" s="37" t="s">
        <v>1084</v>
      </c>
      <c r="E115" s="37" t="s">
        <v>1059</v>
      </c>
      <c r="F115" s="37">
        <v>1</v>
      </c>
      <c r="G115" s="37" t="str">
        <f t="shared" si="2"/>
        <v>B07/AC7-1</v>
      </c>
      <c r="H115" s="37" t="s">
        <v>1085</v>
      </c>
      <c r="I115" s="38" t="s">
        <v>779</v>
      </c>
      <c r="J115" s="38" t="s">
        <v>779</v>
      </c>
      <c r="K115" s="38" t="s">
        <v>779</v>
      </c>
      <c r="M115" s="42"/>
    </row>
    <row r="116" spans="1:13" s="39" customFormat="1">
      <c r="A116" s="37">
        <v>115</v>
      </c>
      <c r="B116" s="38" t="s">
        <v>58</v>
      </c>
      <c r="C116" s="38" t="s">
        <v>1607</v>
      </c>
      <c r="D116" s="37" t="s">
        <v>1084</v>
      </c>
      <c r="E116" s="37" t="s">
        <v>1059</v>
      </c>
      <c r="F116" s="37">
        <v>2</v>
      </c>
      <c r="G116" s="37" t="str">
        <f t="shared" si="2"/>
        <v>B07/AC7-2</v>
      </c>
      <c r="H116" s="37" t="s">
        <v>1086</v>
      </c>
      <c r="I116" s="38" t="s">
        <v>779</v>
      </c>
      <c r="J116" s="38" t="s">
        <v>779</v>
      </c>
      <c r="K116" s="38" t="s">
        <v>779</v>
      </c>
      <c r="M116" s="42"/>
    </row>
    <row r="117" spans="1:13" s="39" customFormat="1">
      <c r="A117" s="37">
        <v>116</v>
      </c>
      <c r="B117" s="38" t="s">
        <v>58</v>
      </c>
      <c r="C117" s="38" t="s">
        <v>1607</v>
      </c>
      <c r="D117" s="37" t="s">
        <v>1084</v>
      </c>
      <c r="E117" s="37" t="s">
        <v>1059</v>
      </c>
      <c r="F117" s="37">
        <v>3</v>
      </c>
      <c r="G117" s="37" t="str">
        <f t="shared" si="2"/>
        <v>B07/AC7-3</v>
      </c>
      <c r="H117" s="37" t="s">
        <v>1087</v>
      </c>
      <c r="I117" s="38" t="s">
        <v>779</v>
      </c>
      <c r="J117" s="38" t="s">
        <v>779</v>
      </c>
      <c r="K117" s="38" t="s">
        <v>779</v>
      </c>
      <c r="M117" s="42"/>
    </row>
    <row r="118" spans="1:13" s="39" customFormat="1">
      <c r="A118" s="37">
        <v>117</v>
      </c>
      <c r="B118" s="38" t="s">
        <v>58</v>
      </c>
      <c r="C118" s="38" t="s">
        <v>1609</v>
      </c>
      <c r="D118" s="37" t="s">
        <v>1088</v>
      </c>
      <c r="E118" s="37" t="s">
        <v>1089</v>
      </c>
      <c r="F118" s="37">
        <v>0</v>
      </c>
      <c r="G118" s="37" t="str">
        <f t="shared" si="2"/>
        <v>B07/AC8-0</v>
      </c>
      <c r="H118" s="42"/>
      <c r="I118" s="38"/>
      <c r="J118" s="38" t="s">
        <v>779</v>
      </c>
      <c r="K118" s="38" t="s">
        <v>779</v>
      </c>
      <c r="M118" s="42"/>
    </row>
    <row r="119" spans="1:13" s="39" customFormat="1">
      <c r="A119" s="37">
        <v>118</v>
      </c>
      <c r="B119" s="38" t="s">
        <v>58</v>
      </c>
      <c r="C119" s="38" t="s">
        <v>1609</v>
      </c>
      <c r="D119" s="37" t="s">
        <v>1088</v>
      </c>
      <c r="E119" s="37" t="s">
        <v>1089</v>
      </c>
      <c r="F119" s="37">
        <v>1</v>
      </c>
      <c r="G119" s="37" t="str">
        <f t="shared" si="2"/>
        <v>B07/AC8-1</v>
      </c>
      <c r="H119" s="37" t="s">
        <v>1090</v>
      </c>
      <c r="I119" s="38" t="s">
        <v>779</v>
      </c>
      <c r="J119" s="38" t="s">
        <v>779</v>
      </c>
      <c r="K119" s="38" t="s">
        <v>779</v>
      </c>
      <c r="M119" s="42"/>
    </row>
    <row r="120" spans="1:13" s="39" customFormat="1">
      <c r="A120" s="37">
        <v>119</v>
      </c>
      <c r="B120" s="38" t="s">
        <v>17</v>
      </c>
      <c r="C120" s="38" t="s">
        <v>1607</v>
      </c>
      <c r="D120" s="37" t="s">
        <v>1091</v>
      </c>
      <c r="E120" s="37" t="s">
        <v>974</v>
      </c>
      <c r="F120" s="41">
        <v>0</v>
      </c>
      <c r="G120" s="37" t="str">
        <f t="shared" si="2"/>
        <v>B03/AC1-0</v>
      </c>
      <c r="I120" s="44"/>
      <c r="J120" s="38" t="s">
        <v>779</v>
      </c>
      <c r="K120" s="38" t="s">
        <v>779</v>
      </c>
      <c r="M120" s="42"/>
    </row>
    <row r="121" spans="1:13" s="39" customFormat="1">
      <c r="A121" s="37">
        <v>120</v>
      </c>
      <c r="B121" s="38" t="s">
        <v>17</v>
      </c>
      <c r="C121" s="38" t="s">
        <v>1607</v>
      </c>
      <c r="D121" s="37" t="s">
        <v>1091</v>
      </c>
      <c r="E121" s="37" t="s">
        <v>974</v>
      </c>
      <c r="F121" s="41">
        <v>1</v>
      </c>
      <c r="G121" s="37" t="str">
        <f t="shared" si="2"/>
        <v>B03/AC1-1</v>
      </c>
      <c r="H121" s="37" t="s">
        <v>1092</v>
      </c>
      <c r="I121" s="38" t="s">
        <v>779</v>
      </c>
      <c r="J121" s="38" t="s">
        <v>779</v>
      </c>
      <c r="K121" s="38" t="s">
        <v>779</v>
      </c>
      <c r="M121" s="42"/>
    </row>
    <row r="122" spans="1:13" s="39" customFormat="1">
      <c r="A122" s="37">
        <v>121</v>
      </c>
      <c r="B122" s="38" t="s">
        <v>17</v>
      </c>
      <c r="C122" s="38" t="s">
        <v>1607</v>
      </c>
      <c r="D122" s="37" t="s">
        <v>1091</v>
      </c>
      <c r="E122" s="37" t="s">
        <v>974</v>
      </c>
      <c r="F122" s="41">
        <v>2</v>
      </c>
      <c r="G122" s="37" t="str">
        <f t="shared" si="2"/>
        <v>B03/AC1-2</v>
      </c>
      <c r="H122" s="37" t="s">
        <v>1093</v>
      </c>
      <c r="I122" s="38" t="s">
        <v>779</v>
      </c>
      <c r="J122" s="38" t="s">
        <v>779</v>
      </c>
      <c r="K122" s="38" t="s">
        <v>779</v>
      </c>
      <c r="M122" s="42"/>
    </row>
    <row r="123" spans="1:13" s="39" customFormat="1">
      <c r="A123" s="37">
        <v>122</v>
      </c>
      <c r="B123" s="38" t="s">
        <v>17</v>
      </c>
      <c r="C123" s="38" t="s">
        <v>1607</v>
      </c>
      <c r="D123" s="37" t="s">
        <v>1094</v>
      </c>
      <c r="E123" s="37" t="s">
        <v>985</v>
      </c>
      <c r="F123" s="41">
        <v>0</v>
      </c>
      <c r="G123" s="37" t="str">
        <f t="shared" si="2"/>
        <v>B03/AC2-0</v>
      </c>
      <c r="H123" s="37"/>
      <c r="I123" s="44"/>
      <c r="J123" s="38" t="s">
        <v>779</v>
      </c>
      <c r="K123" s="38" t="s">
        <v>779</v>
      </c>
      <c r="M123" s="42"/>
    </row>
    <row r="124" spans="1:13" s="39" customFormat="1">
      <c r="A124" s="37">
        <v>123</v>
      </c>
      <c r="B124" s="38" t="s">
        <v>17</v>
      </c>
      <c r="C124" s="38" t="s">
        <v>1607</v>
      </c>
      <c r="D124" s="37" t="s">
        <v>1094</v>
      </c>
      <c r="E124" s="37" t="s">
        <v>985</v>
      </c>
      <c r="F124" s="41">
        <v>1</v>
      </c>
      <c r="G124" s="37" t="str">
        <f t="shared" si="2"/>
        <v>B03/AC2-1</v>
      </c>
      <c r="H124" s="37" t="s">
        <v>1095</v>
      </c>
      <c r="I124" s="38" t="s">
        <v>779</v>
      </c>
      <c r="J124" s="38" t="s">
        <v>779</v>
      </c>
      <c r="K124" s="38" t="s">
        <v>779</v>
      </c>
      <c r="M124" s="42"/>
    </row>
    <row r="125" spans="1:13" s="39" customFormat="1">
      <c r="A125" s="37">
        <v>124</v>
      </c>
      <c r="B125" s="38" t="s">
        <v>17</v>
      </c>
      <c r="C125" s="38" t="s">
        <v>1607</v>
      </c>
      <c r="D125" s="37" t="s">
        <v>1094</v>
      </c>
      <c r="E125" s="37" t="s">
        <v>985</v>
      </c>
      <c r="F125" s="41">
        <v>2</v>
      </c>
      <c r="G125" s="37" t="str">
        <f t="shared" si="2"/>
        <v>B03/AC2-2</v>
      </c>
      <c r="H125" s="37" t="s">
        <v>1096</v>
      </c>
      <c r="I125" s="38" t="s">
        <v>779</v>
      </c>
      <c r="J125" s="38" t="s">
        <v>779</v>
      </c>
      <c r="K125" s="38" t="s">
        <v>779</v>
      </c>
      <c r="M125" s="42"/>
    </row>
    <row r="126" spans="1:13" s="39" customFormat="1">
      <c r="A126" s="37">
        <v>125</v>
      </c>
      <c r="B126" s="38" t="s">
        <v>17</v>
      </c>
      <c r="C126" s="38" t="s">
        <v>1611</v>
      </c>
      <c r="D126" s="37" t="s">
        <v>1097</v>
      </c>
      <c r="E126" s="37" t="s">
        <v>1019</v>
      </c>
      <c r="F126" s="41">
        <v>0</v>
      </c>
      <c r="G126" s="37" t="str">
        <f t="shared" si="2"/>
        <v>B03/AC3-0</v>
      </c>
      <c r="H126" s="37"/>
      <c r="I126" s="48"/>
      <c r="J126" s="38" t="s">
        <v>779</v>
      </c>
      <c r="K126" s="38" t="s">
        <v>779</v>
      </c>
      <c r="M126" s="42"/>
    </row>
    <row r="127" spans="1:13" s="39" customFormat="1">
      <c r="A127" s="37">
        <v>126</v>
      </c>
      <c r="B127" s="38" t="s">
        <v>17</v>
      </c>
      <c r="C127" s="38" t="s">
        <v>1611</v>
      </c>
      <c r="D127" s="37" t="s">
        <v>1097</v>
      </c>
      <c r="E127" s="37" t="s">
        <v>1019</v>
      </c>
      <c r="F127" s="41">
        <v>1</v>
      </c>
      <c r="G127" s="37" t="str">
        <f t="shared" si="2"/>
        <v>B03/AC3-1</v>
      </c>
      <c r="H127" s="37" t="s">
        <v>1098</v>
      </c>
      <c r="I127" s="38" t="s">
        <v>779</v>
      </c>
      <c r="J127" s="38" t="s">
        <v>779</v>
      </c>
      <c r="K127" s="38" t="s">
        <v>779</v>
      </c>
      <c r="M127" s="42"/>
    </row>
    <row r="128" spans="1:13" s="39" customFormat="1">
      <c r="A128" s="37">
        <v>127</v>
      </c>
      <c r="B128" s="38" t="s">
        <v>17</v>
      </c>
      <c r="C128" s="38" t="s">
        <v>1611</v>
      </c>
      <c r="D128" s="37" t="s">
        <v>1097</v>
      </c>
      <c r="E128" s="37" t="s">
        <v>1019</v>
      </c>
      <c r="F128" s="41">
        <v>2</v>
      </c>
      <c r="G128" s="37" t="str">
        <f t="shared" ref="G128:G191" si="3">B128&amp;"/"&amp;E128&amp;"-"&amp;F128</f>
        <v>B03/AC3-2</v>
      </c>
      <c r="H128" s="37" t="s">
        <v>1099</v>
      </c>
      <c r="I128" s="38" t="s">
        <v>779</v>
      </c>
      <c r="J128" s="38" t="s">
        <v>779</v>
      </c>
      <c r="K128" s="38" t="s">
        <v>779</v>
      </c>
      <c r="M128" s="42"/>
    </row>
    <row r="129" spans="1:13" s="39" customFormat="1">
      <c r="A129" s="37">
        <v>128</v>
      </c>
      <c r="B129" s="38" t="s">
        <v>17</v>
      </c>
      <c r="C129" s="38" t="s">
        <v>1611</v>
      </c>
      <c r="D129" s="37" t="s">
        <v>1097</v>
      </c>
      <c r="E129" s="37" t="s">
        <v>1019</v>
      </c>
      <c r="F129" s="41">
        <v>3</v>
      </c>
      <c r="G129" s="37" t="str">
        <f t="shared" si="3"/>
        <v>B03/AC3-3</v>
      </c>
      <c r="H129" s="37" t="s">
        <v>1100</v>
      </c>
      <c r="I129" s="38" t="s">
        <v>779</v>
      </c>
      <c r="J129" s="38" t="s">
        <v>779</v>
      </c>
      <c r="K129" s="38" t="s">
        <v>779</v>
      </c>
      <c r="M129" s="42"/>
    </row>
    <row r="130" spans="1:13" s="39" customFormat="1">
      <c r="A130" s="37">
        <v>129</v>
      </c>
      <c r="B130" s="38" t="s">
        <v>17</v>
      </c>
      <c r="C130" s="38" t="s">
        <v>1611</v>
      </c>
      <c r="D130" s="37" t="s">
        <v>1097</v>
      </c>
      <c r="E130" s="37" t="s">
        <v>1019</v>
      </c>
      <c r="F130" s="41">
        <v>4</v>
      </c>
      <c r="G130" s="37" t="str">
        <f t="shared" si="3"/>
        <v>B03/AC3-4</v>
      </c>
      <c r="H130" s="37" t="s">
        <v>1101</v>
      </c>
      <c r="I130" s="38" t="s">
        <v>779</v>
      </c>
      <c r="J130" s="38" t="s">
        <v>779</v>
      </c>
      <c r="K130" s="38" t="s">
        <v>779</v>
      </c>
      <c r="M130" s="42"/>
    </row>
    <row r="131" spans="1:13" s="39" customFormat="1">
      <c r="A131" s="37">
        <v>130</v>
      </c>
      <c r="B131" s="38" t="s">
        <v>17</v>
      </c>
      <c r="C131" s="38" t="s">
        <v>1611</v>
      </c>
      <c r="D131" s="37" t="s">
        <v>1097</v>
      </c>
      <c r="E131" s="37" t="s">
        <v>1019</v>
      </c>
      <c r="F131" s="41">
        <v>5</v>
      </c>
      <c r="G131" s="37" t="str">
        <f t="shared" si="3"/>
        <v>B03/AC3-5</v>
      </c>
      <c r="H131" s="37" t="s">
        <v>1102</v>
      </c>
      <c r="I131" s="38" t="s">
        <v>779</v>
      </c>
      <c r="J131" s="38" t="s">
        <v>779</v>
      </c>
      <c r="K131" s="38" t="s">
        <v>779</v>
      </c>
      <c r="M131" s="42"/>
    </row>
    <row r="132" spans="1:13" s="39" customFormat="1">
      <c r="A132" s="37">
        <v>131</v>
      </c>
      <c r="B132" s="38" t="s">
        <v>17</v>
      </c>
      <c r="C132" s="38" t="s">
        <v>1611</v>
      </c>
      <c r="D132" s="37" t="s">
        <v>1097</v>
      </c>
      <c r="E132" s="37" t="s">
        <v>1019</v>
      </c>
      <c r="F132" s="41">
        <v>6</v>
      </c>
      <c r="G132" s="37" t="str">
        <f t="shared" si="3"/>
        <v>B03/AC3-6</v>
      </c>
      <c r="H132" s="37" t="s">
        <v>1103</v>
      </c>
      <c r="I132" s="38" t="s">
        <v>779</v>
      </c>
      <c r="J132" s="38" t="s">
        <v>779</v>
      </c>
      <c r="K132" s="38" t="s">
        <v>779</v>
      </c>
      <c r="M132" s="42"/>
    </row>
    <row r="133" spans="1:13" s="39" customFormat="1">
      <c r="A133" s="37">
        <v>132</v>
      </c>
      <c r="B133" s="38" t="s">
        <v>17</v>
      </c>
      <c r="C133" s="38" t="s">
        <v>1611</v>
      </c>
      <c r="D133" s="37" t="s">
        <v>1097</v>
      </c>
      <c r="E133" s="37" t="s">
        <v>1019</v>
      </c>
      <c r="F133" s="41">
        <v>7</v>
      </c>
      <c r="G133" s="37" t="str">
        <f t="shared" si="3"/>
        <v>B03/AC3-7</v>
      </c>
      <c r="H133" s="37" t="s">
        <v>1104</v>
      </c>
      <c r="I133" s="38" t="s">
        <v>779</v>
      </c>
      <c r="J133" s="38" t="s">
        <v>779</v>
      </c>
      <c r="K133" s="38" t="s">
        <v>779</v>
      </c>
      <c r="M133" s="42"/>
    </row>
    <row r="134" spans="1:13" s="39" customFormat="1">
      <c r="A134" s="37">
        <v>133</v>
      </c>
      <c r="B134" s="38" t="s">
        <v>17</v>
      </c>
      <c r="C134" s="38" t="s">
        <v>1611</v>
      </c>
      <c r="D134" s="37" t="s">
        <v>1097</v>
      </c>
      <c r="E134" s="37" t="s">
        <v>1019</v>
      </c>
      <c r="F134" s="41">
        <v>8</v>
      </c>
      <c r="G134" s="37" t="str">
        <f t="shared" si="3"/>
        <v>B03/AC3-8</v>
      </c>
      <c r="H134" s="37" t="s">
        <v>1105</v>
      </c>
      <c r="I134" s="38" t="s">
        <v>779</v>
      </c>
      <c r="J134" s="38" t="s">
        <v>779</v>
      </c>
      <c r="K134" s="38" t="s">
        <v>779</v>
      </c>
      <c r="M134" s="42"/>
    </row>
    <row r="135" spans="1:13" s="39" customFormat="1">
      <c r="A135" s="37">
        <v>134</v>
      </c>
      <c r="B135" s="38" t="s">
        <v>17</v>
      </c>
      <c r="C135" s="38" t="s">
        <v>1611</v>
      </c>
      <c r="D135" s="37" t="s">
        <v>640</v>
      </c>
      <c r="E135" s="37" t="s">
        <v>1023</v>
      </c>
      <c r="F135" s="41">
        <v>0</v>
      </c>
      <c r="G135" s="37" t="str">
        <f t="shared" si="3"/>
        <v>B03/AC4-0</v>
      </c>
      <c r="H135" s="37"/>
      <c r="I135" s="48"/>
      <c r="J135" s="38" t="s">
        <v>779</v>
      </c>
      <c r="K135" s="38" t="s">
        <v>779</v>
      </c>
      <c r="M135" s="42"/>
    </row>
    <row r="136" spans="1:13" s="39" customFormat="1">
      <c r="A136" s="37">
        <v>135</v>
      </c>
      <c r="B136" s="38" t="s">
        <v>17</v>
      </c>
      <c r="C136" s="38" t="s">
        <v>1611</v>
      </c>
      <c r="D136" s="37" t="s">
        <v>640</v>
      </c>
      <c r="E136" s="37" t="s">
        <v>1023</v>
      </c>
      <c r="F136" s="41">
        <v>1</v>
      </c>
      <c r="G136" s="37" t="str">
        <f t="shared" si="3"/>
        <v>B03/AC4-1</v>
      </c>
      <c r="H136" s="37" t="s">
        <v>1106</v>
      </c>
      <c r="I136" s="38" t="s">
        <v>779</v>
      </c>
      <c r="J136" s="38" t="s">
        <v>779</v>
      </c>
      <c r="K136" s="38" t="s">
        <v>779</v>
      </c>
      <c r="M136" s="42"/>
    </row>
    <row r="137" spans="1:13" s="39" customFormat="1">
      <c r="A137" s="37">
        <v>136</v>
      </c>
      <c r="B137" s="38" t="s">
        <v>17</v>
      </c>
      <c r="C137" s="38" t="s">
        <v>1611</v>
      </c>
      <c r="D137" s="37" t="s">
        <v>640</v>
      </c>
      <c r="E137" s="37" t="s">
        <v>1023</v>
      </c>
      <c r="F137" s="41">
        <v>2</v>
      </c>
      <c r="G137" s="37" t="str">
        <f t="shared" si="3"/>
        <v>B03/AC4-2</v>
      </c>
      <c r="H137" s="37" t="s">
        <v>1107</v>
      </c>
      <c r="I137" s="38" t="s">
        <v>779</v>
      </c>
      <c r="J137" s="38" t="s">
        <v>779</v>
      </c>
      <c r="K137" s="38" t="s">
        <v>779</v>
      </c>
      <c r="M137" s="42"/>
    </row>
    <row r="138" spans="1:13" s="39" customFormat="1">
      <c r="A138" s="37">
        <v>137</v>
      </c>
      <c r="B138" s="38" t="s">
        <v>17</v>
      </c>
      <c r="C138" s="38" t="s">
        <v>1611</v>
      </c>
      <c r="D138" s="37" t="s">
        <v>640</v>
      </c>
      <c r="E138" s="37" t="s">
        <v>1023</v>
      </c>
      <c r="F138" s="41">
        <v>3</v>
      </c>
      <c r="G138" s="37" t="str">
        <f t="shared" si="3"/>
        <v>B03/AC4-3</v>
      </c>
      <c r="H138" s="37" t="s">
        <v>1108</v>
      </c>
      <c r="I138" s="38" t="s">
        <v>779</v>
      </c>
      <c r="J138" s="38" t="s">
        <v>779</v>
      </c>
      <c r="K138" s="38" t="s">
        <v>779</v>
      </c>
      <c r="M138" s="42"/>
    </row>
    <row r="139" spans="1:13" s="39" customFormat="1">
      <c r="A139" s="37">
        <v>138</v>
      </c>
      <c r="B139" s="38" t="s">
        <v>17</v>
      </c>
      <c r="C139" s="38" t="s">
        <v>1611</v>
      </c>
      <c r="D139" s="37" t="s">
        <v>640</v>
      </c>
      <c r="E139" s="37" t="s">
        <v>1023</v>
      </c>
      <c r="F139" s="41">
        <v>4</v>
      </c>
      <c r="G139" s="37" t="str">
        <f t="shared" si="3"/>
        <v>B03/AC4-4</v>
      </c>
      <c r="H139" s="37" t="s">
        <v>1109</v>
      </c>
      <c r="I139" s="38" t="s">
        <v>779</v>
      </c>
      <c r="J139" s="38" t="s">
        <v>779</v>
      </c>
      <c r="K139" s="38" t="s">
        <v>779</v>
      </c>
      <c r="M139" s="42"/>
    </row>
    <row r="140" spans="1:13" s="39" customFormat="1">
      <c r="A140" s="37">
        <v>139</v>
      </c>
      <c r="B140" s="38" t="s">
        <v>17</v>
      </c>
      <c r="C140" s="38" t="s">
        <v>1611</v>
      </c>
      <c r="D140" s="37" t="s">
        <v>642</v>
      </c>
      <c r="E140" s="37" t="s">
        <v>1029</v>
      </c>
      <c r="F140" s="41">
        <v>0</v>
      </c>
      <c r="G140" s="37" t="str">
        <f t="shared" si="3"/>
        <v>B03/AC5-0</v>
      </c>
      <c r="H140" s="37"/>
      <c r="I140" s="48"/>
      <c r="J140" s="38" t="s">
        <v>779</v>
      </c>
      <c r="K140" s="38" t="s">
        <v>779</v>
      </c>
      <c r="M140" s="42"/>
    </row>
    <row r="141" spans="1:13" s="39" customFormat="1">
      <c r="A141" s="37">
        <v>140</v>
      </c>
      <c r="B141" s="38" t="s">
        <v>17</v>
      </c>
      <c r="C141" s="38" t="s">
        <v>1611</v>
      </c>
      <c r="D141" s="37" t="s">
        <v>642</v>
      </c>
      <c r="E141" s="37" t="s">
        <v>1029</v>
      </c>
      <c r="F141" s="41">
        <v>1</v>
      </c>
      <c r="G141" s="37" t="str">
        <f t="shared" si="3"/>
        <v>B03/AC5-1</v>
      </c>
      <c r="H141" s="37" t="s">
        <v>1110</v>
      </c>
      <c r="I141" s="38" t="s">
        <v>779</v>
      </c>
      <c r="J141" s="38" t="s">
        <v>779</v>
      </c>
      <c r="K141" s="38" t="s">
        <v>779</v>
      </c>
      <c r="M141" s="42"/>
    </row>
    <row r="142" spans="1:13" s="39" customFormat="1">
      <c r="A142" s="37">
        <v>141</v>
      </c>
      <c r="B142" s="38" t="s">
        <v>17</v>
      </c>
      <c r="C142" s="38" t="s">
        <v>1611</v>
      </c>
      <c r="D142" s="37" t="s">
        <v>642</v>
      </c>
      <c r="E142" s="37" t="s">
        <v>1029</v>
      </c>
      <c r="F142" s="41">
        <v>2</v>
      </c>
      <c r="G142" s="37" t="str">
        <f t="shared" si="3"/>
        <v>B03/AC5-2</v>
      </c>
      <c r="H142" s="37" t="s">
        <v>1111</v>
      </c>
      <c r="I142" s="38" t="s">
        <v>779</v>
      </c>
      <c r="J142" s="38" t="s">
        <v>779</v>
      </c>
      <c r="K142" s="38" t="s">
        <v>779</v>
      </c>
      <c r="M142" s="42"/>
    </row>
    <row r="143" spans="1:13" s="39" customFormat="1">
      <c r="A143" s="37">
        <v>142</v>
      </c>
      <c r="B143" s="38" t="s">
        <v>16</v>
      </c>
      <c r="C143" s="38" t="s">
        <v>1607</v>
      </c>
      <c r="D143" s="37" t="s">
        <v>223</v>
      </c>
      <c r="E143" s="37" t="s">
        <v>974</v>
      </c>
      <c r="F143" s="41">
        <v>0</v>
      </c>
      <c r="G143" s="37" t="str">
        <f t="shared" si="3"/>
        <v>B02/AC1-0</v>
      </c>
      <c r="H143" s="37"/>
      <c r="J143" s="38" t="s">
        <v>779</v>
      </c>
      <c r="K143" s="38" t="s">
        <v>779</v>
      </c>
      <c r="M143" s="42"/>
    </row>
    <row r="144" spans="1:13" s="39" customFormat="1">
      <c r="A144" s="37">
        <v>143</v>
      </c>
      <c r="B144" s="38" t="s">
        <v>16</v>
      </c>
      <c r="C144" s="38" t="s">
        <v>1607</v>
      </c>
      <c r="D144" s="37" t="s">
        <v>223</v>
      </c>
      <c r="E144" s="37" t="s">
        <v>974</v>
      </c>
      <c r="F144" s="41">
        <v>1</v>
      </c>
      <c r="G144" s="37" t="str">
        <f t="shared" si="3"/>
        <v>B02/AC1-1</v>
      </c>
      <c r="H144" s="37" t="s">
        <v>225</v>
      </c>
      <c r="I144" s="38" t="s">
        <v>779</v>
      </c>
      <c r="J144" s="38" t="s">
        <v>779</v>
      </c>
      <c r="K144" s="38" t="s">
        <v>779</v>
      </c>
      <c r="M144" s="42"/>
    </row>
    <row r="145" spans="1:16" s="39" customFormat="1">
      <c r="A145" s="37">
        <v>144</v>
      </c>
      <c r="B145" s="38" t="s">
        <v>16</v>
      </c>
      <c r="C145" s="38" t="s">
        <v>1607</v>
      </c>
      <c r="D145" s="37" t="s">
        <v>223</v>
      </c>
      <c r="E145" s="37" t="s">
        <v>974</v>
      </c>
      <c r="F145" s="41">
        <v>2</v>
      </c>
      <c r="G145" s="37" t="str">
        <f t="shared" si="3"/>
        <v>B02/AC1-2</v>
      </c>
      <c r="H145" s="37" t="s">
        <v>229</v>
      </c>
      <c r="I145" s="38" t="s">
        <v>779</v>
      </c>
      <c r="J145" s="38" t="s">
        <v>779</v>
      </c>
      <c r="K145" s="38" t="s">
        <v>779</v>
      </c>
      <c r="M145" s="42"/>
    </row>
    <row r="146" spans="1:16" s="39" customFormat="1">
      <c r="A146" s="37">
        <v>145</v>
      </c>
      <c r="B146" s="38" t="s">
        <v>16</v>
      </c>
      <c r="C146" s="38" t="s">
        <v>1607</v>
      </c>
      <c r="D146" s="37" t="s">
        <v>223</v>
      </c>
      <c r="E146" s="37" t="s">
        <v>974</v>
      </c>
      <c r="F146" s="41">
        <v>3</v>
      </c>
      <c r="G146" s="37" t="str">
        <f t="shared" si="3"/>
        <v>B02/AC1-3</v>
      </c>
      <c r="H146" s="37" t="s">
        <v>232</v>
      </c>
      <c r="I146" s="38" t="s">
        <v>779</v>
      </c>
      <c r="J146" s="38" t="s">
        <v>779</v>
      </c>
      <c r="K146" s="38" t="s">
        <v>779</v>
      </c>
      <c r="M146" s="42"/>
    </row>
    <row r="147" spans="1:16" s="39" customFormat="1">
      <c r="A147" s="37">
        <v>146</v>
      </c>
      <c r="B147" s="38" t="s">
        <v>16</v>
      </c>
      <c r="C147" s="38" t="s">
        <v>1607</v>
      </c>
      <c r="D147" s="37" t="s">
        <v>1112</v>
      </c>
      <c r="E147" s="37" t="s">
        <v>985</v>
      </c>
      <c r="F147" s="41">
        <v>0</v>
      </c>
      <c r="G147" s="37" t="str">
        <f t="shared" si="3"/>
        <v>B02/AC2-0</v>
      </c>
      <c r="H147" s="37"/>
      <c r="J147" s="38" t="s">
        <v>779</v>
      </c>
      <c r="K147" s="38" t="s">
        <v>779</v>
      </c>
      <c r="M147" s="42"/>
    </row>
    <row r="148" spans="1:16" s="39" customFormat="1">
      <c r="A148" s="37">
        <v>147</v>
      </c>
      <c r="B148" s="38" t="s">
        <v>16</v>
      </c>
      <c r="C148" s="38" t="s">
        <v>1607</v>
      </c>
      <c r="D148" s="37" t="s">
        <v>1112</v>
      </c>
      <c r="E148" s="37" t="s">
        <v>985</v>
      </c>
      <c r="F148" s="41">
        <v>1</v>
      </c>
      <c r="G148" s="37" t="str">
        <f t="shared" si="3"/>
        <v>B02/AC2-1</v>
      </c>
      <c r="H148" s="37" t="s">
        <v>1113</v>
      </c>
      <c r="I148" s="38" t="s">
        <v>779</v>
      </c>
      <c r="J148" s="38" t="s">
        <v>779</v>
      </c>
      <c r="K148" s="38" t="s">
        <v>779</v>
      </c>
      <c r="M148" s="42"/>
    </row>
    <row r="149" spans="1:16" s="39" customFormat="1">
      <c r="A149" s="37">
        <v>148</v>
      </c>
      <c r="B149" s="38" t="s">
        <v>16</v>
      </c>
      <c r="C149" s="38" t="s">
        <v>1607</v>
      </c>
      <c r="D149" s="37" t="s">
        <v>1112</v>
      </c>
      <c r="E149" s="37" t="s">
        <v>985</v>
      </c>
      <c r="F149" s="41">
        <v>2</v>
      </c>
      <c r="G149" s="37" t="str">
        <f t="shared" si="3"/>
        <v>B02/AC2-2</v>
      </c>
      <c r="H149" s="37" t="s">
        <v>402</v>
      </c>
      <c r="I149" s="38" t="s">
        <v>779</v>
      </c>
      <c r="J149" s="38" t="s">
        <v>779</v>
      </c>
      <c r="K149" s="38" t="s">
        <v>779</v>
      </c>
      <c r="M149" s="42"/>
    </row>
    <row r="150" spans="1:16" s="39" customFormat="1">
      <c r="A150" s="37">
        <v>149</v>
      </c>
      <c r="B150" s="38" t="s">
        <v>16</v>
      </c>
      <c r="C150" s="38" t="s">
        <v>1607</v>
      </c>
      <c r="D150" s="37" t="s">
        <v>1112</v>
      </c>
      <c r="E150" s="37" t="s">
        <v>985</v>
      </c>
      <c r="F150" s="41">
        <v>3</v>
      </c>
      <c r="G150" s="37" t="str">
        <f t="shared" si="3"/>
        <v>B02/AC2-3</v>
      </c>
      <c r="H150" s="37" t="s">
        <v>405</v>
      </c>
      <c r="I150" s="38" t="s">
        <v>779</v>
      </c>
      <c r="J150" s="38" t="s">
        <v>779</v>
      </c>
      <c r="K150" s="38" t="s">
        <v>779</v>
      </c>
      <c r="M150" s="42"/>
    </row>
    <row r="151" spans="1:16" s="39" customFormat="1">
      <c r="A151" s="37">
        <v>150</v>
      </c>
      <c r="B151" s="38" t="s">
        <v>16</v>
      </c>
      <c r="C151" s="38" t="s">
        <v>1607</v>
      </c>
      <c r="D151" s="37" t="s">
        <v>1112</v>
      </c>
      <c r="E151" s="37" t="s">
        <v>985</v>
      </c>
      <c r="F151" s="41">
        <v>4</v>
      </c>
      <c r="G151" s="37" t="str">
        <f t="shared" si="3"/>
        <v>B02/AC2-4</v>
      </c>
      <c r="H151" s="37" t="s">
        <v>407</v>
      </c>
      <c r="I151" s="38" t="s">
        <v>779</v>
      </c>
      <c r="J151" s="38" t="s">
        <v>779</v>
      </c>
      <c r="K151" s="38" t="s">
        <v>779</v>
      </c>
      <c r="M151" s="42"/>
    </row>
    <row r="152" spans="1:16" s="39" customFormat="1">
      <c r="A152" s="37">
        <v>151</v>
      </c>
      <c r="B152" s="38" t="s">
        <v>16</v>
      </c>
      <c r="C152" s="38" t="s">
        <v>1609</v>
      </c>
      <c r="D152" s="35" t="s">
        <v>1248</v>
      </c>
      <c r="E152" s="37" t="s">
        <v>1019</v>
      </c>
      <c r="F152" s="41">
        <v>0</v>
      </c>
      <c r="G152" s="37" t="str">
        <f t="shared" si="3"/>
        <v>B02/AC3-0</v>
      </c>
      <c r="H152" s="42"/>
      <c r="I152" s="48"/>
      <c r="J152" s="38" t="s">
        <v>779</v>
      </c>
      <c r="K152" s="37" t="s">
        <v>1114</v>
      </c>
      <c r="M152" s="42"/>
    </row>
    <row r="153" spans="1:16" s="39" customFormat="1">
      <c r="A153" s="37">
        <v>152</v>
      </c>
      <c r="B153" s="38" t="s">
        <v>16</v>
      </c>
      <c r="C153" s="38" t="s">
        <v>1609</v>
      </c>
      <c r="D153" s="35" t="s">
        <v>1248</v>
      </c>
      <c r="E153" s="37" t="s">
        <v>1019</v>
      </c>
      <c r="F153" s="41">
        <v>1</v>
      </c>
      <c r="G153" s="37" t="str">
        <f t="shared" si="3"/>
        <v>B02/AC3-1</v>
      </c>
      <c r="H153" s="37" t="s">
        <v>1115</v>
      </c>
      <c r="I153" s="37"/>
      <c r="J153" s="38" t="s">
        <v>779</v>
      </c>
      <c r="K153" s="38" t="s">
        <v>779</v>
      </c>
      <c r="L153" s="43"/>
      <c r="M153" s="37"/>
      <c r="N153" s="37"/>
      <c r="O153" s="37"/>
      <c r="P153" s="37"/>
    </row>
    <row r="154" spans="1:16" s="39" customFormat="1">
      <c r="A154" s="37">
        <v>153</v>
      </c>
      <c r="B154" s="38" t="s">
        <v>16</v>
      </c>
      <c r="C154" s="38" t="s">
        <v>1609</v>
      </c>
      <c r="D154" s="35" t="s">
        <v>1248</v>
      </c>
      <c r="E154" s="37" t="s">
        <v>1019</v>
      </c>
      <c r="F154" s="41">
        <v>2</v>
      </c>
      <c r="G154" s="37" t="str">
        <f t="shared" si="3"/>
        <v>B02/AC3-2</v>
      </c>
      <c r="H154" s="37"/>
      <c r="I154" s="37" t="s">
        <v>249</v>
      </c>
      <c r="J154" s="38" t="s">
        <v>779</v>
      </c>
      <c r="K154" s="38" t="s">
        <v>779</v>
      </c>
      <c r="L154" s="43"/>
      <c r="M154" s="37"/>
      <c r="N154" s="37"/>
      <c r="O154" s="37"/>
      <c r="P154" s="37"/>
    </row>
    <row r="155" spans="1:16" s="39" customFormat="1">
      <c r="A155" s="37">
        <v>154</v>
      </c>
      <c r="B155" s="38" t="s">
        <v>16</v>
      </c>
      <c r="C155" s="38" t="s">
        <v>1609</v>
      </c>
      <c r="D155" s="35" t="s">
        <v>1248</v>
      </c>
      <c r="E155" s="37" t="s">
        <v>1019</v>
      </c>
      <c r="F155" s="41">
        <v>3</v>
      </c>
      <c r="G155" s="37" t="str">
        <f t="shared" si="3"/>
        <v>B02/AC3-3</v>
      </c>
      <c r="H155" s="37"/>
      <c r="I155" s="37" t="s">
        <v>251</v>
      </c>
      <c r="J155" s="38" t="s">
        <v>779</v>
      </c>
      <c r="K155" s="38" t="s">
        <v>779</v>
      </c>
      <c r="L155" s="43"/>
      <c r="M155" s="37"/>
      <c r="N155" s="37"/>
      <c r="O155" s="37"/>
      <c r="P155" s="37"/>
    </row>
    <row r="156" spans="1:16" s="39" customFormat="1">
      <c r="A156" s="37">
        <v>155</v>
      </c>
      <c r="B156" s="38" t="s">
        <v>16</v>
      </c>
      <c r="C156" s="38" t="s">
        <v>1609</v>
      </c>
      <c r="D156" s="35" t="s">
        <v>1248</v>
      </c>
      <c r="E156" s="37" t="s">
        <v>1019</v>
      </c>
      <c r="F156" s="41">
        <v>4</v>
      </c>
      <c r="G156" s="37" t="str">
        <f t="shared" si="3"/>
        <v>B02/AC3-4</v>
      </c>
      <c r="H156" s="37"/>
      <c r="I156" s="37" t="s">
        <v>253</v>
      </c>
      <c r="J156" s="38" t="s">
        <v>779</v>
      </c>
      <c r="K156" s="38" t="s">
        <v>779</v>
      </c>
      <c r="L156" s="37"/>
      <c r="M156" s="37"/>
      <c r="N156" s="37"/>
      <c r="O156" s="37"/>
      <c r="P156" s="37"/>
    </row>
    <row r="157" spans="1:16" s="39" customFormat="1">
      <c r="A157" s="37">
        <v>156</v>
      </c>
      <c r="B157" s="38" t="s">
        <v>16</v>
      </c>
      <c r="C157" s="38" t="s">
        <v>1609</v>
      </c>
      <c r="D157" s="35" t="s">
        <v>1248</v>
      </c>
      <c r="E157" s="37" t="s">
        <v>1019</v>
      </c>
      <c r="F157" s="41">
        <v>5</v>
      </c>
      <c r="G157" s="37" t="str">
        <f t="shared" si="3"/>
        <v>B02/AC3-5</v>
      </c>
      <c r="H157" s="37"/>
      <c r="I157" s="37" t="s">
        <v>255</v>
      </c>
      <c r="J157" s="38" t="s">
        <v>779</v>
      </c>
      <c r="K157" s="38" t="s">
        <v>779</v>
      </c>
      <c r="L157" s="37"/>
      <c r="M157" s="37"/>
      <c r="N157" s="37"/>
      <c r="O157" s="37"/>
      <c r="P157" s="37"/>
    </row>
    <row r="158" spans="1:16" s="39" customFormat="1">
      <c r="A158" s="37">
        <v>157</v>
      </c>
      <c r="B158" s="38" t="s">
        <v>16</v>
      </c>
      <c r="C158" s="38" t="s">
        <v>1609</v>
      </c>
      <c r="D158" s="35" t="s">
        <v>1248</v>
      </c>
      <c r="E158" s="37" t="s">
        <v>1019</v>
      </c>
      <c r="F158" s="41">
        <v>6</v>
      </c>
      <c r="G158" s="37" t="str">
        <f t="shared" si="3"/>
        <v>B02/AC3-6</v>
      </c>
      <c r="H158" s="37"/>
      <c r="I158" s="37"/>
      <c r="J158" s="37" t="s">
        <v>1116</v>
      </c>
      <c r="K158" s="38" t="s">
        <v>779</v>
      </c>
      <c r="L158" s="37"/>
      <c r="M158" s="37"/>
      <c r="N158" s="37"/>
      <c r="O158" s="37"/>
      <c r="P158" s="37"/>
    </row>
    <row r="159" spans="1:16" s="39" customFormat="1">
      <c r="A159" s="37">
        <v>158</v>
      </c>
      <c r="B159" s="38" t="s">
        <v>16</v>
      </c>
      <c r="C159" s="38" t="s">
        <v>1609</v>
      </c>
      <c r="D159" s="35" t="s">
        <v>1248</v>
      </c>
      <c r="E159" s="37" t="s">
        <v>1019</v>
      </c>
      <c r="F159" s="41">
        <v>7</v>
      </c>
      <c r="G159" s="37" t="str">
        <f t="shared" si="3"/>
        <v>B02/AC3-7</v>
      </c>
      <c r="H159" s="37"/>
      <c r="I159" s="37"/>
      <c r="J159" s="37" t="s">
        <v>1117</v>
      </c>
      <c r="K159" s="38" t="s">
        <v>779</v>
      </c>
      <c r="L159" s="37"/>
      <c r="M159" s="37"/>
      <c r="N159" s="37"/>
      <c r="O159" s="37"/>
      <c r="P159" s="37"/>
    </row>
    <row r="160" spans="1:16" s="39" customFormat="1">
      <c r="A160" s="37">
        <v>159</v>
      </c>
      <c r="B160" s="38" t="s">
        <v>16</v>
      </c>
      <c r="C160" s="38" t="s">
        <v>1609</v>
      </c>
      <c r="D160" s="35" t="s">
        <v>1248</v>
      </c>
      <c r="E160" s="37" t="s">
        <v>1019</v>
      </c>
      <c r="F160" s="41">
        <v>8</v>
      </c>
      <c r="G160" s="37" t="str">
        <f t="shared" si="3"/>
        <v>B02/AC3-8</v>
      </c>
      <c r="H160" s="37"/>
      <c r="I160" s="37"/>
      <c r="J160" s="37" t="s">
        <v>1118</v>
      </c>
      <c r="K160" s="38" t="s">
        <v>779</v>
      </c>
      <c r="L160" s="37"/>
      <c r="M160" s="37"/>
      <c r="N160" s="37"/>
      <c r="O160" s="37"/>
      <c r="P160" s="37"/>
    </row>
    <row r="161" spans="1:16" s="39" customFormat="1">
      <c r="A161" s="37">
        <v>160</v>
      </c>
      <c r="B161" s="38" t="s">
        <v>16</v>
      </c>
      <c r="C161" s="38" t="s">
        <v>1609</v>
      </c>
      <c r="D161" s="35" t="s">
        <v>1248</v>
      </c>
      <c r="E161" s="37" t="s">
        <v>1019</v>
      </c>
      <c r="F161" s="41">
        <v>9</v>
      </c>
      <c r="G161" s="37" t="str">
        <f t="shared" si="3"/>
        <v>B02/AC3-9</v>
      </c>
      <c r="H161" s="37"/>
      <c r="I161" s="37" t="s">
        <v>1119</v>
      </c>
      <c r="J161" s="38" t="s">
        <v>779</v>
      </c>
      <c r="K161" s="38" t="s">
        <v>779</v>
      </c>
      <c r="L161" s="37"/>
      <c r="M161" s="37"/>
      <c r="N161" s="37"/>
      <c r="O161" s="37"/>
      <c r="P161" s="37"/>
    </row>
    <row r="162" spans="1:16" s="39" customFormat="1">
      <c r="A162" s="37">
        <v>161</v>
      </c>
      <c r="B162" s="38" t="s">
        <v>16</v>
      </c>
      <c r="C162" s="38" t="s">
        <v>1609</v>
      </c>
      <c r="D162" s="35" t="s">
        <v>1248</v>
      </c>
      <c r="E162" s="37" t="s">
        <v>1019</v>
      </c>
      <c r="F162" s="41">
        <v>10</v>
      </c>
      <c r="G162" s="37" t="str">
        <f t="shared" si="3"/>
        <v>B02/AC3-10</v>
      </c>
      <c r="H162" s="37"/>
      <c r="I162" s="37" t="s">
        <v>260</v>
      </c>
      <c r="J162" s="38" t="s">
        <v>779</v>
      </c>
      <c r="K162" s="38" t="s">
        <v>779</v>
      </c>
      <c r="L162" s="37"/>
      <c r="M162" s="37"/>
      <c r="N162" s="37"/>
      <c r="O162" s="37"/>
      <c r="P162" s="37"/>
    </row>
    <row r="163" spans="1:16" s="39" customFormat="1">
      <c r="A163" s="37">
        <v>162</v>
      </c>
      <c r="B163" s="38" t="s">
        <v>16</v>
      </c>
      <c r="C163" s="38" t="s">
        <v>1609</v>
      </c>
      <c r="D163" s="35" t="s">
        <v>1248</v>
      </c>
      <c r="E163" s="37" t="s">
        <v>1019</v>
      </c>
      <c r="F163" s="41">
        <v>11</v>
      </c>
      <c r="G163" s="37" t="str">
        <f t="shared" si="3"/>
        <v>B02/AC3-11</v>
      </c>
      <c r="H163" s="37"/>
      <c r="I163" s="37" t="s">
        <v>1120</v>
      </c>
      <c r="J163" s="38" t="s">
        <v>779</v>
      </c>
      <c r="K163" s="38" t="s">
        <v>779</v>
      </c>
      <c r="L163" s="37"/>
      <c r="M163" s="37"/>
      <c r="N163" s="37"/>
      <c r="O163" s="37"/>
      <c r="P163" s="37"/>
    </row>
    <row r="164" spans="1:16" s="39" customFormat="1">
      <c r="A164" s="37">
        <v>163</v>
      </c>
      <c r="B164" s="38" t="s">
        <v>16</v>
      </c>
      <c r="C164" s="38" t="s">
        <v>1609</v>
      </c>
      <c r="D164" s="35" t="s">
        <v>1248</v>
      </c>
      <c r="E164" s="37" t="s">
        <v>1019</v>
      </c>
      <c r="F164" s="41">
        <v>12</v>
      </c>
      <c r="G164" s="37" t="str">
        <f t="shared" si="3"/>
        <v>B02/AC3-12</v>
      </c>
      <c r="H164" s="37" t="s">
        <v>261</v>
      </c>
      <c r="I164" s="37"/>
      <c r="J164" s="38" t="s">
        <v>779</v>
      </c>
      <c r="K164" s="38" t="s">
        <v>779</v>
      </c>
      <c r="L164" s="37"/>
      <c r="M164" s="37"/>
      <c r="N164" s="37"/>
      <c r="O164" s="37"/>
      <c r="P164" s="37"/>
    </row>
    <row r="165" spans="1:16" s="39" customFormat="1">
      <c r="A165" s="37">
        <v>164</v>
      </c>
      <c r="B165" s="38" t="s">
        <v>16</v>
      </c>
      <c r="C165" s="38" t="s">
        <v>1609</v>
      </c>
      <c r="D165" s="35" t="s">
        <v>1248</v>
      </c>
      <c r="E165" s="37" t="s">
        <v>1019</v>
      </c>
      <c r="F165" s="41">
        <v>13</v>
      </c>
      <c r="G165" s="37" t="str">
        <f t="shared" si="3"/>
        <v>B02/AC3-13</v>
      </c>
      <c r="H165" s="37"/>
      <c r="I165" s="37" t="s">
        <v>263</v>
      </c>
      <c r="J165" s="38" t="s">
        <v>779</v>
      </c>
      <c r="K165" s="38" t="s">
        <v>779</v>
      </c>
      <c r="L165" s="37"/>
      <c r="M165" s="37"/>
      <c r="N165" s="37"/>
      <c r="O165" s="37"/>
      <c r="P165" s="37"/>
    </row>
    <row r="166" spans="1:16" s="39" customFormat="1">
      <c r="A166" s="37">
        <v>165</v>
      </c>
      <c r="B166" s="38" t="s">
        <v>16</v>
      </c>
      <c r="C166" s="38" t="s">
        <v>1609</v>
      </c>
      <c r="D166" s="35" t="s">
        <v>1248</v>
      </c>
      <c r="E166" s="37" t="s">
        <v>1019</v>
      </c>
      <c r="F166" s="41">
        <v>14</v>
      </c>
      <c r="G166" s="37" t="str">
        <f t="shared" si="3"/>
        <v>B02/AC3-14</v>
      </c>
      <c r="H166" s="37"/>
      <c r="I166" s="37" t="s">
        <v>109</v>
      </c>
      <c r="J166" s="38" t="s">
        <v>779</v>
      </c>
      <c r="K166" s="38" t="s">
        <v>779</v>
      </c>
      <c r="L166" s="37"/>
      <c r="M166" s="37"/>
      <c r="N166" s="37"/>
      <c r="O166" s="37"/>
      <c r="P166" s="37"/>
    </row>
    <row r="167" spans="1:16" s="39" customFormat="1">
      <c r="A167" s="37">
        <v>166</v>
      </c>
      <c r="B167" s="38" t="s">
        <v>16</v>
      </c>
      <c r="C167" s="38" t="s">
        <v>1609</v>
      </c>
      <c r="D167" s="35" t="s">
        <v>1248</v>
      </c>
      <c r="E167" s="37" t="s">
        <v>1019</v>
      </c>
      <c r="F167" s="41">
        <v>15</v>
      </c>
      <c r="G167" s="37" t="str">
        <f t="shared" si="3"/>
        <v>B02/AC3-15</v>
      </c>
      <c r="H167" s="37"/>
      <c r="I167" s="37" t="s">
        <v>1121</v>
      </c>
      <c r="J167" s="38" t="s">
        <v>779</v>
      </c>
      <c r="K167" s="38" t="s">
        <v>779</v>
      </c>
      <c r="L167" s="37"/>
      <c r="M167" s="37"/>
      <c r="N167" s="37"/>
      <c r="O167" s="37"/>
      <c r="P167" s="37"/>
    </row>
    <row r="168" spans="1:16" s="39" customFormat="1">
      <c r="A168" s="37">
        <v>167</v>
      </c>
      <c r="B168" s="38" t="s">
        <v>16</v>
      </c>
      <c r="C168" s="38" t="s">
        <v>1609</v>
      </c>
      <c r="D168" s="35" t="s">
        <v>1248</v>
      </c>
      <c r="E168" s="37" t="s">
        <v>1019</v>
      </c>
      <c r="F168" s="41">
        <v>16</v>
      </c>
      <c r="G168" s="37" t="str">
        <f t="shared" si="3"/>
        <v>B02/AC3-16</v>
      </c>
      <c r="H168" s="37"/>
      <c r="I168" s="37" t="s">
        <v>268</v>
      </c>
      <c r="J168" s="38" t="s">
        <v>779</v>
      </c>
      <c r="K168" s="38" t="s">
        <v>779</v>
      </c>
      <c r="L168" s="37"/>
      <c r="M168" s="37"/>
      <c r="N168" s="37"/>
      <c r="O168" s="37"/>
      <c r="P168" s="37"/>
    </row>
    <row r="169" spans="1:16" s="39" customFormat="1">
      <c r="A169" s="37">
        <v>168</v>
      </c>
      <c r="B169" s="38" t="s">
        <v>16</v>
      </c>
      <c r="C169" s="38" t="s">
        <v>1609</v>
      </c>
      <c r="D169" s="35" t="s">
        <v>1248</v>
      </c>
      <c r="E169" s="37" t="s">
        <v>1019</v>
      </c>
      <c r="F169" s="41">
        <v>17</v>
      </c>
      <c r="G169" s="37" t="str">
        <f t="shared" si="3"/>
        <v>B02/AC3-17</v>
      </c>
      <c r="H169" s="37"/>
      <c r="I169" s="37"/>
      <c r="J169" s="37" t="s">
        <v>270</v>
      </c>
      <c r="K169" s="38" t="s">
        <v>779</v>
      </c>
      <c r="L169" s="37"/>
      <c r="M169" s="37"/>
      <c r="N169" s="37"/>
      <c r="O169" s="37"/>
      <c r="P169" s="37"/>
    </row>
    <row r="170" spans="1:16" s="39" customFormat="1">
      <c r="A170" s="37">
        <v>169</v>
      </c>
      <c r="B170" s="38" t="s">
        <v>16</v>
      </c>
      <c r="C170" s="38" t="s">
        <v>1609</v>
      </c>
      <c r="D170" s="35" t="s">
        <v>1248</v>
      </c>
      <c r="E170" s="37" t="s">
        <v>1019</v>
      </c>
      <c r="F170" s="41">
        <v>18</v>
      </c>
      <c r="G170" s="37" t="str">
        <f t="shared" si="3"/>
        <v>B02/AC3-18</v>
      </c>
      <c r="H170" s="37"/>
      <c r="I170" s="37"/>
      <c r="J170" s="37" t="s">
        <v>273</v>
      </c>
      <c r="K170" s="38" t="s">
        <v>779</v>
      </c>
      <c r="L170" s="37"/>
      <c r="M170" s="37"/>
      <c r="N170" s="37"/>
      <c r="O170" s="37"/>
      <c r="P170" s="37"/>
    </row>
    <row r="171" spans="1:16" s="39" customFormat="1">
      <c r="A171" s="37">
        <v>170</v>
      </c>
      <c r="B171" s="38" t="s">
        <v>16</v>
      </c>
      <c r="C171" s="38" t="s">
        <v>1609</v>
      </c>
      <c r="D171" s="35" t="s">
        <v>1248</v>
      </c>
      <c r="E171" s="37" t="s">
        <v>1019</v>
      </c>
      <c r="F171" s="41">
        <v>19</v>
      </c>
      <c r="G171" s="37" t="str">
        <f t="shared" si="3"/>
        <v>B02/AC3-19</v>
      </c>
      <c r="H171" s="37"/>
      <c r="I171" s="37"/>
      <c r="J171" s="37" t="s">
        <v>276</v>
      </c>
      <c r="K171" s="38" t="s">
        <v>779</v>
      </c>
      <c r="L171" s="37"/>
      <c r="M171" s="37"/>
      <c r="N171" s="37"/>
      <c r="O171" s="37"/>
      <c r="P171" s="37"/>
    </row>
    <row r="172" spans="1:16" s="39" customFormat="1">
      <c r="A172" s="37">
        <v>171</v>
      </c>
      <c r="B172" s="38" t="s">
        <v>16</v>
      </c>
      <c r="C172" s="38" t="s">
        <v>1609</v>
      </c>
      <c r="D172" s="35" t="s">
        <v>1248</v>
      </c>
      <c r="E172" s="37" t="s">
        <v>1019</v>
      </c>
      <c r="F172" s="41">
        <v>20</v>
      </c>
      <c r="G172" s="37" t="str">
        <f t="shared" si="3"/>
        <v>B02/AC3-20</v>
      </c>
      <c r="H172" s="37" t="s">
        <v>279</v>
      </c>
      <c r="I172" s="37"/>
      <c r="J172" s="38" t="s">
        <v>779</v>
      </c>
      <c r="K172" s="38" t="s">
        <v>779</v>
      </c>
      <c r="L172" s="37"/>
      <c r="M172" s="37"/>
      <c r="N172" s="37"/>
      <c r="O172" s="37"/>
      <c r="P172" s="37"/>
    </row>
    <row r="173" spans="1:16" s="39" customFormat="1">
      <c r="A173" s="37">
        <v>172</v>
      </c>
      <c r="B173" s="38" t="s">
        <v>16</v>
      </c>
      <c r="C173" s="38" t="s">
        <v>1609</v>
      </c>
      <c r="D173" s="35" t="s">
        <v>1248</v>
      </c>
      <c r="E173" s="37" t="s">
        <v>1019</v>
      </c>
      <c r="F173" s="41">
        <v>21</v>
      </c>
      <c r="G173" s="37" t="str">
        <f t="shared" si="3"/>
        <v>B02/AC3-21</v>
      </c>
      <c r="H173" s="37"/>
      <c r="I173" s="37" t="s">
        <v>281</v>
      </c>
      <c r="J173" s="38" t="s">
        <v>779</v>
      </c>
      <c r="K173" s="38" t="s">
        <v>779</v>
      </c>
      <c r="L173" s="37"/>
      <c r="M173" s="37"/>
      <c r="N173" s="37"/>
      <c r="O173" s="37"/>
      <c r="P173" s="37"/>
    </row>
    <row r="174" spans="1:16" s="39" customFormat="1">
      <c r="A174" s="37">
        <v>173</v>
      </c>
      <c r="B174" s="38" t="s">
        <v>16</v>
      </c>
      <c r="C174" s="38" t="s">
        <v>1609</v>
      </c>
      <c r="D174" s="35" t="s">
        <v>1248</v>
      </c>
      <c r="E174" s="37" t="s">
        <v>1019</v>
      </c>
      <c r="F174" s="41">
        <v>22</v>
      </c>
      <c r="G174" s="37" t="str">
        <f t="shared" si="3"/>
        <v>B02/AC3-22</v>
      </c>
      <c r="H174" s="37"/>
      <c r="I174" s="37" t="s">
        <v>283</v>
      </c>
      <c r="J174" s="38" t="s">
        <v>779</v>
      </c>
      <c r="K174" s="38" t="s">
        <v>779</v>
      </c>
      <c r="L174" s="37"/>
      <c r="M174" s="37"/>
      <c r="N174" s="37"/>
      <c r="O174" s="37"/>
      <c r="P174" s="37"/>
    </row>
    <row r="175" spans="1:16" s="39" customFormat="1">
      <c r="A175" s="37">
        <v>174</v>
      </c>
      <c r="B175" s="38" t="s">
        <v>16</v>
      </c>
      <c r="C175" s="38" t="s">
        <v>1609</v>
      </c>
      <c r="D175" s="35" t="s">
        <v>1248</v>
      </c>
      <c r="E175" s="37" t="s">
        <v>1019</v>
      </c>
      <c r="F175" s="41">
        <v>23</v>
      </c>
      <c r="G175" s="37" t="str">
        <f t="shared" si="3"/>
        <v>B02/AC3-23</v>
      </c>
      <c r="H175" s="37"/>
      <c r="I175" s="37" t="s">
        <v>285</v>
      </c>
      <c r="J175" s="38" t="s">
        <v>779</v>
      </c>
      <c r="K175" s="38" t="s">
        <v>779</v>
      </c>
      <c r="L175" s="37"/>
      <c r="M175" s="37"/>
      <c r="N175" s="37"/>
      <c r="O175" s="37"/>
      <c r="P175" s="37"/>
    </row>
    <row r="176" spans="1:16" s="39" customFormat="1">
      <c r="A176" s="37">
        <v>175</v>
      </c>
      <c r="B176" s="38" t="s">
        <v>16</v>
      </c>
      <c r="C176" s="38" t="s">
        <v>1609</v>
      </c>
      <c r="D176" s="35" t="s">
        <v>1248</v>
      </c>
      <c r="E176" s="37" t="s">
        <v>1019</v>
      </c>
      <c r="F176" s="41">
        <v>24</v>
      </c>
      <c r="G176" s="37" t="str">
        <f t="shared" si="3"/>
        <v>B02/AC3-24</v>
      </c>
      <c r="H176" s="37"/>
      <c r="I176" s="37" t="s">
        <v>1122</v>
      </c>
      <c r="J176" s="38" t="s">
        <v>779</v>
      </c>
      <c r="K176" s="38" t="s">
        <v>779</v>
      </c>
      <c r="L176" s="37"/>
      <c r="M176" s="37"/>
      <c r="N176" s="37"/>
      <c r="O176" s="37"/>
      <c r="P176" s="37"/>
    </row>
    <row r="177" spans="1:16" s="39" customFormat="1">
      <c r="A177" s="37">
        <v>176</v>
      </c>
      <c r="B177" s="38" t="s">
        <v>16</v>
      </c>
      <c r="C177" s="38" t="s">
        <v>1609</v>
      </c>
      <c r="D177" s="35" t="s">
        <v>1248</v>
      </c>
      <c r="E177" s="37" t="s">
        <v>1019</v>
      </c>
      <c r="F177" s="41">
        <v>25</v>
      </c>
      <c r="G177" s="37" t="str">
        <f t="shared" si="3"/>
        <v>B02/AC3-25</v>
      </c>
      <c r="H177" s="37"/>
      <c r="I177" s="37" t="s">
        <v>289</v>
      </c>
      <c r="J177" s="38" t="s">
        <v>779</v>
      </c>
      <c r="K177" s="38" t="s">
        <v>779</v>
      </c>
      <c r="L177" s="37"/>
      <c r="M177" s="37"/>
      <c r="N177" s="37"/>
      <c r="O177" s="37"/>
      <c r="P177" s="37"/>
    </row>
    <row r="178" spans="1:16" s="39" customFormat="1">
      <c r="A178" s="37">
        <v>177</v>
      </c>
      <c r="B178" s="38" t="s">
        <v>16</v>
      </c>
      <c r="C178" s="38" t="s">
        <v>1609</v>
      </c>
      <c r="D178" s="35" t="s">
        <v>1248</v>
      </c>
      <c r="E178" s="37" t="s">
        <v>1019</v>
      </c>
      <c r="F178" s="41">
        <v>26</v>
      </c>
      <c r="G178" s="37" t="str">
        <f t="shared" si="3"/>
        <v>B02/AC3-26</v>
      </c>
      <c r="H178" s="37"/>
      <c r="I178" s="37" t="s">
        <v>291</v>
      </c>
      <c r="J178" s="38" t="s">
        <v>779</v>
      </c>
      <c r="K178" s="38" t="s">
        <v>779</v>
      </c>
      <c r="L178" s="37"/>
      <c r="M178" s="37"/>
      <c r="N178" s="37"/>
      <c r="O178" s="37"/>
      <c r="P178" s="37"/>
    </row>
    <row r="179" spans="1:16" s="39" customFormat="1">
      <c r="A179" s="37">
        <v>178</v>
      </c>
      <c r="B179" s="38" t="s">
        <v>16</v>
      </c>
      <c r="C179" s="38" t="s">
        <v>1609</v>
      </c>
      <c r="D179" s="35" t="s">
        <v>1248</v>
      </c>
      <c r="E179" s="37" t="s">
        <v>1019</v>
      </c>
      <c r="F179" s="41">
        <v>27</v>
      </c>
      <c r="G179" s="37" t="str">
        <f t="shared" si="3"/>
        <v>B02/AC3-27</v>
      </c>
      <c r="H179" s="37" t="s">
        <v>293</v>
      </c>
      <c r="I179" s="37"/>
      <c r="J179" s="38" t="s">
        <v>779</v>
      </c>
      <c r="K179" s="38" t="s">
        <v>779</v>
      </c>
      <c r="L179" s="37"/>
      <c r="M179" s="37"/>
      <c r="N179" s="37"/>
      <c r="O179" s="37"/>
      <c r="P179" s="37"/>
    </row>
    <row r="180" spans="1:16" s="39" customFormat="1">
      <c r="A180" s="37">
        <v>179</v>
      </c>
      <c r="B180" s="38" t="s">
        <v>16</v>
      </c>
      <c r="C180" s="38" t="s">
        <v>1609</v>
      </c>
      <c r="D180" s="35" t="s">
        <v>1248</v>
      </c>
      <c r="E180" s="37" t="s">
        <v>1019</v>
      </c>
      <c r="F180" s="41">
        <v>28</v>
      </c>
      <c r="G180" s="37" t="str">
        <f t="shared" si="3"/>
        <v>B02/AC3-28</v>
      </c>
      <c r="H180" s="37"/>
      <c r="I180" s="37" t="s">
        <v>295</v>
      </c>
      <c r="J180" s="38" t="s">
        <v>779</v>
      </c>
      <c r="K180" s="38" t="s">
        <v>779</v>
      </c>
      <c r="L180" s="37"/>
      <c r="M180" s="37"/>
      <c r="N180" s="37"/>
      <c r="O180" s="37"/>
      <c r="P180" s="37"/>
    </row>
    <row r="181" spans="1:16" s="39" customFormat="1">
      <c r="A181" s="37">
        <v>180</v>
      </c>
      <c r="B181" s="38" t="s">
        <v>16</v>
      </c>
      <c r="C181" s="38" t="s">
        <v>1609</v>
      </c>
      <c r="D181" s="35" t="s">
        <v>1248</v>
      </c>
      <c r="E181" s="37" t="s">
        <v>1019</v>
      </c>
      <c r="F181" s="41">
        <v>29</v>
      </c>
      <c r="G181" s="37" t="str">
        <f t="shared" si="3"/>
        <v>B02/AC3-29</v>
      </c>
      <c r="H181" s="37"/>
      <c r="I181" s="37" t="s">
        <v>298</v>
      </c>
      <c r="J181" s="38" t="s">
        <v>779</v>
      </c>
      <c r="K181" s="38" t="s">
        <v>779</v>
      </c>
      <c r="L181" s="37"/>
      <c r="M181" s="37"/>
      <c r="N181" s="37"/>
      <c r="O181" s="37"/>
      <c r="P181" s="37"/>
    </row>
    <row r="182" spans="1:16" s="39" customFormat="1">
      <c r="A182" s="37">
        <v>181</v>
      </c>
      <c r="B182" s="38" t="s">
        <v>16</v>
      </c>
      <c r="C182" s="38" t="s">
        <v>1609</v>
      </c>
      <c r="D182" s="35" t="s">
        <v>1248</v>
      </c>
      <c r="E182" s="37" t="s">
        <v>1019</v>
      </c>
      <c r="F182" s="41">
        <v>30</v>
      </c>
      <c r="G182" s="37" t="str">
        <f t="shared" si="3"/>
        <v>B02/AC3-30</v>
      </c>
      <c r="H182" s="37"/>
      <c r="I182" s="37" t="s">
        <v>300</v>
      </c>
      <c r="J182" s="38" t="s">
        <v>779</v>
      </c>
      <c r="K182" s="38" t="s">
        <v>779</v>
      </c>
      <c r="L182" s="37"/>
      <c r="M182" s="37"/>
      <c r="N182" s="37"/>
      <c r="O182" s="37"/>
      <c r="P182" s="37"/>
    </row>
    <row r="183" spans="1:16" s="39" customFormat="1">
      <c r="A183" s="37">
        <v>182</v>
      </c>
      <c r="B183" s="38" t="s">
        <v>16</v>
      </c>
      <c r="C183" s="38" t="s">
        <v>1609</v>
      </c>
      <c r="D183" s="35" t="s">
        <v>1248</v>
      </c>
      <c r="E183" s="37" t="s">
        <v>1019</v>
      </c>
      <c r="F183" s="41">
        <v>31</v>
      </c>
      <c r="G183" s="37" t="str">
        <f t="shared" si="3"/>
        <v>B02/AC3-31</v>
      </c>
      <c r="H183" s="37" t="s">
        <v>302</v>
      </c>
      <c r="I183" s="37"/>
      <c r="J183" s="38" t="s">
        <v>779</v>
      </c>
      <c r="K183" s="38" t="s">
        <v>779</v>
      </c>
      <c r="L183" s="37"/>
      <c r="M183" s="37"/>
      <c r="N183" s="37"/>
      <c r="O183" s="37"/>
      <c r="P183" s="37"/>
    </row>
    <row r="184" spans="1:16" s="39" customFormat="1">
      <c r="A184" s="37">
        <v>183</v>
      </c>
      <c r="B184" s="38" t="s">
        <v>16</v>
      </c>
      <c r="C184" s="38" t="s">
        <v>1609</v>
      </c>
      <c r="D184" s="35" t="s">
        <v>1248</v>
      </c>
      <c r="E184" s="37" t="s">
        <v>1019</v>
      </c>
      <c r="F184" s="41">
        <v>32</v>
      </c>
      <c r="G184" s="37" t="str">
        <f t="shared" si="3"/>
        <v>B02/AC3-32</v>
      </c>
      <c r="H184" s="37"/>
      <c r="I184" s="37" t="s">
        <v>304</v>
      </c>
      <c r="J184" s="38" t="s">
        <v>779</v>
      </c>
      <c r="K184" s="38" t="s">
        <v>779</v>
      </c>
      <c r="L184" s="37"/>
      <c r="M184" s="37"/>
      <c r="N184" s="37"/>
      <c r="O184" s="37"/>
      <c r="P184" s="37"/>
    </row>
    <row r="185" spans="1:16" s="39" customFormat="1">
      <c r="A185" s="37">
        <v>184</v>
      </c>
      <c r="B185" s="38" t="s">
        <v>16</v>
      </c>
      <c r="C185" s="38" t="s">
        <v>1609</v>
      </c>
      <c r="D185" s="35" t="s">
        <v>1248</v>
      </c>
      <c r="E185" s="37" t="s">
        <v>1019</v>
      </c>
      <c r="F185" s="41">
        <v>33</v>
      </c>
      <c r="G185" s="37" t="str">
        <f t="shared" si="3"/>
        <v>B02/AC3-33</v>
      </c>
      <c r="H185" s="37"/>
      <c r="I185" s="37" t="s">
        <v>306</v>
      </c>
      <c r="J185" s="38" t="s">
        <v>779</v>
      </c>
      <c r="K185" s="38" t="s">
        <v>779</v>
      </c>
      <c r="L185" s="37"/>
      <c r="M185" s="37"/>
      <c r="N185" s="37"/>
      <c r="O185" s="37"/>
      <c r="P185" s="37"/>
    </row>
    <row r="186" spans="1:16" s="39" customFormat="1">
      <c r="A186" s="37">
        <v>185</v>
      </c>
      <c r="B186" s="38" t="s">
        <v>16</v>
      </c>
      <c r="C186" s="38" t="s">
        <v>1609</v>
      </c>
      <c r="D186" s="35" t="s">
        <v>1248</v>
      </c>
      <c r="E186" s="37" t="s">
        <v>1019</v>
      </c>
      <c r="F186" s="41">
        <v>34</v>
      </c>
      <c r="G186" s="37" t="str">
        <f t="shared" si="3"/>
        <v>B02/AC3-34</v>
      </c>
      <c r="H186" s="37"/>
      <c r="I186" s="37" t="s">
        <v>1123</v>
      </c>
      <c r="J186" s="38" t="s">
        <v>779</v>
      </c>
      <c r="K186" s="38" t="s">
        <v>779</v>
      </c>
      <c r="L186" s="37"/>
      <c r="M186" s="37"/>
      <c r="N186" s="37"/>
      <c r="O186" s="37"/>
      <c r="P186" s="37"/>
    </row>
    <row r="187" spans="1:16" s="39" customFormat="1">
      <c r="A187" s="37">
        <v>186</v>
      </c>
      <c r="B187" s="38" t="s">
        <v>16</v>
      </c>
      <c r="C187" s="38" t="s">
        <v>1609</v>
      </c>
      <c r="D187" s="35" t="s">
        <v>1248</v>
      </c>
      <c r="E187" s="37" t="s">
        <v>1019</v>
      </c>
      <c r="F187" s="41">
        <v>35</v>
      </c>
      <c r="G187" s="37" t="str">
        <f t="shared" si="3"/>
        <v>B02/AC3-35</v>
      </c>
      <c r="H187" s="37"/>
      <c r="I187" s="37" t="s">
        <v>310</v>
      </c>
      <c r="J187" s="38" t="s">
        <v>779</v>
      </c>
      <c r="K187" s="38" t="s">
        <v>779</v>
      </c>
      <c r="L187" s="37"/>
      <c r="M187" s="37"/>
      <c r="N187" s="37"/>
      <c r="O187" s="37"/>
      <c r="P187" s="37"/>
    </row>
    <row r="188" spans="1:16" s="39" customFormat="1">
      <c r="A188" s="37">
        <v>187</v>
      </c>
      <c r="B188" s="38" t="s">
        <v>16</v>
      </c>
      <c r="C188" s="38" t="s">
        <v>1609</v>
      </c>
      <c r="D188" s="35" t="s">
        <v>1248</v>
      </c>
      <c r="E188" s="37" t="s">
        <v>1019</v>
      </c>
      <c r="F188" s="41">
        <v>36</v>
      </c>
      <c r="G188" s="37" t="str">
        <f t="shared" si="3"/>
        <v>B02/AC3-36</v>
      </c>
      <c r="H188" s="37"/>
      <c r="I188" s="37" t="s">
        <v>312</v>
      </c>
      <c r="J188" s="38" t="s">
        <v>779</v>
      </c>
      <c r="K188" s="38" t="s">
        <v>779</v>
      </c>
      <c r="L188" s="37"/>
      <c r="M188" s="37"/>
      <c r="N188" s="37"/>
      <c r="O188" s="37"/>
      <c r="P188" s="37"/>
    </row>
    <row r="189" spans="1:16" s="39" customFormat="1">
      <c r="A189" s="37">
        <v>188</v>
      </c>
      <c r="B189" s="38" t="s">
        <v>16</v>
      </c>
      <c r="C189" s="38" t="s">
        <v>1609</v>
      </c>
      <c r="D189" s="35" t="s">
        <v>1248</v>
      </c>
      <c r="E189" s="37" t="s">
        <v>1019</v>
      </c>
      <c r="F189" s="41">
        <v>37</v>
      </c>
      <c r="G189" s="37" t="str">
        <f t="shared" si="3"/>
        <v>B02/AC3-37</v>
      </c>
      <c r="H189" s="37" t="s">
        <v>314</v>
      </c>
      <c r="I189" s="37"/>
      <c r="J189" s="38" t="s">
        <v>779</v>
      </c>
      <c r="K189" s="38" t="s">
        <v>779</v>
      </c>
      <c r="L189" s="37"/>
      <c r="M189" s="37"/>
      <c r="N189" s="37"/>
      <c r="O189" s="37"/>
      <c r="P189" s="37"/>
    </row>
    <row r="190" spans="1:16" s="39" customFormat="1">
      <c r="A190" s="37">
        <v>189</v>
      </c>
      <c r="B190" s="38" t="s">
        <v>16</v>
      </c>
      <c r="C190" s="38" t="s">
        <v>1609</v>
      </c>
      <c r="D190" s="35" t="s">
        <v>1248</v>
      </c>
      <c r="E190" s="37" t="s">
        <v>1019</v>
      </c>
      <c r="F190" s="41">
        <v>38</v>
      </c>
      <c r="G190" s="37" t="str">
        <f t="shared" si="3"/>
        <v>B02/AC3-38</v>
      </c>
      <c r="H190" s="37"/>
      <c r="I190" s="37" t="s">
        <v>316</v>
      </c>
      <c r="J190" s="38" t="s">
        <v>779</v>
      </c>
      <c r="K190" s="38" t="s">
        <v>779</v>
      </c>
      <c r="L190" s="37"/>
      <c r="M190" s="37"/>
      <c r="N190" s="37"/>
      <c r="O190" s="37"/>
      <c r="P190" s="37"/>
    </row>
    <row r="191" spans="1:16" s="39" customFormat="1">
      <c r="A191" s="37">
        <v>190</v>
      </c>
      <c r="B191" s="38" t="s">
        <v>16</v>
      </c>
      <c r="C191" s="38" t="s">
        <v>1609</v>
      </c>
      <c r="D191" s="35" t="s">
        <v>1248</v>
      </c>
      <c r="E191" s="37" t="s">
        <v>1019</v>
      </c>
      <c r="F191" s="41">
        <v>39</v>
      </c>
      <c r="G191" s="37" t="str">
        <f t="shared" si="3"/>
        <v>B02/AC3-39</v>
      </c>
      <c r="H191" s="37"/>
      <c r="I191" s="37" t="s">
        <v>321</v>
      </c>
      <c r="J191" s="38" t="s">
        <v>779</v>
      </c>
      <c r="K191" s="38" t="s">
        <v>779</v>
      </c>
      <c r="L191" s="37"/>
      <c r="M191" s="37"/>
      <c r="N191" s="37"/>
      <c r="O191" s="37"/>
      <c r="P191" s="37"/>
    </row>
    <row r="192" spans="1:16" s="39" customFormat="1">
      <c r="A192" s="37">
        <v>191</v>
      </c>
      <c r="B192" s="38" t="s">
        <v>16</v>
      </c>
      <c r="C192" s="38" t="s">
        <v>1609</v>
      </c>
      <c r="D192" s="35" t="s">
        <v>1248</v>
      </c>
      <c r="E192" s="37" t="s">
        <v>1019</v>
      </c>
      <c r="F192" s="41">
        <v>40</v>
      </c>
      <c r="G192" s="37" t="str">
        <f t="shared" ref="G192:G255" si="4">B192&amp;"/"&amp;E192&amp;"-"&amp;F192</f>
        <v>B02/AC3-40</v>
      </c>
      <c r="H192" s="37"/>
      <c r="I192" s="37" t="s">
        <v>323</v>
      </c>
      <c r="J192" s="38" t="s">
        <v>779</v>
      </c>
      <c r="K192" s="38" t="s">
        <v>779</v>
      </c>
      <c r="L192" s="37"/>
      <c r="M192" s="37"/>
      <c r="N192" s="37"/>
      <c r="O192" s="37"/>
      <c r="P192" s="37"/>
    </row>
    <row r="193" spans="1:16" s="39" customFormat="1">
      <c r="A193" s="37">
        <v>192</v>
      </c>
      <c r="B193" s="38" t="s">
        <v>16</v>
      </c>
      <c r="C193" s="38" t="s">
        <v>1609</v>
      </c>
      <c r="D193" s="35" t="s">
        <v>1248</v>
      </c>
      <c r="E193" s="37" t="s">
        <v>1019</v>
      </c>
      <c r="F193" s="41">
        <v>41</v>
      </c>
      <c r="G193" s="37" t="str">
        <f t="shared" si="4"/>
        <v>B02/AC3-41</v>
      </c>
      <c r="H193" s="37"/>
      <c r="I193" s="37" t="s">
        <v>327</v>
      </c>
      <c r="J193" s="38" t="s">
        <v>779</v>
      </c>
      <c r="K193" s="38" t="s">
        <v>779</v>
      </c>
      <c r="L193" s="37"/>
      <c r="M193" s="37"/>
      <c r="N193" s="37"/>
      <c r="O193" s="37"/>
      <c r="P193" s="37"/>
    </row>
    <row r="194" spans="1:16" s="39" customFormat="1">
      <c r="A194" s="37">
        <v>193</v>
      </c>
      <c r="B194" s="38" t="s">
        <v>16</v>
      </c>
      <c r="C194" s="38" t="s">
        <v>1609</v>
      </c>
      <c r="D194" s="35" t="s">
        <v>1248</v>
      </c>
      <c r="E194" s="37" t="s">
        <v>1019</v>
      </c>
      <c r="F194" s="41">
        <v>42</v>
      </c>
      <c r="G194" s="37" t="str">
        <f t="shared" si="4"/>
        <v>B02/AC3-42</v>
      </c>
      <c r="H194" s="37"/>
      <c r="I194" s="37" t="s">
        <v>329</v>
      </c>
      <c r="J194" s="38" t="s">
        <v>779</v>
      </c>
      <c r="K194" s="38" t="s">
        <v>779</v>
      </c>
      <c r="M194" s="42"/>
    </row>
    <row r="195" spans="1:16" s="39" customFormat="1">
      <c r="A195" s="37">
        <v>194</v>
      </c>
      <c r="B195" s="38" t="s">
        <v>16</v>
      </c>
      <c r="C195" s="38" t="s">
        <v>1609</v>
      </c>
      <c r="D195" s="35" t="s">
        <v>1248</v>
      </c>
      <c r="E195" s="37" t="s">
        <v>1019</v>
      </c>
      <c r="F195" s="41">
        <v>43</v>
      </c>
      <c r="G195" s="37" t="str">
        <f t="shared" si="4"/>
        <v>B02/AC3-43</v>
      </c>
      <c r="H195" s="37" t="s">
        <v>333</v>
      </c>
      <c r="I195" s="37"/>
      <c r="J195" s="38" t="s">
        <v>779</v>
      </c>
      <c r="K195" s="38" t="s">
        <v>779</v>
      </c>
      <c r="M195" s="42"/>
    </row>
    <row r="196" spans="1:16" s="39" customFormat="1">
      <c r="A196" s="37">
        <v>195</v>
      </c>
      <c r="B196" s="38" t="s">
        <v>16</v>
      </c>
      <c r="C196" s="38" t="s">
        <v>1609</v>
      </c>
      <c r="D196" s="35" t="s">
        <v>1248</v>
      </c>
      <c r="E196" s="37" t="s">
        <v>1019</v>
      </c>
      <c r="F196" s="41">
        <v>44</v>
      </c>
      <c r="G196" s="37" t="str">
        <f t="shared" si="4"/>
        <v>B02/AC3-44</v>
      </c>
      <c r="H196" s="37"/>
      <c r="I196" s="37" t="s">
        <v>335</v>
      </c>
      <c r="J196" s="38" t="s">
        <v>779</v>
      </c>
      <c r="K196" s="38" t="s">
        <v>779</v>
      </c>
      <c r="M196" s="42"/>
    </row>
    <row r="197" spans="1:16" s="39" customFormat="1">
      <c r="A197" s="37">
        <v>196</v>
      </c>
      <c r="B197" s="38" t="s">
        <v>16</v>
      </c>
      <c r="C197" s="38" t="s">
        <v>1609</v>
      </c>
      <c r="D197" s="35" t="s">
        <v>1248</v>
      </c>
      <c r="E197" s="37" t="s">
        <v>1019</v>
      </c>
      <c r="F197" s="41">
        <v>45</v>
      </c>
      <c r="G197" s="37" t="str">
        <f t="shared" si="4"/>
        <v>B02/AC3-45</v>
      </c>
      <c r="H197" s="37"/>
      <c r="I197" s="37" t="s">
        <v>337</v>
      </c>
      <c r="J197" s="38" t="s">
        <v>779</v>
      </c>
      <c r="K197" s="38" t="s">
        <v>779</v>
      </c>
      <c r="M197" s="42"/>
    </row>
    <row r="198" spans="1:16" s="39" customFormat="1">
      <c r="A198" s="37">
        <v>197</v>
      </c>
      <c r="B198" s="38" t="s">
        <v>16</v>
      </c>
      <c r="C198" s="38" t="s">
        <v>1609</v>
      </c>
      <c r="D198" s="35" t="s">
        <v>1248</v>
      </c>
      <c r="E198" s="37" t="s">
        <v>1019</v>
      </c>
      <c r="F198" s="41">
        <v>46</v>
      </c>
      <c r="G198" s="37" t="str">
        <f t="shared" si="4"/>
        <v>B02/AC3-46</v>
      </c>
      <c r="H198" s="37"/>
      <c r="I198" s="37" t="s">
        <v>339</v>
      </c>
      <c r="J198" s="38" t="s">
        <v>779</v>
      </c>
      <c r="K198" s="38" t="s">
        <v>779</v>
      </c>
      <c r="M198" s="42"/>
    </row>
    <row r="199" spans="1:16" s="39" customFormat="1">
      <c r="A199" s="37">
        <v>198</v>
      </c>
      <c r="B199" s="38" t="s">
        <v>16</v>
      </c>
      <c r="C199" s="38" t="s">
        <v>1609</v>
      </c>
      <c r="D199" s="35" t="s">
        <v>1248</v>
      </c>
      <c r="E199" s="37" t="s">
        <v>1019</v>
      </c>
      <c r="F199" s="41">
        <v>47</v>
      </c>
      <c r="G199" s="37" t="str">
        <f t="shared" si="4"/>
        <v>B02/AC3-47</v>
      </c>
      <c r="H199" s="37"/>
      <c r="I199" s="37" t="s">
        <v>341</v>
      </c>
      <c r="J199" s="38" t="s">
        <v>779</v>
      </c>
      <c r="K199" s="38" t="s">
        <v>779</v>
      </c>
      <c r="M199" s="42"/>
    </row>
    <row r="200" spans="1:16" s="39" customFormat="1">
      <c r="A200" s="37">
        <v>199</v>
      </c>
      <c r="B200" s="38" t="s">
        <v>16</v>
      </c>
      <c r="C200" s="38" t="s">
        <v>1609</v>
      </c>
      <c r="D200" s="35" t="s">
        <v>1248</v>
      </c>
      <c r="E200" s="37" t="s">
        <v>1019</v>
      </c>
      <c r="F200" s="41">
        <v>48</v>
      </c>
      <c r="G200" s="37" t="str">
        <f t="shared" si="4"/>
        <v>B02/AC3-48</v>
      </c>
      <c r="H200" s="37"/>
      <c r="I200" s="37" t="s">
        <v>343</v>
      </c>
      <c r="J200" s="38" t="s">
        <v>779</v>
      </c>
      <c r="K200" s="38" t="s">
        <v>779</v>
      </c>
      <c r="M200" s="42"/>
    </row>
    <row r="201" spans="1:16" s="39" customFormat="1">
      <c r="A201" s="37">
        <v>200</v>
      </c>
      <c r="B201" s="38" t="s">
        <v>16</v>
      </c>
      <c r="C201" s="38" t="s">
        <v>1609</v>
      </c>
      <c r="D201" s="35" t="s">
        <v>1248</v>
      </c>
      <c r="E201" s="37" t="s">
        <v>1019</v>
      </c>
      <c r="F201" s="41">
        <v>49</v>
      </c>
      <c r="G201" s="37" t="str">
        <f t="shared" si="4"/>
        <v>B02/AC3-49</v>
      </c>
      <c r="H201" s="37" t="s">
        <v>345</v>
      </c>
      <c r="I201" s="37"/>
      <c r="J201" s="38" t="s">
        <v>779</v>
      </c>
      <c r="K201" s="38" t="s">
        <v>779</v>
      </c>
      <c r="M201" s="42"/>
    </row>
    <row r="202" spans="1:16" s="39" customFormat="1">
      <c r="A202" s="37">
        <v>201</v>
      </c>
      <c r="B202" s="38" t="s">
        <v>16</v>
      </c>
      <c r="C202" s="38" t="s">
        <v>1609</v>
      </c>
      <c r="D202" s="35" t="s">
        <v>1248</v>
      </c>
      <c r="E202" s="37" t="s">
        <v>1019</v>
      </c>
      <c r="F202" s="41">
        <v>50</v>
      </c>
      <c r="G202" s="37" t="str">
        <f t="shared" si="4"/>
        <v>B02/AC3-50</v>
      </c>
      <c r="H202" s="37"/>
      <c r="I202" s="37" t="s">
        <v>347</v>
      </c>
      <c r="J202" s="38" t="s">
        <v>779</v>
      </c>
      <c r="K202" s="38" t="s">
        <v>779</v>
      </c>
      <c r="M202" s="42"/>
    </row>
    <row r="203" spans="1:16" s="39" customFormat="1">
      <c r="A203" s="37">
        <v>202</v>
      </c>
      <c r="B203" s="38" t="s">
        <v>57</v>
      </c>
      <c r="C203" s="38" t="s">
        <v>1609</v>
      </c>
      <c r="D203" s="37" t="s">
        <v>1124</v>
      </c>
      <c r="E203" s="37" t="s">
        <v>974</v>
      </c>
      <c r="F203" s="41">
        <v>0</v>
      </c>
      <c r="G203" s="37" t="str">
        <f t="shared" si="4"/>
        <v>B06/AC1-0</v>
      </c>
      <c r="H203" s="37"/>
      <c r="I203" s="48"/>
      <c r="J203" s="38" t="s">
        <v>779</v>
      </c>
      <c r="K203" s="38" t="s">
        <v>779</v>
      </c>
      <c r="M203" s="42"/>
    </row>
    <row r="204" spans="1:16" s="39" customFormat="1">
      <c r="A204" s="37">
        <v>203</v>
      </c>
      <c r="B204" s="38" t="s">
        <v>57</v>
      </c>
      <c r="C204" s="38" t="s">
        <v>1609</v>
      </c>
      <c r="D204" s="37" t="s">
        <v>1124</v>
      </c>
      <c r="E204" s="37" t="s">
        <v>974</v>
      </c>
      <c r="F204" s="41">
        <v>1</v>
      </c>
      <c r="G204" s="37" t="str">
        <f t="shared" si="4"/>
        <v>B06/AC1-1</v>
      </c>
      <c r="H204" s="37" t="s">
        <v>1125</v>
      </c>
      <c r="I204" s="38" t="s">
        <v>779</v>
      </c>
      <c r="J204" s="38" t="s">
        <v>779</v>
      </c>
      <c r="K204" s="38" t="s">
        <v>779</v>
      </c>
      <c r="M204" s="42"/>
    </row>
    <row r="205" spans="1:16" s="39" customFormat="1">
      <c r="A205" s="37">
        <v>204</v>
      </c>
      <c r="B205" s="38" t="s">
        <v>57</v>
      </c>
      <c r="C205" s="38" t="s">
        <v>1609</v>
      </c>
      <c r="D205" s="37" t="s">
        <v>1124</v>
      </c>
      <c r="E205" s="37" t="s">
        <v>974</v>
      </c>
      <c r="F205" s="41">
        <v>2</v>
      </c>
      <c r="G205" s="37" t="str">
        <f t="shared" si="4"/>
        <v>B06/AC1-2</v>
      </c>
      <c r="H205" s="37" t="s">
        <v>1126</v>
      </c>
      <c r="I205" s="38" t="s">
        <v>779</v>
      </c>
      <c r="J205" s="38" t="s">
        <v>779</v>
      </c>
      <c r="K205" s="38" t="s">
        <v>779</v>
      </c>
      <c r="M205" s="42"/>
    </row>
    <row r="206" spans="1:16" s="39" customFormat="1">
      <c r="A206" s="37">
        <v>205</v>
      </c>
      <c r="B206" s="38" t="s">
        <v>57</v>
      </c>
      <c r="C206" s="38" t="s">
        <v>1609</v>
      </c>
      <c r="D206" s="37" t="s">
        <v>1612</v>
      </c>
      <c r="E206" s="37" t="s">
        <v>985</v>
      </c>
      <c r="F206" s="41">
        <v>0</v>
      </c>
      <c r="G206" s="37" t="str">
        <f t="shared" si="4"/>
        <v>B06/AC2-0</v>
      </c>
      <c r="H206" s="37"/>
      <c r="I206" s="48"/>
      <c r="J206" s="38" t="s">
        <v>779</v>
      </c>
      <c r="K206" s="38" t="s">
        <v>779</v>
      </c>
      <c r="M206" s="42"/>
    </row>
    <row r="207" spans="1:16" s="39" customFormat="1">
      <c r="A207" s="37">
        <v>206</v>
      </c>
      <c r="B207" s="38" t="s">
        <v>57</v>
      </c>
      <c r="C207" s="38" t="s">
        <v>1609</v>
      </c>
      <c r="D207" s="37" t="s">
        <v>1612</v>
      </c>
      <c r="E207" s="37" t="s">
        <v>985</v>
      </c>
      <c r="F207" s="41">
        <v>1</v>
      </c>
      <c r="G207" s="37" t="str">
        <f t="shared" si="4"/>
        <v>B06/AC2-1</v>
      </c>
      <c r="H207" s="37" t="s">
        <v>1127</v>
      </c>
      <c r="I207" s="38" t="s">
        <v>779</v>
      </c>
      <c r="J207" s="38" t="s">
        <v>779</v>
      </c>
      <c r="K207" s="38" t="s">
        <v>779</v>
      </c>
      <c r="M207" s="42"/>
    </row>
    <row r="208" spans="1:16" s="39" customFormat="1">
      <c r="A208" s="37">
        <v>207</v>
      </c>
      <c r="B208" s="38" t="s">
        <v>57</v>
      </c>
      <c r="C208" s="38" t="s">
        <v>1609</v>
      </c>
      <c r="D208" s="37" t="s">
        <v>1612</v>
      </c>
      <c r="E208" s="37" t="s">
        <v>985</v>
      </c>
      <c r="F208" s="41">
        <v>2</v>
      </c>
      <c r="G208" s="37" t="str">
        <f t="shared" si="4"/>
        <v>B06/AC2-2</v>
      </c>
      <c r="H208" s="37" t="s">
        <v>1128</v>
      </c>
      <c r="I208" s="38" t="s">
        <v>779</v>
      </c>
      <c r="J208" s="38" t="s">
        <v>779</v>
      </c>
      <c r="K208" s="38" t="s">
        <v>779</v>
      </c>
      <c r="M208" s="42"/>
    </row>
    <row r="209" spans="1:13" s="39" customFormat="1">
      <c r="A209" s="37">
        <v>208</v>
      </c>
      <c r="B209" s="38" t="s">
        <v>57</v>
      </c>
      <c r="C209" s="38" t="s">
        <v>1609</v>
      </c>
      <c r="D209" s="37" t="s">
        <v>1129</v>
      </c>
      <c r="E209" s="37" t="s">
        <v>1019</v>
      </c>
      <c r="F209" s="41">
        <v>0</v>
      </c>
      <c r="G209" s="37" t="str">
        <f t="shared" si="4"/>
        <v>B06/AC3-0</v>
      </c>
      <c r="H209" s="37"/>
      <c r="I209" s="48"/>
      <c r="J209" s="38" t="s">
        <v>779</v>
      </c>
      <c r="K209" s="38" t="s">
        <v>779</v>
      </c>
      <c r="M209" s="42"/>
    </row>
    <row r="210" spans="1:13" s="39" customFormat="1">
      <c r="A210" s="37">
        <v>209</v>
      </c>
      <c r="B210" s="38" t="s">
        <v>57</v>
      </c>
      <c r="C210" s="38" t="s">
        <v>1609</v>
      </c>
      <c r="D210" s="37" t="s">
        <v>1129</v>
      </c>
      <c r="E210" s="37" t="s">
        <v>1019</v>
      </c>
      <c r="F210" s="41">
        <v>1</v>
      </c>
      <c r="G210" s="37" t="str">
        <f t="shared" si="4"/>
        <v>B06/AC3-1</v>
      </c>
      <c r="H210" s="37" t="s">
        <v>1130</v>
      </c>
      <c r="I210" s="38" t="s">
        <v>779</v>
      </c>
      <c r="J210" s="38" t="s">
        <v>779</v>
      </c>
      <c r="K210" s="38" t="s">
        <v>779</v>
      </c>
      <c r="M210" s="42"/>
    </row>
    <row r="211" spans="1:13" s="39" customFormat="1">
      <c r="A211" s="37">
        <v>210</v>
      </c>
      <c r="B211" s="38" t="s">
        <v>57</v>
      </c>
      <c r="C211" s="38" t="s">
        <v>1609</v>
      </c>
      <c r="D211" s="37" t="s">
        <v>1129</v>
      </c>
      <c r="E211" s="37" t="s">
        <v>1019</v>
      </c>
      <c r="F211" s="41">
        <v>2</v>
      </c>
      <c r="G211" s="37" t="str">
        <f t="shared" si="4"/>
        <v>B06/AC3-2</v>
      </c>
      <c r="H211" s="37" t="s">
        <v>1131</v>
      </c>
      <c r="I211" s="38" t="s">
        <v>779</v>
      </c>
      <c r="J211" s="38" t="s">
        <v>779</v>
      </c>
      <c r="K211" s="38" t="s">
        <v>779</v>
      </c>
      <c r="M211" s="42"/>
    </row>
    <row r="212" spans="1:13" s="39" customFormat="1">
      <c r="A212" s="37">
        <v>211</v>
      </c>
      <c r="B212" s="38" t="s">
        <v>57</v>
      </c>
      <c r="C212" s="38" t="s">
        <v>1609</v>
      </c>
      <c r="D212" s="37" t="s">
        <v>1132</v>
      </c>
      <c r="E212" s="37" t="s">
        <v>1023</v>
      </c>
      <c r="F212" s="41">
        <v>0</v>
      </c>
      <c r="G212" s="37" t="str">
        <f t="shared" si="4"/>
        <v>B06/AC4-0</v>
      </c>
      <c r="H212" s="37"/>
      <c r="I212" s="48"/>
      <c r="J212" s="38" t="s">
        <v>779</v>
      </c>
      <c r="K212" s="38" t="s">
        <v>779</v>
      </c>
      <c r="M212" s="42"/>
    </row>
    <row r="213" spans="1:13" s="39" customFormat="1">
      <c r="A213" s="37">
        <v>212</v>
      </c>
      <c r="B213" s="38" t="s">
        <v>57</v>
      </c>
      <c r="C213" s="38" t="s">
        <v>1609</v>
      </c>
      <c r="D213" s="37" t="s">
        <v>1132</v>
      </c>
      <c r="E213" s="37" t="s">
        <v>1023</v>
      </c>
      <c r="F213" s="41">
        <v>1</v>
      </c>
      <c r="G213" s="37" t="str">
        <f t="shared" si="4"/>
        <v>B06/AC4-1</v>
      </c>
      <c r="H213" s="37" t="s">
        <v>1133</v>
      </c>
      <c r="I213" s="38" t="s">
        <v>779</v>
      </c>
      <c r="J213" s="38" t="s">
        <v>779</v>
      </c>
      <c r="K213" s="38" t="s">
        <v>779</v>
      </c>
      <c r="M213" s="42"/>
    </row>
    <row r="214" spans="1:13" s="39" customFormat="1">
      <c r="A214" s="37">
        <v>213</v>
      </c>
      <c r="B214" s="38" t="s">
        <v>57</v>
      </c>
      <c r="C214" s="38" t="s">
        <v>1609</v>
      </c>
      <c r="D214" s="37" t="s">
        <v>1132</v>
      </c>
      <c r="E214" s="37" t="s">
        <v>1023</v>
      </c>
      <c r="F214" s="41">
        <v>2</v>
      </c>
      <c r="G214" s="37" t="str">
        <f t="shared" si="4"/>
        <v>B06/AC4-2</v>
      </c>
      <c r="H214" s="37" t="s">
        <v>1134</v>
      </c>
      <c r="I214" s="38" t="s">
        <v>779</v>
      </c>
      <c r="J214" s="38" t="s">
        <v>779</v>
      </c>
      <c r="K214" s="38" t="s">
        <v>779</v>
      </c>
      <c r="M214" s="42"/>
    </row>
    <row r="215" spans="1:13" s="39" customFormat="1">
      <c r="A215" s="37">
        <v>214</v>
      </c>
      <c r="B215" s="38" t="s">
        <v>57</v>
      </c>
      <c r="C215" s="38" t="s">
        <v>1609</v>
      </c>
      <c r="D215" s="37" t="s">
        <v>1135</v>
      </c>
      <c r="E215" s="37" t="s">
        <v>1029</v>
      </c>
      <c r="F215" s="41">
        <v>0</v>
      </c>
      <c r="G215" s="37" t="str">
        <f t="shared" si="4"/>
        <v>B06/AC5-0</v>
      </c>
      <c r="H215" s="37"/>
      <c r="I215" s="48"/>
      <c r="J215" s="38" t="s">
        <v>779</v>
      </c>
      <c r="K215" s="38" t="s">
        <v>779</v>
      </c>
      <c r="M215" s="42"/>
    </row>
    <row r="216" spans="1:13" s="39" customFormat="1">
      <c r="A216" s="37">
        <v>215</v>
      </c>
      <c r="B216" s="38" t="s">
        <v>57</v>
      </c>
      <c r="C216" s="38" t="s">
        <v>1609</v>
      </c>
      <c r="D216" s="37" t="s">
        <v>1135</v>
      </c>
      <c r="E216" s="37" t="s">
        <v>1029</v>
      </c>
      <c r="F216" s="41">
        <v>1</v>
      </c>
      <c r="G216" s="37" t="str">
        <f t="shared" si="4"/>
        <v>B06/AC5-1</v>
      </c>
      <c r="H216" s="37" t="s">
        <v>1136</v>
      </c>
      <c r="I216" s="38" t="s">
        <v>779</v>
      </c>
      <c r="J216" s="38" t="s">
        <v>779</v>
      </c>
      <c r="K216" s="38" t="s">
        <v>779</v>
      </c>
      <c r="M216" s="42"/>
    </row>
    <row r="217" spans="1:13" s="39" customFormat="1">
      <c r="A217" s="37">
        <v>216</v>
      </c>
      <c r="B217" s="38" t="s">
        <v>57</v>
      </c>
      <c r="C217" s="38" t="s">
        <v>1609</v>
      </c>
      <c r="D217" s="37" t="s">
        <v>1135</v>
      </c>
      <c r="E217" s="37" t="s">
        <v>1029</v>
      </c>
      <c r="F217" s="41">
        <v>2</v>
      </c>
      <c r="G217" s="37" t="str">
        <f t="shared" si="4"/>
        <v>B06/AC5-2</v>
      </c>
      <c r="H217" s="37" t="s">
        <v>1137</v>
      </c>
      <c r="I217" s="38" t="s">
        <v>779</v>
      </c>
      <c r="J217" s="38" t="s">
        <v>779</v>
      </c>
      <c r="K217" s="38" t="s">
        <v>779</v>
      </c>
      <c r="M217" s="42"/>
    </row>
    <row r="218" spans="1:13" s="39" customFormat="1">
      <c r="A218" s="37">
        <v>217</v>
      </c>
      <c r="B218" s="38" t="s">
        <v>57</v>
      </c>
      <c r="C218" s="38" t="s">
        <v>1609</v>
      </c>
      <c r="D218" s="37" t="s">
        <v>1135</v>
      </c>
      <c r="E218" s="37" t="s">
        <v>1029</v>
      </c>
      <c r="F218" s="41">
        <v>3</v>
      </c>
      <c r="G218" s="37" t="str">
        <f t="shared" si="4"/>
        <v>B06/AC5-3</v>
      </c>
      <c r="H218" s="37" t="s">
        <v>1138</v>
      </c>
      <c r="I218" s="38" t="s">
        <v>779</v>
      </c>
      <c r="J218" s="38" t="s">
        <v>779</v>
      </c>
      <c r="K218" s="38" t="s">
        <v>779</v>
      </c>
      <c r="M218" s="42"/>
    </row>
    <row r="219" spans="1:13" s="39" customFormat="1">
      <c r="A219" s="37">
        <v>218</v>
      </c>
      <c r="B219" s="38" t="s">
        <v>57</v>
      </c>
      <c r="C219" s="38" t="s">
        <v>1607</v>
      </c>
      <c r="D219" s="37" t="s">
        <v>1139</v>
      </c>
      <c r="E219" s="37" t="s">
        <v>1055</v>
      </c>
      <c r="F219" s="41">
        <v>0</v>
      </c>
      <c r="G219" s="37" t="str">
        <f t="shared" si="4"/>
        <v>B06/AC6-0</v>
      </c>
      <c r="J219" s="38" t="s">
        <v>779</v>
      </c>
      <c r="K219" s="38" t="s">
        <v>779</v>
      </c>
      <c r="M219" s="42"/>
    </row>
    <row r="220" spans="1:13" s="39" customFormat="1">
      <c r="A220" s="37">
        <v>219</v>
      </c>
      <c r="B220" s="38" t="s">
        <v>57</v>
      </c>
      <c r="C220" s="38" t="s">
        <v>1607</v>
      </c>
      <c r="D220" s="37" t="s">
        <v>1139</v>
      </c>
      <c r="E220" s="37" t="s">
        <v>1055</v>
      </c>
      <c r="F220" s="41">
        <v>1</v>
      </c>
      <c r="G220" s="37" t="str">
        <f t="shared" si="4"/>
        <v>B06/AC6-1</v>
      </c>
      <c r="H220" s="37" t="s">
        <v>1140</v>
      </c>
      <c r="I220" s="38" t="s">
        <v>779</v>
      </c>
      <c r="J220" s="38" t="s">
        <v>779</v>
      </c>
      <c r="K220" s="38" t="s">
        <v>779</v>
      </c>
      <c r="M220" s="42"/>
    </row>
    <row r="221" spans="1:13" s="39" customFormat="1">
      <c r="A221" s="37">
        <v>220</v>
      </c>
      <c r="B221" s="38" t="s">
        <v>57</v>
      </c>
      <c r="C221" s="38" t="s">
        <v>1607</v>
      </c>
      <c r="D221" s="37" t="s">
        <v>1139</v>
      </c>
      <c r="E221" s="37" t="s">
        <v>1055</v>
      </c>
      <c r="F221" s="41">
        <v>2</v>
      </c>
      <c r="G221" s="37" t="str">
        <f t="shared" si="4"/>
        <v>B06/AC6-2</v>
      </c>
      <c r="H221" s="37" t="s">
        <v>1141</v>
      </c>
      <c r="I221" s="38" t="s">
        <v>779</v>
      </c>
      <c r="J221" s="38" t="s">
        <v>779</v>
      </c>
      <c r="K221" s="38" t="s">
        <v>779</v>
      </c>
      <c r="M221" s="42"/>
    </row>
    <row r="222" spans="1:13" s="39" customFormat="1">
      <c r="A222" s="37">
        <v>221</v>
      </c>
      <c r="B222" s="38" t="s">
        <v>57</v>
      </c>
      <c r="C222" s="38" t="s">
        <v>1607</v>
      </c>
      <c r="D222" s="37" t="s">
        <v>1139</v>
      </c>
      <c r="E222" s="37" t="s">
        <v>1055</v>
      </c>
      <c r="F222" s="41">
        <v>3</v>
      </c>
      <c r="G222" s="37" t="str">
        <f t="shared" si="4"/>
        <v>B06/AC6-3</v>
      </c>
      <c r="H222" s="37" t="s">
        <v>1142</v>
      </c>
      <c r="I222" s="38" t="s">
        <v>779</v>
      </c>
      <c r="J222" s="38" t="s">
        <v>779</v>
      </c>
      <c r="K222" s="38" t="s">
        <v>779</v>
      </c>
      <c r="M222" s="42"/>
    </row>
    <row r="223" spans="1:13" s="39" customFormat="1">
      <c r="A223" s="37">
        <v>222</v>
      </c>
      <c r="B223" s="38" t="s">
        <v>57</v>
      </c>
      <c r="C223" s="38" t="s">
        <v>1607</v>
      </c>
      <c r="D223" s="37" t="s">
        <v>1139</v>
      </c>
      <c r="E223" s="37" t="s">
        <v>1055</v>
      </c>
      <c r="F223" s="41">
        <v>4</v>
      </c>
      <c r="G223" s="37" t="str">
        <f t="shared" si="4"/>
        <v>B06/AC6-4</v>
      </c>
      <c r="H223" s="37" t="s">
        <v>1143</v>
      </c>
      <c r="I223" s="38" t="s">
        <v>779</v>
      </c>
      <c r="J223" s="38" t="s">
        <v>779</v>
      </c>
      <c r="K223" s="38" t="s">
        <v>779</v>
      </c>
      <c r="M223" s="42"/>
    </row>
    <row r="224" spans="1:13" s="39" customFormat="1">
      <c r="A224" s="37">
        <v>223</v>
      </c>
      <c r="B224" s="38" t="s">
        <v>61</v>
      </c>
      <c r="C224" s="38" t="s">
        <v>1607</v>
      </c>
      <c r="D224" s="37" t="s">
        <v>1144</v>
      </c>
      <c r="E224" s="37" t="s">
        <v>974</v>
      </c>
      <c r="F224" s="41">
        <v>0</v>
      </c>
      <c r="G224" s="37" t="str">
        <f t="shared" si="4"/>
        <v>B10/AC1-0</v>
      </c>
      <c r="J224" s="38" t="s">
        <v>779</v>
      </c>
      <c r="K224" s="38" t="s">
        <v>779</v>
      </c>
      <c r="M224" s="42"/>
    </row>
    <row r="225" spans="1:13" s="39" customFormat="1">
      <c r="A225" s="37">
        <v>224</v>
      </c>
      <c r="B225" s="38" t="s">
        <v>61</v>
      </c>
      <c r="C225" s="38" t="s">
        <v>1607</v>
      </c>
      <c r="D225" s="37" t="s">
        <v>1144</v>
      </c>
      <c r="E225" s="37" t="s">
        <v>974</v>
      </c>
      <c r="F225" s="41">
        <v>1</v>
      </c>
      <c r="G225" s="37" t="str">
        <f t="shared" si="4"/>
        <v>B10/AC1-1</v>
      </c>
      <c r="H225" s="37" t="s">
        <v>1145</v>
      </c>
      <c r="I225" s="38" t="s">
        <v>779</v>
      </c>
      <c r="J225" s="38" t="s">
        <v>779</v>
      </c>
      <c r="K225" s="38" t="s">
        <v>779</v>
      </c>
      <c r="M225" s="42"/>
    </row>
    <row r="226" spans="1:13" s="39" customFormat="1">
      <c r="A226" s="37">
        <v>225</v>
      </c>
      <c r="B226" s="38" t="s">
        <v>61</v>
      </c>
      <c r="C226" s="38" t="s">
        <v>1607</v>
      </c>
      <c r="D226" s="37" t="s">
        <v>1144</v>
      </c>
      <c r="E226" s="37" t="s">
        <v>974</v>
      </c>
      <c r="F226" s="41">
        <v>2</v>
      </c>
      <c r="G226" s="37" t="str">
        <f t="shared" si="4"/>
        <v>B10/AC1-2</v>
      </c>
      <c r="H226" s="37" t="s">
        <v>1146</v>
      </c>
      <c r="I226" s="38" t="s">
        <v>779</v>
      </c>
      <c r="J226" s="38" t="s">
        <v>779</v>
      </c>
      <c r="K226" s="38" t="s">
        <v>779</v>
      </c>
      <c r="M226" s="42"/>
    </row>
    <row r="227" spans="1:13" s="39" customFormat="1">
      <c r="A227" s="37">
        <v>226</v>
      </c>
      <c r="B227" s="38" t="s">
        <v>61</v>
      </c>
      <c r="C227" s="38" t="s">
        <v>1607</v>
      </c>
      <c r="D227" s="37" t="s">
        <v>1144</v>
      </c>
      <c r="E227" s="37" t="s">
        <v>974</v>
      </c>
      <c r="F227" s="41">
        <v>3</v>
      </c>
      <c r="G227" s="37" t="str">
        <f t="shared" si="4"/>
        <v>B10/AC1-3</v>
      </c>
      <c r="H227" s="37" t="s">
        <v>1147</v>
      </c>
      <c r="I227" s="38" t="s">
        <v>779</v>
      </c>
      <c r="J227" s="38" t="s">
        <v>779</v>
      </c>
      <c r="K227" s="38" t="s">
        <v>779</v>
      </c>
      <c r="M227" s="42"/>
    </row>
    <row r="228" spans="1:13" s="39" customFormat="1">
      <c r="A228" s="37">
        <v>227</v>
      </c>
      <c r="B228" s="38" t="s">
        <v>60</v>
      </c>
      <c r="C228" s="38" t="s">
        <v>1608</v>
      </c>
      <c r="D228" s="38" t="s">
        <v>1613</v>
      </c>
      <c r="E228" s="37" t="s">
        <v>974</v>
      </c>
      <c r="F228" s="41">
        <v>0</v>
      </c>
      <c r="G228" s="37" t="str">
        <f t="shared" si="4"/>
        <v>B09/AC1-0</v>
      </c>
      <c r="J228" s="38" t="s">
        <v>779</v>
      </c>
      <c r="K228" s="38" t="s">
        <v>779</v>
      </c>
      <c r="M228" s="42"/>
    </row>
    <row r="229" spans="1:13" s="39" customFormat="1">
      <c r="A229" s="37">
        <v>228</v>
      </c>
      <c r="B229" s="38" t="s">
        <v>60</v>
      </c>
      <c r="C229" s="38" t="s">
        <v>1608</v>
      </c>
      <c r="D229" s="38" t="s">
        <v>1613</v>
      </c>
      <c r="E229" s="37" t="s">
        <v>974</v>
      </c>
      <c r="F229" s="41">
        <v>1</v>
      </c>
      <c r="G229" s="37" t="str">
        <f t="shared" si="4"/>
        <v>B09/AC1-1</v>
      </c>
      <c r="H229" s="37" t="s">
        <v>1148</v>
      </c>
      <c r="I229" s="38" t="s">
        <v>779</v>
      </c>
      <c r="J229" s="38" t="s">
        <v>779</v>
      </c>
      <c r="K229" s="38" t="s">
        <v>779</v>
      </c>
      <c r="M229" s="42"/>
    </row>
    <row r="230" spans="1:13" s="39" customFormat="1">
      <c r="A230" s="37">
        <v>229</v>
      </c>
      <c r="B230" s="38" t="s">
        <v>60</v>
      </c>
      <c r="C230" s="38" t="s">
        <v>1608</v>
      </c>
      <c r="D230" s="38" t="s">
        <v>1613</v>
      </c>
      <c r="E230" s="37" t="s">
        <v>974</v>
      </c>
      <c r="F230" s="41">
        <v>2</v>
      </c>
      <c r="G230" s="37" t="str">
        <f t="shared" si="4"/>
        <v>B09/AC1-2</v>
      </c>
      <c r="H230" s="37" t="s">
        <v>1149</v>
      </c>
      <c r="I230" s="38" t="s">
        <v>779</v>
      </c>
      <c r="J230" s="38" t="s">
        <v>779</v>
      </c>
      <c r="K230" s="38" t="s">
        <v>779</v>
      </c>
      <c r="M230" s="42"/>
    </row>
    <row r="231" spans="1:13" s="39" customFormat="1">
      <c r="A231" s="37">
        <v>230</v>
      </c>
      <c r="B231" s="38" t="s">
        <v>60</v>
      </c>
      <c r="C231" s="38" t="s">
        <v>1608</v>
      </c>
      <c r="D231" s="38" t="s">
        <v>1613</v>
      </c>
      <c r="E231" s="37" t="s">
        <v>974</v>
      </c>
      <c r="F231" s="41">
        <v>3</v>
      </c>
      <c r="G231" s="37" t="str">
        <f t="shared" si="4"/>
        <v>B09/AC1-3</v>
      </c>
      <c r="H231" s="37" t="s">
        <v>1150</v>
      </c>
      <c r="I231" s="38" t="s">
        <v>779</v>
      </c>
      <c r="J231" s="38" t="s">
        <v>779</v>
      </c>
      <c r="K231" s="38" t="s">
        <v>779</v>
      </c>
      <c r="M231" s="42"/>
    </row>
    <row r="232" spans="1:13" s="39" customFormat="1">
      <c r="A232" s="37">
        <v>231</v>
      </c>
      <c r="B232" s="38" t="s">
        <v>60</v>
      </c>
      <c r="C232" s="38" t="s">
        <v>1608</v>
      </c>
      <c r="D232" s="38" t="s">
        <v>1613</v>
      </c>
      <c r="E232" s="37" t="s">
        <v>974</v>
      </c>
      <c r="F232" s="41">
        <v>4</v>
      </c>
      <c r="G232" s="37" t="str">
        <f t="shared" si="4"/>
        <v>B09/AC1-4</v>
      </c>
      <c r="H232" s="37" t="s">
        <v>1151</v>
      </c>
      <c r="I232" s="38" t="s">
        <v>779</v>
      </c>
      <c r="J232" s="38" t="s">
        <v>779</v>
      </c>
      <c r="K232" s="38" t="s">
        <v>779</v>
      </c>
      <c r="M232" s="42"/>
    </row>
    <row r="233" spans="1:13" s="39" customFormat="1">
      <c r="A233" s="37">
        <v>232</v>
      </c>
      <c r="B233" s="38" t="s">
        <v>60</v>
      </c>
      <c r="C233" s="38" t="s">
        <v>1608</v>
      </c>
      <c r="D233" s="38" t="s">
        <v>1613</v>
      </c>
      <c r="E233" s="37" t="s">
        <v>974</v>
      </c>
      <c r="F233" s="41">
        <v>5</v>
      </c>
      <c r="G233" s="37" t="str">
        <f t="shared" si="4"/>
        <v>B09/AC1-5</v>
      </c>
      <c r="H233" s="37" t="s">
        <v>1152</v>
      </c>
      <c r="I233" s="38" t="s">
        <v>779</v>
      </c>
      <c r="J233" s="38" t="s">
        <v>779</v>
      </c>
      <c r="K233" s="38" t="s">
        <v>779</v>
      </c>
      <c r="M233" s="42"/>
    </row>
    <row r="234" spans="1:13" s="39" customFormat="1">
      <c r="A234" s="37">
        <v>233</v>
      </c>
      <c r="B234" s="38" t="s">
        <v>60</v>
      </c>
      <c r="C234" s="38" t="s">
        <v>1608</v>
      </c>
      <c r="D234" s="38" t="s">
        <v>1614</v>
      </c>
      <c r="E234" s="37" t="s">
        <v>985</v>
      </c>
      <c r="F234" s="41">
        <v>0</v>
      </c>
      <c r="G234" s="37" t="str">
        <f t="shared" si="4"/>
        <v>B09/AC2-0</v>
      </c>
      <c r="H234" s="37"/>
      <c r="J234" s="38" t="s">
        <v>779</v>
      </c>
      <c r="K234" s="38" t="s">
        <v>779</v>
      </c>
      <c r="M234" s="42"/>
    </row>
    <row r="235" spans="1:13" s="39" customFormat="1">
      <c r="A235" s="37">
        <v>234</v>
      </c>
      <c r="B235" s="38" t="s">
        <v>60</v>
      </c>
      <c r="C235" s="38" t="s">
        <v>1608</v>
      </c>
      <c r="D235" s="38" t="s">
        <v>1614</v>
      </c>
      <c r="E235" s="37" t="s">
        <v>985</v>
      </c>
      <c r="F235" s="41">
        <v>1</v>
      </c>
      <c r="G235" s="37" t="str">
        <f t="shared" si="4"/>
        <v>B09/AC2-1</v>
      </c>
      <c r="H235" s="37" t="s">
        <v>1153</v>
      </c>
      <c r="I235" s="38" t="s">
        <v>779</v>
      </c>
      <c r="J235" s="38" t="s">
        <v>779</v>
      </c>
      <c r="K235" s="38" t="s">
        <v>779</v>
      </c>
      <c r="M235" s="42"/>
    </row>
    <row r="236" spans="1:13" s="39" customFormat="1">
      <c r="A236" s="37">
        <v>235</v>
      </c>
      <c r="B236" s="38" t="s">
        <v>60</v>
      </c>
      <c r="C236" s="38" t="s">
        <v>1608</v>
      </c>
      <c r="D236" s="38" t="s">
        <v>1614</v>
      </c>
      <c r="E236" s="37" t="s">
        <v>985</v>
      </c>
      <c r="F236" s="41">
        <v>2</v>
      </c>
      <c r="G236" s="37" t="str">
        <f t="shared" si="4"/>
        <v>B09/AC2-2</v>
      </c>
      <c r="H236" s="37" t="s">
        <v>1154</v>
      </c>
      <c r="I236" s="38" t="s">
        <v>779</v>
      </c>
      <c r="J236" s="38" t="s">
        <v>779</v>
      </c>
      <c r="K236" s="38" t="s">
        <v>779</v>
      </c>
      <c r="M236" s="42"/>
    </row>
    <row r="237" spans="1:13" s="39" customFormat="1">
      <c r="A237" s="37">
        <v>236</v>
      </c>
      <c r="B237" s="38" t="s">
        <v>60</v>
      </c>
      <c r="C237" s="38" t="s">
        <v>1608</v>
      </c>
      <c r="D237" s="38" t="s">
        <v>1614</v>
      </c>
      <c r="E237" s="37" t="s">
        <v>985</v>
      </c>
      <c r="F237" s="41">
        <v>3</v>
      </c>
      <c r="G237" s="37" t="str">
        <f t="shared" si="4"/>
        <v>B09/AC2-3</v>
      </c>
      <c r="H237" s="37" t="s">
        <v>1155</v>
      </c>
      <c r="I237" s="38" t="s">
        <v>779</v>
      </c>
      <c r="J237" s="38" t="s">
        <v>779</v>
      </c>
      <c r="K237" s="38" t="s">
        <v>779</v>
      </c>
      <c r="M237" s="42"/>
    </row>
    <row r="238" spans="1:13" s="39" customFormat="1">
      <c r="A238" s="37">
        <v>237</v>
      </c>
      <c r="B238" s="38" t="s">
        <v>60</v>
      </c>
      <c r="C238" s="38" t="s">
        <v>1608</v>
      </c>
      <c r="D238" s="38" t="s">
        <v>1615</v>
      </c>
      <c r="E238" s="37" t="s">
        <v>1019</v>
      </c>
      <c r="F238" s="41">
        <v>0</v>
      </c>
      <c r="G238" s="37" t="str">
        <f t="shared" si="4"/>
        <v>B09/AC3-0</v>
      </c>
      <c r="H238" s="37"/>
      <c r="J238" s="38" t="s">
        <v>779</v>
      </c>
      <c r="K238" s="38" t="s">
        <v>779</v>
      </c>
      <c r="M238" s="42"/>
    </row>
    <row r="239" spans="1:13" s="39" customFormat="1">
      <c r="A239" s="37">
        <v>238</v>
      </c>
      <c r="B239" s="38" t="s">
        <v>60</v>
      </c>
      <c r="C239" s="38" t="s">
        <v>1608</v>
      </c>
      <c r="D239" s="38" t="s">
        <v>1615</v>
      </c>
      <c r="E239" s="37" t="s">
        <v>1019</v>
      </c>
      <c r="F239" s="41">
        <v>1</v>
      </c>
      <c r="G239" s="37" t="str">
        <f t="shared" si="4"/>
        <v>B09/AC3-1</v>
      </c>
      <c r="H239" s="37" t="s">
        <v>1156</v>
      </c>
      <c r="I239" s="38" t="s">
        <v>779</v>
      </c>
      <c r="J239" s="38" t="s">
        <v>779</v>
      </c>
      <c r="K239" s="38" t="s">
        <v>779</v>
      </c>
      <c r="M239" s="42"/>
    </row>
    <row r="240" spans="1:13" s="39" customFormat="1">
      <c r="A240" s="37">
        <v>239</v>
      </c>
      <c r="B240" s="38" t="s">
        <v>60</v>
      </c>
      <c r="C240" s="38" t="s">
        <v>1608</v>
      </c>
      <c r="D240" s="38" t="s">
        <v>1615</v>
      </c>
      <c r="E240" s="37" t="s">
        <v>1019</v>
      </c>
      <c r="F240" s="41">
        <v>2</v>
      </c>
      <c r="G240" s="37" t="str">
        <f t="shared" si="4"/>
        <v>B09/AC3-2</v>
      </c>
      <c r="H240" s="37" t="s">
        <v>1157</v>
      </c>
      <c r="I240" s="38" t="s">
        <v>779</v>
      </c>
      <c r="J240" s="38" t="s">
        <v>779</v>
      </c>
      <c r="K240" s="38" t="s">
        <v>779</v>
      </c>
      <c r="M240" s="42"/>
    </row>
    <row r="241" spans="1:13" s="39" customFormat="1">
      <c r="A241" s="37">
        <v>240</v>
      </c>
      <c r="B241" s="38" t="s">
        <v>60</v>
      </c>
      <c r="C241" s="38" t="s">
        <v>1608</v>
      </c>
      <c r="D241" s="38" t="s">
        <v>1615</v>
      </c>
      <c r="E241" s="37" t="s">
        <v>1019</v>
      </c>
      <c r="F241" s="41">
        <v>3</v>
      </c>
      <c r="G241" s="37" t="str">
        <f t="shared" si="4"/>
        <v>B09/AC3-3</v>
      </c>
      <c r="H241" s="37" t="s">
        <v>1158</v>
      </c>
      <c r="I241" s="38" t="s">
        <v>779</v>
      </c>
      <c r="J241" s="38" t="s">
        <v>779</v>
      </c>
      <c r="K241" s="38" t="s">
        <v>779</v>
      </c>
      <c r="M241" s="42"/>
    </row>
    <row r="242" spans="1:13" s="39" customFormat="1">
      <c r="A242" s="37">
        <v>241</v>
      </c>
      <c r="B242" s="38" t="s">
        <v>56</v>
      </c>
      <c r="C242" s="38" t="s">
        <v>1608</v>
      </c>
      <c r="D242" s="38" t="s">
        <v>1616</v>
      </c>
      <c r="E242" s="37" t="s">
        <v>974</v>
      </c>
      <c r="F242" s="41">
        <v>0</v>
      </c>
      <c r="G242" s="37" t="str">
        <f t="shared" si="4"/>
        <v>B05/AC1-0</v>
      </c>
      <c r="J242" s="38" t="s">
        <v>779</v>
      </c>
      <c r="K242" s="38" t="s">
        <v>779</v>
      </c>
      <c r="M242" s="42"/>
    </row>
    <row r="243" spans="1:13" s="39" customFormat="1">
      <c r="A243" s="37">
        <v>242</v>
      </c>
      <c r="B243" s="38" t="s">
        <v>56</v>
      </c>
      <c r="C243" s="38" t="s">
        <v>1608</v>
      </c>
      <c r="D243" s="38" t="s">
        <v>1616</v>
      </c>
      <c r="E243" s="37" t="s">
        <v>974</v>
      </c>
      <c r="F243" s="41">
        <v>1</v>
      </c>
      <c r="G243" s="37" t="str">
        <f t="shared" si="4"/>
        <v>B05/AC1-1</v>
      </c>
      <c r="H243" s="37" t="s">
        <v>943</v>
      </c>
      <c r="I243" s="38" t="s">
        <v>779</v>
      </c>
      <c r="J243" s="38" t="s">
        <v>779</v>
      </c>
      <c r="K243" s="38" t="s">
        <v>779</v>
      </c>
      <c r="M243" s="42"/>
    </row>
    <row r="244" spans="1:13" s="39" customFormat="1">
      <c r="A244" s="37">
        <v>243</v>
      </c>
      <c r="B244" s="38" t="s">
        <v>56</v>
      </c>
      <c r="C244" s="38" t="s">
        <v>1608</v>
      </c>
      <c r="D244" s="38" t="s">
        <v>1616</v>
      </c>
      <c r="E244" s="37" t="s">
        <v>974</v>
      </c>
      <c r="F244" s="41">
        <v>2</v>
      </c>
      <c r="G244" s="37" t="str">
        <f t="shared" si="4"/>
        <v>B05/AC1-2</v>
      </c>
      <c r="H244" s="37" t="s">
        <v>944</v>
      </c>
      <c r="I244" s="38" t="s">
        <v>779</v>
      </c>
      <c r="J244" s="38" t="s">
        <v>779</v>
      </c>
      <c r="K244" s="38" t="s">
        <v>779</v>
      </c>
      <c r="M244" s="42"/>
    </row>
    <row r="245" spans="1:13" s="39" customFormat="1">
      <c r="A245" s="37">
        <v>244</v>
      </c>
      <c r="B245" s="38" t="s">
        <v>56</v>
      </c>
      <c r="C245" s="38" t="s">
        <v>1609</v>
      </c>
      <c r="D245" s="38" t="s">
        <v>1617</v>
      </c>
      <c r="E245" s="37" t="s">
        <v>985</v>
      </c>
      <c r="F245" s="41">
        <v>0</v>
      </c>
      <c r="G245" s="37" t="str">
        <f t="shared" si="4"/>
        <v>B05/AC2-0</v>
      </c>
      <c r="H245" s="37"/>
      <c r="I245" s="48"/>
      <c r="J245" s="38" t="s">
        <v>779</v>
      </c>
      <c r="K245" s="38" t="s">
        <v>779</v>
      </c>
      <c r="M245" s="42"/>
    </row>
    <row r="246" spans="1:13" s="39" customFormat="1">
      <c r="A246" s="37">
        <v>245</v>
      </c>
      <c r="B246" s="38" t="s">
        <v>56</v>
      </c>
      <c r="C246" s="38" t="s">
        <v>1609</v>
      </c>
      <c r="D246" s="38" t="s">
        <v>1617</v>
      </c>
      <c r="E246" s="37" t="s">
        <v>985</v>
      </c>
      <c r="F246" s="41">
        <v>1</v>
      </c>
      <c r="G246" s="37" t="str">
        <f t="shared" si="4"/>
        <v>B05/AC2-1</v>
      </c>
      <c r="H246" s="37" t="s">
        <v>918</v>
      </c>
      <c r="I246" s="38" t="s">
        <v>779</v>
      </c>
      <c r="J246" s="38" t="s">
        <v>779</v>
      </c>
      <c r="K246" s="38" t="s">
        <v>779</v>
      </c>
      <c r="M246" s="42"/>
    </row>
    <row r="247" spans="1:13" s="39" customFormat="1">
      <c r="A247" s="37">
        <v>246</v>
      </c>
      <c r="B247" s="38" t="s">
        <v>56</v>
      </c>
      <c r="C247" s="38" t="s">
        <v>1609</v>
      </c>
      <c r="D247" s="38" t="s">
        <v>1617</v>
      </c>
      <c r="E247" s="37" t="s">
        <v>985</v>
      </c>
      <c r="F247" s="41">
        <v>2</v>
      </c>
      <c r="G247" s="37" t="str">
        <f t="shared" si="4"/>
        <v>B05/AC2-2</v>
      </c>
      <c r="H247" s="37" t="s">
        <v>919</v>
      </c>
      <c r="I247" s="38" t="s">
        <v>779</v>
      </c>
      <c r="J247" s="38" t="s">
        <v>779</v>
      </c>
      <c r="K247" s="38" t="s">
        <v>779</v>
      </c>
      <c r="M247" s="42"/>
    </row>
    <row r="248" spans="1:13" s="39" customFormat="1">
      <c r="A248" s="37">
        <v>247</v>
      </c>
      <c r="B248" s="38" t="s">
        <v>61</v>
      </c>
      <c r="C248" s="38" t="s">
        <v>1608</v>
      </c>
      <c r="D248" s="38" t="s">
        <v>1618</v>
      </c>
      <c r="E248" s="37" t="s">
        <v>974</v>
      </c>
      <c r="F248" s="41">
        <v>0</v>
      </c>
      <c r="G248" s="37" t="str">
        <f t="shared" si="4"/>
        <v>B10/AC1-0</v>
      </c>
      <c r="H248" s="37"/>
      <c r="J248" s="38" t="s">
        <v>779</v>
      </c>
      <c r="K248" s="38" t="s">
        <v>779</v>
      </c>
      <c r="M248" s="42"/>
    </row>
    <row r="249" spans="1:13" s="39" customFormat="1">
      <c r="A249" s="37">
        <v>248</v>
      </c>
      <c r="B249" s="38" t="s">
        <v>61</v>
      </c>
      <c r="C249" s="38" t="s">
        <v>1608</v>
      </c>
      <c r="D249" s="38" t="s">
        <v>1618</v>
      </c>
      <c r="E249" s="37" t="s">
        <v>974</v>
      </c>
      <c r="F249" s="41">
        <v>1</v>
      </c>
      <c r="G249" s="37" t="str">
        <f t="shared" si="4"/>
        <v>B10/AC1-1</v>
      </c>
      <c r="H249" s="37" t="s">
        <v>1159</v>
      </c>
      <c r="I249" s="37"/>
      <c r="J249" s="38" t="s">
        <v>779</v>
      </c>
      <c r="K249" s="38" t="s">
        <v>779</v>
      </c>
      <c r="M249" s="42"/>
    </row>
    <row r="250" spans="1:13" s="39" customFormat="1">
      <c r="A250" s="37">
        <v>249</v>
      </c>
      <c r="B250" s="38" t="s">
        <v>61</v>
      </c>
      <c r="C250" s="38" t="s">
        <v>1608</v>
      </c>
      <c r="D250" s="38" t="s">
        <v>1618</v>
      </c>
      <c r="E250" s="37" t="s">
        <v>974</v>
      </c>
      <c r="F250" s="41">
        <v>2</v>
      </c>
      <c r="G250" s="37" t="str">
        <f t="shared" si="4"/>
        <v>B10/AC1-2</v>
      </c>
      <c r="H250" s="37"/>
      <c r="I250" s="37" t="s">
        <v>1160</v>
      </c>
      <c r="J250" s="38" t="s">
        <v>779</v>
      </c>
      <c r="K250" s="38" t="s">
        <v>779</v>
      </c>
      <c r="M250" s="42"/>
    </row>
    <row r="251" spans="1:13" s="39" customFormat="1">
      <c r="A251" s="37">
        <v>250</v>
      </c>
      <c r="B251" s="38" t="s">
        <v>61</v>
      </c>
      <c r="C251" s="38" t="s">
        <v>1608</v>
      </c>
      <c r="D251" s="38" t="s">
        <v>1618</v>
      </c>
      <c r="E251" s="37" t="s">
        <v>974</v>
      </c>
      <c r="F251" s="41">
        <v>3</v>
      </c>
      <c r="G251" s="37" t="str">
        <f t="shared" si="4"/>
        <v>B10/AC1-3</v>
      </c>
      <c r="H251" s="37"/>
      <c r="I251" s="37" t="s">
        <v>1161</v>
      </c>
      <c r="J251" s="38" t="s">
        <v>779</v>
      </c>
      <c r="K251" s="38" t="s">
        <v>779</v>
      </c>
      <c r="M251" s="42"/>
    </row>
    <row r="252" spans="1:13" s="39" customFormat="1">
      <c r="A252" s="37">
        <v>251</v>
      </c>
      <c r="B252" s="38" t="s">
        <v>61</v>
      </c>
      <c r="C252" s="38" t="s">
        <v>1608</v>
      </c>
      <c r="D252" s="38" t="s">
        <v>1618</v>
      </c>
      <c r="E252" s="37" t="s">
        <v>974</v>
      </c>
      <c r="F252" s="41">
        <v>4</v>
      </c>
      <c r="G252" s="37" t="str">
        <f t="shared" si="4"/>
        <v>B10/AC1-4</v>
      </c>
      <c r="H252" s="37" t="s">
        <v>1162</v>
      </c>
      <c r="I252" s="37"/>
      <c r="J252" s="38" t="s">
        <v>779</v>
      </c>
      <c r="K252" s="38" t="s">
        <v>779</v>
      </c>
      <c r="M252" s="42"/>
    </row>
    <row r="253" spans="1:13" s="39" customFormat="1">
      <c r="A253" s="37">
        <v>252</v>
      </c>
      <c r="B253" s="38" t="s">
        <v>61</v>
      </c>
      <c r="C253" s="38" t="s">
        <v>1608</v>
      </c>
      <c r="D253" s="38" t="s">
        <v>1618</v>
      </c>
      <c r="E253" s="37" t="s">
        <v>974</v>
      </c>
      <c r="F253" s="41">
        <v>5</v>
      </c>
      <c r="G253" s="37" t="str">
        <f t="shared" si="4"/>
        <v>B10/AC1-5</v>
      </c>
      <c r="H253" s="37"/>
      <c r="I253" s="37" t="s">
        <v>1163</v>
      </c>
      <c r="J253" s="38" t="s">
        <v>779</v>
      </c>
      <c r="K253" s="38" t="s">
        <v>779</v>
      </c>
      <c r="M253" s="42"/>
    </row>
    <row r="254" spans="1:13" s="39" customFormat="1">
      <c r="A254" s="37">
        <v>253</v>
      </c>
      <c r="B254" s="38" t="s">
        <v>61</v>
      </c>
      <c r="C254" s="38" t="s">
        <v>1608</v>
      </c>
      <c r="D254" s="38" t="s">
        <v>1618</v>
      </c>
      <c r="E254" s="37" t="s">
        <v>974</v>
      </c>
      <c r="F254" s="41">
        <v>6</v>
      </c>
      <c r="G254" s="37" t="str">
        <f t="shared" si="4"/>
        <v>B10/AC1-6</v>
      </c>
      <c r="H254" s="37"/>
      <c r="I254" s="37" t="s">
        <v>1164</v>
      </c>
      <c r="J254" s="38" t="s">
        <v>779</v>
      </c>
      <c r="K254" s="38" t="s">
        <v>779</v>
      </c>
      <c r="M254" s="42"/>
    </row>
    <row r="255" spans="1:13" s="39" customFormat="1">
      <c r="A255" s="37">
        <v>254</v>
      </c>
      <c r="B255" s="38" t="s">
        <v>61</v>
      </c>
      <c r="C255" s="38" t="s">
        <v>1608</v>
      </c>
      <c r="D255" s="38" t="s">
        <v>1619</v>
      </c>
      <c r="E255" s="37" t="s">
        <v>985</v>
      </c>
      <c r="F255" s="41">
        <v>0</v>
      </c>
      <c r="G255" s="37" t="str">
        <f t="shared" si="4"/>
        <v>B10/AC2-0</v>
      </c>
      <c r="H255" s="37"/>
      <c r="I255" s="37"/>
      <c r="J255" s="38" t="s">
        <v>779</v>
      </c>
      <c r="K255" s="38" t="s">
        <v>779</v>
      </c>
      <c r="M255" s="42"/>
    </row>
    <row r="256" spans="1:13" s="39" customFormat="1">
      <c r="A256" s="37">
        <v>255</v>
      </c>
      <c r="B256" s="38" t="s">
        <v>61</v>
      </c>
      <c r="C256" s="38" t="s">
        <v>1608</v>
      </c>
      <c r="D256" s="38" t="s">
        <v>1619</v>
      </c>
      <c r="E256" s="37" t="s">
        <v>985</v>
      </c>
      <c r="F256" s="41">
        <v>1</v>
      </c>
      <c r="G256" s="37" t="str">
        <f t="shared" ref="G256:G319" si="5">B256&amp;"/"&amp;E256&amp;"-"&amp;F256</f>
        <v>B10/AC2-1</v>
      </c>
      <c r="H256" s="37" t="s">
        <v>1165</v>
      </c>
      <c r="I256" s="37"/>
      <c r="J256" s="38" t="s">
        <v>779</v>
      </c>
      <c r="K256" s="38" t="s">
        <v>779</v>
      </c>
      <c r="M256" s="42"/>
    </row>
    <row r="257" spans="1:13" s="39" customFormat="1">
      <c r="A257" s="37">
        <v>256</v>
      </c>
      <c r="B257" s="38" t="s">
        <v>61</v>
      </c>
      <c r="C257" s="38" t="s">
        <v>1608</v>
      </c>
      <c r="D257" s="38" t="s">
        <v>1619</v>
      </c>
      <c r="E257" s="37" t="s">
        <v>985</v>
      </c>
      <c r="F257" s="41">
        <v>2</v>
      </c>
      <c r="G257" s="37" t="str">
        <f t="shared" si="5"/>
        <v>B10/AC2-2</v>
      </c>
      <c r="H257" s="37"/>
      <c r="I257" s="37" t="s">
        <v>1166</v>
      </c>
      <c r="J257" s="38" t="s">
        <v>779</v>
      </c>
      <c r="K257" s="38" t="s">
        <v>779</v>
      </c>
      <c r="M257" s="42"/>
    </row>
    <row r="258" spans="1:13" s="39" customFormat="1">
      <c r="A258" s="37">
        <v>257</v>
      </c>
      <c r="B258" s="38" t="s">
        <v>61</v>
      </c>
      <c r="C258" s="38" t="s">
        <v>1608</v>
      </c>
      <c r="D258" s="38" t="s">
        <v>1619</v>
      </c>
      <c r="E258" s="37" t="s">
        <v>985</v>
      </c>
      <c r="F258" s="41">
        <v>3</v>
      </c>
      <c r="G258" s="37" t="str">
        <f t="shared" si="5"/>
        <v>B10/AC2-3</v>
      </c>
      <c r="H258" s="37"/>
      <c r="I258" s="37" t="s">
        <v>1167</v>
      </c>
      <c r="J258" s="38" t="s">
        <v>779</v>
      </c>
      <c r="K258" s="38" t="s">
        <v>779</v>
      </c>
      <c r="M258" s="42"/>
    </row>
    <row r="259" spans="1:13" s="39" customFormat="1">
      <c r="A259" s="37">
        <v>258</v>
      </c>
      <c r="B259" s="38" t="s">
        <v>61</v>
      </c>
      <c r="C259" s="38" t="s">
        <v>1608</v>
      </c>
      <c r="D259" s="38" t="s">
        <v>1619</v>
      </c>
      <c r="E259" s="37" t="s">
        <v>985</v>
      </c>
      <c r="F259" s="41">
        <v>4</v>
      </c>
      <c r="G259" s="37" t="str">
        <f t="shared" si="5"/>
        <v>B10/AC2-4</v>
      </c>
      <c r="H259" s="37" t="s">
        <v>1168</v>
      </c>
      <c r="I259" s="37"/>
      <c r="J259" s="38" t="s">
        <v>779</v>
      </c>
      <c r="K259" s="38" t="s">
        <v>779</v>
      </c>
      <c r="M259" s="42"/>
    </row>
    <row r="260" spans="1:13" s="39" customFormat="1">
      <c r="A260" s="37">
        <v>259</v>
      </c>
      <c r="B260" s="38" t="s">
        <v>61</v>
      </c>
      <c r="C260" s="38" t="s">
        <v>1608</v>
      </c>
      <c r="D260" s="38" t="s">
        <v>1619</v>
      </c>
      <c r="E260" s="49" t="s">
        <v>985</v>
      </c>
      <c r="F260" s="41">
        <v>5</v>
      </c>
      <c r="G260" s="37" t="str">
        <f t="shared" si="5"/>
        <v>B10/AC2-5</v>
      </c>
      <c r="H260" s="49"/>
      <c r="I260" s="49" t="s">
        <v>1169</v>
      </c>
      <c r="J260" s="38" t="s">
        <v>779</v>
      </c>
      <c r="K260" s="38" t="s">
        <v>779</v>
      </c>
      <c r="M260" s="42"/>
    </row>
    <row r="261" spans="1:13" s="39" customFormat="1">
      <c r="A261" s="37">
        <v>260</v>
      </c>
      <c r="B261" s="50" t="s">
        <v>61</v>
      </c>
      <c r="C261" s="38" t="s">
        <v>1608</v>
      </c>
      <c r="D261" s="38" t="s">
        <v>1619</v>
      </c>
      <c r="E261" s="37" t="s">
        <v>985</v>
      </c>
      <c r="F261" s="41">
        <v>6</v>
      </c>
      <c r="G261" s="37" t="str">
        <f t="shared" si="5"/>
        <v>B10/AC2-6</v>
      </c>
      <c r="H261" s="37"/>
      <c r="I261" s="37" t="s">
        <v>1170</v>
      </c>
      <c r="J261" s="38" t="s">
        <v>779</v>
      </c>
      <c r="K261" s="38" t="s">
        <v>779</v>
      </c>
      <c r="M261" s="42"/>
    </row>
    <row r="262" spans="1:13" s="39" customFormat="1">
      <c r="A262" s="37">
        <v>261</v>
      </c>
      <c r="B262" s="50" t="s">
        <v>61</v>
      </c>
      <c r="C262" s="38" t="s">
        <v>1621</v>
      </c>
      <c r="D262" s="38" t="s">
        <v>1620</v>
      </c>
      <c r="E262" s="37" t="s">
        <v>1019</v>
      </c>
      <c r="F262" s="41">
        <v>0</v>
      </c>
      <c r="G262" s="37" t="str">
        <f t="shared" si="5"/>
        <v>B10/AC3-0</v>
      </c>
      <c r="H262" s="37"/>
      <c r="I262" s="37"/>
      <c r="J262" s="38" t="s">
        <v>779</v>
      </c>
      <c r="K262" s="38" t="s">
        <v>779</v>
      </c>
      <c r="M262" s="42"/>
    </row>
    <row r="263" spans="1:13" s="39" customFormat="1">
      <c r="A263" s="37">
        <v>262</v>
      </c>
      <c r="B263" s="50" t="s">
        <v>61</v>
      </c>
      <c r="C263" s="38" t="s">
        <v>1621</v>
      </c>
      <c r="D263" s="38" t="s">
        <v>1620</v>
      </c>
      <c r="E263" s="37" t="s">
        <v>1019</v>
      </c>
      <c r="F263" s="41">
        <v>1</v>
      </c>
      <c r="G263" s="37" t="str">
        <f t="shared" si="5"/>
        <v>B10/AC3-1</v>
      </c>
      <c r="H263" s="37" t="s">
        <v>1171</v>
      </c>
      <c r="I263" s="37"/>
      <c r="J263" s="38" t="s">
        <v>779</v>
      </c>
      <c r="K263" s="38" t="s">
        <v>779</v>
      </c>
      <c r="M263" s="42"/>
    </row>
    <row r="264" spans="1:13" s="39" customFormat="1">
      <c r="A264" s="37">
        <v>263</v>
      </c>
      <c r="B264" s="50" t="s">
        <v>61</v>
      </c>
      <c r="C264" s="38" t="s">
        <v>1621</v>
      </c>
      <c r="D264" s="38" t="s">
        <v>1620</v>
      </c>
      <c r="E264" s="37" t="s">
        <v>1019</v>
      </c>
      <c r="F264" s="41">
        <v>2</v>
      </c>
      <c r="G264" s="37" t="str">
        <f t="shared" si="5"/>
        <v>B10/AC3-2</v>
      </c>
      <c r="H264" s="37"/>
      <c r="I264" s="37" t="s">
        <v>1172</v>
      </c>
      <c r="J264" s="38" t="s">
        <v>779</v>
      </c>
      <c r="K264" s="38" t="s">
        <v>779</v>
      </c>
      <c r="M264" s="42"/>
    </row>
    <row r="265" spans="1:13" s="39" customFormat="1">
      <c r="A265" s="37">
        <v>264</v>
      </c>
      <c r="B265" s="50" t="s">
        <v>61</v>
      </c>
      <c r="C265" s="38" t="s">
        <v>1621</v>
      </c>
      <c r="D265" s="38" t="s">
        <v>1620</v>
      </c>
      <c r="E265" s="37" t="s">
        <v>1019</v>
      </c>
      <c r="F265" s="41">
        <v>3</v>
      </c>
      <c r="G265" s="37" t="str">
        <f t="shared" si="5"/>
        <v>B10/AC3-3</v>
      </c>
      <c r="H265" s="37"/>
      <c r="I265" s="37" t="s">
        <v>1173</v>
      </c>
      <c r="J265" s="38" t="s">
        <v>779</v>
      </c>
      <c r="K265" s="38" t="s">
        <v>779</v>
      </c>
      <c r="M265" s="42"/>
    </row>
    <row r="266" spans="1:13" s="39" customFormat="1">
      <c r="A266" s="37">
        <v>265</v>
      </c>
      <c r="B266" s="50" t="s">
        <v>61</v>
      </c>
      <c r="C266" s="38" t="s">
        <v>1621</v>
      </c>
      <c r="D266" s="38" t="s">
        <v>1620</v>
      </c>
      <c r="E266" s="37" t="s">
        <v>1019</v>
      </c>
      <c r="F266" s="41">
        <v>4</v>
      </c>
      <c r="G266" s="37" t="str">
        <f t="shared" si="5"/>
        <v>B10/AC3-4</v>
      </c>
      <c r="H266" s="37"/>
      <c r="I266" s="37" t="s">
        <v>1174</v>
      </c>
      <c r="J266" s="38" t="s">
        <v>779</v>
      </c>
      <c r="K266" s="38" t="s">
        <v>779</v>
      </c>
      <c r="M266" s="42"/>
    </row>
    <row r="267" spans="1:13" s="39" customFormat="1">
      <c r="A267" s="37">
        <v>266</v>
      </c>
      <c r="B267" s="50" t="s">
        <v>61</v>
      </c>
      <c r="C267" s="38" t="s">
        <v>1621</v>
      </c>
      <c r="D267" s="38" t="s">
        <v>1620</v>
      </c>
      <c r="E267" s="37" t="s">
        <v>1019</v>
      </c>
      <c r="F267" s="41">
        <v>5</v>
      </c>
      <c r="G267" s="37" t="str">
        <f t="shared" si="5"/>
        <v>B10/AC3-5</v>
      </c>
      <c r="H267" s="37"/>
      <c r="I267" s="37" t="s">
        <v>1175</v>
      </c>
      <c r="J267" s="38" t="s">
        <v>779</v>
      </c>
      <c r="K267" s="38" t="s">
        <v>779</v>
      </c>
      <c r="M267" s="42"/>
    </row>
    <row r="268" spans="1:13" s="39" customFormat="1">
      <c r="A268" s="37">
        <v>267</v>
      </c>
      <c r="B268" s="50" t="s">
        <v>61</v>
      </c>
      <c r="C268" s="38" t="s">
        <v>1621</v>
      </c>
      <c r="D268" s="38" t="s">
        <v>1620</v>
      </c>
      <c r="E268" s="37" t="s">
        <v>1019</v>
      </c>
      <c r="F268" s="41">
        <v>6</v>
      </c>
      <c r="G268" s="37" t="str">
        <f t="shared" si="5"/>
        <v>B10/AC3-6</v>
      </c>
      <c r="H268" s="37"/>
      <c r="I268" s="37" t="s">
        <v>1176</v>
      </c>
      <c r="J268" s="38" t="s">
        <v>779</v>
      </c>
      <c r="K268" s="38" t="s">
        <v>779</v>
      </c>
      <c r="M268" s="42"/>
    </row>
    <row r="269" spans="1:13" s="39" customFormat="1">
      <c r="A269" s="37">
        <v>268</v>
      </c>
      <c r="B269" s="50" t="s">
        <v>61</v>
      </c>
      <c r="C269" s="38" t="s">
        <v>1621</v>
      </c>
      <c r="D269" s="38" t="s">
        <v>1620</v>
      </c>
      <c r="E269" s="37" t="s">
        <v>1019</v>
      </c>
      <c r="F269" s="41">
        <v>7</v>
      </c>
      <c r="G269" s="37" t="str">
        <f t="shared" si="5"/>
        <v>B10/AC3-7</v>
      </c>
      <c r="H269" s="37"/>
      <c r="I269" s="37" t="s">
        <v>1177</v>
      </c>
      <c r="J269" s="38" t="s">
        <v>779</v>
      </c>
      <c r="K269" s="38" t="s">
        <v>779</v>
      </c>
      <c r="M269" s="42"/>
    </row>
    <row r="270" spans="1:13" s="39" customFormat="1">
      <c r="A270" s="37">
        <v>269</v>
      </c>
      <c r="B270" s="50" t="s">
        <v>61</v>
      </c>
      <c r="C270" s="38" t="s">
        <v>1621</v>
      </c>
      <c r="D270" s="38" t="s">
        <v>1620</v>
      </c>
      <c r="E270" s="37" t="s">
        <v>1019</v>
      </c>
      <c r="F270" s="41">
        <v>8</v>
      </c>
      <c r="G270" s="37" t="str">
        <f t="shared" si="5"/>
        <v>B10/AC3-8</v>
      </c>
      <c r="H270" s="37" t="s">
        <v>1178</v>
      </c>
      <c r="I270" s="37"/>
      <c r="J270" s="38" t="s">
        <v>779</v>
      </c>
      <c r="K270" s="38" t="s">
        <v>779</v>
      </c>
      <c r="M270" s="42"/>
    </row>
    <row r="271" spans="1:13" s="39" customFormat="1">
      <c r="A271" s="37">
        <v>270</v>
      </c>
      <c r="B271" s="50" t="s">
        <v>61</v>
      </c>
      <c r="C271" s="38" t="s">
        <v>1621</v>
      </c>
      <c r="D271" s="38" t="s">
        <v>1620</v>
      </c>
      <c r="E271" s="37" t="s">
        <v>1019</v>
      </c>
      <c r="F271" s="41">
        <v>9</v>
      </c>
      <c r="G271" s="37" t="str">
        <f t="shared" si="5"/>
        <v>B10/AC3-9</v>
      </c>
      <c r="H271" s="37"/>
      <c r="I271" s="37" t="s">
        <v>1179</v>
      </c>
      <c r="J271" s="38" t="s">
        <v>779</v>
      </c>
      <c r="K271" s="38" t="s">
        <v>779</v>
      </c>
      <c r="M271" s="42"/>
    </row>
    <row r="272" spans="1:13" s="39" customFormat="1">
      <c r="A272" s="37">
        <v>271</v>
      </c>
      <c r="B272" s="50" t="s">
        <v>61</v>
      </c>
      <c r="C272" s="38" t="s">
        <v>1621</v>
      </c>
      <c r="D272" s="38" t="s">
        <v>1620</v>
      </c>
      <c r="E272" s="37" t="s">
        <v>1019</v>
      </c>
      <c r="F272" s="41">
        <v>10</v>
      </c>
      <c r="G272" s="37" t="str">
        <f t="shared" si="5"/>
        <v>B10/AC3-10</v>
      </c>
      <c r="H272" s="37"/>
      <c r="I272" s="37" t="s">
        <v>1180</v>
      </c>
      <c r="J272" s="38" t="s">
        <v>779</v>
      </c>
      <c r="K272" s="38" t="s">
        <v>779</v>
      </c>
      <c r="M272" s="42"/>
    </row>
    <row r="273" spans="1:13" s="39" customFormat="1">
      <c r="A273" s="37">
        <v>272</v>
      </c>
      <c r="B273" s="50" t="s">
        <v>61</v>
      </c>
      <c r="C273" s="38" t="s">
        <v>1621</v>
      </c>
      <c r="D273" s="38" t="s">
        <v>1620</v>
      </c>
      <c r="E273" s="37" t="s">
        <v>1019</v>
      </c>
      <c r="F273" s="41">
        <v>11</v>
      </c>
      <c r="G273" s="37" t="str">
        <f t="shared" si="5"/>
        <v>B10/AC3-11</v>
      </c>
      <c r="H273" s="37"/>
      <c r="I273" s="37" t="s">
        <v>1181</v>
      </c>
      <c r="J273" s="38" t="s">
        <v>779</v>
      </c>
      <c r="K273" s="38" t="s">
        <v>779</v>
      </c>
      <c r="M273" s="42"/>
    </row>
    <row r="274" spans="1:13" s="39" customFormat="1">
      <c r="A274" s="37">
        <v>273</v>
      </c>
      <c r="B274" s="50" t="s">
        <v>61</v>
      </c>
      <c r="C274" s="38" t="s">
        <v>1621</v>
      </c>
      <c r="D274" s="38" t="s">
        <v>1620</v>
      </c>
      <c r="E274" s="37" t="s">
        <v>1019</v>
      </c>
      <c r="F274" s="41">
        <v>12</v>
      </c>
      <c r="G274" s="37" t="str">
        <f t="shared" si="5"/>
        <v>B10/AC3-12</v>
      </c>
      <c r="H274" s="37"/>
      <c r="I274" s="37" t="s">
        <v>1182</v>
      </c>
      <c r="J274" s="38" t="s">
        <v>779</v>
      </c>
      <c r="K274" s="38" t="s">
        <v>779</v>
      </c>
      <c r="M274" s="42"/>
    </row>
    <row r="275" spans="1:13" s="39" customFormat="1">
      <c r="A275" s="37">
        <v>274</v>
      </c>
      <c r="B275" s="50" t="s">
        <v>61</v>
      </c>
      <c r="C275" s="38" t="s">
        <v>1621</v>
      </c>
      <c r="D275" s="38" t="s">
        <v>1620</v>
      </c>
      <c r="E275" s="37" t="s">
        <v>1019</v>
      </c>
      <c r="F275" s="41">
        <v>13</v>
      </c>
      <c r="G275" s="37" t="str">
        <f t="shared" si="5"/>
        <v>B10/AC3-13</v>
      </c>
      <c r="H275" s="37" t="s">
        <v>1183</v>
      </c>
      <c r="I275" s="37"/>
      <c r="J275" s="38" t="s">
        <v>779</v>
      </c>
      <c r="K275" s="38" t="s">
        <v>779</v>
      </c>
      <c r="M275" s="42"/>
    </row>
    <row r="276" spans="1:13" s="39" customFormat="1">
      <c r="A276" s="37">
        <v>275</v>
      </c>
      <c r="B276" s="50" t="s">
        <v>61</v>
      </c>
      <c r="C276" s="38" t="s">
        <v>1621</v>
      </c>
      <c r="D276" s="38" t="s">
        <v>1620</v>
      </c>
      <c r="E276" s="37" t="s">
        <v>1019</v>
      </c>
      <c r="F276" s="41">
        <v>14</v>
      </c>
      <c r="G276" s="37" t="str">
        <f t="shared" si="5"/>
        <v>B10/AC3-14</v>
      </c>
      <c r="H276" s="37"/>
      <c r="I276" s="37" t="s">
        <v>1184</v>
      </c>
      <c r="J276" s="38" t="s">
        <v>779</v>
      </c>
      <c r="K276" s="38" t="s">
        <v>779</v>
      </c>
      <c r="M276" s="42"/>
    </row>
    <row r="277" spans="1:13" s="39" customFormat="1">
      <c r="A277" s="37">
        <v>276</v>
      </c>
      <c r="B277" s="50" t="s">
        <v>61</v>
      </c>
      <c r="C277" s="38" t="s">
        <v>1621</v>
      </c>
      <c r="D277" s="38" t="s">
        <v>1620</v>
      </c>
      <c r="E277" s="37" t="s">
        <v>1019</v>
      </c>
      <c r="F277" s="41">
        <v>15</v>
      </c>
      <c r="G277" s="37" t="str">
        <f t="shared" si="5"/>
        <v>B10/AC3-15</v>
      </c>
      <c r="H277" s="37"/>
      <c r="I277" s="37"/>
      <c r="J277" s="37" t="s">
        <v>1185</v>
      </c>
      <c r="K277" s="38" t="s">
        <v>779</v>
      </c>
      <c r="M277" s="42"/>
    </row>
    <row r="278" spans="1:13" s="39" customFormat="1">
      <c r="A278" s="37">
        <v>277</v>
      </c>
      <c r="B278" s="50" t="s">
        <v>61</v>
      </c>
      <c r="C278" s="38" t="s">
        <v>1621</v>
      </c>
      <c r="D278" s="38" t="s">
        <v>1620</v>
      </c>
      <c r="E278" s="37" t="s">
        <v>1019</v>
      </c>
      <c r="F278" s="41">
        <v>16</v>
      </c>
      <c r="G278" s="37" t="str">
        <f t="shared" si="5"/>
        <v>B10/AC3-16</v>
      </c>
      <c r="H278" s="37"/>
      <c r="I278" s="37"/>
      <c r="J278" s="37" t="s">
        <v>1186</v>
      </c>
      <c r="K278" s="38" t="s">
        <v>779</v>
      </c>
      <c r="M278" s="42"/>
    </row>
    <row r="279" spans="1:13" s="39" customFormat="1">
      <c r="A279" s="37">
        <v>278</v>
      </c>
      <c r="B279" s="50" t="s">
        <v>61</v>
      </c>
      <c r="C279" s="38" t="s">
        <v>1621</v>
      </c>
      <c r="D279" s="38" t="s">
        <v>1620</v>
      </c>
      <c r="E279" s="37" t="s">
        <v>1019</v>
      </c>
      <c r="F279" s="41">
        <v>17</v>
      </c>
      <c r="G279" s="37" t="str">
        <f t="shared" si="5"/>
        <v>B10/AC3-17</v>
      </c>
      <c r="H279" s="37"/>
      <c r="I279" s="37"/>
      <c r="J279" s="37" t="s">
        <v>1187</v>
      </c>
      <c r="K279" s="38" t="s">
        <v>779</v>
      </c>
      <c r="M279" s="42"/>
    </row>
    <row r="280" spans="1:13" s="39" customFormat="1">
      <c r="A280" s="37">
        <v>279</v>
      </c>
      <c r="B280" s="50" t="s">
        <v>61</v>
      </c>
      <c r="C280" s="38" t="s">
        <v>1621</v>
      </c>
      <c r="D280" s="38" t="s">
        <v>1620</v>
      </c>
      <c r="E280" s="37" t="s">
        <v>1019</v>
      </c>
      <c r="F280" s="41">
        <v>18</v>
      </c>
      <c r="G280" s="37" t="str">
        <f t="shared" si="5"/>
        <v>B10/AC3-18</v>
      </c>
      <c r="H280" s="37"/>
      <c r="I280" s="37"/>
      <c r="J280" s="37" t="s">
        <v>1188</v>
      </c>
      <c r="K280" s="38" t="s">
        <v>779</v>
      </c>
      <c r="M280" s="42"/>
    </row>
    <row r="281" spans="1:13" s="39" customFormat="1">
      <c r="A281" s="37">
        <v>280</v>
      </c>
      <c r="B281" s="50" t="s">
        <v>61</v>
      </c>
      <c r="C281" s="38" t="s">
        <v>1621</v>
      </c>
      <c r="D281" s="38" t="s">
        <v>1620</v>
      </c>
      <c r="E281" s="37" t="s">
        <v>1019</v>
      </c>
      <c r="F281" s="41">
        <v>19</v>
      </c>
      <c r="G281" s="37" t="str">
        <f t="shared" si="5"/>
        <v>B10/AC3-19</v>
      </c>
      <c r="H281" s="37"/>
      <c r="I281" s="37" t="s">
        <v>1189</v>
      </c>
      <c r="J281" s="37"/>
      <c r="K281" s="38" t="s">
        <v>779</v>
      </c>
      <c r="M281" s="42"/>
    </row>
    <row r="282" spans="1:13" s="39" customFormat="1">
      <c r="A282" s="37">
        <v>281</v>
      </c>
      <c r="B282" s="50" t="s">
        <v>61</v>
      </c>
      <c r="C282" s="38" t="s">
        <v>1621</v>
      </c>
      <c r="D282" s="38" t="s">
        <v>1620</v>
      </c>
      <c r="E282" s="37" t="s">
        <v>1019</v>
      </c>
      <c r="F282" s="41">
        <v>20</v>
      </c>
      <c r="G282" s="37" t="str">
        <f t="shared" si="5"/>
        <v>B10/AC3-20</v>
      </c>
      <c r="H282" s="37"/>
      <c r="I282" s="37"/>
      <c r="J282" s="37" t="s">
        <v>1190</v>
      </c>
      <c r="K282" s="38" t="s">
        <v>779</v>
      </c>
      <c r="M282" s="42"/>
    </row>
    <row r="283" spans="1:13" s="39" customFormat="1">
      <c r="A283" s="37">
        <v>282</v>
      </c>
      <c r="B283" s="50" t="s">
        <v>61</v>
      </c>
      <c r="C283" s="38" t="s">
        <v>1621</v>
      </c>
      <c r="D283" s="38" t="s">
        <v>1620</v>
      </c>
      <c r="E283" s="37" t="s">
        <v>1019</v>
      </c>
      <c r="F283" s="41">
        <v>21</v>
      </c>
      <c r="G283" s="37" t="str">
        <f t="shared" si="5"/>
        <v>B10/AC3-21</v>
      </c>
      <c r="H283" s="37"/>
      <c r="I283" s="37"/>
      <c r="J283" s="37" t="s">
        <v>1191</v>
      </c>
      <c r="K283" s="38" t="s">
        <v>779</v>
      </c>
      <c r="M283" s="42"/>
    </row>
    <row r="284" spans="1:13" s="39" customFormat="1">
      <c r="A284" s="37">
        <v>283</v>
      </c>
      <c r="B284" s="50" t="s">
        <v>61</v>
      </c>
      <c r="C284" s="38" t="s">
        <v>1621</v>
      </c>
      <c r="D284" s="38" t="s">
        <v>1620</v>
      </c>
      <c r="E284" s="37" t="s">
        <v>1019</v>
      </c>
      <c r="F284" s="41">
        <v>22</v>
      </c>
      <c r="G284" s="37" t="str">
        <f t="shared" si="5"/>
        <v>B10/AC3-22</v>
      </c>
      <c r="H284" s="37"/>
      <c r="I284" s="37"/>
      <c r="J284" s="37" t="s">
        <v>1192</v>
      </c>
      <c r="K284" s="38" t="s">
        <v>779</v>
      </c>
      <c r="M284" s="42"/>
    </row>
    <row r="285" spans="1:13" s="39" customFormat="1">
      <c r="A285" s="37">
        <v>284</v>
      </c>
      <c r="B285" s="50" t="s">
        <v>61</v>
      </c>
      <c r="C285" s="38" t="s">
        <v>1621</v>
      </c>
      <c r="D285" s="38" t="s">
        <v>1620</v>
      </c>
      <c r="E285" s="37" t="s">
        <v>1019</v>
      </c>
      <c r="F285" s="41">
        <v>23</v>
      </c>
      <c r="G285" s="37" t="str">
        <f t="shared" si="5"/>
        <v>B10/AC3-23</v>
      </c>
      <c r="H285" s="37"/>
      <c r="I285" s="37"/>
      <c r="J285" s="37" t="s">
        <v>1193</v>
      </c>
      <c r="K285" s="38" t="s">
        <v>779</v>
      </c>
      <c r="M285" s="42"/>
    </row>
    <row r="286" spans="1:13" s="39" customFormat="1">
      <c r="A286" s="37">
        <v>285</v>
      </c>
      <c r="B286" s="50" t="s">
        <v>61</v>
      </c>
      <c r="C286" s="38" t="s">
        <v>1621</v>
      </c>
      <c r="D286" s="38" t="s">
        <v>1620</v>
      </c>
      <c r="E286" s="37" t="s">
        <v>1019</v>
      </c>
      <c r="F286" s="41">
        <v>24</v>
      </c>
      <c r="G286" s="37" t="str">
        <f t="shared" si="5"/>
        <v>B10/AC3-24</v>
      </c>
      <c r="H286" s="37" t="s">
        <v>1194</v>
      </c>
      <c r="I286" s="37"/>
      <c r="J286" s="38" t="s">
        <v>779</v>
      </c>
      <c r="K286" s="38" t="s">
        <v>779</v>
      </c>
      <c r="M286" s="42"/>
    </row>
    <row r="287" spans="1:13" s="39" customFormat="1">
      <c r="A287" s="37">
        <v>286</v>
      </c>
      <c r="B287" s="50" t="s">
        <v>61</v>
      </c>
      <c r="C287" s="38" t="s">
        <v>1621</v>
      </c>
      <c r="D287" s="38" t="s">
        <v>1620</v>
      </c>
      <c r="E287" s="37" t="s">
        <v>1019</v>
      </c>
      <c r="F287" s="41">
        <v>25</v>
      </c>
      <c r="G287" s="37" t="str">
        <f t="shared" si="5"/>
        <v>B10/AC3-25</v>
      </c>
      <c r="H287" s="37"/>
      <c r="I287" s="37" t="s">
        <v>1195</v>
      </c>
      <c r="J287" s="38" t="s">
        <v>779</v>
      </c>
      <c r="K287" s="38" t="s">
        <v>779</v>
      </c>
      <c r="M287" s="42"/>
    </row>
    <row r="288" spans="1:13" s="39" customFormat="1">
      <c r="A288" s="37">
        <v>287</v>
      </c>
      <c r="B288" s="50" t="s">
        <v>61</v>
      </c>
      <c r="C288" s="38" t="s">
        <v>1621</v>
      </c>
      <c r="D288" s="38" t="s">
        <v>1620</v>
      </c>
      <c r="E288" s="37" t="s">
        <v>1019</v>
      </c>
      <c r="F288" s="41">
        <v>26</v>
      </c>
      <c r="G288" s="37" t="str">
        <f t="shared" si="5"/>
        <v>B10/AC3-26</v>
      </c>
      <c r="H288" s="37"/>
      <c r="I288" s="37" t="s">
        <v>1196</v>
      </c>
      <c r="J288" s="38" t="s">
        <v>779</v>
      </c>
      <c r="K288" s="38" t="s">
        <v>779</v>
      </c>
      <c r="M288" s="42"/>
    </row>
    <row r="289" spans="1:13" s="39" customFormat="1">
      <c r="A289" s="37">
        <v>288</v>
      </c>
      <c r="B289" s="50" t="s">
        <v>61</v>
      </c>
      <c r="C289" s="38" t="s">
        <v>1621</v>
      </c>
      <c r="D289" s="38" t="s">
        <v>1620</v>
      </c>
      <c r="E289" s="37" t="s">
        <v>1019</v>
      </c>
      <c r="F289" s="41">
        <v>27</v>
      </c>
      <c r="G289" s="37" t="str">
        <f t="shared" si="5"/>
        <v>B10/AC3-27</v>
      </c>
      <c r="H289" s="37" t="s">
        <v>1197</v>
      </c>
      <c r="I289" s="37"/>
      <c r="J289" s="38" t="s">
        <v>779</v>
      </c>
      <c r="K289" s="38" t="s">
        <v>779</v>
      </c>
      <c r="M289" s="42"/>
    </row>
    <row r="290" spans="1:13" s="39" customFormat="1">
      <c r="A290" s="37">
        <v>289</v>
      </c>
      <c r="B290" s="50" t="s">
        <v>61</v>
      </c>
      <c r="C290" s="38" t="s">
        <v>1621</v>
      </c>
      <c r="D290" s="38" t="s">
        <v>1620</v>
      </c>
      <c r="E290" s="37" t="s">
        <v>1019</v>
      </c>
      <c r="F290" s="41">
        <v>28</v>
      </c>
      <c r="G290" s="37" t="str">
        <f t="shared" si="5"/>
        <v>B10/AC3-28</v>
      </c>
      <c r="H290" s="37"/>
      <c r="I290" s="37" t="s">
        <v>1198</v>
      </c>
      <c r="J290" s="38" t="s">
        <v>779</v>
      </c>
      <c r="K290" s="38" t="s">
        <v>779</v>
      </c>
      <c r="M290" s="42"/>
    </row>
    <row r="291" spans="1:13" s="39" customFormat="1">
      <c r="A291" s="37">
        <v>290</v>
      </c>
      <c r="B291" s="50" t="s">
        <v>61</v>
      </c>
      <c r="C291" s="38" t="s">
        <v>1621</v>
      </c>
      <c r="D291" s="38" t="s">
        <v>1620</v>
      </c>
      <c r="E291" s="37" t="s">
        <v>1019</v>
      </c>
      <c r="F291" s="41">
        <v>29</v>
      </c>
      <c r="G291" s="37" t="str">
        <f t="shared" si="5"/>
        <v>B10/AC3-29</v>
      </c>
      <c r="H291" s="37"/>
      <c r="I291" s="37" t="s">
        <v>1199</v>
      </c>
      <c r="J291" s="38" t="s">
        <v>779</v>
      </c>
      <c r="K291" s="38" t="s">
        <v>779</v>
      </c>
      <c r="M291" s="42"/>
    </row>
    <row r="292" spans="1:13" s="39" customFormat="1">
      <c r="A292" s="37">
        <v>291</v>
      </c>
      <c r="B292" s="50" t="s">
        <v>61</v>
      </c>
      <c r="C292" s="38" t="s">
        <v>1621</v>
      </c>
      <c r="D292" s="38" t="s">
        <v>1620</v>
      </c>
      <c r="E292" s="37" t="s">
        <v>1019</v>
      </c>
      <c r="F292" s="41">
        <v>30</v>
      </c>
      <c r="G292" s="37" t="str">
        <f t="shared" si="5"/>
        <v>B10/AC3-30</v>
      </c>
      <c r="H292" s="37"/>
      <c r="I292" s="37" t="s">
        <v>1200</v>
      </c>
      <c r="J292" s="38" t="s">
        <v>779</v>
      </c>
      <c r="K292" s="38" t="s">
        <v>779</v>
      </c>
      <c r="M292" s="42"/>
    </row>
    <row r="293" spans="1:13" s="39" customFormat="1">
      <c r="A293" s="37">
        <v>292</v>
      </c>
      <c r="B293" s="50" t="s">
        <v>61</v>
      </c>
      <c r="C293" s="38" t="s">
        <v>1621</v>
      </c>
      <c r="D293" s="38" t="s">
        <v>1620</v>
      </c>
      <c r="E293" s="37" t="s">
        <v>1019</v>
      </c>
      <c r="F293" s="41">
        <v>31</v>
      </c>
      <c r="G293" s="37" t="str">
        <f t="shared" si="5"/>
        <v>B10/AC3-31</v>
      </c>
      <c r="H293" s="37" t="s">
        <v>1201</v>
      </c>
      <c r="I293" s="37"/>
      <c r="J293" s="38" t="s">
        <v>779</v>
      </c>
      <c r="K293" s="38" t="s">
        <v>779</v>
      </c>
      <c r="M293" s="42"/>
    </row>
    <row r="294" spans="1:13" s="39" customFormat="1">
      <c r="A294" s="37">
        <v>293</v>
      </c>
      <c r="B294" s="50" t="s">
        <v>61</v>
      </c>
      <c r="C294" s="38" t="s">
        <v>1621</v>
      </c>
      <c r="D294" s="38" t="s">
        <v>1620</v>
      </c>
      <c r="E294" s="37" t="s">
        <v>1019</v>
      </c>
      <c r="F294" s="41">
        <v>32</v>
      </c>
      <c r="G294" s="37" t="str">
        <f t="shared" si="5"/>
        <v>B10/AC3-32</v>
      </c>
      <c r="H294" s="37"/>
      <c r="I294" s="37" t="s">
        <v>1202</v>
      </c>
      <c r="J294" s="38" t="s">
        <v>779</v>
      </c>
      <c r="K294" s="38" t="s">
        <v>779</v>
      </c>
      <c r="M294" s="42"/>
    </row>
    <row r="295" spans="1:13" s="39" customFormat="1">
      <c r="A295" s="37">
        <v>294</v>
      </c>
      <c r="B295" s="50" t="s">
        <v>61</v>
      </c>
      <c r="C295" s="38" t="s">
        <v>1621</v>
      </c>
      <c r="D295" s="38" t="s">
        <v>1620</v>
      </c>
      <c r="E295" s="37" t="s">
        <v>1019</v>
      </c>
      <c r="F295" s="41">
        <v>33</v>
      </c>
      <c r="G295" s="37" t="str">
        <f t="shared" si="5"/>
        <v>B10/AC3-33</v>
      </c>
      <c r="H295" s="37"/>
      <c r="I295" s="37" t="s">
        <v>1203</v>
      </c>
      <c r="J295" s="38" t="s">
        <v>779</v>
      </c>
      <c r="K295" s="38" t="s">
        <v>779</v>
      </c>
      <c r="M295" s="42"/>
    </row>
    <row r="296" spans="1:13" s="39" customFormat="1">
      <c r="A296" s="37">
        <v>295</v>
      </c>
      <c r="B296" s="50" t="s">
        <v>61</v>
      </c>
      <c r="C296" s="38" t="s">
        <v>1621</v>
      </c>
      <c r="D296" s="38" t="s">
        <v>1620</v>
      </c>
      <c r="E296" s="37" t="s">
        <v>1019</v>
      </c>
      <c r="F296" s="41">
        <v>34</v>
      </c>
      <c r="G296" s="37" t="str">
        <f t="shared" si="5"/>
        <v>B10/AC3-34</v>
      </c>
      <c r="H296" s="37" t="s">
        <v>1204</v>
      </c>
      <c r="I296" s="37"/>
      <c r="J296" s="38" t="s">
        <v>779</v>
      </c>
      <c r="K296" s="38" t="s">
        <v>779</v>
      </c>
      <c r="M296" s="42"/>
    </row>
    <row r="297" spans="1:13" s="39" customFormat="1">
      <c r="A297" s="37">
        <v>296</v>
      </c>
      <c r="B297" s="50" t="s">
        <v>61</v>
      </c>
      <c r="C297" s="38" t="s">
        <v>1621</v>
      </c>
      <c r="D297" s="38" t="s">
        <v>1620</v>
      </c>
      <c r="E297" s="37" t="s">
        <v>1019</v>
      </c>
      <c r="F297" s="41">
        <v>35</v>
      </c>
      <c r="G297" s="37" t="str">
        <f t="shared" si="5"/>
        <v>B10/AC3-35</v>
      </c>
      <c r="H297" s="37"/>
      <c r="I297" s="37" t="s">
        <v>1205</v>
      </c>
      <c r="J297" s="38" t="s">
        <v>779</v>
      </c>
      <c r="K297" s="38" t="s">
        <v>779</v>
      </c>
      <c r="M297" s="42"/>
    </row>
    <row r="298" spans="1:13" s="39" customFormat="1">
      <c r="A298" s="37">
        <v>297</v>
      </c>
      <c r="B298" s="50" t="s">
        <v>61</v>
      </c>
      <c r="C298" s="38" t="s">
        <v>1621</v>
      </c>
      <c r="D298" s="38" t="s">
        <v>1620</v>
      </c>
      <c r="E298" s="37" t="s">
        <v>1019</v>
      </c>
      <c r="F298" s="41">
        <v>36</v>
      </c>
      <c r="G298" s="37" t="str">
        <f t="shared" si="5"/>
        <v>B10/AC3-36</v>
      </c>
      <c r="H298" s="37"/>
      <c r="I298" s="37" t="s">
        <v>1206</v>
      </c>
      <c r="J298" s="38" t="s">
        <v>779</v>
      </c>
      <c r="K298" s="38" t="s">
        <v>779</v>
      </c>
      <c r="M298" s="42"/>
    </row>
    <row r="299" spans="1:13" s="39" customFormat="1">
      <c r="A299" s="37">
        <v>298</v>
      </c>
      <c r="B299" s="50" t="s">
        <v>61</v>
      </c>
      <c r="C299" s="38" t="s">
        <v>1621</v>
      </c>
      <c r="D299" s="38" t="s">
        <v>1620</v>
      </c>
      <c r="E299" s="37" t="s">
        <v>1019</v>
      </c>
      <c r="F299" s="41">
        <v>37</v>
      </c>
      <c r="G299" s="37" t="str">
        <f t="shared" si="5"/>
        <v>B10/AC3-37</v>
      </c>
      <c r="H299" s="37" t="s">
        <v>1207</v>
      </c>
      <c r="I299" s="37"/>
      <c r="J299" s="38" t="s">
        <v>779</v>
      </c>
      <c r="K299" s="38" t="s">
        <v>779</v>
      </c>
      <c r="M299" s="42"/>
    </row>
    <row r="300" spans="1:13" s="39" customFormat="1">
      <c r="A300" s="37">
        <v>299</v>
      </c>
      <c r="B300" s="50" t="s">
        <v>61</v>
      </c>
      <c r="C300" s="38" t="s">
        <v>1621</v>
      </c>
      <c r="D300" s="38" t="s">
        <v>1620</v>
      </c>
      <c r="E300" s="37" t="s">
        <v>1019</v>
      </c>
      <c r="F300" s="41">
        <v>38</v>
      </c>
      <c r="G300" s="37" t="str">
        <f t="shared" si="5"/>
        <v>B10/AC3-38</v>
      </c>
      <c r="H300" s="37"/>
      <c r="I300" s="37" t="s">
        <v>1208</v>
      </c>
      <c r="J300" s="38" t="s">
        <v>779</v>
      </c>
      <c r="K300" s="38" t="s">
        <v>779</v>
      </c>
      <c r="M300" s="42"/>
    </row>
    <row r="301" spans="1:13" s="39" customFormat="1">
      <c r="A301" s="37">
        <v>300</v>
      </c>
      <c r="B301" s="50" t="s">
        <v>61</v>
      </c>
      <c r="C301" s="38" t="s">
        <v>1621</v>
      </c>
      <c r="D301" s="38" t="s">
        <v>1620</v>
      </c>
      <c r="E301" s="37" t="s">
        <v>1019</v>
      </c>
      <c r="F301" s="41">
        <v>39</v>
      </c>
      <c r="G301" s="37" t="str">
        <f t="shared" si="5"/>
        <v>B10/AC3-39</v>
      </c>
      <c r="H301" s="37"/>
      <c r="I301" s="37" t="s">
        <v>1209</v>
      </c>
      <c r="J301" s="38" t="s">
        <v>779</v>
      </c>
      <c r="K301" s="38" t="s">
        <v>779</v>
      </c>
      <c r="M301" s="42"/>
    </row>
    <row r="302" spans="1:13" s="39" customFormat="1">
      <c r="A302" s="37">
        <v>301</v>
      </c>
      <c r="B302" s="50" t="s">
        <v>61</v>
      </c>
      <c r="C302" s="38" t="s">
        <v>1621</v>
      </c>
      <c r="D302" s="38" t="s">
        <v>1620</v>
      </c>
      <c r="E302" s="37" t="s">
        <v>1019</v>
      </c>
      <c r="F302" s="41">
        <v>40</v>
      </c>
      <c r="G302" s="37" t="str">
        <f t="shared" si="5"/>
        <v>B10/AC3-40</v>
      </c>
      <c r="H302" s="37" t="s">
        <v>1210</v>
      </c>
      <c r="I302" s="37"/>
      <c r="J302" s="38" t="s">
        <v>779</v>
      </c>
      <c r="K302" s="38" t="s">
        <v>779</v>
      </c>
      <c r="M302" s="42"/>
    </row>
    <row r="303" spans="1:13" s="39" customFormat="1">
      <c r="A303" s="37">
        <v>302</v>
      </c>
      <c r="B303" s="50" t="s">
        <v>61</v>
      </c>
      <c r="C303" s="38" t="s">
        <v>1621</v>
      </c>
      <c r="D303" s="38" t="s">
        <v>1620</v>
      </c>
      <c r="E303" s="37" t="s">
        <v>1019</v>
      </c>
      <c r="F303" s="41">
        <v>41</v>
      </c>
      <c r="G303" s="37" t="str">
        <f t="shared" si="5"/>
        <v>B10/AC3-41</v>
      </c>
      <c r="H303" s="37"/>
      <c r="I303" s="37" t="s">
        <v>1211</v>
      </c>
      <c r="J303" s="38" t="s">
        <v>779</v>
      </c>
      <c r="K303" s="38" t="s">
        <v>779</v>
      </c>
      <c r="M303" s="42"/>
    </row>
    <row r="304" spans="1:13" s="39" customFormat="1">
      <c r="A304" s="37">
        <v>303</v>
      </c>
      <c r="B304" s="50" t="s">
        <v>61</v>
      </c>
      <c r="C304" s="38" t="s">
        <v>1621</v>
      </c>
      <c r="D304" s="38" t="s">
        <v>1620</v>
      </c>
      <c r="E304" s="37" t="s">
        <v>1019</v>
      </c>
      <c r="F304" s="41">
        <v>42</v>
      </c>
      <c r="G304" s="37" t="str">
        <f t="shared" si="5"/>
        <v>B10/AC3-42</v>
      </c>
      <c r="H304" s="37"/>
      <c r="I304" s="37" t="s">
        <v>1144</v>
      </c>
      <c r="J304" s="38" t="s">
        <v>779</v>
      </c>
      <c r="K304" s="38" t="s">
        <v>779</v>
      </c>
      <c r="M304" s="42"/>
    </row>
    <row r="305" spans="1:13" s="39" customFormat="1">
      <c r="A305" s="37">
        <v>304</v>
      </c>
      <c r="B305" s="50" t="s">
        <v>776</v>
      </c>
      <c r="C305" s="50" t="s">
        <v>1609</v>
      </c>
      <c r="D305" s="37" t="s">
        <v>1212</v>
      </c>
      <c r="E305" s="37" t="s">
        <v>974</v>
      </c>
      <c r="F305" s="41">
        <v>0</v>
      </c>
      <c r="G305" s="37" t="str">
        <f t="shared" si="5"/>
        <v>B01/AC1-0</v>
      </c>
      <c r="H305" s="37"/>
      <c r="I305" s="44"/>
      <c r="J305" s="38" t="s">
        <v>779</v>
      </c>
      <c r="K305" s="38" t="s">
        <v>779</v>
      </c>
      <c r="M305" s="42"/>
    </row>
    <row r="306" spans="1:13" s="39" customFormat="1">
      <c r="A306" s="37">
        <v>305</v>
      </c>
      <c r="B306" s="50" t="s">
        <v>776</v>
      </c>
      <c r="C306" s="50" t="s">
        <v>1609</v>
      </c>
      <c r="D306" s="37" t="s">
        <v>1212</v>
      </c>
      <c r="E306" s="37" t="s">
        <v>974</v>
      </c>
      <c r="F306" s="41">
        <v>1</v>
      </c>
      <c r="G306" s="37" t="str">
        <f t="shared" si="5"/>
        <v>B01/AC1-1</v>
      </c>
      <c r="H306" s="37" t="s">
        <v>1213</v>
      </c>
      <c r="I306" s="38" t="s">
        <v>779</v>
      </c>
      <c r="J306" s="38" t="s">
        <v>779</v>
      </c>
      <c r="K306" s="38" t="s">
        <v>779</v>
      </c>
      <c r="M306" s="42"/>
    </row>
    <row r="307" spans="1:13" s="39" customFormat="1">
      <c r="A307" s="37">
        <v>306</v>
      </c>
      <c r="B307" s="50" t="s">
        <v>776</v>
      </c>
      <c r="C307" s="50" t="s">
        <v>1609</v>
      </c>
      <c r="D307" s="37" t="s">
        <v>1212</v>
      </c>
      <c r="E307" s="37" t="s">
        <v>974</v>
      </c>
      <c r="F307" s="41">
        <v>2</v>
      </c>
      <c r="G307" s="37" t="str">
        <f t="shared" si="5"/>
        <v>B01/AC1-2</v>
      </c>
      <c r="H307" s="37" t="s">
        <v>824</v>
      </c>
      <c r="I307" s="38" t="s">
        <v>779</v>
      </c>
      <c r="J307" s="38" t="s">
        <v>779</v>
      </c>
      <c r="K307" s="38" t="s">
        <v>779</v>
      </c>
      <c r="M307" s="42"/>
    </row>
    <row r="308" spans="1:13" s="39" customFormat="1">
      <c r="A308" s="37">
        <v>307</v>
      </c>
      <c r="B308" s="50" t="s">
        <v>776</v>
      </c>
      <c r="C308" s="50" t="s">
        <v>1609</v>
      </c>
      <c r="D308" s="37" t="s">
        <v>1214</v>
      </c>
      <c r="E308" s="37" t="s">
        <v>985</v>
      </c>
      <c r="F308" s="41">
        <v>0</v>
      </c>
      <c r="G308" s="37" t="str">
        <f t="shared" si="5"/>
        <v>B01/AC2-0</v>
      </c>
      <c r="H308" s="37"/>
      <c r="J308" s="38" t="s">
        <v>779</v>
      </c>
      <c r="K308" s="38" t="s">
        <v>779</v>
      </c>
      <c r="M308" s="42"/>
    </row>
    <row r="309" spans="1:13" s="39" customFormat="1">
      <c r="A309" s="37">
        <v>308</v>
      </c>
      <c r="B309" s="50" t="s">
        <v>776</v>
      </c>
      <c r="C309" s="50" t="s">
        <v>1609</v>
      </c>
      <c r="D309" s="37" t="s">
        <v>1214</v>
      </c>
      <c r="E309" s="37" t="s">
        <v>985</v>
      </c>
      <c r="F309" s="41">
        <v>1</v>
      </c>
      <c r="G309" s="37" t="str">
        <f t="shared" si="5"/>
        <v>B01/AC2-1</v>
      </c>
      <c r="H309" s="37" t="s">
        <v>1215</v>
      </c>
      <c r="I309" s="38" t="s">
        <v>779</v>
      </c>
      <c r="J309" s="38" t="s">
        <v>779</v>
      </c>
      <c r="K309" s="38" t="s">
        <v>779</v>
      </c>
      <c r="M309" s="42"/>
    </row>
    <row r="310" spans="1:13" s="39" customFormat="1">
      <c r="A310" s="37">
        <v>309</v>
      </c>
      <c r="B310" s="50" t="s">
        <v>776</v>
      </c>
      <c r="C310" s="50" t="s">
        <v>1609</v>
      </c>
      <c r="D310" s="37" t="s">
        <v>1214</v>
      </c>
      <c r="E310" s="37" t="s">
        <v>985</v>
      </c>
      <c r="F310" s="41">
        <v>2</v>
      </c>
      <c r="G310" s="37" t="str">
        <f t="shared" si="5"/>
        <v>B01/AC2-2</v>
      </c>
      <c r="H310" s="37" t="s">
        <v>1216</v>
      </c>
      <c r="I310" s="38" t="s">
        <v>779</v>
      </c>
      <c r="J310" s="38" t="s">
        <v>779</v>
      </c>
      <c r="K310" s="38" t="s">
        <v>779</v>
      </c>
      <c r="M310" s="42"/>
    </row>
    <row r="311" spans="1:13" s="39" customFormat="1">
      <c r="A311" s="37">
        <v>310</v>
      </c>
      <c r="B311" s="50" t="s">
        <v>776</v>
      </c>
      <c r="C311" s="50" t="s">
        <v>1609</v>
      </c>
      <c r="D311" s="37" t="s">
        <v>1217</v>
      </c>
      <c r="E311" s="37" t="s">
        <v>1019</v>
      </c>
      <c r="F311" s="41">
        <v>0</v>
      </c>
      <c r="G311" s="37" t="str">
        <f t="shared" si="5"/>
        <v>B01/AC3-0</v>
      </c>
      <c r="H311" s="37"/>
      <c r="J311" s="38" t="s">
        <v>779</v>
      </c>
      <c r="K311" s="38" t="s">
        <v>779</v>
      </c>
      <c r="M311" s="42"/>
    </row>
    <row r="312" spans="1:13" s="39" customFormat="1">
      <c r="A312" s="37">
        <v>311</v>
      </c>
      <c r="B312" s="50" t="s">
        <v>776</v>
      </c>
      <c r="C312" s="50" t="s">
        <v>1609</v>
      </c>
      <c r="D312" s="37" t="s">
        <v>1217</v>
      </c>
      <c r="E312" s="37" t="s">
        <v>1019</v>
      </c>
      <c r="F312" s="41">
        <v>1</v>
      </c>
      <c r="G312" s="37" t="str">
        <f t="shared" si="5"/>
        <v>B01/AC3-1</v>
      </c>
      <c r="H312" s="37" t="s">
        <v>828</v>
      </c>
      <c r="I312" s="38" t="s">
        <v>779</v>
      </c>
      <c r="J312" s="38" t="s">
        <v>779</v>
      </c>
      <c r="K312" s="38" t="s">
        <v>779</v>
      </c>
      <c r="M312" s="42"/>
    </row>
    <row r="313" spans="1:13" s="39" customFormat="1">
      <c r="A313" s="37">
        <v>312</v>
      </c>
      <c r="B313" s="50" t="s">
        <v>776</v>
      </c>
      <c r="C313" s="50" t="s">
        <v>1609</v>
      </c>
      <c r="D313" s="37" t="s">
        <v>1217</v>
      </c>
      <c r="E313" s="37" t="s">
        <v>1019</v>
      </c>
      <c r="F313" s="41">
        <v>2</v>
      </c>
      <c r="G313" s="37" t="str">
        <f t="shared" si="5"/>
        <v>B01/AC3-2</v>
      </c>
      <c r="H313" s="37" t="s">
        <v>831</v>
      </c>
      <c r="I313" s="38" t="s">
        <v>779</v>
      </c>
      <c r="J313" s="38" t="s">
        <v>779</v>
      </c>
      <c r="K313" s="38" t="s">
        <v>779</v>
      </c>
      <c r="M313" s="42"/>
    </row>
    <row r="314" spans="1:13" s="39" customFormat="1">
      <c r="A314" s="37">
        <v>313</v>
      </c>
      <c r="B314" s="50" t="s">
        <v>776</v>
      </c>
      <c r="C314" s="50" t="s">
        <v>1609</v>
      </c>
      <c r="D314" s="37" t="s">
        <v>1218</v>
      </c>
      <c r="E314" s="37" t="s">
        <v>1023</v>
      </c>
      <c r="F314" s="41">
        <v>0</v>
      </c>
      <c r="G314" s="37" t="str">
        <f t="shared" si="5"/>
        <v>B01/AC4-0</v>
      </c>
      <c r="H314" s="37"/>
      <c r="J314" s="38" t="s">
        <v>779</v>
      </c>
      <c r="K314" s="38" t="s">
        <v>779</v>
      </c>
      <c r="M314" s="42"/>
    </row>
    <row r="315" spans="1:13" s="39" customFormat="1">
      <c r="A315" s="37">
        <v>314</v>
      </c>
      <c r="B315" s="50" t="s">
        <v>776</v>
      </c>
      <c r="C315" s="50" t="s">
        <v>1609</v>
      </c>
      <c r="D315" s="37" t="s">
        <v>1218</v>
      </c>
      <c r="E315" s="37" t="s">
        <v>1023</v>
      </c>
      <c r="F315" s="41">
        <v>1</v>
      </c>
      <c r="G315" s="37" t="str">
        <f t="shared" si="5"/>
        <v>B01/AC4-1</v>
      </c>
      <c r="H315" s="37" t="s">
        <v>855</v>
      </c>
      <c r="I315" s="38" t="s">
        <v>779</v>
      </c>
      <c r="J315" s="38" t="s">
        <v>779</v>
      </c>
      <c r="K315" s="38" t="s">
        <v>779</v>
      </c>
      <c r="M315" s="42"/>
    </row>
    <row r="316" spans="1:13" s="39" customFormat="1">
      <c r="A316" s="37">
        <v>315</v>
      </c>
      <c r="B316" s="50" t="s">
        <v>776</v>
      </c>
      <c r="C316" s="50" t="s">
        <v>1609</v>
      </c>
      <c r="D316" s="37" t="s">
        <v>1218</v>
      </c>
      <c r="E316" s="37" t="s">
        <v>1023</v>
      </c>
      <c r="F316" s="41">
        <v>2</v>
      </c>
      <c r="G316" s="37" t="str">
        <f t="shared" si="5"/>
        <v>B01/AC4-2</v>
      </c>
      <c r="H316" s="37" t="s">
        <v>857</v>
      </c>
      <c r="I316" s="38" t="s">
        <v>779</v>
      </c>
      <c r="J316" s="38" t="s">
        <v>779</v>
      </c>
      <c r="K316" s="38" t="s">
        <v>779</v>
      </c>
      <c r="M316" s="42"/>
    </row>
    <row r="317" spans="1:13" s="39" customFormat="1">
      <c r="A317" s="37">
        <v>316</v>
      </c>
      <c r="B317" s="50" t="s">
        <v>776</v>
      </c>
      <c r="C317" s="50" t="s">
        <v>1609</v>
      </c>
      <c r="D317" s="37" t="s">
        <v>1218</v>
      </c>
      <c r="E317" s="37" t="s">
        <v>1023</v>
      </c>
      <c r="F317" s="41">
        <v>3</v>
      </c>
      <c r="G317" s="37" t="str">
        <f t="shared" si="5"/>
        <v>B01/AC4-3</v>
      </c>
      <c r="H317" s="37" t="s">
        <v>859</v>
      </c>
      <c r="I317" s="38" t="s">
        <v>779</v>
      </c>
      <c r="J317" s="38" t="s">
        <v>779</v>
      </c>
      <c r="K317" s="38" t="s">
        <v>779</v>
      </c>
      <c r="M317" s="42"/>
    </row>
    <row r="318" spans="1:13" s="39" customFormat="1">
      <c r="A318" s="37">
        <v>317</v>
      </c>
      <c r="B318" s="50" t="s">
        <v>776</v>
      </c>
      <c r="C318" s="50" t="s">
        <v>1609</v>
      </c>
      <c r="D318" s="37" t="s">
        <v>1218</v>
      </c>
      <c r="E318" s="37" t="s">
        <v>1023</v>
      </c>
      <c r="F318" s="41">
        <v>4</v>
      </c>
      <c r="G318" s="37" t="str">
        <f t="shared" si="5"/>
        <v>B01/AC4-4</v>
      </c>
      <c r="H318" s="37" t="s">
        <v>1219</v>
      </c>
      <c r="I318" s="38" t="s">
        <v>779</v>
      </c>
      <c r="J318" s="38" t="s">
        <v>779</v>
      </c>
      <c r="K318" s="38" t="s">
        <v>779</v>
      </c>
      <c r="M318" s="42"/>
    </row>
    <row r="319" spans="1:13" s="39" customFormat="1">
      <c r="A319" s="37">
        <v>318</v>
      </c>
      <c r="B319" s="50" t="s">
        <v>776</v>
      </c>
      <c r="C319" s="50" t="s">
        <v>1609</v>
      </c>
      <c r="D319" s="37" t="s">
        <v>1218</v>
      </c>
      <c r="E319" s="37" t="s">
        <v>1023</v>
      </c>
      <c r="F319" s="41">
        <v>5</v>
      </c>
      <c r="G319" s="37" t="str">
        <f t="shared" si="5"/>
        <v>B01/AC4-5</v>
      </c>
      <c r="H319" s="37" t="s">
        <v>1220</v>
      </c>
      <c r="I319" s="38" t="s">
        <v>779</v>
      </c>
      <c r="J319" s="38" t="s">
        <v>779</v>
      </c>
      <c r="K319" s="38" t="s">
        <v>779</v>
      </c>
      <c r="M319" s="42"/>
    </row>
    <row r="320" spans="1:13" s="39" customFormat="1">
      <c r="A320" s="37">
        <v>319</v>
      </c>
      <c r="B320" s="50" t="s">
        <v>776</v>
      </c>
      <c r="C320" s="50" t="s">
        <v>1609</v>
      </c>
      <c r="D320" s="37" t="s">
        <v>850</v>
      </c>
      <c r="E320" s="37" t="s">
        <v>1029</v>
      </c>
      <c r="F320" s="41">
        <v>0</v>
      </c>
      <c r="G320" s="37" t="str">
        <f t="shared" ref="G320:G363" si="6">B320&amp;"/"&amp;E320&amp;"-"&amp;F320</f>
        <v>B01/AC5-0</v>
      </c>
      <c r="H320" s="37"/>
      <c r="J320" s="38" t="s">
        <v>779</v>
      </c>
      <c r="K320" s="38" t="s">
        <v>779</v>
      </c>
      <c r="M320" s="42"/>
    </row>
    <row r="321" spans="1:14" s="39" customFormat="1">
      <c r="A321" s="37">
        <v>320</v>
      </c>
      <c r="B321" s="50" t="s">
        <v>776</v>
      </c>
      <c r="C321" s="50" t="s">
        <v>1609</v>
      </c>
      <c r="D321" s="37" t="s">
        <v>850</v>
      </c>
      <c r="E321" s="37" t="s">
        <v>1029</v>
      </c>
      <c r="F321" s="41">
        <v>1</v>
      </c>
      <c r="G321" s="37" t="str">
        <f t="shared" si="6"/>
        <v>B01/AC5-1</v>
      </c>
      <c r="H321" s="37" t="s">
        <v>1221</v>
      </c>
      <c r="I321" s="38" t="s">
        <v>779</v>
      </c>
      <c r="J321" s="38" t="s">
        <v>779</v>
      </c>
      <c r="K321" s="38" t="s">
        <v>779</v>
      </c>
      <c r="M321" s="42"/>
    </row>
    <row r="322" spans="1:14" s="39" customFormat="1">
      <c r="A322" s="37">
        <v>321</v>
      </c>
      <c r="B322" s="50" t="s">
        <v>776</v>
      </c>
      <c r="C322" s="50" t="s">
        <v>1609</v>
      </c>
      <c r="D322" s="37" t="s">
        <v>850</v>
      </c>
      <c r="E322" s="37" t="s">
        <v>1029</v>
      </c>
      <c r="F322" s="41">
        <v>2</v>
      </c>
      <c r="G322" s="37" t="str">
        <f t="shared" si="6"/>
        <v>B01/AC5-2</v>
      </c>
      <c r="H322" s="37" t="s">
        <v>1222</v>
      </c>
      <c r="I322" s="38" t="s">
        <v>779</v>
      </c>
      <c r="J322" s="38" t="s">
        <v>779</v>
      </c>
      <c r="K322" s="38" t="s">
        <v>779</v>
      </c>
      <c r="M322" s="42"/>
    </row>
    <row r="323" spans="1:14" s="39" customFormat="1">
      <c r="A323" s="37">
        <v>322</v>
      </c>
      <c r="B323" s="50" t="s">
        <v>776</v>
      </c>
      <c r="C323" s="50" t="s">
        <v>1622</v>
      </c>
      <c r="D323" s="37" t="s">
        <v>1223</v>
      </c>
      <c r="E323" s="37" t="s">
        <v>1055</v>
      </c>
      <c r="F323" s="41">
        <v>0</v>
      </c>
      <c r="G323" s="37" t="str">
        <f t="shared" si="6"/>
        <v>B01/AC6-0</v>
      </c>
      <c r="H323" s="37"/>
      <c r="J323" s="38" t="s">
        <v>779</v>
      </c>
      <c r="K323" s="38" t="s">
        <v>779</v>
      </c>
      <c r="M323" s="42"/>
    </row>
    <row r="324" spans="1:14" s="39" customFormat="1">
      <c r="A324" s="37">
        <v>323</v>
      </c>
      <c r="B324" s="50" t="s">
        <v>776</v>
      </c>
      <c r="C324" s="50" t="s">
        <v>1622</v>
      </c>
      <c r="D324" s="37" t="s">
        <v>1223</v>
      </c>
      <c r="E324" s="37" t="s">
        <v>1055</v>
      </c>
      <c r="F324" s="41">
        <v>1</v>
      </c>
      <c r="G324" s="37" t="str">
        <f t="shared" si="6"/>
        <v>B01/AC6-1</v>
      </c>
      <c r="H324" s="37" t="s">
        <v>1224</v>
      </c>
      <c r="I324" s="38" t="s">
        <v>779</v>
      </c>
      <c r="J324" s="38" t="s">
        <v>779</v>
      </c>
      <c r="K324" s="38" t="s">
        <v>779</v>
      </c>
      <c r="M324" s="42"/>
    </row>
    <row r="325" spans="1:14" s="39" customFormat="1">
      <c r="A325" s="37">
        <v>324</v>
      </c>
      <c r="B325" s="50" t="s">
        <v>776</v>
      </c>
      <c r="C325" s="50" t="s">
        <v>1622</v>
      </c>
      <c r="D325" s="37" t="s">
        <v>1223</v>
      </c>
      <c r="E325" s="37" t="s">
        <v>1055</v>
      </c>
      <c r="F325" s="41">
        <v>2</v>
      </c>
      <c r="G325" s="37" t="str">
        <f t="shared" si="6"/>
        <v>B01/AC6-2</v>
      </c>
      <c r="H325" s="37" t="s">
        <v>1225</v>
      </c>
      <c r="I325" s="38" t="s">
        <v>779</v>
      </c>
      <c r="J325" s="38" t="s">
        <v>779</v>
      </c>
      <c r="K325" s="38" t="s">
        <v>779</v>
      </c>
      <c r="M325" s="42"/>
    </row>
    <row r="326" spans="1:14" s="39" customFormat="1">
      <c r="A326" s="37">
        <v>325</v>
      </c>
      <c r="B326" s="50" t="s">
        <v>776</v>
      </c>
      <c r="C326" s="50" t="s">
        <v>1623</v>
      </c>
      <c r="D326" s="37" t="s">
        <v>1018</v>
      </c>
      <c r="E326" s="37" t="s">
        <v>1059</v>
      </c>
      <c r="F326" s="41">
        <v>0</v>
      </c>
      <c r="G326" s="37" t="str">
        <f t="shared" si="6"/>
        <v>B01/AC7-0</v>
      </c>
      <c r="H326" s="37"/>
      <c r="J326" s="38" t="s">
        <v>779</v>
      </c>
      <c r="K326" s="38" t="s">
        <v>779</v>
      </c>
      <c r="M326" s="42"/>
    </row>
    <row r="327" spans="1:14" s="39" customFormat="1">
      <c r="A327" s="37">
        <v>326</v>
      </c>
      <c r="B327" s="50" t="s">
        <v>776</v>
      </c>
      <c r="C327" s="50" t="s">
        <v>1623</v>
      </c>
      <c r="D327" s="37" t="s">
        <v>1018</v>
      </c>
      <c r="E327" s="37" t="s">
        <v>1059</v>
      </c>
      <c r="F327" s="41">
        <v>1</v>
      </c>
      <c r="G327" s="37" t="str">
        <f t="shared" si="6"/>
        <v>B01/AC7-1</v>
      </c>
      <c r="H327" s="37" t="s">
        <v>1020</v>
      </c>
      <c r="I327" s="38" t="s">
        <v>779</v>
      </c>
      <c r="J327" s="38" t="s">
        <v>779</v>
      </c>
      <c r="K327" s="38" t="s">
        <v>779</v>
      </c>
      <c r="M327" s="42"/>
    </row>
    <row r="328" spans="1:14" s="39" customFormat="1">
      <c r="A328" s="37">
        <v>327</v>
      </c>
      <c r="B328" s="50" t="s">
        <v>776</v>
      </c>
      <c r="C328" s="50" t="s">
        <v>1623</v>
      </c>
      <c r="D328" s="37" t="s">
        <v>1018</v>
      </c>
      <c r="E328" s="37" t="s">
        <v>1059</v>
      </c>
      <c r="F328" s="41">
        <v>2</v>
      </c>
      <c r="G328" s="37" t="str">
        <f t="shared" si="6"/>
        <v>B01/AC7-2</v>
      </c>
      <c r="H328" s="37" t="s">
        <v>1021</v>
      </c>
      <c r="I328" s="38" t="s">
        <v>779</v>
      </c>
      <c r="J328" s="38" t="s">
        <v>779</v>
      </c>
      <c r="K328" s="38" t="s">
        <v>779</v>
      </c>
      <c r="M328" s="42"/>
    </row>
    <row r="329" spans="1:14">
      <c r="A329" s="37">
        <v>328</v>
      </c>
      <c r="B329" s="26" t="s">
        <v>1624</v>
      </c>
      <c r="C329" s="26" t="s">
        <v>647</v>
      </c>
      <c r="D329" s="26" t="s">
        <v>1625</v>
      </c>
      <c r="E329" s="26" t="s">
        <v>1626</v>
      </c>
      <c r="F329" s="26">
        <v>0</v>
      </c>
      <c r="G329" s="26" t="str">
        <f t="shared" si="6"/>
        <v>B20/AC1-0</v>
      </c>
      <c r="H329" s="26"/>
      <c r="I329" s="32"/>
      <c r="J329" s="32"/>
      <c r="K329" s="32" t="s">
        <v>1627</v>
      </c>
      <c r="L329" s="26"/>
      <c r="M329" s="54"/>
      <c r="N329" s="55"/>
    </row>
    <row r="330" spans="1:14">
      <c r="A330" s="37">
        <v>329</v>
      </c>
      <c r="B330" s="26" t="s">
        <v>1624</v>
      </c>
      <c r="C330" s="26" t="s">
        <v>647</v>
      </c>
      <c r="D330" s="26" t="s">
        <v>1625</v>
      </c>
      <c r="E330" s="26" t="s">
        <v>1626</v>
      </c>
      <c r="F330" s="26">
        <v>1</v>
      </c>
      <c r="G330" s="26" t="str">
        <f t="shared" si="6"/>
        <v>B20/AC1-1</v>
      </c>
      <c r="H330" s="26" t="s">
        <v>1628</v>
      </c>
      <c r="I330" s="31"/>
      <c r="J330" s="31"/>
      <c r="K330" s="31"/>
      <c r="L330" s="26"/>
      <c r="M330" s="54"/>
      <c r="N330" s="55"/>
    </row>
    <row r="331" spans="1:14">
      <c r="A331" s="37">
        <v>330</v>
      </c>
      <c r="B331" s="26" t="s">
        <v>1624</v>
      </c>
      <c r="C331" s="26" t="s">
        <v>647</v>
      </c>
      <c r="D331" s="26" t="s">
        <v>1625</v>
      </c>
      <c r="E331" s="26" t="s">
        <v>1626</v>
      </c>
      <c r="F331" s="26">
        <v>2</v>
      </c>
      <c r="G331" s="26" t="str">
        <f t="shared" si="6"/>
        <v>B20/AC1-2</v>
      </c>
      <c r="H331" s="26" t="s">
        <v>1629</v>
      </c>
      <c r="I331" s="32"/>
      <c r="J331" s="32"/>
      <c r="K331" s="32"/>
      <c r="L331" s="26"/>
      <c r="M331" s="54"/>
      <c r="N331" s="55"/>
    </row>
    <row r="332" spans="1:14">
      <c r="A332" s="37">
        <v>331</v>
      </c>
      <c r="B332" s="26" t="s">
        <v>1624</v>
      </c>
      <c r="C332" s="26" t="s">
        <v>647</v>
      </c>
      <c r="D332" s="26" t="s">
        <v>1625</v>
      </c>
      <c r="E332" s="26" t="s">
        <v>1626</v>
      </c>
      <c r="F332" s="26">
        <v>3</v>
      </c>
      <c r="G332" s="26" t="str">
        <f t="shared" si="6"/>
        <v>B20/AC1-3</v>
      </c>
      <c r="H332" s="26" t="s">
        <v>1630</v>
      </c>
      <c r="I332" s="31"/>
      <c r="J332" s="31"/>
      <c r="K332" s="31"/>
      <c r="L332" s="26"/>
      <c r="M332" s="54"/>
      <c r="N332" s="55"/>
    </row>
    <row r="333" spans="1:14">
      <c r="A333" s="37">
        <v>332</v>
      </c>
      <c r="B333" s="26" t="s">
        <v>1624</v>
      </c>
      <c r="C333" s="26" t="s">
        <v>647</v>
      </c>
      <c r="D333" s="26" t="s">
        <v>1625</v>
      </c>
      <c r="E333" s="26" t="s">
        <v>1626</v>
      </c>
      <c r="F333" s="26">
        <v>4</v>
      </c>
      <c r="G333" s="26" t="str">
        <f t="shared" si="6"/>
        <v>B20/AC1-4</v>
      </c>
      <c r="H333" s="26" t="s">
        <v>1631</v>
      </c>
      <c r="I333" s="32"/>
      <c r="J333" s="32"/>
      <c r="K333" s="32"/>
      <c r="L333" s="26"/>
      <c r="M333" s="54"/>
      <c r="N333" s="55"/>
    </row>
    <row r="334" spans="1:14">
      <c r="A334" s="37">
        <v>333</v>
      </c>
      <c r="B334" s="26" t="s">
        <v>1624</v>
      </c>
      <c r="C334" s="26" t="s">
        <v>647</v>
      </c>
      <c r="D334" s="26" t="s">
        <v>1625</v>
      </c>
      <c r="E334" s="26" t="s">
        <v>1626</v>
      </c>
      <c r="F334" s="26">
        <v>5</v>
      </c>
      <c r="G334" s="26" t="str">
        <f t="shared" si="6"/>
        <v>B20/AC1-5</v>
      </c>
      <c r="H334" s="26" t="s">
        <v>1632</v>
      </c>
      <c r="I334" s="31"/>
      <c r="J334" s="31"/>
      <c r="K334" s="31"/>
      <c r="L334" s="26"/>
      <c r="M334" s="54"/>
      <c r="N334" s="55"/>
    </row>
    <row r="335" spans="1:14">
      <c r="A335" s="37">
        <v>334</v>
      </c>
      <c r="B335" s="26" t="s">
        <v>1624</v>
      </c>
      <c r="C335" s="26" t="s">
        <v>1483</v>
      </c>
      <c r="D335" s="26" t="s">
        <v>1633</v>
      </c>
      <c r="E335" s="26" t="s">
        <v>1634</v>
      </c>
      <c r="F335" s="26">
        <v>0</v>
      </c>
      <c r="G335" s="26" t="str">
        <f t="shared" si="6"/>
        <v>B20/AC2-0</v>
      </c>
      <c r="H335" s="26"/>
      <c r="I335" s="32"/>
      <c r="J335" s="32"/>
      <c r="K335" s="26" t="s">
        <v>1635</v>
      </c>
      <c r="L335" s="26"/>
      <c r="M335" s="54"/>
      <c r="N335" s="55"/>
    </row>
    <row r="336" spans="1:14">
      <c r="A336" s="37">
        <v>335</v>
      </c>
      <c r="B336" s="26" t="s">
        <v>1624</v>
      </c>
      <c r="C336" s="26" t="s">
        <v>1483</v>
      </c>
      <c r="D336" s="26" t="s">
        <v>1633</v>
      </c>
      <c r="E336" s="26" t="s">
        <v>1634</v>
      </c>
      <c r="F336" s="26">
        <v>1</v>
      </c>
      <c r="G336" s="26" t="str">
        <f t="shared" si="6"/>
        <v>B20/AC2-1</v>
      </c>
      <c r="H336" s="26" t="s">
        <v>1636</v>
      </c>
      <c r="I336" s="31"/>
      <c r="J336" s="31"/>
      <c r="K336" s="31"/>
      <c r="L336" s="26"/>
      <c r="M336" s="54"/>
      <c r="N336" s="55"/>
    </row>
    <row r="337" spans="1:14">
      <c r="A337" s="37">
        <v>336</v>
      </c>
      <c r="B337" s="26" t="s">
        <v>1624</v>
      </c>
      <c r="C337" s="26" t="s">
        <v>1483</v>
      </c>
      <c r="D337" s="26" t="s">
        <v>1633</v>
      </c>
      <c r="E337" s="26" t="s">
        <v>1634</v>
      </c>
      <c r="F337" s="26">
        <v>2</v>
      </c>
      <c r="G337" s="26" t="str">
        <f t="shared" si="6"/>
        <v>B20/AC2-2</v>
      </c>
      <c r="H337" s="26" t="s">
        <v>1637</v>
      </c>
      <c r="I337" s="32"/>
      <c r="J337" s="32"/>
      <c r="K337" s="32"/>
      <c r="L337" s="26"/>
      <c r="M337" s="54"/>
      <c r="N337" s="55"/>
    </row>
    <row r="338" spans="1:14">
      <c r="A338" s="37">
        <v>337</v>
      </c>
      <c r="B338" s="26" t="s">
        <v>1624</v>
      </c>
      <c r="C338" s="26" t="s">
        <v>1483</v>
      </c>
      <c r="D338" s="26" t="s">
        <v>1633</v>
      </c>
      <c r="E338" s="26" t="s">
        <v>1634</v>
      </c>
      <c r="F338" s="26">
        <v>3</v>
      </c>
      <c r="G338" s="26" t="str">
        <f t="shared" si="6"/>
        <v>B20/AC2-3</v>
      </c>
      <c r="H338" s="26" t="s">
        <v>1638</v>
      </c>
      <c r="I338" s="31"/>
      <c r="J338" s="31"/>
      <c r="K338" s="31"/>
      <c r="L338" s="26"/>
      <c r="M338" s="54"/>
      <c r="N338" s="55"/>
    </row>
    <row r="339" spans="1:14">
      <c r="A339" s="37">
        <v>338</v>
      </c>
      <c r="B339" s="26" t="s">
        <v>1624</v>
      </c>
      <c r="C339" s="26" t="s">
        <v>1483</v>
      </c>
      <c r="D339" s="26" t="s">
        <v>1633</v>
      </c>
      <c r="E339" s="26" t="s">
        <v>1634</v>
      </c>
      <c r="F339" s="26">
        <v>4</v>
      </c>
      <c r="G339" s="26" t="str">
        <f t="shared" si="6"/>
        <v>B20/AC2-4</v>
      </c>
      <c r="H339" s="26" t="s">
        <v>1639</v>
      </c>
      <c r="I339" s="32"/>
      <c r="J339" s="32"/>
      <c r="K339" s="32"/>
      <c r="L339" s="26"/>
      <c r="M339" s="54"/>
      <c r="N339" s="55"/>
    </row>
    <row r="340" spans="1:14">
      <c r="A340" s="37">
        <v>339</v>
      </c>
      <c r="B340" s="26" t="s">
        <v>1624</v>
      </c>
      <c r="C340" s="26" t="s">
        <v>607</v>
      </c>
      <c r="D340" s="26" t="s">
        <v>1640</v>
      </c>
      <c r="E340" s="26" t="s">
        <v>1641</v>
      </c>
      <c r="F340" s="26">
        <v>0</v>
      </c>
      <c r="G340" s="26" t="str">
        <f t="shared" si="6"/>
        <v>B20/AC3-0</v>
      </c>
      <c r="H340" s="26"/>
      <c r="I340" s="31"/>
      <c r="J340" s="31"/>
      <c r="K340" s="26" t="s">
        <v>1642</v>
      </c>
      <c r="L340" s="26"/>
      <c r="M340" s="54"/>
      <c r="N340" s="55"/>
    </row>
    <row r="341" spans="1:14">
      <c r="A341" s="37">
        <v>340</v>
      </c>
      <c r="B341" s="26" t="s">
        <v>1624</v>
      </c>
      <c r="C341" s="26" t="s">
        <v>607</v>
      </c>
      <c r="D341" s="26" t="s">
        <v>1640</v>
      </c>
      <c r="E341" s="26" t="s">
        <v>1641</v>
      </c>
      <c r="F341" s="26">
        <v>1</v>
      </c>
      <c r="G341" s="26" t="str">
        <f t="shared" si="6"/>
        <v>B20/AC3-1</v>
      </c>
      <c r="H341" s="26" t="s">
        <v>1643</v>
      </c>
      <c r="I341" s="32"/>
      <c r="J341" s="32"/>
      <c r="K341" s="32"/>
      <c r="L341" s="26"/>
      <c r="M341" s="54"/>
      <c r="N341" s="55"/>
    </row>
    <row r="342" spans="1:14">
      <c r="A342" s="37">
        <v>341</v>
      </c>
      <c r="B342" s="26" t="s">
        <v>1624</v>
      </c>
      <c r="C342" s="26" t="s">
        <v>607</v>
      </c>
      <c r="D342" s="26" t="s">
        <v>1640</v>
      </c>
      <c r="E342" s="26" t="s">
        <v>1641</v>
      </c>
      <c r="F342" s="26">
        <v>2</v>
      </c>
      <c r="G342" s="26" t="str">
        <f t="shared" si="6"/>
        <v>B20/AC3-2</v>
      </c>
      <c r="H342" s="26" t="s">
        <v>1644</v>
      </c>
      <c r="I342" s="31"/>
      <c r="J342" s="31"/>
      <c r="K342" s="31"/>
      <c r="L342" s="26"/>
      <c r="M342" s="54"/>
      <c r="N342" s="55"/>
    </row>
    <row r="343" spans="1:14">
      <c r="A343" s="37">
        <v>342</v>
      </c>
      <c r="B343" s="26" t="s">
        <v>1624</v>
      </c>
      <c r="C343" s="26" t="s">
        <v>607</v>
      </c>
      <c r="D343" s="26" t="s">
        <v>1640</v>
      </c>
      <c r="E343" s="26" t="s">
        <v>1641</v>
      </c>
      <c r="F343" s="26">
        <v>3</v>
      </c>
      <c r="G343" s="26" t="str">
        <f t="shared" si="6"/>
        <v>B20/AC3-3</v>
      </c>
      <c r="H343" s="26" t="s">
        <v>1645</v>
      </c>
      <c r="I343" s="32"/>
      <c r="J343" s="32"/>
      <c r="K343" s="32"/>
      <c r="L343" s="26"/>
      <c r="M343" s="54"/>
      <c r="N343" s="55"/>
    </row>
    <row r="344" spans="1:14">
      <c r="A344" s="37">
        <v>343</v>
      </c>
      <c r="B344" s="26" t="s">
        <v>1624</v>
      </c>
      <c r="C344" s="26" t="s">
        <v>607</v>
      </c>
      <c r="D344" s="26" t="s">
        <v>1640</v>
      </c>
      <c r="E344" s="26" t="s">
        <v>1641</v>
      </c>
      <c r="F344" s="26">
        <v>4</v>
      </c>
      <c r="G344" s="26" t="str">
        <f t="shared" si="6"/>
        <v>B20/AC3-4</v>
      </c>
      <c r="H344" s="26" t="s">
        <v>1646</v>
      </c>
      <c r="I344" s="31"/>
      <c r="J344" s="31"/>
      <c r="K344" s="31"/>
      <c r="L344" s="26"/>
      <c r="M344" s="54"/>
      <c r="N344" s="55"/>
    </row>
    <row r="345" spans="1:14">
      <c r="A345" s="37">
        <v>344</v>
      </c>
      <c r="B345" s="26" t="s">
        <v>1624</v>
      </c>
      <c r="C345" s="26" t="s">
        <v>607</v>
      </c>
      <c r="D345" s="26" t="s">
        <v>1640</v>
      </c>
      <c r="E345" s="26" t="s">
        <v>1641</v>
      </c>
      <c r="F345" s="26">
        <v>5</v>
      </c>
      <c r="G345" s="26" t="str">
        <f t="shared" si="6"/>
        <v>B20/AC3-5</v>
      </c>
      <c r="H345" s="26" t="s">
        <v>1647</v>
      </c>
      <c r="I345" s="32"/>
      <c r="J345" s="32"/>
      <c r="K345" s="32"/>
      <c r="L345" s="26"/>
      <c r="M345" s="54"/>
      <c r="N345" s="55"/>
    </row>
    <row r="346" spans="1:14">
      <c r="A346" s="37">
        <v>345</v>
      </c>
      <c r="B346" s="26" t="s">
        <v>1624</v>
      </c>
      <c r="C346" s="26" t="s">
        <v>607</v>
      </c>
      <c r="D346" s="26" t="s">
        <v>1640</v>
      </c>
      <c r="E346" s="26" t="s">
        <v>1641</v>
      </c>
      <c r="F346" s="26">
        <v>6</v>
      </c>
      <c r="G346" s="26" t="str">
        <f t="shared" si="6"/>
        <v>B20/AC3-6</v>
      </c>
      <c r="H346" s="26" t="s">
        <v>1648</v>
      </c>
      <c r="I346" s="31"/>
      <c r="J346" s="31"/>
      <c r="K346" s="31"/>
      <c r="L346" s="26"/>
      <c r="M346" s="54"/>
      <c r="N346" s="55"/>
    </row>
    <row r="347" spans="1:14">
      <c r="A347" s="37">
        <v>346</v>
      </c>
      <c r="B347" s="26" t="s">
        <v>1624</v>
      </c>
      <c r="C347" s="26" t="s">
        <v>1483</v>
      </c>
      <c r="D347" s="26" t="s">
        <v>1649</v>
      </c>
      <c r="E347" s="26" t="s">
        <v>1650</v>
      </c>
      <c r="F347" s="26">
        <v>0</v>
      </c>
      <c r="G347" s="26" t="str">
        <f t="shared" si="6"/>
        <v>B20/AC4-0</v>
      </c>
      <c r="H347" s="26"/>
      <c r="I347" s="32"/>
      <c r="J347" s="32"/>
      <c r="K347" s="26" t="s">
        <v>1651</v>
      </c>
      <c r="L347" s="26"/>
      <c r="M347" s="54"/>
      <c r="N347" s="55"/>
    </row>
    <row r="348" spans="1:14">
      <c r="A348" s="37">
        <v>347</v>
      </c>
      <c r="B348" s="26" t="s">
        <v>1624</v>
      </c>
      <c r="C348" s="26" t="s">
        <v>1483</v>
      </c>
      <c r="D348" s="26" t="s">
        <v>1649</v>
      </c>
      <c r="E348" s="26" t="s">
        <v>1650</v>
      </c>
      <c r="F348" s="26">
        <v>1</v>
      </c>
      <c r="G348" s="26" t="str">
        <f t="shared" si="6"/>
        <v>B20/AC4-1</v>
      </c>
      <c r="H348" s="26" t="s">
        <v>1652</v>
      </c>
      <c r="I348" s="31"/>
      <c r="J348" s="31"/>
      <c r="K348" s="31"/>
      <c r="L348" s="26"/>
      <c r="M348" s="54"/>
      <c r="N348" s="55"/>
    </row>
    <row r="349" spans="1:14">
      <c r="A349" s="37">
        <v>348</v>
      </c>
      <c r="B349" s="26" t="s">
        <v>1624</v>
      </c>
      <c r="C349" s="26" t="s">
        <v>1483</v>
      </c>
      <c r="D349" s="26" t="s">
        <v>1649</v>
      </c>
      <c r="E349" s="26" t="s">
        <v>1650</v>
      </c>
      <c r="F349" s="26">
        <v>2</v>
      </c>
      <c r="G349" s="26" t="str">
        <f t="shared" si="6"/>
        <v>B20/AC4-2</v>
      </c>
      <c r="H349" s="26" t="s">
        <v>1653</v>
      </c>
      <c r="I349" s="32"/>
      <c r="J349" s="32"/>
      <c r="K349" s="32"/>
      <c r="L349" s="26"/>
      <c r="M349" s="54"/>
      <c r="N349" s="55"/>
    </row>
    <row r="350" spans="1:14">
      <c r="A350" s="37">
        <v>349</v>
      </c>
      <c r="B350" s="26" t="s">
        <v>1624</v>
      </c>
      <c r="C350" s="26" t="s">
        <v>1483</v>
      </c>
      <c r="D350" s="26" t="s">
        <v>1649</v>
      </c>
      <c r="E350" s="26" t="s">
        <v>1650</v>
      </c>
      <c r="F350" s="26">
        <v>3</v>
      </c>
      <c r="G350" s="26" t="str">
        <f t="shared" si="6"/>
        <v>B20/AC4-3</v>
      </c>
      <c r="H350" s="26" t="s">
        <v>1654</v>
      </c>
      <c r="I350" s="31"/>
      <c r="J350" s="31"/>
      <c r="K350" s="31"/>
      <c r="L350" s="26"/>
      <c r="M350" s="54"/>
      <c r="N350" s="55"/>
    </row>
    <row r="351" spans="1:14">
      <c r="A351" s="37">
        <v>350</v>
      </c>
      <c r="B351" s="26" t="s">
        <v>1624</v>
      </c>
      <c r="C351" s="26" t="s">
        <v>647</v>
      </c>
      <c r="D351" s="26" t="s">
        <v>1655</v>
      </c>
      <c r="E351" s="26" t="s">
        <v>1656</v>
      </c>
      <c r="F351" s="26">
        <v>0</v>
      </c>
      <c r="G351" s="26" t="str">
        <f t="shared" si="6"/>
        <v>B20/AC5-0</v>
      </c>
      <c r="H351" s="26"/>
      <c r="I351" s="32"/>
      <c r="J351" s="32"/>
      <c r="K351" s="26" t="s">
        <v>1657</v>
      </c>
      <c r="L351" s="26"/>
      <c r="M351" s="54"/>
      <c r="N351" s="55"/>
    </row>
    <row r="352" spans="1:14">
      <c r="A352" s="37">
        <v>351</v>
      </c>
      <c r="B352" s="26" t="s">
        <v>1624</v>
      </c>
      <c r="C352" s="26" t="s">
        <v>647</v>
      </c>
      <c r="D352" s="26" t="s">
        <v>1655</v>
      </c>
      <c r="E352" s="26" t="s">
        <v>1656</v>
      </c>
      <c r="F352" s="26">
        <v>1</v>
      </c>
      <c r="G352" s="26" t="str">
        <f t="shared" si="6"/>
        <v>B20/AC5-1</v>
      </c>
      <c r="H352" s="26" t="s">
        <v>1658</v>
      </c>
      <c r="I352" s="31"/>
      <c r="J352" s="31"/>
      <c r="K352" s="31"/>
      <c r="L352" s="26"/>
      <c r="M352" s="54"/>
      <c r="N352" s="55"/>
    </row>
    <row r="353" spans="1:14">
      <c r="A353" s="37">
        <v>352</v>
      </c>
      <c r="B353" s="26" t="s">
        <v>1624</v>
      </c>
      <c r="C353" s="26" t="s">
        <v>647</v>
      </c>
      <c r="D353" s="26" t="s">
        <v>1655</v>
      </c>
      <c r="E353" s="26" t="s">
        <v>1656</v>
      </c>
      <c r="F353" s="26">
        <v>2</v>
      </c>
      <c r="G353" s="26" t="str">
        <f t="shared" si="6"/>
        <v>B20/AC5-2</v>
      </c>
      <c r="H353" s="26" t="s">
        <v>1659</v>
      </c>
      <c r="I353" s="32"/>
      <c r="J353" s="32"/>
      <c r="K353" s="32"/>
      <c r="L353" s="26"/>
      <c r="M353" s="54"/>
      <c r="N353" s="55"/>
    </row>
    <row r="354" spans="1:14">
      <c r="A354" s="37">
        <v>353</v>
      </c>
      <c r="B354" s="26" t="s">
        <v>1624</v>
      </c>
      <c r="C354" s="26" t="s">
        <v>647</v>
      </c>
      <c r="D354" s="26" t="s">
        <v>1655</v>
      </c>
      <c r="E354" s="26" t="s">
        <v>1656</v>
      </c>
      <c r="F354" s="26">
        <v>3</v>
      </c>
      <c r="G354" s="26" t="str">
        <f t="shared" si="6"/>
        <v>B20/AC5-3</v>
      </c>
      <c r="H354" s="26" t="s">
        <v>1660</v>
      </c>
      <c r="I354" s="31"/>
      <c r="J354" s="31"/>
      <c r="K354" s="31"/>
      <c r="L354" s="26"/>
      <c r="M354" s="54"/>
      <c r="N354" s="55"/>
    </row>
    <row r="355" spans="1:14">
      <c r="A355" s="37">
        <v>354</v>
      </c>
      <c r="B355" s="26" t="s">
        <v>1624</v>
      </c>
      <c r="C355" s="26" t="s">
        <v>1483</v>
      </c>
      <c r="D355" s="26" t="s">
        <v>1661</v>
      </c>
      <c r="E355" s="26" t="s">
        <v>1662</v>
      </c>
      <c r="F355" s="26">
        <v>0</v>
      </c>
      <c r="G355" s="26" t="str">
        <f t="shared" si="6"/>
        <v>B20/AC6-0</v>
      </c>
      <c r="H355" s="26"/>
      <c r="I355" s="32"/>
      <c r="J355" s="32"/>
      <c r="K355" s="26" t="s">
        <v>1663</v>
      </c>
      <c r="L355" s="26"/>
      <c r="M355" s="54"/>
      <c r="N355" s="55"/>
    </row>
    <row r="356" spans="1:14">
      <c r="A356" s="37">
        <v>355</v>
      </c>
      <c r="B356" s="26" t="s">
        <v>1624</v>
      </c>
      <c r="C356" s="26" t="s">
        <v>1483</v>
      </c>
      <c r="D356" s="26" t="s">
        <v>1661</v>
      </c>
      <c r="E356" s="26" t="s">
        <v>1662</v>
      </c>
      <c r="F356" s="26">
        <v>1</v>
      </c>
      <c r="G356" s="26" t="str">
        <f t="shared" si="6"/>
        <v>B20/AC6-1</v>
      </c>
      <c r="H356" s="26" t="s">
        <v>1664</v>
      </c>
      <c r="I356" s="31"/>
      <c r="J356" s="31"/>
      <c r="K356" s="31"/>
      <c r="L356" s="26"/>
      <c r="M356" s="54"/>
      <c r="N356" s="55"/>
    </row>
    <row r="357" spans="1:14">
      <c r="A357" s="37">
        <v>356</v>
      </c>
      <c r="B357" s="26" t="s">
        <v>1624</v>
      </c>
      <c r="C357" s="26" t="s">
        <v>1483</v>
      </c>
      <c r="D357" s="26" t="s">
        <v>1661</v>
      </c>
      <c r="E357" s="26" t="s">
        <v>1662</v>
      </c>
      <c r="F357" s="26">
        <v>2</v>
      </c>
      <c r="G357" s="26" t="str">
        <f t="shared" si="6"/>
        <v>B20/AC6-2</v>
      </c>
      <c r="H357" s="26" t="s">
        <v>1665</v>
      </c>
      <c r="I357" s="32"/>
      <c r="J357" s="32"/>
      <c r="K357" s="32"/>
      <c r="L357" s="26"/>
      <c r="M357" s="54"/>
      <c r="N357" s="55"/>
    </row>
    <row r="358" spans="1:14">
      <c r="A358" s="37">
        <v>357</v>
      </c>
      <c r="B358" s="26" t="s">
        <v>1624</v>
      </c>
      <c r="C358" s="26" t="s">
        <v>1483</v>
      </c>
      <c r="D358" s="26" t="s">
        <v>1661</v>
      </c>
      <c r="E358" s="26" t="s">
        <v>1662</v>
      </c>
      <c r="F358" s="26">
        <v>3</v>
      </c>
      <c r="G358" s="26" t="str">
        <f t="shared" si="6"/>
        <v>B20/AC6-3</v>
      </c>
      <c r="H358" s="26" t="s">
        <v>1666</v>
      </c>
      <c r="I358" s="31"/>
      <c r="J358" s="31"/>
      <c r="K358" s="31"/>
      <c r="L358" s="26"/>
      <c r="M358" s="54"/>
      <c r="N358" s="55"/>
    </row>
    <row r="359" spans="1:14">
      <c r="A359" s="37">
        <v>358</v>
      </c>
      <c r="B359" s="26" t="s">
        <v>1624</v>
      </c>
      <c r="C359" s="26" t="s">
        <v>1483</v>
      </c>
      <c r="D359" s="26" t="s">
        <v>1661</v>
      </c>
      <c r="E359" s="26" t="s">
        <v>1662</v>
      </c>
      <c r="F359" s="26">
        <v>4</v>
      </c>
      <c r="G359" s="26" t="str">
        <f t="shared" si="6"/>
        <v>B20/AC6-4</v>
      </c>
      <c r="H359" s="26" t="s">
        <v>1667</v>
      </c>
      <c r="I359" s="32"/>
      <c r="J359" s="32"/>
      <c r="K359" s="32"/>
      <c r="L359" s="26"/>
      <c r="M359" s="54"/>
      <c r="N359" s="55"/>
    </row>
    <row r="360" spans="1:14">
      <c r="A360" s="37">
        <v>359</v>
      </c>
      <c r="B360" s="26" t="s">
        <v>1624</v>
      </c>
      <c r="C360" s="26" t="s">
        <v>636</v>
      </c>
      <c r="D360" s="26" t="s">
        <v>1668</v>
      </c>
      <c r="E360" s="26" t="s">
        <v>1669</v>
      </c>
      <c r="F360" s="26">
        <v>0</v>
      </c>
      <c r="G360" s="26" t="str">
        <f t="shared" si="6"/>
        <v>B20/AC7-0</v>
      </c>
      <c r="H360" s="26"/>
      <c r="I360" s="31"/>
      <c r="J360" s="31"/>
      <c r="K360" s="26" t="s">
        <v>1670</v>
      </c>
      <c r="L360" s="26"/>
      <c r="M360" s="54"/>
      <c r="N360" s="55"/>
    </row>
    <row r="361" spans="1:14">
      <c r="A361" s="37">
        <v>360</v>
      </c>
      <c r="B361" s="26" t="s">
        <v>1624</v>
      </c>
      <c r="C361" s="26" t="s">
        <v>636</v>
      </c>
      <c r="D361" s="26" t="s">
        <v>1668</v>
      </c>
      <c r="E361" s="26" t="s">
        <v>1671</v>
      </c>
      <c r="F361" s="26">
        <v>1</v>
      </c>
      <c r="G361" s="26" t="str">
        <f t="shared" si="6"/>
        <v>B20/AC8-1</v>
      </c>
      <c r="H361" s="26" t="s">
        <v>1672</v>
      </c>
      <c r="I361" s="32"/>
      <c r="J361" s="32"/>
      <c r="K361" s="32"/>
      <c r="L361" s="26"/>
      <c r="M361" s="54"/>
      <c r="N361" s="55"/>
    </row>
    <row r="362" spans="1:14">
      <c r="A362" s="37">
        <v>361</v>
      </c>
      <c r="B362" s="26" t="s">
        <v>1624</v>
      </c>
      <c r="C362" s="26" t="s">
        <v>636</v>
      </c>
      <c r="D362" s="26" t="s">
        <v>1668</v>
      </c>
      <c r="E362" s="26" t="s">
        <v>1673</v>
      </c>
      <c r="F362" s="26">
        <v>2</v>
      </c>
      <c r="G362" s="26" t="str">
        <f t="shared" si="6"/>
        <v>B20/AC9-2</v>
      </c>
      <c r="H362" s="26" t="s">
        <v>1674</v>
      </c>
      <c r="I362" s="31"/>
      <c r="J362" s="31"/>
      <c r="K362" s="31"/>
      <c r="L362" s="26"/>
      <c r="M362" s="54"/>
      <c r="N362" s="55"/>
    </row>
    <row r="363" spans="1:14">
      <c r="A363" s="37">
        <v>362</v>
      </c>
      <c r="B363" s="26" t="s">
        <v>1624</v>
      </c>
      <c r="C363" s="26" t="s">
        <v>636</v>
      </c>
      <c r="D363" s="26" t="s">
        <v>1668</v>
      </c>
      <c r="E363" s="26" t="s">
        <v>1669</v>
      </c>
      <c r="F363" s="26">
        <v>3</v>
      </c>
      <c r="G363" s="26" t="str">
        <f t="shared" si="6"/>
        <v>B20/AC7-3</v>
      </c>
      <c r="H363" s="26" t="s">
        <v>1675</v>
      </c>
      <c r="I363" s="32"/>
      <c r="J363" s="32"/>
      <c r="K363" s="32"/>
      <c r="L363" s="26"/>
      <c r="M363" s="54"/>
      <c r="N363" s="55"/>
    </row>
  </sheetData>
  <autoFilter ref="A1:M328">
    <filterColumn colId="2"/>
  </autoFilter>
  <phoneticPr fontId="1" type="noConversion"/>
  <dataValidations count="2">
    <dataValidation type="list" allowBlank="1" showInputMessage="1" showErrorMessage="1" sqref="M2">
      <formula1>"A合并B为C,A被B替代,A替代B,A等价于B"</formula1>
    </dataValidation>
    <dataValidation type="list" allowBlank="1" showInputMessage="1" showErrorMessage="1" sqref="M3:M10">
      <formula1>"A被B替代,A替代B,A等价于B"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0"/>
  <sheetViews>
    <sheetView topLeftCell="F1" workbookViewId="0">
      <selection activeCell="L11" sqref="L11"/>
    </sheetView>
  </sheetViews>
  <sheetFormatPr defaultColWidth="8.875" defaultRowHeight="13.5"/>
  <cols>
    <col min="1" max="1" width="8.875" style="1"/>
    <col min="2" max="2" width="12.125" style="23" customWidth="1"/>
    <col min="3" max="3" width="26.625" style="23" customWidth="1"/>
    <col min="4" max="4" width="14.375" style="23" customWidth="1"/>
    <col min="5" max="5" width="15.375" style="23" bestFit="1" customWidth="1"/>
    <col min="6" max="6" width="13.5" style="23" customWidth="1"/>
    <col min="7" max="7" width="12.875" style="1" customWidth="1"/>
    <col min="8" max="8" width="13.5" style="1" customWidth="1"/>
    <col min="9" max="9" width="19.125" style="1" customWidth="1"/>
    <col min="10" max="10" width="8.875" style="1"/>
    <col min="11" max="11" width="15.375" style="1" bestFit="1" customWidth="1"/>
    <col min="12" max="12" width="8.875" style="1"/>
    <col min="13" max="13" width="9" style="1" bestFit="1" customWidth="1"/>
    <col min="14" max="16384" width="8.875" style="1"/>
  </cols>
  <sheetData>
    <row r="1" spans="1:13" ht="24">
      <c r="A1" s="6" t="s">
        <v>3</v>
      </c>
      <c r="B1" s="6" t="s">
        <v>1</v>
      </c>
      <c r="C1" s="15" t="s">
        <v>37</v>
      </c>
      <c r="D1" s="9" t="s">
        <v>36</v>
      </c>
      <c r="E1" s="28" t="s">
        <v>52</v>
      </c>
      <c r="F1" s="9" t="s">
        <v>31</v>
      </c>
      <c r="G1" s="13" t="s">
        <v>32</v>
      </c>
      <c r="H1" s="13" t="s">
        <v>33</v>
      </c>
      <c r="I1" s="13" t="s">
        <v>34</v>
      </c>
      <c r="J1" s="13" t="s">
        <v>39</v>
      </c>
      <c r="K1" s="13" t="s">
        <v>38</v>
      </c>
      <c r="L1" s="13" t="s">
        <v>41</v>
      </c>
      <c r="M1" s="13" t="s">
        <v>42</v>
      </c>
    </row>
    <row r="2" spans="1:13">
      <c r="A2" s="21">
        <v>1</v>
      </c>
      <c r="B2" s="21" t="s">
        <v>26</v>
      </c>
      <c r="C2" s="21" t="s">
        <v>45</v>
      </c>
      <c r="D2" s="21" t="s">
        <v>35</v>
      </c>
      <c r="E2" s="21">
        <v>1</v>
      </c>
      <c r="F2" s="21" t="str">
        <f>B2&amp;"/"&amp;D2&amp;"-"&amp;E2</f>
        <v>B01/AE1-1</v>
      </c>
      <c r="G2" s="13"/>
      <c r="H2" s="13"/>
      <c r="I2" s="29"/>
      <c r="J2" s="30"/>
      <c r="K2" s="26" t="s">
        <v>47</v>
      </c>
      <c r="L2" s="21" t="s">
        <v>44</v>
      </c>
      <c r="M2" s="21" t="s">
        <v>44</v>
      </c>
    </row>
    <row r="3" spans="1:13">
      <c r="A3" s="21">
        <v>2</v>
      </c>
      <c r="B3" s="21" t="s">
        <v>26</v>
      </c>
      <c r="C3" s="21" t="s">
        <v>45</v>
      </c>
      <c r="D3" s="21" t="s">
        <v>35</v>
      </c>
      <c r="E3" s="21">
        <v>2</v>
      </c>
      <c r="F3" s="21" t="str">
        <f>B3&amp;"/"&amp;D3&amp;"-"&amp;E3</f>
        <v>B01/AE1-2</v>
      </c>
      <c r="G3" s="13"/>
      <c r="H3" s="13"/>
      <c r="I3" s="29"/>
      <c r="J3" s="30"/>
      <c r="K3" s="21" t="s">
        <v>48</v>
      </c>
      <c r="L3" s="26" t="s">
        <v>49</v>
      </c>
      <c r="M3" s="21" t="s">
        <v>43</v>
      </c>
    </row>
    <row r="4" spans="1:13">
      <c r="A4" s="21">
        <v>3</v>
      </c>
      <c r="B4" s="21" t="s">
        <v>26</v>
      </c>
      <c r="C4" s="21" t="s">
        <v>45</v>
      </c>
      <c r="D4" s="21" t="s">
        <v>35</v>
      </c>
      <c r="E4" s="21">
        <v>3</v>
      </c>
      <c r="F4" s="21" t="str">
        <f>B4&amp;"/"&amp;D4&amp;"-"&amp;E4</f>
        <v>B01/AE1-3</v>
      </c>
      <c r="G4" s="13"/>
      <c r="H4" s="13"/>
      <c r="I4" s="29"/>
      <c r="J4" s="30"/>
      <c r="K4" s="21" t="s">
        <v>50</v>
      </c>
      <c r="L4" s="26" t="s">
        <v>46</v>
      </c>
      <c r="M4" s="21" t="s">
        <v>43</v>
      </c>
    </row>
    <row r="5" spans="1:13">
      <c r="A5" s="21">
        <v>4</v>
      </c>
      <c r="B5" s="21" t="s">
        <v>26</v>
      </c>
      <c r="C5" s="21" t="s">
        <v>45</v>
      </c>
      <c r="D5" s="21" t="s">
        <v>53</v>
      </c>
      <c r="E5" s="21">
        <v>4</v>
      </c>
      <c r="F5" s="21" t="str">
        <f>B5&amp;"/"&amp;D5&amp;"-"&amp;E5</f>
        <v>B01/AE2-4</v>
      </c>
      <c r="G5" s="13"/>
      <c r="H5" s="13"/>
      <c r="I5" s="29"/>
      <c r="J5" s="30"/>
      <c r="K5" s="21" t="s">
        <v>51</v>
      </c>
      <c r="L5" s="26" t="s">
        <v>46</v>
      </c>
      <c r="M5" s="21" t="s">
        <v>43</v>
      </c>
    </row>
    <row r="6" spans="1:13">
      <c r="B6" s="4"/>
      <c r="C6" s="4"/>
      <c r="D6" s="4"/>
      <c r="E6" s="4"/>
      <c r="F6" s="4"/>
    </row>
    <row r="7" spans="1:13">
      <c r="B7" s="4"/>
      <c r="C7" s="4"/>
      <c r="D7" s="4"/>
      <c r="E7" s="4"/>
      <c r="F7" s="4"/>
    </row>
    <row r="8" spans="1:13">
      <c r="B8" s="4"/>
      <c r="C8" s="4"/>
      <c r="D8" s="4"/>
      <c r="E8" s="4"/>
      <c r="F8" s="4"/>
    </row>
    <row r="9" spans="1:13">
      <c r="B9" s="4"/>
      <c r="C9" s="4"/>
      <c r="D9" s="4"/>
      <c r="E9" s="4"/>
      <c r="F9" s="4"/>
    </row>
    <row r="10" spans="1:13">
      <c r="B10" s="4"/>
      <c r="C10" s="4"/>
      <c r="D10" s="4"/>
      <c r="E10" s="4"/>
      <c r="F10" s="4"/>
    </row>
    <row r="11" spans="1:13">
      <c r="B11" s="4"/>
      <c r="C11" s="4"/>
      <c r="D11" s="4"/>
      <c r="E11" s="4"/>
      <c r="F11" s="4"/>
    </row>
    <row r="12" spans="1:13">
      <c r="B12" s="4"/>
      <c r="C12" s="4"/>
      <c r="D12" s="4"/>
      <c r="E12" s="4"/>
      <c r="F12" s="4"/>
    </row>
    <row r="13" spans="1:13">
      <c r="B13" s="4"/>
      <c r="C13" s="4"/>
      <c r="D13" s="4"/>
      <c r="E13" s="4"/>
      <c r="F13" s="4"/>
    </row>
    <row r="14" spans="1:13">
      <c r="B14" s="4"/>
      <c r="C14" s="4"/>
      <c r="D14" s="4"/>
      <c r="E14" s="4"/>
      <c r="F14" s="4"/>
    </row>
    <row r="15" spans="1:13">
      <c r="B15" s="4"/>
      <c r="C15" s="4"/>
      <c r="D15" s="4"/>
      <c r="E15" s="4"/>
      <c r="F15" s="4"/>
    </row>
    <row r="16" spans="1:13">
      <c r="B16" s="4"/>
      <c r="C16" s="4"/>
      <c r="D16" s="4"/>
      <c r="E16" s="4" t="s">
        <v>92</v>
      </c>
      <c r="F16" s="4"/>
    </row>
    <row r="17" spans="1:6">
      <c r="B17" s="4"/>
      <c r="C17" s="4"/>
      <c r="D17" s="4"/>
      <c r="E17" s="4"/>
      <c r="F17" s="4"/>
    </row>
    <row r="18" spans="1:6">
      <c r="B18" s="4"/>
      <c r="C18" s="4"/>
      <c r="D18" s="4"/>
      <c r="E18" s="4"/>
      <c r="F18" s="4"/>
    </row>
    <row r="19" spans="1:6">
      <c r="A19" s="27" t="s">
        <v>54</v>
      </c>
      <c r="B19" s="4"/>
      <c r="C19" s="4"/>
      <c r="D19" s="4"/>
      <c r="E19" s="4"/>
      <c r="F19" s="4"/>
    </row>
    <row r="20" spans="1:6">
      <c r="B20" s="4"/>
      <c r="C20" s="4"/>
      <c r="D20" s="4"/>
      <c r="E20" s="4"/>
      <c r="F20" s="4"/>
    </row>
    <row r="21" spans="1:6">
      <c r="B21" s="4"/>
      <c r="C21" s="4"/>
      <c r="D21" s="4"/>
      <c r="E21" s="4"/>
      <c r="F21" s="4"/>
    </row>
    <row r="22" spans="1:6">
      <c r="B22" s="4"/>
      <c r="C22" s="4"/>
      <c r="D22" s="4"/>
      <c r="E22" s="4"/>
      <c r="F22" s="4"/>
    </row>
    <row r="23" spans="1:6">
      <c r="B23" s="4"/>
      <c r="C23" s="4"/>
      <c r="D23" s="4"/>
      <c r="E23" s="4"/>
      <c r="F23" s="4"/>
    </row>
    <row r="24" spans="1:6">
      <c r="B24" s="4"/>
      <c r="C24" s="4"/>
      <c r="D24" s="4"/>
      <c r="E24" s="4"/>
      <c r="F24" s="4"/>
    </row>
    <row r="25" spans="1:6">
      <c r="B25" s="4"/>
      <c r="C25" s="4"/>
      <c r="D25" s="4"/>
      <c r="E25" s="4"/>
      <c r="F25" s="4"/>
    </row>
    <row r="26" spans="1:6">
      <c r="B26" s="4"/>
      <c r="C26" s="4"/>
      <c r="D26" s="4"/>
      <c r="E26" s="4"/>
      <c r="F26" s="4"/>
    </row>
    <row r="27" spans="1:6">
      <c r="B27" s="4"/>
      <c r="C27" s="4"/>
      <c r="D27" s="4"/>
      <c r="E27" s="4"/>
      <c r="F27" s="4"/>
    </row>
    <row r="28" spans="1:6">
      <c r="B28" s="4"/>
      <c r="C28" s="4"/>
      <c r="D28" s="4"/>
      <c r="E28" s="4"/>
      <c r="F28" s="4"/>
    </row>
    <row r="29" spans="1:6">
      <c r="B29" s="4"/>
      <c r="C29" s="4"/>
      <c r="D29" s="4"/>
      <c r="E29" s="4"/>
      <c r="F29" s="4"/>
    </row>
    <row r="30" spans="1:6">
      <c r="B30" s="4"/>
      <c r="C30" s="4"/>
      <c r="D30" s="4"/>
      <c r="E30" s="4"/>
      <c r="F30" s="4"/>
    </row>
  </sheetData>
  <autoFilter ref="A1:K1"/>
  <phoneticPr fontId="1" type="noConversion"/>
  <dataValidations count="2">
    <dataValidation type="list" allowBlank="1" showInputMessage="1" showErrorMessage="1" sqref="K3:K5">
      <formula1>"A被B替代,A替代B,A等价于B"</formula1>
    </dataValidation>
    <dataValidation type="list" allowBlank="1" showInputMessage="1" showErrorMessage="1" sqref="K2">
      <formula1>"A合并B为C,A被B替代,A替代B,A等价于B"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图书信息表</vt:lpstr>
      <vt:lpstr>实例统计表</vt:lpstr>
      <vt:lpstr>实例清单表</vt:lpstr>
      <vt:lpstr>分类法明细表</vt:lpstr>
      <vt:lpstr>受控术语明细表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2016-09-18T13:30:17Z</dcterms:modified>
</cp:coreProperties>
</file>