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8575" windowHeight="145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Sheet1!$A$3:$T$21</definedName>
  </definedNames>
  <calcPr calcId="125725"/>
</workbook>
</file>

<file path=xl/calcChain.xml><?xml version="1.0" encoding="utf-8"?>
<calcChain xmlns="http://schemas.openxmlformats.org/spreadsheetml/2006/main">
  <c r="K21" i="1"/>
  <c r="K20"/>
  <c r="K19"/>
  <c r="K18"/>
  <c r="K17"/>
  <c r="K16"/>
  <c r="K15"/>
  <c r="K14"/>
  <c r="K13"/>
  <c r="K12"/>
  <c r="K11"/>
  <c r="K10"/>
  <c r="K9"/>
  <c r="K8"/>
  <c r="K7"/>
  <c r="K6"/>
  <c r="K5"/>
  <c r="I21"/>
  <c r="I20"/>
  <c r="I19"/>
  <c r="I18"/>
  <c r="I17"/>
  <c r="I16"/>
  <c r="I15"/>
  <c r="I14"/>
  <c r="I13"/>
  <c r="I12"/>
  <c r="I11"/>
  <c r="I10"/>
  <c r="I9"/>
  <c r="I8"/>
  <c r="I7"/>
  <c r="I6"/>
  <c r="I5"/>
  <c r="G21"/>
  <c r="G20"/>
  <c r="G19"/>
  <c r="G18"/>
  <c r="G17"/>
  <c r="G16"/>
  <c r="G15"/>
  <c r="G14"/>
  <c r="G13"/>
  <c r="G12"/>
  <c r="G11"/>
  <c r="G10"/>
  <c r="G9"/>
  <c r="G8"/>
  <c r="G7"/>
  <c r="G6"/>
  <c r="G5"/>
  <c r="E21"/>
  <c r="E20"/>
  <c r="E19"/>
  <c r="E18"/>
  <c r="E17"/>
  <c r="E16"/>
  <c r="E15"/>
  <c r="E14"/>
  <c r="E13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<sst xmlns="http://schemas.openxmlformats.org/spreadsheetml/2006/main" count="36" uniqueCount="23">
  <si>
    <t>Section 1</t>
  </si>
  <si>
    <t>Section 2</t>
  </si>
  <si>
    <t>Section 3</t>
  </si>
  <si>
    <t>Section 4</t>
  </si>
  <si>
    <t>Effective Weekday Shifts Producing Coal</t>
  </si>
  <si>
    <t>availability</t>
  </si>
  <si>
    <t>*Columns I would Like to have added to the Results Table are highlighted yellow</t>
  </si>
  <si>
    <t xml:space="preserve">Effective Saturday Shifts Producing Coal </t>
  </si>
  <si>
    <t xml:space="preserve">Effective Sunday Shifts Producing Coal </t>
  </si>
  <si>
    <t>Scheduled Weekday Shifts Producing Coal</t>
  </si>
  <si>
    <t xml:space="preserve">Scheduled Saturday Shifts Producing Coal </t>
  </si>
  <si>
    <t xml:space="preserve">Scheduled Sunday Shifts Producing Coal </t>
  </si>
  <si>
    <t>Scheduled Holiday Shifts Producing Coal</t>
  </si>
  <si>
    <t>Effective Holiday Shifts Producing Coal</t>
  </si>
  <si>
    <t>Non Producing Section Move Shifts Weekdays</t>
  </si>
  <si>
    <t>Non Producing - Men and Materials Being Utilized Shifts Weekdays</t>
  </si>
  <si>
    <t>Non Producing - Men Being Utilized Shifts Weekdays</t>
  </si>
  <si>
    <t>Non Producing Section Move Shifts Saturdays</t>
  </si>
  <si>
    <t>Non Producing - Men and Materials Being Utilized Shifts Saturdays</t>
  </si>
  <si>
    <t>Non Producing - Men Being Utilized Shifts Saturdays</t>
  </si>
  <si>
    <t>Non Producing - Men Being Utilized Shifts Sundays</t>
  </si>
  <si>
    <t>Non Producing - Men and Materials Being Utilized Shifts Sundays</t>
  </si>
  <si>
    <t>Non Producing Section Move Shifts Sundays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</si>
</sst>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1"/>
  <sheetViews>
    <sheetView tabSelected="1" workbookViewId="0"/>
  </sheetViews>
  <sheetFormatPr defaultRowHeight="15"/>
  <cols>
    <col min="1" max="1" width="9.7109375" bestFit="1" customWidth="1"/>
    <col min="3" max="3" width="15.7109375" style="10" customWidth="1"/>
    <col min="4" max="4" width="15.7109375" style="6" customWidth="1"/>
    <col min="5" max="5" width="15.28515625" style="10" customWidth="1"/>
    <col min="6" max="6" width="14.85546875" style="10" customWidth="1"/>
    <col min="7" max="7" width="14.5703125" style="10" customWidth="1"/>
    <col min="8" max="9" width="14.28515625" style="10" bestFit="1" customWidth="1"/>
    <col min="10" max="10" width="14.5703125" style="10" customWidth="1"/>
    <col min="11" max="11" width="14.85546875" style="10" customWidth="1"/>
    <col min="12" max="12" width="16.28515625" style="10" customWidth="1"/>
    <col min="13" max="13" width="18.7109375" style="10" customWidth="1"/>
    <col min="14" max="14" width="14.42578125" style="10" customWidth="1"/>
    <col min="15" max="15" width="15.140625" style="10" customWidth="1"/>
    <col min="16" max="16" width="21.28515625" style="10" customWidth="1"/>
    <col min="17" max="18" width="16.5703125" style="10" customWidth="1"/>
    <col min="19" max="19" width="19.28515625" style="10" customWidth="1"/>
    <col min="20" max="20" width="16.28515625" style="9" customWidth="1"/>
  </cols>
  <sheetData>
    <row r="1" spans="1:20"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2"/>
    </row>
    <row r="2" spans="1:20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</row>
    <row r="3" spans="1:20">
      <c r="B3" s="12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2"/>
    </row>
    <row r="4" spans="1:20" s="7" customFormat="1" ht="55.5" customHeight="1">
      <c r="C4" s="11" t="s">
        <v>9</v>
      </c>
      <c r="D4" s="8" t="s">
        <v>5</v>
      </c>
      <c r="E4" s="11" t="s">
        <v>4</v>
      </c>
      <c r="F4" s="11" t="s">
        <v>10</v>
      </c>
      <c r="G4" s="11" t="s">
        <v>7</v>
      </c>
      <c r="H4" s="11" t="s">
        <v>11</v>
      </c>
      <c r="I4" s="11" t="s">
        <v>8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19</v>
      </c>
      <c r="R4" s="11" t="s">
        <v>22</v>
      </c>
      <c r="S4" s="11" t="s">
        <v>21</v>
      </c>
      <c r="T4" s="11" t="s">
        <v>20</v>
      </c>
    </row>
    <row r="5" spans="1:20">
      <c r="A5" s="1">
        <v>40182</v>
      </c>
      <c r="B5" s="2" t="s">
        <v>0</v>
      </c>
      <c r="C5" s="10">
        <v>60</v>
      </c>
      <c r="D5" s="6">
        <v>0.88</v>
      </c>
      <c r="E5" s="10">
        <f>C5*D5</f>
        <v>52.8</v>
      </c>
      <c r="F5" s="10">
        <v>8</v>
      </c>
      <c r="G5" s="10">
        <f>F5*D5</f>
        <v>7.04</v>
      </c>
      <c r="H5" s="10">
        <v>0</v>
      </c>
      <c r="I5" s="10">
        <f>H5*D5</f>
        <v>0</v>
      </c>
      <c r="J5" s="10">
        <v>0</v>
      </c>
      <c r="K5" s="10">
        <f>J5*D5</f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9">
        <v>0</v>
      </c>
    </row>
    <row r="6" spans="1:20">
      <c r="A6" s="1">
        <v>40182</v>
      </c>
      <c r="B6" s="3" t="s">
        <v>1</v>
      </c>
      <c r="C6" s="10">
        <v>60</v>
      </c>
      <c r="D6" s="6">
        <v>0.88</v>
      </c>
      <c r="E6" s="10">
        <f t="shared" ref="E6:E21" si="0">C6*D6</f>
        <v>52.8</v>
      </c>
      <c r="F6" s="10">
        <v>12</v>
      </c>
      <c r="G6" s="10">
        <f t="shared" ref="G6:G21" si="1">F6*D6</f>
        <v>10.56</v>
      </c>
      <c r="H6" s="10">
        <v>12</v>
      </c>
      <c r="I6" s="10">
        <f t="shared" ref="I6:I21" si="2">H6*D6</f>
        <v>10.56</v>
      </c>
      <c r="J6" s="10">
        <v>0</v>
      </c>
      <c r="K6" s="10">
        <f t="shared" ref="K6:K21" si="3">J6*D6</f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9">
        <v>0</v>
      </c>
    </row>
    <row r="7" spans="1:20">
      <c r="A7" s="1">
        <v>40182</v>
      </c>
      <c r="B7" s="4" t="s">
        <v>2</v>
      </c>
      <c r="C7" s="10">
        <v>60</v>
      </c>
      <c r="D7" s="6">
        <v>0.88</v>
      </c>
      <c r="E7" s="10">
        <f t="shared" si="0"/>
        <v>52.8</v>
      </c>
      <c r="F7" s="10">
        <v>6</v>
      </c>
      <c r="G7" s="10">
        <f t="shared" si="1"/>
        <v>5.28</v>
      </c>
      <c r="H7" s="10">
        <v>2</v>
      </c>
      <c r="I7" s="10">
        <f t="shared" si="2"/>
        <v>1.76</v>
      </c>
      <c r="J7" s="10">
        <v>0</v>
      </c>
      <c r="K7" s="10">
        <f t="shared" si="3"/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9">
        <v>0</v>
      </c>
    </row>
    <row r="8" spans="1:20">
      <c r="A8" s="1">
        <v>40189</v>
      </c>
      <c r="B8" s="5" t="s">
        <v>3</v>
      </c>
      <c r="C8" s="10">
        <v>15</v>
      </c>
      <c r="D8" s="6">
        <v>0.95</v>
      </c>
      <c r="E8" s="10">
        <f t="shared" si="0"/>
        <v>14.25</v>
      </c>
      <c r="F8" s="10">
        <v>2</v>
      </c>
      <c r="G8" s="10">
        <f t="shared" si="1"/>
        <v>1.9</v>
      </c>
      <c r="H8" s="10">
        <v>0</v>
      </c>
      <c r="I8" s="10">
        <f t="shared" si="2"/>
        <v>0</v>
      </c>
      <c r="J8" s="10">
        <v>0</v>
      </c>
      <c r="K8" s="10">
        <f t="shared" si="3"/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9">
        <v>0</v>
      </c>
    </row>
    <row r="9" spans="1:20">
      <c r="A9" s="1">
        <v>40210</v>
      </c>
      <c r="B9" s="3" t="s">
        <v>1</v>
      </c>
      <c r="C9" s="10">
        <v>60</v>
      </c>
      <c r="D9" s="6">
        <v>0.88</v>
      </c>
      <c r="E9" s="10">
        <f t="shared" si="0"/>
        <v>52.8</v>
      </c>
      <c r="F9" s="10">
        <v>12</v>
      </c>
      <c r="G9" s="10">
        <f t="shared" si="1"/>
        <v>10.56</v>
      </c>
      <c r="H9" s="10">
        <v>12</v>
      </c>
      <c r="I9" s="10">
        <f t="shared" si="2"/>
        <v>10.56</v>
      </c>
      <c r="J9" s="10">
        <v>0</v>
      </c>
      <c r="K9" s="10">
        <f t="shared" si="3"/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9">
        <v>0</v>
      </c>
    </row>
    <row r="10" spans="1:20">
      <c r="A10" s="1">
        <v>40210</v>
      </c>
      <c r="B10" s="4" t="s">
        <v>2</v>
      </c>
      <c r="C10" s="10">
        <v>52</v>
      </c>
      <c r="D10" s="6">
        <v>0.82</v>
      </c>
      <c r="E10" s="10">
        <f t="shared" si="0"/>
        <v>42.64</v>
      </c>
      <c r="F10" s="10">
        <v>6</v>
      </c>
      <c r="G10" s="10">
        <f t="shared" si="1"/>
        <v>4.92</v>
      </c>
      <c r="H10" s="10">
        <v>5</v>
      </c>
      <c r="I10" s="10">
        <f t="shared" si="2"/>
        <v>4.0999999999999996</v>
      </c>
      <c r="J10" s="10">
        <v>0</v>
      </c>
      <c r="K10" s="10">
        <f t="shared" si="3"/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9">
        <v>0</v>
      </c>
    </row>
    <row r="11" spans="1:20">
      <c r="A11" s="1">
        <v>40215</v>
      </c>
      <c r="B11" s="2" t="s">
        <v>0</v>
      </c>
      <c r="C11" s="10">
        <v>45</v>
      </c>
      <c r="D11" s="6">
        <v>0.88</v>
      </c>
      <c r="E11" s="10">
        <f t="shared" si="0"/>
        <v>39.6</v>
      </c>
      <c r="F11" s="10">
        <v>8</v>
      </c>
      <c r="G11" s="10">
        <f t="shared" si="1"/>
        <v>7.04</v>
      </c>
      <c r="H11" s="10">
        <v>0</v>
      </c>
      <c r="I11" s="10">
        <f t="shared" si="2"/>
        <v>0</v>
      </c>
      <c r="J11" s="10">
        <v>0</v>
      </c>
      <c r="K11" s="10">
        <f t="shared" si="3"/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9">
        <v>0</v>
      </c>
    </row>
    <row r="12" spans="1:20">
      <c r="A12" s="1">
        <v>40231</v>
      </c>
      <c r="B12" s="5" t="s">
        <v>3</v>
      </c>
      <c r="C12" s="10">
        <v>15</v>
      </c>
      <c r="D12" s="6">
        <v>0.95</v>
      </c>
      <c r="E12" s="10">
        <f t="shared" si="0"/>
        <v>14.25</v>
      </c>
      <c r="F12" s="10">
        <v>2</v>
      </c>
      <c r="G12" s="10">
        <f t="shared" si="1"/>
        <v>1.9</v>
      </c>
      <c r="H12" s="10">
        <v>0</v>
      </c>
      <c r="I12" s="10">
        <f t="shared" si="2"/>
        <v>0</v>
      </c>
      <c r="J12" s="10">
        <v>0</v>
      </c>
      <c r="K12" s="10">
        <f t="shared" si="3"/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9">
        <v>0</v>
      </c>
    </row>
    <row r="13" spans="1:20">
      <c r="A13" s="1">
        <v>40238</v>
      </c>
      <c r="B13" s="3" t="s">
        <v>1</v>
      </c>
      <c r="C13" s="10">
        <v>69</v>
      </c>
      <c r="D13" s="6">
        <v>0.88</v>
      </c>
      <c r="E13" s="10">
        <f t="shared" si="0"/>
        <v>60.72</v>
      </c>
      <c r="F13" s="10">
        <v>12</v>
      </c>
      <c r="G13" s="10">
        <f t="shared" si="1"/>
        <v>10.56</v>
      </c>
      <c r="H13" s="10">
        <v>12</v>
      </c>
      <c r="I13" s="10">
        <f t="shared" si="2"/>
        <v>10.56</v>
      </c>
      <c r="J13" s="10">
        <v>0</v>
      </c>
      <c r="K13" s="10">
        <f t="shared" si="3"/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9">
        <v>0</v>
      </c>
    </row>
    <row r="14" spans="1:20">
      <c r="A14" s="1">
        <v>40239</v>
      </c>
      <c r="B14" s="2" t="s">
        <v>0</v>
      </c>
      <c r="C14" s="10">
        <v>66</v>
      </c>
      <c r="D14" s="6">
        <v>0.88</v>
      </c>
      <c r="E14" s="10">
        <f t="shared" si="0"/>
        <v>58.08</v>
      </c>
      <c r="F14" s="10">
        <v>8</v>
      </c>
      <c r="G14" s="10">
        <f t="shared" si="1"/>
        <v>7.04</v>
      </c>
      <c r="H14" s="10">
        <v>0</v>
      </c>
      <c r="I14" s="10">
        <f t="shared" si="2"/>
        <v>0</v>
      </c>
      <c r="J14" s="10">
        <v>0</v>
      </c>
      <c r="K14" s="10">
        <f t="shared" si="3"/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9">
        <v>0</v>
      </c>
    </row>
    <row r="15" spans="1:20">
      <c r="A15" s="1">
        <v>40239</v>
      </c>
      <c r="B15" s="5" t="s">
        <v>3</v>
      </c>
      <c r="C15" s="10">
        <v>15</v>
      </c>
      <c r="D15" s="6">
        <v>0.95</v>
      </c>
      <c r="E15" s="10">
        <f t="shared" si="0"/>
        <v>14.25</v>
      </c>
      <c r="F15" s="10">
        <v>2</v>
      </c>
      <c r="G15" s="10">
        <f t="shared" si="1"/>
        <v>1.9</v>
      </c>
      <c r="H15" s="10">
        <v>0</v>
      </c>
      <c r="I15" s="10">
        <f t="shared" si="2"/>
        <v>0</v>
      </c>
      <c r="J15" s="10">
        <v>0</v>
      </c>
      <c r="K15" s="10">
        <f t="shared" si="3"/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9">
        <v>0</v>
      </c>
    </row>
    <row r="16" spans="1:20">
      <c r="A16" s="1">
        <v>40269</v>
      </c>
      <c r="B16" s="2" t="s">
        <v>0</v>
      </c>
      <c r="C16" s="10">
        <v>6</v>
      </c>
      <c r="D16" s="6">
        <v>0.75</v>
      </c>
      <c r="E16" s="10">
        <f t="shared" si="0"/>
        <v>4.5</v>
      </c>
      <c r="F16" s="10">
        <v>5</v>
      </c>
      <c r="G16" s="10">
        <f t="shared" si="1"/>
        <v>3.75</v>
      </c>
      <c r="H16" s="10">
        <v>0</v>
      </c>
      <c r="I16" s="10">
        <f t="shared" si="2"/>
        <v>0</v>
      </c>
      <c r="J16" s="10">
        <v>3</v>
      </c>
      <c r="K16" s="10">
        <f t="shared" si="3"/>
        <v>2.25</v>
      </c>
      <c r="L16" s="10">
        <v>0</v>
      </c>
      <c r="M16" s="14">
        <v>30</v>
      </c>
      <c r="N16" s="14">
        <v>15</v>
      </c>
      <c r="O16" s="10">
        <v>0</v>
      </c>
      <c r="P16" s="14">
        <v>4</v>
      </c>
      <c r="Q16" s="14">
        <v>3</v>
      </c>
      <c r="R16" s="10">
        <v>0</v>
      </c>
      <c r="S16" s="10">
        <v>0</v>
      </c>
      <c r="T16" s="9">
        <v>0</v>
      </c>
    </row>
    <row r="17" spans="1:20">
      <c r="A17" s="1">
        <v>40288</v>
      </c>
      <c r="B17" s="5" t="s">
        <v>3</v>
      </c>
      <c r="C17" s="10">
        <v>15</v>
      </c>
      <c r="D17" s="6">
        <v>0.95</v>
      </c>
      <c r="E17" s="10">
        <f t="shared" si="0"/>
        <v>14.25</v>
      </c>
      <c r="F17" s="10">
        <v>2</v>
      </c>
      <c r="G17" s="10">
        <f t="shared" si="1"/>
        <v>1.9</v>
      </c>
      <c r="H17" s="10">
        <v>0</v>
      </c>
      <c r="I17" s="10">
        <f t="shared" si="2"/>
        <v>0</v>
      </c>
      <c r="J17" s="10">
        <v>0</v>
      </c>
      <c r="K17" s="10">
        <f t="shared" si="3"/>
        <v>0</v>
      </c>
      <c r="L17" s="14">
        <v>12</v>
      </c>
      <c r="M17" s="10">
        <v>0</v>
      </c>
      <c r="N17" s="10">
        <v>0</v>
      </c>
      <c r="O17" s="14">
        <v>3</v>
      </c>
      <c r="P17" s="10">
        <v>0</v>
      </c>
      <c r="Q17" s="10">
        <v>0</v>
      </c>
      <c r="R17" s="14">
        <v>3</v>
      </c>
      <c r="S17" s="10">
        <v>0</v>
      </c>
      <c r="T17" s="9">
        <v>0</v>
      </c>
    </row>
    <row r="18" spans="1:20">
      <c r="A18" s="1">
        <v>40299</v>
      </c>
      <c r="B18" s="2" t="s">
        <v>0</v>
      </c>
      <c r="C18" s="10">
        <v>60</v>
      </c>
      <c r="D18" s="6">
        <v>0.88</v>
      </c>
      <c r="E18" s="10">
        <f t="shared" si="0"/>
        <v>52.8</v>
      </c>
      <c r="F18" s="10">
        <v>9</v>
      </c>
      <c r="G18" s="10">
        <f t="shared" si="1"/>
        <v>7.92</v>
      </c>
      <c r="H18" s="10">
        <v>0</v>
      </c>
      <c r="I18" s="10">
        <f t="shared" si="2"/>
        <v>0</v>
      </c>
      <c r="J18" s="10">
        <v>0</v>
      </c>
      <c r="K18" s="10">
        <f t="shared" si="3"/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9">
        <v>0</v>
      </c>
    </row>
    <row r="19" spans="1:20">
      <c r="A19" s="1">
        <v>40299</v>
      </c>
      <c r="B19" s="3" t="s">
        <v>1</v>
      </c>
      <c r="C19" s="10">
        <v>60</v>
      </c>
      <c r="D19" s="6">
        <v>0.88</v>
      </c>
      <c r="E19" s="10">
        <f t="shared" si="0"/>
        <v>52.8</v>
      </c>
      <c r="F19" s="10">
        <v>15</v>
      </c>
      <c r="G19" s="10">
        <f t="shared" si="1"/>
        <v>13.2</v>
      </c>
      <c r="H19" s="10">
        <v>15</v>
      </c>
      <c r="I19" s="10">
        <f t="shared" si="2"/>
        <v>13.2</v>
      </c>
      <c r="J19" s="10">
        <v>3</v>
      </c>
      <c r="K19" s="10">
        <f t="shared" si="3"/>
        <v>2.64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9">
        <v>0</v>
      </c>
    </row>
    <row r="20" spans="1:20">
      <c r="A20" s="1">
        <v>40301</v>
      </c>
      <c r="B20" s="4" t="s">
        <v>2</v>
      </c>
      <c r="C20" s="10">
        <v>60</v>
      </c>
      <c r="D20" s="6">
        <v>0.88</v>
      </c>
      <c r="E20" s="10">
        <f t="shared" si="0"/>
        <v>52.8</v>
      </c>
      <c r="F20" s="10">
        <v>6</v>
      </c>
      <c r="G20" s="10">
        <f t="shared" si="1"/>
        <v>5.28</v>
      </c>
      <c r="H20" s="10">
        <v>3</v>
      </c>
      <c r="I20" s="10">
        <f t="shared" si="2"/>
        <v>2.64</v>
      </c>
      <c r="J20" s="10">
        <v>0</v>
      </c>
      <c r="K20" s="10">
        <f t="shared" si="3"/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9">
        <v>0</v>
      </c>
    </row>
    <row r="21" spans="1:20">
      <c r="A21" s="1">
        <v>40308</v>
      </c>
      <c r="B21" s="5" t="s">
        <v>3</v>
      </c>
      <c r="C21" s="10">
        <v>15</v>
      </c>
      <c r="D21" s="6">
        <v>0.95</v>
      </c>
      <c r="E21" s="10">
        <f t="shared" si="0"/>
        <v>14.25</v>
      </c>
      <c r="F21" s="10">
        <v>2</v>
      </c>
      <c r="G21" s="10">
        <f t="shared" si="1"/>
        <v>1.9</v>
      </c>
      <c r="H21" s="10">
        <v>0</v>
      </c>
      <c r="I21" s="10">
        <f t="shared" si="2"/>
        <v>0</v>
      </c>
      <c r="J21" s="10">
        <v>0</v>
      </c>
      <c r="K21" s="10">
        <f t="shared" si="3"/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9">
        <v>0</v>
      </c>
    </row>
  </sheetData>
  <pageMargins left="0.7" right="0.7" top="0.75" bottom="0.75" header="0.3" footer="0.3"/>
  <pageSetup paperSize="5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CONSOL Energy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bbm0epm</dc:creator>
  <cp:lastModifiedBy>lpd0r61</cp:lastModifiedBy>
  <cp:lastPrinted>2009-11-06T18:49:44Z</cp:lastPrinted>
  <dcterms:created xsi:type="dcterms:W3CDTF">2009-11-06T16:36:21Z</dcterms:created>
  <dcterms:modified xsi:type="dcterms:W3CDTF">2009-12-21T14:10:19Z</dcterms:modified>
</cp:coreProperties>
</file>