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an\Documents\GitHub\MineriaDeDatos\10_Salarios_Redes_Neuronales\"/>
    </mc:Choice>
  </mc:AlternateContent>
  <xr:revisionPtr revIDLastSave="0" documentId="13_ncr:1_{BD1AFA10-F749-4E47-B57A-0B24986129A9}" xr6:coauthVersionLast="47" xr6:coauthVersionMax="47" xr10:uidLastSave="{00000000-0000-0000-0000-000000000000}"/>
  <bookViews>
    <workbookView xWindow="-120" yWindow="-120" windowWidth="20730" windowHeight="11160" xr2:uid="{999E53CB-3796-4769-8036-812B7EFC7497}"/>
  </bookViews>
  <sheets>
    <sheet name="Hoja1" sheetId="1" r:id="rId1"/>
    <sheet name="Gráfico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3" i="1"/>
  <c r="Y3" i="1" s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3" i="1"/>
  <c r="U3" i="1"/>
  <c r="X3" i="1" s="1"/>
</calcChain>
</file>

<file path=xl/sharedStrings.xml><?xml version="1.0" encoding="utf-8"?>
<sst xmlns="http://schemas.openxmlformats.org/spreadsheetml/2006/main" count="223" uniqueCount="15">
  <si>
    <t>A1</t>
  </si>
  <si>
    <t>A2</t>
  </si>
  <si>
    <t>Bias</t>
  </si>
  <si>
    <t>n</t>
  </si>
  <si>
    <t>F(n)=a</t>
  </si>
  <si>
    <t>Nivel de Educacion</t>
  </si>
  <si>
    <t>Licenciatura</t>
  </si>
  <si>
    <t>Maestria</t>
  </si>
  <si>
    <t>Doctorado</t>
  </si>
  <si>
    <t>Edad</t>
  </si>
  <si>
    <t>Años de experiencia</t>
  </si>
  <si>
    <t>Salario</t>
  </si>
  <si>
    <t>W(Edad)</t>
  </si>
  <si>
    <t>W(Años de experiencia)</t>
  </si>
  <si>
    <t>W(Salario)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</si>
</sst>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Manzanas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Hoja1!$B$3:$B$5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</c:v>
                </c:pt>
              </c:numCache>
            </c:numRef>
          </c:xVal>
          <c:yVal>
            <c:numRef>
              <c:f>Hoja1!$C$3:$C$5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BC-4DB6-9B77-07B2BD10F046}"/>
            </c:ext>
          </c:extLst>
        </c:ser>
        <c:ser>
          <c:idx val="1"/>
          <c:order val="1"/>
          <c:tx>
            <c:v>Melones</c:v>
          </c:tx>
          <c:spPr>
            <a:ln w="254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Hoja1!$B$16:$B$18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Hoja1!$C$16:$C$18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BC-4DB6-9B77-07B2BD10F046}"/>
            </c:ext>
          </c:extLst>
        </c:ser>
        <c:ser>
          <c:idx val="2"/>
          <c:order val="2"/>
          <c:tx>
            <c:v>Sandias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Hoja1!$B$29:$B$31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</c:v>
                </c:pt>
              </c:numCache>
            </c:numRef>
          </c:xVal>
          <c:yVal>
            <c:numRef>
              <c:f>Hoja1!$C$29:$C$31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BC-4DB6-9B77-07B2BD10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602912"/>
        <c:axId val="1469574992"/>
      </c:scatterChart>
      <c:valAx>
        <c:axId val="146960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69574992"/>
        <c:crosses val="autoZero"/>
        <c:crossBetween val="midCat"/>
      </c:valAx>
      <c:valAx>
        <c:axId val="146957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6960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AC37151-8406-4DA3-881B-B4199AC18AAC}">
  <sheetPr/>
  <sheetViews>
    <sheetView zoomScale="6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544" cy="630330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DCD84AD-BE61-F338-068A-6B0F35CC9D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69A7-E8DB-41EC-9110-07924A1BC517}">
  <dimension ref="A1:Y202"/>
  <sheetViews>
    <sheetView tabSelected="1" topLeftCell="B1" zoomScale="70" zoomScaleNormal="70" workbookViewId="0">
      <selection activeCell="Y3" sqref="Y3"/>
    </sheetView>
  </sheetViews>
  <sheetFormatPr baseColWidth="10" defaultRowHeight="15" x14ac:dyDescent="0.25"/>
  <cols>
    <col min="1" max="1" width="18.42578125" customWidth="1"/>
    <col min="11" max="11" width="14.7109375" customWidth="1"/>
  </cols>
  <sheetData>
    <row r="1" spans="1:25" x14ac:dyDescent="0.25">
      <c r="I1" t="s">
        <v>0</v>
      </c>
      <c r="P1" t="s">
        <v>1</v>
      </c>
    </row>
    <row r="2" spans="1:25" x14ac:dyDescent="0.25">
      <c r="A2" t="s">
        <v>5</v>
      </c>
      <c r="B2" t="s">
        <v>0</v>
      </c>
      <c r="C2" t="s">
        <v>1</v>
      </c>
      <c r="E2" t="s">
        <v>9</v>
      </c>
      <c r="F2" t="s">
        <v>10</v>
      </c>
      <c r="G2" t="s">
        <v>11</v>
      </c>
      <c r="I2" t="s">
        <v>12</v>
      </c>
      <c r="J2" t="s">
        <v>13</v>
      </c>
      <c r="K2" t="s">
        <v>14</v>
      </c>
      <c r="L2" t="s">
        <v>2</v>
      </c>
      <c r="M2" t="s">
        <v>3</v>
      </c>
      <c r="N2" t="s">
        <v>4</v>
      </c>
      <c r="P2" t="s">
        <v>12</v>
      </c>
      <c r="Q2" t="s">
        <v>13</v>
      </c>
      <c r="R2" t="s">
        <v>14</v>
      </c>
      <c r="S2" t="s">
        <v>2</v>
      </c>
      <c r="T2" t="s">
        <v>3</v>
      </c>
      <c r="U2" t="s">
        <v>4</v>
      </c>
      <c r="W2" t="s">
        <v>0</v>
      </c>
      <c r="X2" t="s">
        <v>1</v>
      </c>
      <c r="Y2" t="s">
        <v>5</v>
      </c>
    </row>
    <row r="3" spans="1:25" x14ac:dyDescent="0.25">
      <c r="A3" t="s">
        <v>6</v>
      </c>
      <c r="B3" s="1">
        <v>0</v>
      </c>
      <c r="C3" s="1">
        <v>0</v>
      </c>
      <c r="E3">
        <v>32</v>
      </c>
      <c r="F3">
        <v>5</v>
      </c>
      <c r="G3">
        <v>9000</v>
      </c>
      <c r="I3">
        <v>-10906.371999999999</v>
      </c>
      <c r="J3">
        <v>514.74699999999996</v>
      </c>
      <c r="K3">
        <v>-16.202999999999999</v>
      </c>
      <c r="L3">
        <v>-432.22460271141301</v>
      </c>
      <c r="M3">
        <f>(E3*$I$3)+(F3*$J$3)+(G3*$K$3)+($L$3)</f>
        <v>-492689.39360271138</v>
      </c>
      <c r="N3">
        <f>IF(M3&gt;0,1,0)</f>
        <v>0</v>
      </c>
      <c r="P3">
        <v>-16308.814</v>
      </c>
      <c r="Q3">
        <v>-436.57900000000001</v>
      </c>
      <c r="R3">
        <v>61.994</v>
      </c>
      <c r="S3">
        <v>-601.40001721718102</v>
      </c>
      <c r="T3">
        <f>(E3*$P$3)+(F3*$Q$3)+(G3*$R$3)+($S$3)</f>
        <v>33279.656982782792</v>
      </c>
      <c r="U3">
        <f>IF(T3&gt;0,1,0)</f>
        <v>1</v>
      </c>
      <c r="W3">
        <f>N3</f>
        <v>0</v>
      </c>
      <c r="X3">
        <f>U3</f>
        <v>1</v>
      </c>
      <c r="Y3" t="str">
        <f>IF(AND(W3=0, X3=0), "Licenciatura", IF(AND(W3=0, X3=1), "Maestria", IF(AND(W3=1, X3=1), "Doctorado", "")))</f>
        <v>Maestria</v>
      </c>
    </row>
    <row r="4" spans="1:25" x14ac:dyDescent="0.25">
      <c r="A4" t="s">
        <v>7</v>
      </c>
      <c r="B4" s="1">
        <v>0</v>
      </c>
      <c r="C4" s="1">
        <v>1</v>
      </c>
      <c r="E4">
        <v>28</v>
      </c>
      <c r="F4">
        <v>3</v>
      </c>
      <c r="G4">
        <v>6500</v>
      </c>
      <c r="M4">
        <f t="shared" ref="M4:M67" si="0">(E4*$I$3)+(F4*$J$3)+(G4*$K$3)+($L$3)</f>
        <v>-409585.89960271138</v>
      </c>
      <c r="N4">
        <f t="shared" ref="N4:N67" si="1">IF(M4&gt;0,1,0)</f>
        <v>0</v>
      </c>
      <c r="T4">
        <f t="shared" ref="T4:T67" si="2">(E4*$P$3)+(F4*$Q$3)+(G4*$R$3)+($S$3)</f>
        <v>-55596.929017217219</v>
      </c>
      <c r="U4">
        <f t="shared" ref="U4:U67" si="3">IF(T4&gt;0,1,0)</f>
        <v>0</v>
      </c>
      <c r="W4">
        <f t="shared" ref="W4:W67" si="4">N4</f>
        <v>0</v>
      </c>
      <c r="X4">
        <f t="shared" ref="X4:X67" si="5">U4</f>
        <v>0</v>
      </c>
      <c r="Y4" t="str">
        <f t="shared" ref="Y4:Y67" si="6">IF(AND(W4=0, X4=0), "Licenciatura", IF(AND(W4=0, X4=1), "Maestria", IF(AND(W4=1, X4=1), "Doctorado", "")))</f>
        <v>Licenciatura</v>
      </c>
    </row>
    <row r="5" spans="1:25" x14ac:dyDescent="0.25">
      <c r="A5" t="s">
        <v>8</v>
      </c>
      <c r="B5" s="1">
        <v>1</v>
      </c>
      <c r="C5" s="1">
        <v>1</v>
      </c>
      <c r="E5">
        <v>45</v>
      </c>
      <c r="F5">
        <v>15</v>
      </c>
      <c r="G5">
        <v>15000</v>
      </c>
      <c r="M5">
        <f t="shared" si="0"/>
        <v>-726542.7596027113</v>
      </c>
      <c r="N5">
        <f t="shared" si="1"/>
        <v>0</v>
      </c>
      <c r="T5">
        <f t="shared" si="2"/>
        <v>188863.28498278276</v>
      </c>
      <c r="U5">
        <f t="shared" si="3"/>
        <v>1</v>
      </c>
      <c r="W5">
        <f t="shared" si="4"/>
        <v>0</v>
      </c>
      <c r="X5">
        <f t="shared" si="5"/>
        <v>1</v>
      </c>
      <c r="Y5" t="str">
        <f t="shared" si="6"/>
        <v>Maestria</v>
      </c>
    </row>
    <row r="6" spans="1:25" x14ac:dyDescent="0.25">
      <c r="A6" t="s">
        <v>6</v>
      </c>
      <c r="B6" s="1">
        <v>0</v>
      </c>
      <c r="C6" s="1">
        <v>0</v>
      </c>
      <c r="E6">
        <v>36</v>
      </c>
      <c r="F6">
        <v>7</v>
      </c>
      <c r="G6">
        <v>6000</v>
      </c>
      <c r="M6">
        <f t="shared" si="0"/>
        <v>-486676.38760271139</v>
      </c>
      <c r="N6">
        <f t="shared" si="1"/>
        <v>0</v>
      </c>
      <c r="T6">
        <f t="shared" si="2"/>
        <v>-218810.75701721714</v>
      </c>
      <c r="U6">
        <f t="shared" si="3"/>
        <v>0</v>
      </c>
      <c r="W6">
        <f t="shared" si="4"/>
        <v>0</v>
      </c>
      <c r="X6">
        <f t="shared" si="5"/>
        <v>0</v>
      </c>
      <c r="Y6" t="str">
        <f t="shared" si="6"/>
        <v>Licenciatura</v>
      </c>
    </row>
    <row r="7" spans="1:25" x14ac:dyDescent="0.25">
      <c r="A7" t="s">
        <v>7</v>
      </c>
      <c r="B7" s="1">
        <v>0</v>
      </c>
      <c r="C7" s="1">
        <v>1</v>
      </c>
      <c r="E7">
        <v>52</v>
      </c>
      <c r="F7">
        <v>20</v>
      </c>
      <c r="G7">
        <v>20000</v>
      </c>
      <c r="M7">
        <f t="shared" si="0"/>
        <v>-881328.62860271137</v>
      </c>
      <c r="N7">
        <f t="shared" si="1"/>
        <v>0</v>
      </c>
      <c r="T7">
        <f t="shared" si="2"/>
        <v>382488.69198278285</v>
      </c>
      <c r="U7">
        <f t="shared" si="3"/>
        <v>1</v>
      </c>
      <c r="W7">
        <f t="shared" si="4"/>
        <v>0</v>
      </c>
      <c r="X7">
        <f t="shared" si="5"/>
        <v>1</v>
      </c>
      <c r="Y7" t="str">
        <f t="shared" si="6"/>
        <v>Maestria</v>
      </c>
    </row>
    <row r="8" spans="1:25" x14ac:dyDescent="0.25">
      <c r="A8" t="s">
        <v>6</v>
      </c>
      <c r="B8" s="1">
        <v>0</v>
      </c>
      <c r="C8" s="1">
        <v>0</v>
      </c>
      <c r="E8">
        <v>29</v>
      </c>
      <c r="F8">
        <v>2</v>
      </c>
      <c r="G8">
        <v>5500</v>
      </c>
      <c r="M8">
        <f t="shared" si="0"/>
        <v>-404804.01860271138</v>
      </c>
      <c r="N8">
        <f t="shared" si="1"/>
        <v>0</v>
      </c>
      <c r="T8">
        <f t="shared" si="2"/>
        <v>-133463.1640172172</v>
      </c>
      <c r="U8">
        <f t="shared" si="3"/>
        <v>0</v>
      </c>
      <c r="W8">
        <f t="shared" si="4"/>
        <v>0</v>
      </c>
      <c r="X8">
        <f t="shared" si="5"/>
        <v>0</v>
      </c>
      <c r="Y8" t="str">
        <f t="shared" si="6"/>
        <v>Licenciatura</v>
      </c>
    </row>
    <row r="9" spans="1:25" x14ac:dyDescent="0.25">
      <c r="A9" t="s">
        <v>7</v>
      </c>
      <c r="B9" s="1">
        <v>0</v>
      </c>
      <c r="C9" s="1">
        <v>1</v>
      </c>
      <c r="E9">
        <v>42</v>
      </c>
      <c r="F9">
        <v>12</v>
      </c>
      <c r="G9">
        <v>12000</v>
      </c>
      <c r="M9">
        <f t="shared" si="0"/>
        <v>-646758.8846027113</v>
      </c>
      <c r="N9">
        <f t="shared" si="1"/>
        <v>0</v>
      </c>
      <c r="T9">
        <f t="shared" si="2"/>
        <v>53117.46398278288</v>
      </c>
      <c r="U9">
        <f t="shared" si="3"/>
        <v>1</v>
      </c>
      <c r="W9">
        <f t="shared" si="4"/>
        <v>0</v>
      </c>
      <c r="X9">
        <f t="shared" si="5"/>
        <v>1</v>
      </c>
      <c r="Y9" t="str">
        <f t="shared" si="6"/>
        <v>Maestria</v>
      </c>
    </row>
    <row r="10" spans="1:25" x14ac:dyDescent="0.25">
      <c r="A10" t="s">
        <v>6</v>
      </c>
      <c r="B10" s="1">
        <v>0</v>
      </c>
      <c r="C10" s="1">
        <v>0</v>
      </c>
      <c r="E10">
        <v>31</v>
      </c>
      <c r="F10">
        <v>4</v>
      </c>
      <c r="G10">
        <v>8000</v>
      </c>
      <c r="M10">
        <f t="shared" si="0"/>
        <v>-466094.76860271138</v>
      </c>
      <c r="N10">
        <f t="shared" si="1"/>
        <v>0</v>
      </c>
      <c r="T10">
        <f t="shared" si="2"/>
        <v>-11968.95001721717</v>
      </c>
      <c r="U10">
        <f t="shared" si="3"/>
        <v>0</v>
      </c>
      <c r="W10">
        <f t="shared" si="4"/>
        <v>0</v>
      </c>
      <c r="X10">
        <f t="shared" si="5"/>
        <v>0</v>
      </c>
      <c r="Y10" t="str">
        <f t="shared" si="6"/>
        <v>Licenciatura</v>
      </c>
    </row>
    <row r="11" spans="1:25" x14ac:dyDescent="0.25">
      <c r="A11" t="s">
        <v>6</v>
      </c>
      <c r="B11" s="1">
        <v>0</v>
      </c>
      <c r="C11" s="1">
        <v>0</v>
      </c>
      <c r="E11">
        <v>26</v>
      </c>
      <c r="F11">
        <v>1</v>
      </c>
      <c r="G11">
        <v>4500</v>
      </c>
      <c r="M11">
        <f t="shared" si="0"/>
        <v>-356396.64960271138</v>
      </c>
      <c r="N11">
        <f t="shared" si="1"/>
        <v>0</v>
      </c>
      <c r="T11">
        <f t="shared" si="2"/>
        <v>-146094.1430172172</v>
      </c>
      <c r="U11">
        <f t="shared" si="3"/>
        <v>0</v>
      </c>
      <c r="W11">
        <f t="shared" si="4"/>
        <v>0</v>
      </c>
      <c r="X11">
        <f t="shared" si="5"/>
        <v>0</v>
      </c>
      <c r="Y11" t="str">
        <f t="shared" si="6"/>
        <v>Licenciatura</v>
      </c>
    </row>
    <row r="12" spans="1:25" x14ac:dyDescent="0.25">
      <c r="A12" t="s">
        <v>8</v>
      </c>
      <c r="B12" s="1">
        <v>1</v>
      </c>
      <c r="C12" s="1">
        <v>1</v>
      </c>
      <c r="E12">
        <v>38</v>
      </c>
      <c r="F12">
        <v>10</v>
      </c>
      <c r="G12">
        <v>11000</v>
      </c>
      <c r="M12">
        <f t="shared" si="0"/>
        <v>-587959.89060271136</v>
      </c>
      <c r="N12">
        <f t="shared" si="1"/>
        <v>0</v>
      </c>
      <c r="T12">
        <f t="shared" si="2"/>
        <v>57231.877982782753</v>
      </c>
      <c r="U12">
        <f t="shared" si="3"/>
        <v>1</v>
      </c>
      <c r="W12">
        <f t="shared" si="4"/>
        <v>0</v>
      </c>
      <c r="X12">
        <f t="shared" si="5"/>
        <v>1</v>
      </c>
      <c r="Y12" t="str">
        <f t="shared" si="6"/>
        <v>Maestria</v>
      </c>
    </row>
    <row r="13" spans="1:25" x14ac:dyDescent="0.25">
      <c r="A13" t="s">
        <v>7</v>
      </c>
      <c r="B13" s="1">
        <v>0</v>
      </c>
      <c r="C13" s="1">
        <v>1</v>
      </c>
      <c r="E13">
        <v>29</v>
      </c>
      <c r="F13">
        <v>3</v>
      </c>
      <c r="G13">
        <v>7500</v>
      </c>
      <c r="M13">
        <f t="shared" si="0"/>
        <v>-436695.27160271141</v>
      </c>
      <c r="N13">
        <f t="shared" si="1"/>
        <v>0</v>
      </c>
      <c r="T13">
        <f t="shared" si="2"/>
        <v>-9911.7430172172335</v>
      </c>
      <c r="U13">
        <f t="shared" si="3"/>
        <v>0</v>
      </c>
      <c r="W13">
        <f t="shared" si="4"/>
        <v>0</v>
      </c>
      <c r="X13">
        <f t="shared" si="5"/>
        <v>0</v>
      </c>
      <c r="Y13" t="str">
        <f t="shared" si="6"/>
        <v>Licenciatura</v>
      </c>
    </row>
    <row r="14" spans="1:25" x14ac:dyDescent="0.25">
      <c r="A14" t="s">
        <v>6</v>
      </c>
      <c r="B14" s="1">
        <v>0</v>
      </c>
      <c r="C14" s="1">
        <v>0</v>
      </c>
      <c r="E14">
        <v>48</v>
      </c>
      <c r="F14">
        <v>18</v>
      </c>
      <c r="G14">
        <v>14000</v>
      </c>
      <c r="M14">
        <f t="shared" si="0"/>
        <v>-741514.6346027113</v>
      </c>
      <c r="N14">
        <f t="shared" si="1"/>
        <v>0</v>
      </c>
      <c r="T14">
        <f t="shared" si="2"/>
        <v>76633.105982782756</v>
      </c>
      <c r="U14">
        <f t="shared" si="3"/>
        <v>1</v>
      </c>
      <c r="W14">
        <f t="shared" si="4"/>
        <v>0</v>
      </c>
      <c r="X14">
        <f t="shared" si="5"/>
        <v>1</v>
      </c>
      <c r="Y14" t="str">
        <f t="shared" si="6"/>
        <v>Maestria</v>
      </c>
    </row>
    <row r="15" spans="1:25" x14ac:dyDescent="0.25">
      <c r="A15" t="s">
        <v>6</v>
      </c>
      <c r="B15" s="1">
        <v>0</v>
      </c>
      <c r="C15" s="1">
        <v>0</v>
      </c>
      <c r="E15">
        <v>35</v>
      </c>
      <c r="F15">
        <v>6</v>
      </c>
      <c r="G15">
        <v>6500</v>
      </c>
      <c r="M15">
        <f t="shared" si="0"/>
        <v>-484386.26260271133</v>
      </c>
      <c r="N15">
        <f t="shared" si="1"/>
        <v>0</v>
      </c>
      <c r="T15">
        <f t="shared" si="2"/>
        <v>-171068.36401721722</v>
      </c>
      <c r="U15">
        <f t="shared" si="3"/>
        <v>0</v>
      </c>
      <c r="W15">
        <f t="shared" si="4"/>
        <v>0</v>
      </c>
      <c r="X15">
        <f t="shared" si="5"/>
        <v>0</v>
      </c>
      <c r="Y15" t="str">
        <f t="shared" si="6"/>
        <v>Licenciatura</v>
      </c>
    </row>
    <row r="16" spans="1:25" x14ac:dyDescent="0.25">
      <c r="A16" t="s">
        <v>7</v>
      </c>
      <c r="B16" s="1">
        <v>0</v>
      </c>
      <c r="C16" s="1">
        <v>1</v>
      </c>
      <c r="E16">
        <v>40</v>
      </c>
      <c r="F16">
        <v>14</v>
      </c>
      <c r="G16">
        <v>13000</v>
      </c>
      <c r="M16">
        <f t="shared" si="0"/>
        <v>-640119.64660271141</v>
      </c>
      <c r="N16">
        <f t="shared" si="1"/>
        <v>0</v>
      </c>
      <c r="T16">
        <f t="shared" si="2"/>
        <v>146855.93398278274</v>
      </c>
      <c r="U16">
        <f t="shared" si="3"/>
        <v>1</v>
      </c>
      <c r="W16">
        <f t="shared" si="4"/>
        <v>0</v>
      </c>
      <c r="X16">
        <f t="shared" si="5"/>
        <v>1</v>
      </c>
      <c r="Y16" t="str">
        <f t="shared" si="6"/>
        <v>Maestria</v>
      </c>
    </row>
    <row r="17" spans="1:25" x14ac:dyDescent="0.25">
      <c r="A17" t="s">
        <v>6</v>
      </c>
      <c r="B17" s="1">
        <v>0</v>
      </c>
      <c r="C17" s="1">
        <v>0</v>
      </c>
      <c r="E17">
        <v>27</v>
      </c>
      <c r="F17">
        <v>2</v>
      </c>
      <c r="G17">
        <v>4000</v>
      </c>
      <c r="M17">
        <f t="shared" si="0"/>
        <v>-358686.77460271138</v>
      </c>
      <c r="N17">
        <f t="shared" si="1"/>
        <v>0</v>
      </c>
      <c r="T17">
        <f t="shared" si="2"/>
        <v>-193836.53601721718</v>
      </c>
      <c r="U17">
        <f t="shared" si="3"/>
        <v>0</v>
      </c>
      <c r="W17">
        <f t="shared" si="4"/>
        <v>0</v>
      </c>
      <c r="X17">
        <f t="shared" si="5"/>
        <v>0</v>
      </c>
      <c r="Y17" t="str">
        <f t="shared" si="6"/>
        <v>Licenciatura</v>
      </c>
    </row>
    <row r="18" spans="1:25" x14ac:dyDescent="0.25">
      <c r="A18" t="s">
        <v>6</v>
      </c>
      <c r="B18" s="1">
        <v>0</v>
      </c>
      <c r="C18" s="1">
        <v>0</v>
      </c>
      <c r="E18">
        <v>44</v>
      </c>
      <c r="F18">
        <v>16</v>
      </c>
      <c r="G18">
        <v>12500</v>
      </c>
      <c r="M18">
        <f t="shared" si="0"/>
        <v>-674614.14060271136</v>
      </c>
      <c r="N18">
        <f t="shared" si="1"/>
        <v>0</v>
      </c>
      <c r="T18">
        <f t="shared" si="2"/>
        <v>49750.519982782862</v>
      </c>
      <c r="U18">
        <f t="shared" si="3"/>
        <v>1</v>
      </c>
      <c r="W18">
        <f t="shared" si="4"/>
        <v>0</v>
      </c>
      <c r="X18">
        <f t="shared" si="5"/>
        <v>1</v>
      </c>
      <c r="Y18" t="str">
        <f t="shared" si="6"/>
        <v>Maestria</v>
      </c>
    </row>
    <row r="19" spans="1:25" x14ac:dyDescent="0.25">
      <c r="A19" t="s">
        <v>7</v>
      </c>
      <c r="B19" s="1">
        <v>0</v>
      </c>
      <c r="C19" s="1">
        <v>1</v>
      </c>
      <c r="E19">
        <v>33</v>
      </c>
      <c r="F19">
        <v>7</v>
      </c>
      <c r="G19">
        <v>9000</v>
      </c>
      <c r="M19">
        <f t="shared" si="0"/>
        <v>-502566.27160271135</v>
      </c>
      <c r="N19">
        <f t="shared" si="1"/>
        <v>0</v>
      </c>
      <c r="T19">
        <f t="shared" si="2"/>
        <v>16097.684982782897</v>
      </c>
      <c r="U19">
        <f t="shared" si="3"/>
        <v>1</v>
      </c>
      <c r="W19">
        <f t="shared" si="4"/>
        <v>0</v>
      </c>
      <c r="X19">
        <f t="shared" si="5"/>
        <v>1</v>
      </c>
      <c r="Y19" t="str">
        <f t="shared" si="6"/>
        <v>Maestria</v>
      </c>
    </row>
    <row r="20" spans="1:25" x14ac:dyDescent="0.25">
      <c r="A20" t="s">
        <v>8</v>
      </c>
      <c r="B20" s="1">
        <v>1</v>
      </c>
      <c r="C20" s="1">
        <v>1</v>
      </c>
      <c r="E20">
        <v>39</v>
      </c>
      <c r="F20">
        <v>12</v>
      </c>
      <c r="G20">
        <v>11500</v>
      </c>
      <c r="M20">
        <f t="shared" si="0"/>
        <v>-605938.26860271138</v>
      </c>
      <c r="N20">
        <f t="shared" si="1"/>
        <v>0</v>
      </c>
      <c r="T20">
        <f t="shared" si="2"/>
        <v>71046.905982782802</v>
      </c>
      <c r="U20">
        <f t="shared" si="3"/>
        <v>1</v>
      </c>
      <c r="W20">
        <f t="shared" si="4"/>
        <v>0</v>
      </c>
      <c r="X20">
        <f t="shared" si="5"/>
        <v>1</v>
      </c>
      <c r="Y20" t="str">
        <f t="shared" si="6"/>
        <v>Maestria</v>
      </c>
    </row>
    <row r="21" spans="1:25" x14ac:dyDescent="0.25">
      <c r="A21" t="s">
        <v>6</v>
      </c>
      <c r="B21" s="1">
        <v>0</v>
      </c>
      <c r="C21" s="1">
        <v>0</v>
      </c>
      <c r="E21">
        <v>25</v>
      </c>
      <c r="F21">
        <v>0</v>
      </c>
      <c r="G21">
        <v>3500</v>
      </c>
      <c r="M21">
        <f t="shared" si="0"/>
        <v>-329802.02460271138</v>
      </c>
      <c r="N21">
        <f t="shared" si="1"/>
        <v>0</v>
      </c>
      <c r="T21">
        <f t="shared" si="2"/>
        <v>-191342.75001721721</v>
      </c>
      <c r="U21">
        <f t="shared" si="3"/>
        <v>0</v>
      </c>
      <c r="W21">
        <f t="shared" si="4"/>
        <v>0</v>
      </c>
      <c r="X21">
        <f t="shared" si="5"/>
        <v>0</v>
      </c>
      <c r="Y21" t="str">
        <f t="shared" si="6"/>
        <v>Licenciatura</v>
      </c>
    </row>
    <row r="22" spans="1:25" x14ac:dyDescent="0.25">
      <c r="A22" t="s">
        <v>6</v>
      </c>
      <c r="B22" s="1">
        <v>0</v>
      </c>
      <c r="C22" s="1">
        <v>0</v>
      </c>
      <c r="E22">
        <v>51</v>
      </c>
      <c r="F22">
        <v>22</v>
      </c>
      <c r="G22">
        <v>18000</v>
      </c>
      <c r="M22">
        <f t="shared" si="0"/>
        <v>-836986.76260271133</v>
      </c>
      <c r="N22">
        <f t="shared" si="1"/>
        <v>0</v>
      </c>
      <c r="T22">
        <f t="shared" si="2"/>
        <v>273936.34798278281</v>
      </c>
      <c r="U22">
        <f t="shared" si="3"/>
        <v>1</v>
      </c>
      <c r="W22">
        <f t="shared" si="4"/>
        <v>0</v>
      </c>
      <c r="X22">
        <f t="shared" si="5"/>
        <v>1</v>
      </c>
      <c r="Y22" t="str">
        <f t="shared" si="6"/>
        <v>Maestria</v>
      </c>
    </row>
    <row r="23" spans="1:25" x14ac:dyDescent="0.25">
      <c r="A23" t="s">
        <v>7</v>
      </c>
      <c r="B23" s="1">
        <v>0</v>
      </c>
      <c r="C23" s="1">
        <v>1</v>
      </c>
      <c r="E23">
        <v>34</v>
      </c>
      <c r="F23">
        <v>5</v>
      </c>
      <c r="G23">
        <v>8000</v>
      </c>
      <c r="M23">
        <f t="shared" si="0"/>
        <v>-498299.13760271139</v>
      </c>
      <c r="N23">
        <f t="shared" si="1"/>
        <v>0</v>
      </c>
      <c r="T23">
        <f t="shared" si="2"/>
        <v>-61331.971017217176</v>
      </c>
      <c r="U23">
        <f t="shared" si="3"/>
        <v>0</v>
      </c>
      <c r="W23">
        <f t="shared" si="4"/>
        <v>0</v>
      </c>
      <c r="X23">
        <f t="shared" si="5"/>
        <v>0</v>
      </c>
      <c r="Y23" t="str">
        <f t="shared" si="6"/>
        <v>Licenciatura</v>
      </c>
    </row>
    <row r="24" spans="1:25" x14ac:dyDescent="0.25">
      <c r="A24" t="s">
        <v>7</v>
      </c>
      <c r="B24" s="1">
        <v>0</v>
      </c>
      <c r="C24" s="1">
        <v>1</v>
      </c>
      <c r="E24">
        <v>47</v>
      </c>
      <c r="F24">
        <v>19</v>
      </c>
      <c r="G24">
        <v>19000</v>
      </c>
      <c r="M24">
        <f t="shared" si="0"/>
        <v>-811108.51560271136</v>
      </c>
      <c r="N24">
        <f t="shared" si="1"/>
        <v>0</v>
      </c>
      <c r="T24">
        <f t="shared" si="2"/>
        <v>402475.34098278271</v>
      </c>
      <c r="U24">
        <f t="shared" si="3"/>
        <v>1</v>
      </c>
      <c r="W24">
        <f t="shared" si="4"/>
        <v>0</v>
      </c>
      <c r="X24">
        <f t="shared" si="5"/>
        <v>1</v>
      </c>
      <c r="Y24" t="str">
        <f t="shared" si="6"/>
        <v>Maestria</v>
      </c>
    </row>
    <row r="25" spans="1:25" x14ac:dyDescent="0.25">
      <c r="A25" t="s">
        <v>6</v>
      </c>
      <c r="B25" s="1">
        <v>0</v>
      </c>
      <c r="C25" s="1">
        <v>0</v>
      </c>
      <c r="E25">
        <v>30</v>
      </c>
      <c r="F25">
        <v>2</v>
      </c>
      <c r="G25">
        <v>5000</v>
      </c>
      <c r="M25">
        <f t="shared" si="0"/>
        <v>-407608.89060271136</v>
      </c>
      <c r="N25">
        <f t="shared" si="1"/>
        <v>0</v>
      </c>
      <c r="T25">
        <f t="shared" si="2"/>
        <v>-180768.97801721716</v>
      </c>
      <c r="U25">
        <f t="shared" si="3"/>
        <v>0</v>
      </c>
      <c r="W25">
        <f t="shared" si="4"/>
        <v>0</v>
      </c>
      <c r="X25">
        <f t="shared" si="5"/>
        <v>0</v>
      </c>
      <c r="Y25" t="str">
        <f t="shared" si="6"/>
        <v>Licenciatura</v>
      </c>
    </row>
    <row r="26" spans="1:25" x14ac:dyDescent="0.25">
      <c r="A26" t="s">
        <v>6</v>
      </c>
      <c r="B26" s="1">
        <v>0</v>
      </c>
      <c r="C26" s="1">
        <v>0</v>
      </c>
      <c r="E26">
        <v>36</v>
      </c>
      <c r="F26">
        <v>9</v>
      </c>
      <c r="G26">
        <v>6000</v>
      </c>
      <c r="M26">
        <f t="shared" si="0"/>
        <v>-485646.89360271138</v>
      </c>
      <c r="N26">
        <f t="shared" si="1"/>
        <v>0</v>
      </c>
      <c r="T26">
        <f t="shared" si="2"/>
        <v>-219683.91501721719</v>
      </c>
      <c r="U26">
        <f t="shared" si="3"/>
        <v>0</v>
      </c>
      <c r="W26">
        <f t="shared" si="4"/>
        <v>0</v>
      </c>
      <c r="X26">
        <f t="shared" si="5"/>
        <v>0</v>
      </c>
      <c r="Y26" t="str">
        <f t="shared" si="6"/>
        <v>Licenciatura</v>
      </c>
    </row>
    <row r="27" spans="1:25" x14ac:dyDescent="0.25">
      <c r="A27" t="s">
        <v>7</v>
      </c>
      <c r="B27" s="1">
        <v>0</v>
      </c>
      <c r="C27" s="1">
        <v>1</v>
      </c>
      <c r="E27">
        <v>41</v>
      </c>
      <c r="F27">
        <v>13</v>
      </c>
      <c r="G27">
        <v>14000</v>
      </c>
      <c r="M27">
        <f t="shared" si="0"/>
        <v>-667743.76560271136</v>
      </c>
      <c r="N27">
        <f t="shared" si="1"/>
        <v>0</v>
      </c>
      <c r="T27">
        <f t="shared" si="2"/>
        <v>192977.69898278275</v>
      </c>
      <c r="U27">
        <f t="shared" si="3"/>
        <v>1</v>
      </c>
      <c r="W27">
        <f t="shared" si="4"/>
        <v>0</v>
      </c>
      <c r="X27">
        <f t="shared" si="5"/>
        <v>1</v>
      </c>
      <c r="Y27" t="str">
        <f t="shared" si="6"/>
        <v>Maestria</v>
      </c>
    </row>
    <row r="28" spans="1:25" x14ac:dyDescent="0.25">
      <c r="A28" t="s">
        <v>6</v>
      </c>
      <c r="B28" s="1">
        <v>0</v>
      </c>
      <c r="C28" s="1">
        <v>0</v>
      </c>
      <c r="E28">
        <v>28</v>
      </c>
      <c r="F28">
        <v>3</v>
      </c>
      <c r="G28">
        <v>4500</v>
      </c>
      <c r="M28">
        <f t="shared" si="0"/>
        <v>-377179.89960271138</v>
      </c>
      <c r="N28">
        <f t="shared" si="1"/>
        <v>0</v>
      </c>
      <c r="T28">
        <f t="shared" si="2"/>
        <v>-179584.92901721722</v>
      </c>
      <c r="U28">
        <f t="shared" si="3"/>
        <v>0</v>
      </c>
      <c r="W28">
        <f t="shared" si="4"/>
        <v>0</v>
      </c>
      <c r="X28">
        <f t="shared" si="5"/>
        <v>0</v>
      </c>
      <c r="Y28" t="str">
        <f t="shared" si="6"/>
        <v>Licenciatura</v>
      </c>
    </row>
    <row r="29" spans="1:25" x14ac:dyDescent="0.25">
      <c r="A29" t="s">
        <v>7</v>
      </c>
      <c r="B29" s="1">
        <v>0</v>
      </c>
      <c r="C29" s="1">
        <v>1</v>
      </c>
      <c r="E29">
        <v>37</v>
      </c>
      <c r="F29">
        <v>11</v>
      </c>
      <c r="G29">
        <v>11000</v>
      </c>
      <c r="M29">
        <f t="shared" si="0"/>
        <v>-576538.77160271141</v>
      </c>
      <c r="N29">
        <f t="shared" si="1"/>
        <v>0</v>
      </c>
      <c r="T29">
        <f t="shared" si="2"/>
        <v>73104.112982782855</v>
      </c>
      <c r="U29">
        <f t="shared" si="3"/>
        <v>1</v>
      </c>
      <c r="W29">
        <f t="shared" si="4"/>
        <v>0</v>
      </c>
      <c r="X29">
        <f t="shared" si="5"/>
        <v>1</v>
      </c>
      <c r="Y29" t="str">
        <f t="shared" si="6"/>
        <v>Maestria</v>
      </c>
    </row>
    <row r="30" spans="1:25" x14ac:dyDescent="0.25">
      <c r="A30" t="s">
        <v>6</v>
      </c>
      <c r="B30" s="1">
        <v>0</v>
      </c>
      <c r="C30" s="1">
        <v>0</v>
      </c>
      <c r="E30">
        <v>24</v>
      </c>
      <c r="F30">
        <v>1</v>
      </c>
      <c r="G30">
        <v>4000</v>
      </c>
      <c r="M30">
        <f t="shared" si="0"/>
        <v>-326482.40560271137</v>
      </c>
      <c r="N30">
        <f t="shared" si="1"/>
        <v>0</v>
      </c>
      <c r="T30">
        <f t="shared" si="2"/>
        <v>-144473.51501721723</v>
      </c>
      <c r="U30">
        <f t="shared" si="3"/>
        <v>0</v>
      </c>
      <c r="W30">
        <f t="shared" si="4"/>
        <v>0</v>
      </c>
      <c r="X30">
        <f t="shared" si="5"/>
        <v>0</v>
      </c>
      <c r="Y30" t="str">
        <f t="shared" si="6"/>
        <v>Licenciatura</v>
      </c>
    </row>
    <row r="31" spans="1:25" x14ac:dyDescent="0.25">
      <c r="A31" t="s">
        <v>8</v>
      </c>
      <c r="B31" s="1">
        <v>1</v>
      </c>
      <c r="C31" s="1">
        <v>1</v>
      </c>
      <c r="E31">
        <v>43</v>
      </c>
      <c r="F31">
        <v>15</v>
      </c>
      <c r="G31">
        <v>14000</v>
      </c>
      <c r="M31">
        <f t="shared" si="0"/>
        <v>-688527.01560271136</v>
      </c>
      <c r="N31">
        <f t="shared" si="1"/>
        <v>0</v>
      </c>
      <c r="T31">
        <f t="shared" si="2"/>
        <v>159486.91298278279</v>
      </c>
      <c r="U31">
        <f t="shared" si="3"/>
        <v>1</v>
      </c>
      <c r="W31">
        <f t="shared" si="4"/>
        <v>0</v>
      </c>
      <c r="X31">
        <f t="shared" si="5"/>
        <v>1</v>
      </c>
      <c r="Y31" t="str">
        <f t="shared" si="6"/>
        <v>Maestria</v>
      </c>
    </row>
    <row r="32" spans="1:25" x14ac:dyDescent="0.25">
      <c r="A32" t="s">
        <v>7</v>
      </c>
      <c r="B32" s="1">
        <v>0</v>
      </c>
      <c r="C32" s="1">
        <v>1</v>
      </c>
      <c r="E32">
        <v>33</v>
      </c>
      <c r="F32">
        <v>6</v>
      </c>
      <c r="G32">
        <v>9000</v>
      </c>
      <c r="M32">
        <f t="shared" si="0"/>
        <v>-503081.01860271132</v>
      </c>
      <c r="N32">
        <f t="shared" si="1"/>
        <v>0</v>
      </c>
      <c r="T32">
        <f t="shared" si="2"/>
        <v>16534.26398278281</v>
      </c>
      <c r="U32">
        <f t="shared" si="3"/>
        <v>1</v>
      </c>
      <c r="W32">
        <f t="shared" si="4"/>
        <v>0</v>
      </c>
      <c r="X32">
        <f t="shared" si="5"/>
        <v>1</v>
      </c>
      <c r="Y32" t="str">
        <f t="shared" si="6"/>
        <v>Maestria</v>
      </c>
    </row>
    <row r="33" spans="1:25" x14ac:dyDescent="0.25">
      <c r="A33" t="s">
        <v>6</v>
      </c>
      <c r="B33" s="1">
        <v>0</v>
      </c>
      <c r="C33" s="1">
        <v>0</v>
      </c>
      <c r="E33">
        <v>50</v>
      </c>
      <c r="F33">
        <v>25</v>
      </c>
      <c r="G33">
        <v>25000</v>
      </c>
      <c r="M33">
        <f t="shared" si="0"/>
        <v>-937957.14960271132</v>
      </c>
      <c r="N33">
        <f t="shared" si="1"/>
        <v>0</v>
      </c>
      <c r="T33">
        <f t="shared" si="2"/>
        <v>722893.4249827828</v>
      </c>
      <c r="U33">
        <f t="shared" si="3"/>
        <v>1</v>
      </c>
      <c r="W33">
        <f t="shared" si="4"/>
        <v>0</v>
      </c>
      <c r="X33">
        <f t="shared" si="5"/>
        <v>1</v>
      </c>
      <c r="Y33" t="str">
        <f t="shared" si="6"/>
        <v>Maestria</v>
      </c>
    </row>
    <row r="34" spans="1:25" x14ac:dyDescent="0.25">
      <c r="A34" t="s">
        <v>6</v>
      </c>
      <c r="B34" s="1">
        <v>0</v>
      </c>
      <c r="C34" s="1">
        <v>0</v>
      </c>
      <c r="E34">
        <v>31</v>
      </c>
      <c r="F34">
        <v>4</v>
      </c>
      <c r="G34">
        <v>5500</v>
      </c>
      <c r="M34">
        <f t="shared" si="0"/>
        <v>-425587.26860271138</v>
      </c>
      <c r="N34">
        <f t="shared" si="1"/>
        <v>0</v>
      </c>
      <c r="T34">
        <f t="shared" si="2"/>
        <v>-166953.95001721717</v>
      </c>
      <c r="U34">
        <f t="shared" si="3"/>
        <v>0</v>
      </c>
      <c r="W34">
        <f t="shared" si="4"/>
        <v>0</v>
      </c>
      <c r="X34">
        <f t="shared" si="5"/>
        <v>0</v>
      </c>
      <c r="Y34" t="str">
        <f t="shared" si="6"/>
        <v>Licenciatura</v>
      </c>
    </row>
    <row r="35" spans="1:25" x14ac:dyDescent="0.25">
      <c r="A35" t="s">
        <v>7</v>
      </c>
      <c r="B35" s="1">
        <v>0</v>
      </c>
      <c r="C35" s="1">
        <v>1</v>
      </c>
      <c r="E35">
        <v>29</v>
      </c>
      <c r="F35">
        <v>3</v>
      </c>
      <c r="G35">
        <v>7500</v>
      </c>
      <c r="M35">
        <f t="shared" si="0"/>
        <v>-436695.27160271141</v>
      </c>
      <c r="N35">
        <f t="shared" si="1"/>
        <v>0</v>
      </c>
      <c r="T35">
        <f t="shared" si="2"/>
        <v>-9911.7430172172335</v>
      </c>
      <c r="U35">
        <f t="shared" si="3"/>
        <v>0</v>
      </c>
      <c r="W35">
        <f t="shared" si="4"/>
        <v>0</v>
      </c>
      <c r="X35">
        <f t="shared" si="5"/>
        <v>0</v>
      </c>
      <c r="Y35" t="str">
        <f t="shared" si="6"/>
        <v>Licenciatura</v>
      </c>
    </row>
    <row r="36" spans="1:25" x14ac:dyDescent="0.25">
      <c r="A36" t="s">
        <v>6</v>
      </c>
      <c r="B36" s="1">
        <v>0</v>
      </c>
      <c r="C36" s="1">
        <v>0</v>
      </c>
      <c r="E36">
        <v>39</v>
      </c>
      <c r="F36">
        <v>10</v>
      </c>
      <c r="G36">
        <v>6500</v>
      </c>
      <c r="M36">
        <f t="shared" si="0"/>
        <v>-525952.76260271133</v>
      </c>
      <c r="N36">
        <f t="shared" si="1"/>
        <v>0</v>
      </c>
      <c r="T36">
        <f t="shared" si="2"/>
        <v>-238049.93601721726</v>
      </c>
      <c r="U36">
        <f t="shared" si="3"/>
        <v>0</v>
      </c>
      <c r="W36">
        <f t="shared" si="4"/>
        <v>0</v>
      </c>
      <c r="X36">
        <f t="shared" si="5"/>
        <v>0</v>
      </c>
      <c r="Y36" t="str">
        <f t="shared" si="6"/>
        <v>Licenciatura</v>
      </c>
    </row>
    <row r="37" spans="1:25" x14ac:dyDescent="0.25">
      <c r="A37" t="s">
        <v>8</v>
      </c>
      <c r="B37" s="1">
        <v>1</v>
      </c>
      <c r="C37" s="1">
        <v>1</v>
      </c>
      <c r="E37">
        <v>46</v>
      </c>
      <c r="F37">
        <v>20</v>
      </c>
      <c r="G37">
        <v>17000</v>
      </c>
      <c r="M37">
        <f t="shared" si="0"/>
        <v>-767281.39660271141</v>
      </c>
      <c r="N37">
        <f t="shared" si="1"/>
        <v>0</v>
      </c>
      <c r="T37">
        <f t="shared" si="2"/>
        <v>294359.57598278282</v>
      </c>
      <c r="U37">
        <f t="shared" si="3"/>
        <v>1</v>
      </c>
      <c r="W37">
        <f t="shared" si="4"/>
        <v>0</v>
      </c>
      <c r="X37">
        <f t="shared" si="5"/>
        <v>1</v>
      </c>
      <c r="Y37" t="str">
        <f t="shared" si="6"/>
        <v>Maestria</v>
      </c>
    </row>
    <row r="38" spans="1:25" x14ac:dyDescent="0.25">
      <c r="A38" t="s">
        <v>6</v>
      </c>
      <c r="B38" s="1">
        <v>0</v>
      </c>
      <c r="C38" s="1">
        <v>0</v>
      </c>
      <c r="E38">
        <v>27</v>
      </c>
      <c r="F38">
        <v>2</v>
      </c>
      <c r="G38">
        <v>4500</v>
      </c>
      <c r="M38">
        <f t="shared" si="0"/>
        <v>-366788.27460271138</v>
      </c>
      <c r="N38">
        <f t="shared" si="1"/>
        <v>0</v>
      </c>
      <c r="T38">
        <f t="shared" si="2"/>
        <v>-162839.53601721718</v>
      </c>
      <c r="U38">
        <f t="shared" si="3"/>
        <v>0</v>
      </c>
      <c r="W38">
        <f t="shared" si="4"/>
        <v>0</v>
      </c>
      <c r="X38">
        <f t="shared" si="5"/>
        <v>0</v>
      </c>
      <c r="Y38" t="str">
        <f t="shared" si="6"/>
        <v>Licenciatura</v>
      </c>
    </row>
    <row r="39" spans="1:25" x14ac:dyDescent="0.25">
      <c r="A39" t="s">
        <v>6</v>
      </c>
      <c r="B39" s="1">
        <v>0</v>
      </c>
      <c r="C39" s="1">
        <v>0</v>
      </c>
      <c r="E39">
        <v>35</v>
      </c>
      <c r="F39">
        <v>7</v>
      </c>
      <c r="G39">
        <v>6000</v>
      </c>
      <c r="M39">
        <f t="shared" si="0"/>
        <v>-475770.01560271136</v>
      </c>
      <c r="N39">
        <f t="shared" si="1"/>
        <v>0</v>
      </c>
      <c r="T39">
        <f t="shared" si="2"/>
        <v>-202501.94301721713</v>
      </c>
      <c r="U39">
        <f t="shared" si="3"/>
        <v>0</v>
      </c>
      <c r="W39">
        <f t="shared" si="4"/>
        <v>0</v>
      </c>
      <c r="X39">
        <f t="shared" si="5"/>
        <v>0</v>
      </c>
      <c r="Y39" t="str">
        <f t="shared" si="6"/>
        <v>Licenciatura</v>
      </c>
    </row>
    <row r="40" spans="1:25" x14ac:dyDescent="0.25">
      <c r="A40" t="s">
        <v>7</v>
      </c>
      <c r="B40" s="1">
        <v>0</v>
      </c>
      <c r="C40" s="1">
        <v>1</v>
      </c>
      <c r="E40">
        <v>42</v>
      </c>
      <c r="F40">
        <v>14</v>
      </c>
      <c r="G40">
        <v>11500</v>
      </c>
      <c r="M40">
        <f t="shared" si="0"/>
        <v>-637627.89060271136</v>
      </c>
      <c r="N40">
        <f t="shared" si="1"/>
        <v>0</v>
      </c>
      <c r="T40">
        <f t="shared" si="2"/>
        <v>21247.305982782826</v>
      </c>
      <c r="U40">
        <f t="shared" si="3"/>
        <v>1</v>
      </c>
      <c r="W40">
        <f t="shared" si="4"/>
        <v>0</v>
      </c>
      <c r="X40">
        <f t="shared" si="5"/>
        <v>1</v>
      </c>
      <c r="Y40" t="str">
        <f t="shared" si="6"/>
        <v>Maestria</v>
      </c>
    </row>
    <row r="41" spans="1:25" x14ac:dyDescent="0.25">
      <c r="A41" t="s">
        <v>6</v>
      </c>
      <c r="B41" s="1">
        <v>0</v>
      </c>
      <c r="C41" s="1">
        <v>0</v>
      </c>
      <c r="E41">
        <v>26</v>
      </c>
      <c r="F41">
        <v>1</v>
      </c>
      <c r="G41">
        <v>4000</v>
      </c>
      <c r="M41">
        <f t="shared" si="0"/>
        <v>-348295.14960271138</v>
      </c>
      <c r="N41">
        <f t="shared" si="1"/>
        <v>0</v>
      </c>
      <c r="T41">
        <f t="shared" si="2"/>
        <v>-177091.1430172172</v>
      </c>
      <c r="U41">
        <f t="shared" si="3"/>
        <v>0</v>
      </c>
      <c r="W41">
        <f t="shared" si="4"/>
        <v>0</v>
      </c>
      <c r="X41">
        <f t="shared" si="5"/>
        <v>0</v>
      </c>
      <c r="Y41" t="str">
        <f t="shared" si="6"/>
        <v>Licenciatura</v>
      </c>
    </row>
    <row r="42" spans="1:25" x14ac:dyDescent="0.25">
      <c r="A42" t="s">
        <v>6</v>
      </c>
      <c r="B42">
        <v>0</v>
      </c>
      <c r="C42">
        <v>0</v>
      </c>
      <c r="E42">
        <v>49</v>
      </c>
      <c r="F42">
        <v>21</v>
      </c>
      <c r="G42">
        <v>16000</v>
      </c>
      <c r="M42">
        <f t="shared" si="0"/>
        <v>-783282.76560271136</v>
      </c>
      <c r="N42">
        <f t="shared" si="1"/>
        <v>0</v>
      </c>
      <c r="T42">
        <f t="shared" si="2"/>
        <v>183002.55498278278</v>
      </c>
      <c r="U42">
        <f t="shared" si="3"/>
        <v>1</v>
      </c>
      <c r="W42">
        <f t="shared" si="4"/>
        <v>0</v>
      </c>
      <c r="X42">
        <f t="shared" si="5"/>
        <v>1</v>
      </c>
      <c r="Y42" t="str">
        <f t="shared" si="6"/>
        <v>Maestria</v>
      </c>
    </row>
    <row r="43" spans="1:25" x14ac:dyDescent="0.25">
      <c r="A43" t="s">
        <v>7</v>
      </c>
      <c r="B43">
        <v>0</v>
      </c>
      <c r="C43">
        <v>1</v>
      </c>
      <c r="E43">
        <v>34</v>
      </c>
      <c r="F43">
        <v>5</v>
      </c>
      <c r="G43">
        <v>8000</v>
      </c>
      <c r="M43">
        <f t="shared" si="0"/>
        <v>-498299.13760271139</v>
      </c>
      <c r="N43">
        <f t="shared" si="1"/>
        <v>0</v>
      </c>
      <c r="T43">
        <f t="shared" si="2"/>
        <v>-61331.971017217176</v>
      </c>
      <c r="U43">
        <f t="shared" si="3"/>
        <v>0</v>
      </c>
      <c r="W43">
        <f t="shared" si="4"/>
        <v>0</v>
      </c>
      <c r="X43">
        <f t="shared" si="5"/>
        <v>0</v>
      </c>
      <c r="Y43" t="str">
        <f t="shared" si="6"/>
        <v>Licenciatura</v>
      </c>
    </row>
    <row r="44" spans="1:25" x14ac:dyDescent="0.25">
      <c r="A44" t="s">
        <v>7</v>
      </c>
      <c r="B44">
        <v>0</v>
      </c>
      <c r="C44">
        <v>1</v>
      </c>
      <c r="E44">
        <v>48</v>
      </c>
      <c r="F44">
        <v>18</v>
      </c>
      <c r="G44">
        <v>19000</v>
      </c>
      <c r="M44">
        <f t="shared" si="0"/>
        <v>-822529.6346027113</v>
      </c>
      <c r="N44">
        <f t="shared" si="1"/>
        <v>0</v>
      </c>
      <c r="T44">
        <f t="shared" si="2"/>
        <v>386603.10598278273</v>
      </c>
      <c r="U44">
        <f t="shared" si="3"/>
        <v>1</v>
      </c>
      <c r="W44">
        <f t="shared" si="4"/>
        <v>0</v>
      </c>
      <c r="X44">
        <f t="shared" si="5"/>
        <v>1</v>
      </c>
      <c r="Y44" t="str">
        <f t="shared" si="6"/>
        <v>Maestria</v>
      </c>
    </row>
    <row r="45" spans="1:25" x14ac:dyDescent="0.25">
      <c r="A45" t="s">
        <v>6</v>
      </c>
      <c r="B45">
        <v>0</v>
      </c>
      <c r="C45">
        <v>0</v>
      </c>
      <c r="E45">
        <v>30</v>
      </c>
      <c r="F45">
        <v>3</v>
      </c>
      <c r="G45">
        <v>6000</v>
      </c>
      <c r="M45">
        <f t="shared" si="0"/>
        <v>-423297.14360271138</v>
      </c>
      <c r="N45">
        <f t="shared" si="1"/>
        <v>0</v>
      </c>
      <c r="T45">
        <f t="shared" si="2"/>
        <v>-119211.55701721719</v>
      </c>
      <c r="U45">
        <f t="shared" si="3"/>
        <v>0</v>
      </c>
      <c r="W45">
        <f t="shared" si="4"/>
        <v>0</v>
      </c>
      <c r="X45">
        <f t="shared" si="5"/>
        <v>0</v>
      </c>
      <c r="Y45" t="str">
        <f t="shared" si="6"/>
        <v>Licenciatura</v>
      </c>
    </row>
    <row r="46" spans="1:25" x14ac:dyDescent="0.25">
      <c r="A46" t="s">
        <v>6</v>
      </c>
      <c r="B46">
        <v>0</v>
      </c>
      <c r="C46">
        <v>0</v>
      </c>
      <c r="E46">
        <v>36</v>
      </c>
      <c r="F46">
        <v>8</v>
      </c>
      <c r="G46">
        <v>4500</v>
      </c>
      <c r="M46">
        <f t="shared" si="0"/>
        <v>-461857.14060271136</v>
      </c>
      <c r="N46">
        <f t="shared" si="1"/>
        <v>0</v>
      </c>
      <c r="T46">
        <f t="shared" si="2"/>
        <v>-312238.3360172172</v>
      </c>
      <c r="U46">
        <f t="shared" si="3"/>
        <v>0</v>
      </c>
      <c r="W46">
        <f t="shared" si="4"/>
        <v>0</v>
      </c>
      <c r="X46">
        <f t="shared" si="5"/>
        <v>0</v>
      </c>
      <c r="Y46" t="str">
        <f t="shared" si="6"/>
        <v>Licenciatura</v>
      </c>
    </row>
    <row r="47" spans="1:25" x14ac:dyDescent="0.25">
      <c r="A47" t="s">
        <v>7</v>
      </c>
      <c r="B47">
        <v>0</v>
      </c>
      <c r="C47">
        <v>1</v>
      </c>
      <c r="E47">
        <v>41</v>
      </c>
      <c r="F47">
        <v>13</v>
      </c>
      <c r="G47">
        <v>13000</v>
      </c>
      <c r="M47">
        <f t="shared" si="0"/>
        <v>-651540.76560271136</v>
      </c>
      <c r="N47">
        <f t="shared" si="1"/>
        <v>0</v>
      </c>
      <c r="T47">
        <f t="shared" si="2"/>
        <v>130983.69898278275</v>
      </c>
      <c r="U47">
        <f t="shared" si="3"/>
        <v>1</v>
      </c>
      <c r="W47">
        <f t="shared" si="4"/>
        <v>0</v>
      </c>
      <c r="X47">
        <f t="shared" si="5"/>
        <v>1</v>
      </c>
      <c r="Y47" t="str">
        <f t="shared" si="6"/>
        <v>Maestria</v>
      </c>
    </row>
    <row r="48" spans="1:25" x14ac:dyDescent="0.25">
      <c r="A48" t="s">
        <v>6</v>
      </c>
      <c r="B48">
        <v>0</v>
      </c>
      <c r="C48">
        <v>0</v>
      </c>
      <c r="E48">
        <v>28</v>
      </c>
      <c r="F48">
        <v>2</v>
      </c>
      <c r="G48">
        <v>4000</v>
      </c>
      <c r="M48">
        <f t="shared" si="0"/>
        <v>-369593.14660271135</v>
      </c>
      <c r="N48">
        <f t="shared" si="1"/>
        <v>0</v>
      </c>
      <c r="T48">
        <f t="shared" si="2"/>
        <v>-210145.35001721719</v>
      </c>
      <c r="U48">
        <f t="shared" si="3"/>
        <v>0</v>
      </c>
      <c r="W48">
        <f t="shared" si="4"/>
        <v>0</v>
      </c>
      <c r="X48">
        <f t="shared" si="5"/>
        <v>0</v>
      </c>
      <c r="Y48" t="str">
        <f t="shared" si="6"/>
        <v>Licenciatura</v>
      </c>
    </row>
    <row r="49" spans="1:25" x14ac:dyDescent="0.25">
      <c r="A49" t="s">
        <v>6</v>
      </c>
      <c r="B49">
        <v>0</v>
      </c>
      <c r="C49">
        <v>0</v>
      </c>
      <c r="E49">
        <v>32</v>
      </c>
      <c r="F49">
        <v>5</v>
      </c>
      <c r="G49">
        <v>7500</v>
      </c>
      <c r="M49">
        <f t="shared" si="0"/>
        <v>-468384.89360271138</v>
      </c>
      <c r="N49">
        <f t="shared" si="1"/>
        <v>0</v>
      </c>
      <c r="T49">
        <f t="shared" si="2"/>
        <v>-59711.343017217208</v>
      </c>
      <c r="U49">
        <f t="shared" si="3"/>
        <v>0</v>
      </c>
      <c r="W49">
        <f t="shared" si="4"/>
        <v>0</v>
      </c>
      <c r="X49">
        <f t="shared" si="5"/>
        <v>0</v>
      </c>
      <c r="Y49" t="str">
        <f t="shared" si="6"/>
        <v>Licenciatura</v>
      </c>
    </row>
    <row r="50" spans="1:25" x14ac:dyDescent="0.25">
      <c r="A50" t="s">
        <v>7</v>
      </c>
      <c r="B50">
        <v>0</v>
      </c>
      <c r="C50">
        <v>1</v>
      </c>
      <c r="E50">
        <v>45</v>
      </c>
      <c r="F50">
        <v>16</v>
      </c>
      <c r="G50">
        <v>18000</v>
      </c>
      <c r="M50">
        <f t="shared" si="0"/>
        <v>-774637.01260271133</v>
      </c>
      <c r="N50">
        <f t="shared" si="1"/>
        <v>0</v>
      </c>
      <c r="T50">
        <f t="shared" si="2"/>
        <v>374408.70598278282</v>
      </c>
      <c r="U50">
        <f t="shared" si="3"/>
        <v>1</v>
      </c>
      <c r="W50">
        <f t="shared" si="4"/>
        <v>0</v>
      </c>
      <c r="X50">
        <f t="shared" si="5"/>
        <v>1</v>
      </c>
      <c r="Y50" t="str">
        <f t="shared" si="6"/>
        <v>Maestria</v>
      </c>
    </row>
    <row r="51" spans="1:25" x14ac:dyDescent="0.25">
      <c r="A51" t="s">
        <v>8</v>
      </c>
      <c r="B51">
        <v>1</v>
      </c>
      <c r="C51">
        <v>1</v>
      </c>
      <c r="E51">
        <v>38</v>
      </c>
      <c r="F51">
        <v>11</v>
      </c>
      <c r="G51">
        <v>12000</v>
      </c>
      <c r="M51">
        <f t="shared" si="0"/>
        <v>-603648.14360271138</v>
      </c>
      <c r="N51">
        <f t="shared" si="1"/>
        <v>0</v>
      </c>
      <c r="T51">
        <f t="shared" si="2"/>
        <v>118789.29898278284</v>
      </c>
      <c r="U51">
        <f t="shared" si="3"/>
        <v>1</v>
      </c>
      <c r="W51">
        <f t="shared" si="4"/>
        <v>0</v>
      </c>
      <c r="X51">
        <f t="shared" si="5"/>
        <v>1</v>
      </c>
      <c r="Y51" t="str">
        <f t="shared" si="6"/>
        <v>Maestria</v>
      </c>
    </row>
    <row r="52" spans="1:25" x14ac:dyDescent="0.25">
      <c r="A52" t="s">
        <v>6</v>
      </c>
      <c r="B52">
        <v>0</v>
      </c>
      <c r="C52">
        <v>0</v>
      </c>
      <c r="E52">
        <v>25</v>
      </c>
      <c r="F52">
        <v>0</v>
      </c>
      <c r="G52">
        <v>3500</v>
      </c>
      <c r="M52">
        <f t="shared" si="0"/>
        <v>-329802.02460271138</v>
      </c>
      <c r="N52">
        <f t="shared" si="1"/>
        <v>0</v>
      </c>
      <c r="T52">
        <f t="shared" si="2"/>
        <v>-191342.75001721721</v>
      </c>
      <c r="U52">
        <f t="shared" si="3"/>
        <v>0</v>
      </c>
      <c r="W52">
        <f t="shared" si="4"/>
        <v>0</v>
      </c>
      <c r="X52">
        <f t="shared" si="5"/>
        <v>0</v>
      </c>
      <c r="Y52" t="str">
        <f t="shared" si="6"/>
        <v>Licenciatura</v>
      </c>
    </row>
    <row r="53" spans="1:25" x14ac:dyDescent="0.25">
      <c r="A53" t="s">
        <v>6</v>
      </c>
      <c r="B53">
        <v>0</v>
      </c>
      <c r="C53">
        <v>0</v>
      </c>
      <c r="E53">
        <v>51</v>
      </c>
      <c r="F53">
        <v>22</v>
      </c>
      <c r="G53">
        <v>13000</v>
      </c>
      <c r="M53">
        <f t="shared" si="0"/>
        <v>-755971.76260271133</v>
      </c>
      <c r="N53">
        <f t="shared" si="1"/>
        <v>0</v>
      </c>
      <c r="T53">
        <f t="shared" si="2"/>
        <v>-36033.652017217159</v>
      </c>
      <c r="U53">
        <f t="shared" si="3"/>
        <v>0</v>
      </c>
      <c r="W53">
        <f t="shared" si="4"/>
        <v>0</v>
      </c>
      <c r="X53">
        <f t="shared" si="5"/>
        <v>0</v>
      </c>
      <c r="Y53" t="str">
        <f t="shared" si="6"/>
        <v>Licenciatura</v>
      </c>
    </row>
    <row r="54" spans="1:25" x14ac:dyDescent="0.25">
      <c r="A54" t="s">
        <v>7</v>
      </c>
      <c r="B54">
        <v>0</v>
      </c>
      <c r="C54">
        <v>1</v>
      </c>
      <c r="E54">
        <v>33</v>
      </c>
      <c r="F54">
        <v>7</v>
      </c>
      <c r="G54">
        <v>8500</v>
      </c>
      <c r="M54">
        <f t="shared" si="0"/>
        <v>-494464.77160271135</v>
      </c>
      <c r="N54">
        <f t="shared" si="1"/>
        <v>0</v>
      </c>
      <c r="T54">
        <f t="shared" si="2"/>
        <v>-14899.315017217103</v>
      </c>
      <c r="U54">
        <f t="shared" si="3"/>
        <v>0</v>
      </c>
      <c r="W54">
        <f t="shared" si="4"/>
        <v>0</v>
      </c>
      <c r="X54">
        <f t="shared" si="5"/>
        <v>0</v>
      </c>
      <c r="Y54" t="str">
        <f t="shared" si="6"/>
        <v>Licenciatura</v>
      </c>
    </row>
    <row r="55" spans="1:25" x14ac:dyDescent="0.25">
      <c r="A55" t="s">
        <v>6</v>
      </c>
      <c r="B55">
        <v>0</v>
      </c>
      <c r="C55">
        <v>0</v>
      </c>
      <c r="E55">
        <v>40</v>
      </c>
      <c r="F55">
        <v>12</v>
      </c>
      <c r="G55">
        <v>6000</v>
      </c>
      <c r="M55">
        <f t="shared" si="0"/>
        <v>-527728.14060271136</v>
      </c>
      <c r="N55">
        <f t="shared" si="1"/>
        <v>0</v>
      </c>
      <c r="T55">
        <f t="shared" si="2"/>
        <v>-286228.90801721724</v>
      </c>
      <c r="U55">
        <f t="shared" si="3"/>
        <v>0</v>
      </c>
      <c r="W55">
        <f t="shared" si="4"/>
        <v>0</v>
      </c>
      <c r="X55">
        <f t="shared" si="5"/>
        <v>0</v>
      </c>
      <c r="Y55" t="str">
        <f t="shared" si="6"/>
        <v>Licenciatura</v>
      </c>
    </row>
    <row r="56" spans="1:25" x14ac:dyDescent="0.25">
      <c r="A56" t="s">
        <v>7</v>
      </c>
      <c r="B56">
        <v>0</v>
      </c>
      <c r="C56">
        <v>1</v>
      </c>
      <c r="E56">
        <v>47</v>
      </c>
      <c r="F56">
        <v>19</v>
      </c>
      <c r="G56">
        <v>20000</v>
      </c>
      <c r="M56">
        <f t="shared" si="0"/>
        <v>-827311.51560271136</v>
      </c>
      <c r="N56">
        <f t="shared" si="1"/>
        <v>0</v>
      </c>
      <c r="T56">
        <f t="shared" si="2"/>
        <v>464469.34098278271</v>
      </c>
      <c r="U56">
        <f t="shared" si="3"/>
        <v>1</v>
      </c>
      <c r="W56">
        <f t="shared" si="4"/>
        <v>0</v>
      </c>
      <c r="X56">
        <f t="shared" si="5"/>
        <v>1</v>
      </c>
      <c r="Y56" t="str">
        <f t="shared" si="6"/>
        <v>Maestria</v>
      </c>
    </row>
    <row r="57" spans="1:25" x14ac:dyDescent="0.25">
      <c r="A57" t="s">
        <v>6</v>
      </c>
      <c r="B57">
        <v>0</v>
      </c>
      <c r="C57">
        <v>0</v>
      </c>
      <c r="E57">
        <v>29</v>
      </c>
      <c r="F57">
        <v>3</v>
      </c>
      <c r="G57">
        <v>5000</v>
      </c>
      <c r="M57">
        <f t="shared" si="0"/>
        <v>-396187.77160271141</v>
      </c>
      <c r="N57">
        <f t="shared" si="1"/>
        <v>0</v>
      </c>
      <c r="T57">
        <f t="shared" si="2"/>
        <v>-164896.74301721723</v>
      </c>
      <c r="U57">
        <f t="shared" si="3"/>
        <v>0</v>
      </c>
      <c r="W57">
        <f t="shared" si="4"/>
        <v>0</v>
      </c>
      <c r="X57">
        <f t="shared" si="5"/>
        <v>0</v>
      </c>
      <c r="Y57" t="str">
        <f t="shared" si="6"/>
        <v>Licenciatura</v>
      </c>
    </row>
    <row r="58" spans="1:25" x14ac:dyDescent="0.25">
      <c r="A58" t="s">
        <v>6</v>
      </c>
      <c r="B58">
        <v>0</v>
      </c>
      <c r="C58">
        <v>0</v>
      </c>
      <c r="E58">
        <v>36</v>
      </c>
      <c r="F58">
        <v>9</v>
      </c>
      <c r="G58">
        <v>9500</v>
      </c>
      <c r="M58">
        <f t="shared" si="0"/>
        <v>-542357.39360271138</v>
      </c>
      <c r="N58">
        <f t="shared" si="1"/>
        <v>0</v>
      </c>
      <c r="T58">
        <f t="shared" si="2"/>
        <v>-2704.9150172171949</v>
      </c>
      <c r="U58">
        <f t="shared" si="3"/>
        <v>0</v>
      </c>
      <c r="W58">
        <f t="shared" si="4"/>
        <v>0</v>
      </c>
      <c r="X58">
        <f t="shared" si="5"/>
        <v>0</v>
      </c>
      <c r="Y58" t="str">
        <f t="shared" si="6"/>
        <v>Licenciatura</v>
      </c>
    </row>
    <row r="59" spans="1:25" x14ac:dyDescent="0.25">
      <c r="A59" t="s">
        <v>7</v>
      </c>
      <c r="B59">
        <v>0</v>
      </c>
      <c r="C59">
        <v>1</v>
      </c>
      <c r="E59">
        <v>27</v>
      </c>
      <c r="F59">
        <v>2</v>
      </c>
      <c r="G59">
        <v>6500</v>
      </c>
      <c r="M59">
        <f t="shared" si="0"/>
        <v>-399194.27460271138</v>
      </c>
      <c r="N59">
        <f t="shared" si="1"/>
        <v>0</v>
      </c>
      <c r="T59">
        <f t="shared" si="2"/>
        <v>-38851.536017217179</v>
      </c>
      <c r="U59">
        <f t="shared" si="3"/>
        <v>0</v>
      </c>
      <c r="W59">
        <f t="shared" si="4"/>
        <v>0</v>
      </c>
      <c r="X59">
        <f t="shared" si="5"/>
        <v>0</v>
      </c>
      <c r="Y59" t="str">
        <f t="shared" si="6"/>
        <v>Licenciatura</v>
      </c>
    </row>
    <row r="60" spans="1:25" x14ac:dyDescent="0.25">
      <c r="A60" t="s">
        <v>8</v>
      </c>
      <c r="B60">
        <v>1</v>
      </c>
      <c r="C60">
        <v>1</v>
      </c>
      <c r="E60">
        <v>43</v>
      </c>
      <c r="F60">
        <v>17</v>
      </c>
      <c r="G60">
        <v>14000</v>
      </c>
      <c r="M60">
        <f t="shared" si="0"/>
        <v>-687497.52160271141</v>
      </c>
      <c r="N60">
        <f t="shared" si="1"/>
        <v>0</v>
      </c>
      <c r="T60">
        <f t="shared" si="2"/>
        <v>158613.75498278285</v>
      </c>
      <c r="U60">
        <f t="shared" si="3"/>
        <v>1</v>
      </c>
      <c r="W60">
        <f t="shared" si="4"/>
        <v>0</v>
      </c>
      <c r="X60">
        <f t="shared" si="5"/>
        <v>1</v>
      </c>
      <c r="Y60" t="str">
        <f t="shared" si="6"/>
        <v>Maestria</v>
      </c>
    </row>
    <row r="61" spans="1:25" x14ac:dyDescent="0.25">
      <c r="A61" t="s">
        <v>6</v>
      </c>
      <c r="B61">
        <v>0</v>
      </c>
      <c r="C61">
        <v>0</v>
      </c>
      <c r="E61">
        <v>30</v>
      </c>
      <c r="F61">
        <v>4</v>
      </c>
      <c r="G61">
        <v>5500</v>
      </c>
      <c r="M61">
        <f t="shared" si="0"/>
        <v>-414680.89660271135</v>
      </c>
      <c r="N61">
        <f t="shared" si="1"/>
        <v>0</v>
      </c>
      <c r="T61">
        <f t="shared" si="2"/>
        <v>-150645.13601721716</v>
      </c>
      <c r="U61">
        <f t="shared" si="3"/>
        <v>0</v>
      </c>
      <c r="W61">
        <f t="shared" si="4"/>
        <v>0</v>
      </c>
      <c r="X61">
        <f t="shared" si="5"/>
        <v>0</v>
      </c>
      <c r="Y61" t="str">
        <f t="shared" si="6"/>
        <v>Licenciatura</v>
      </c>
    </row>
    <row r="62" spans="1:25" x14ac:dyDescent="0.25">
      <c r="A62" t="s">
        <v>7</v>
      </c>
      <c r="B62">
        <v>0</v>
      </c>
      <c r="C62">
        <v>1</v>
      </c>
      <c r="E62">
        <v>35</v>
      </c>
      <c r="F62">
        <v>7</v>
      </c>
      <c r="G62">
        <v>10500</v>
      </c>
      <c r="M62">
        <f t="shared" si="0"/>
        <v>-548683.51560271136</v>
      </c>
      <c r="N62">
        <f t="shared" si="1"/>
        <v>0</v>
      </c>
      <c r="T62">
        <f t="shared" si="2"/>
        <v>76471.056982782873</v>
      </c>
      <c r="U62">
        <f t="shared" si="3"/>
        <v>1</v>
      </c>
      <c r="W62">
        <f t="shared" si="4"/>
        <v>0</v>
      </c>
      <c r="X62">
        <f t="shared" si="5"/>
        <v>1</v>
      </c>
      <c r="Y62" t="str">
        <f t="shared" si="6"/>
        <v>Maestria</v>
      </c>
    </row>
    <row r="63" spans="1:25" x14ac:dyDescent="0.25">
      <c r="A63" t="s">
        <v>7</v>
      </c>
      <c r="B63">
        <v>0</v>
      </c>
      <c r="C63">
        <v>1</v>
      </c>
      <c r="E63">
        <v>51</v>
      </c>
      <c r="F63">
        <v>23</v>
      </c>
      <c r="G63">
        <v>17000</v>
      </c>
      <c r="M63">
        <f t="shared" si="0"/>
        <v>-820269.01560271136</v>
      </c>
      <c r="N63">
        <f t="shared" si="1"/>
        <v>0</v>
      </c>
      <c r="T63">
        <f t="shared" si="2"/>
        <v>211505.76898278281</v>
      </c>
      <c r="U63">
        <f t="shared" si="3"/>
        <v>1</v>
      </c>
      <c r="W63">
        <f t="shared" si="4"/>
        <v>0</v>
      </c>
      <c r="X63">
        <f t="shared" si="5"/>
        <v>1</v>
      </c>
      <c r="Y63" t="str">
        <f t="shared" si="6"/>
        <v>Maestria</v>
      </c>
    </row>
    <row r="64" spans="1:25" x14ac:dyDescent="0.25">
      <c r="A64" t="s">
        <v>6</v>
      </c>
      <c r="B64">
        <v>0</v>
      </c>
      <c r="C64">
        <v>0</v>
      </c>
      <c r="E64">
        <v>29</v>
      </c>
      <c r="F64">
        <v>3</v>
      </c>
      <c r="G64">
        <v>5000</v>
      </c>
      <c r="M64">
        <f t="shared" si="0"/>
        <v>-396187.77160271141</v>
      </c>
      <c r="N64">
        <f t="shared" si="1"/>
        <v>0</v>
      </c>
      <c r="T64">
        <f t="shared" si="2"/>
        <v>-164896.74301721723</v>
      </c>
      <c r="U64">
        <f t="shared" si="3"/>
        <v>0</v>
      </c>
      <c r="W64">
        <f t="shared" si="4"/>
        <v>0</v>
      </c>
      <c r="X64">
        <f t="shared" si="5"/>
        <v>0</v>
      </c>
      <c r="Y64" t="str">
        <f t="shared" si="6"/>
        <v>Licenciatura</v>
      </c>
    </row>
    <row r="65" spans="1:25" x14ac:dyDescent="0.25">
      <c r="A65" t="s">
        <v>6</v>
      </c>
      <c r="B65">
        <v>0</v>
      </c>
      <c r="C65">
        <v>0</v>
      </c>
      <c r="E65">
        <v>40</v>
      </c>
      <c r="F65">
        <v>12</v>
      </c>
      <c r="G65">
        <v>8000</v>
      </c>
      <c r="M65">
        <f t="shared" si="0"/>
        <v>-560134.14060271136</v>
      </c>
      <c r="N65">
        <f t="shared" si="1"/>
        <v>0</v>
      </c>
      <c r="T65">
        <f t="shared" si="2"/>
        <v>-162240.90801721721</v>
      </c>
      <c r="U65">
        <f t="shared" si="3"/>
        <v>0</v>
      </c>
      <c r="W65">
        <f t="shared" si="4"/>
        <v>0</v>
      </c>
      <c r="X65">
        <f t="shared" si="5"/>
        <v>0</v>
      </c>
      <c r="Y65" t="str">
        <f t="shared" si="6"/>
        <v>Licenciatura</v>
      </c>
    </row>
    <row r="66" spans="1:25" x14ac:dyDescent="0.25">
      <c r="A66" t="s">
        <v>8</v>
      </c>
      <c r="B66">
        <v>1</v>
      </c>
      <c r="C66">
        <v>1</v>
      </c>
      <c r="E66">
        <v>47</v>
      </c>
      <c r="F66">
        <v>21</v>
      </c>
      <c r="G66">
        <v>18000</v>
      </c>
      <c r="M66">
        <f t="shared" si="0"/>
        <v>-793876.02160271141</v>
      </c>
      <c r="N66">
        <f t="shared" si="1"/>
        <v>0</v>
      </c>
      <c r="T66">
        <f t="shared" si="2"/>
        <v>339608.18298278278</v>
      </c>
      <c r="U66">
        <f t="shared" si="3"/>
        <v>1</v>
      </c>
      <c r="W66">
        <f t="shared" si="4"/>
        <v>0</v>
      </c>
      <c r="X66">
        <f t="shared" si="5"/>
        <v>1</v>
      </c>
      <c r="Y66" t="str">
        <f t="shared" si="6"/>
        <v>Maestria</v>
      </c>
    </row>
    <row r="67" spans="1:25" x14ac:dyDescent="0.25">
      <c r="A67" t="s">
        <v>6</v>
      </c>
      <c r="B67">
        <v>0</v>
      </c>
      <c r="C67">
        <v>0</v>
      </c>
      <c r="E67">
        <v>26</v>
      </c>
      <c r="F67">
        <v>1</v>
      </c>
      <c r="G67">
        <v>3500</v>
      </c>
      <c r="M67">
        <f t="shared" si="0"/>
        <v>-340193.64960271138</v>
      </c>
      <c r="N67">
        <f t="shared" si="1"/>
        <v>0</v>
      </c>
      <c r="T67">
        <f t="shared" si="2"/>
        <v>-208088.1430172172</v>
      </c>
      <c r="U67">
        <f t="shared" si="3"/>
        <v>0</v>
      </c>
      <c r="W67">
        <f t="shared" si="4"/>
        <v>0</v>
      </c>
      <c r="X67">
        <f t="shared" si="5"/>
        <v>0</v>
      </c>
      <c r="Y67" t="str">
        <f t="shared" si="6"/>
        <v>Licenciatura</v>
      </c>
    </row>
    <row r="68" spans="1:25" x14ac:dyDescent="0.25">
      <c r="A68" t="s">
        <v>7</v>
      </c>
      <c r="B68">
        <v>0</v>
      </c>
      <c r="C68">
        <v>1</v>
      </c>
      <c r="E68">
        <v>38</v>
      </c>
      <c r="F68">
        <v>10</v>
      </c>
      <c r="G68">
        <v>9000</v>
      </c>
      <c r="M68">
        <f t="shared" ref="M68:M131" si="7">(E68*$I$3)+(F68*$J$3)+(G68*$K$3)+($L$3)</f>
        <v>-555553.89060271136</v>
      </c>
      <c r="N68">
        <f t="shared" ref="N68:N131" si="8">IF(M68&gt;0,1,0)</f>
        <v>0</v>
      </c>
      <c r="T68">
        <f t="shared" ref="T68:T131" si="9">(E68*$P$3)+(F68*$Q$3)+(G68*$R$3)+($S$3)</f>
        <v>-66756.122017217247</v>
      </c>
      <c r="U68">
        <f t="shared" ref="U68:U131" si="10">IF(T68&gt;0,1,0)</f>
        <v>0</v>
      </c>
      <c r="W68">
        <f t="shared" ref="W68:W131" si="11">N68</f>
        <v>0</v>
      </c>
      <c r="X68">
        <f t="shared" ref="X68:X131" si="12">U68</f>
        <v>0</v>
      </c>
      <c r="Y68" t="str">
        <f t="shared" ref="Y68:Y131" si="13">IF(AND(W68=0, X68=0), "Licenciatura", IF(AND(W68=0, X68=1), "Maestria", IF(AND(W68=1, X68=1), "Doctorado", "")))</f>
        <v>Licenciatura</v>
      </c>
    </row>
    <row r="69" spans="1:25" x14ac:dyDescent="0.25">
      <c r="A69" t="s">
        <v>6</v>
      </c>
      <c r="B69">
        <v>0</v>
      </c>
      <c r="C69">
        <v>0</v>
      </c>
      <c r="E69">
        <v>46</v>
      </c>
      <c r="F69">
        <v>19</v>
      </c>
      <c r="G69">
        <v>12000</v>
      </c>
      <c r="M69">
        <f t="shared" si="7"/>
        <v>-686781.14360271138</v>
      </c>
      <c r="N69">
        <f t="shared" si="8"/>
        <v>0</v>
      </c>
      <c r="T69">
        <f t="shared" si="9"/>
        <v>-15173.845017217247</v>
      </c>
      <c r="U69">
        <f t="shared" si="10"/>
        <v>0</v>
      </c>
      <c r="W69">
        <f t="shared" si="11"/>
        <v>0</v>
      </c>
      <c r="X69">
        <f t="shared" si="12"/>
        <v>0</v>
      </c>
      <c r="Y69" t="str">
        <f t="shared" si="13"/>
        <v>Licenciatura</v>
      </c>
    </row>
    <row r="70" spans="1:25" x14ac:dyDescent="0.25">
      <c r="A70" t="s">
        <v>6</v>
      </c>
      <c r="B70">
        <v>0</v>
      </c>
      <c r="C70">
        <v>0</v>
      </c>
      <c r="E70">
        <v>31</v>
      </c>
      <c r="F70">
        <v>5</v>
      </c>
      <c r="G70">
        <v>4500</v>
      </c>
      <c r="M70">
        <f t="shared" si="7"/>
        <v>-408869.52160271141</v>
      </c>
      <c r="N70">
        <f t="shared" si="8"/>
        <v>0</v>
      </c>
      <c r="T70">
        <f t="shared" si="9"/>
        <v>-229384.5290172172</v>
      </c>
      <c r="U70">
        <f t="shared" si="10"/>
        <v>0</v>
      </c>
      <c r="W70">
        <f t="shared" si="11"/>
        <v>0</v>
      </c>
      <c r="X70">
        <f t="shared" si="12"/>
        <v>0</v>
      </c>
      <c r="Y70" t="str">
        <f t="shared" si="13"/>
        <v>Licenciatura</v>
      </c>
    </row>
    <row r="71" spans="1:25" x14ac:dyDescent="0.25">
      <c r="A71" t="s">
        <v>7</v>
      </c>
      <c r="B71">
        <v>0</v>
      </c>
      <c r="C71">
        <v>1</v>
      </c>
      <c r="E71">
        <v>34</v>
      </c>
      <c r="F71">
        <v>8</v>
      </c>
      <c r="G71">
        <v>9000</v>
      </c>
      <c r="M71">
        <f t="shared" si="7"/>
        <v>-512957.89660271135</v>
      </c>
      <c r="N71">
        <f t="shared" si="8"/>
        <v>0</v>
      </c>
      <c r="T71">
        <f t="shared" si="9"/>
        <v>-647.7080172171419</v>
      </c>
      <c r="U71">
        <f t="shared" si="10"/>
        <v>0</v>
      </c>
      <c r="W71">
        <f t="shared" si="11"/>
        <v>0</v>
      </c>
      <c r="X71">
        <f t="shared" si="12"/>
        <v>0</v>
      </c>
      <c r="Y71" t="str">
        <f t="shared" si="13"/>
        <v>Licenciatura</v>
      </c>
    </row>
    <row r="72" spans="1:25" x14ac:dyDescent="0.25">
      <c r="A72" t="s">
        <v>7</v>
      </c>
      <c r="B72">
        <v>0</v>
      </c>
      <c r="C72">
        <v>1</v>
      </c>
      <c r="E72">
        <v>49</v>
      </c>
      <c r="F72">
        <v>18</v>
      </c>
      <c r="G72">
        <v>15000</v>
      </c>
      <c r="M72">
        <f t="shared" si="7"/>
        <v>-768624.00660271139</v>
      </c>
      <c r="N72">
        <f t="shared" si="8"/>
        <v>0</v>
      </c>
      <c r="T72">
        <f t="shared" si="9"/>
        <v>122318.29198278274</v>
      </c>
      <c r="U72">
        <f t="shared" si="10"/>
        <v>1</v>
      </c>
      <c r="W72">
        <f t="shared" si="11"/>
        <v>0</v>
      </c>
      <c r="X72">
        <f t="shared" si="12"/>
        <v>1</v>
      </c>
      <c r="Y72" t="str">
        <f t="shared" si="13"/>
        <v>Maestria</v>
      </c>
    </row>
    <row r="73" spans="1:25" x14ac:dyDescent="0.25">
      <c r="A73" t="s">
        <v>6</v>
      </c>
      <c r="B73">
        <v>0</v>
      </c>
      <c r="C73">
        <v>0</v>
      </c>
      <c r="E73">
        <v>33</v>
      </c>
      <c r="F73">
        <v>6</v>
      </c>
      <c r="G73">
        <v>6500</v>
      </c>
      <c r="M73">
        <f t="shared" si="7"/>
        <v>-462573.51860271132</v>
      </c>
      <c r="N73">
        <f t="shared" si="8"/>
        <v>0</v>
      </c>
      <c r="T73">
        <f t="shared" si="9"/>
        <v>-138450.73601721719</v>
      </c>
      <c r="U73">
        <f t="shared" si="10"/>
        <v>0</v>
      </c>
      <c r="W73">
        <f t="shared" si="11"/>
        <v>0</v>
      </c>
      <c r="X73">
        <f t="shared" si="12"/>
        <v>0</v>
      </c>
      <c r="Y73" t="str">
        <f t="shared" si="13"/>
        <v>Licenciatura</v>
      </c>
    </row>
    <row r="74" spans="1:25" x14ac:dyDescent="0.25">
      <c r="A74" t="s">
        <v>6</v>
      </c>
      <c r="B74">
        <v>0</v>
      </c>
      <c r="C74">
        <v>0</v>
      </c>
      <c r="E74">
        <v>39</v>
      </c>
      <c r="F74">
        <v>11</v>
      </c>
      <c r="G74">
        <v>7000</v>
      </c>
      <c r="M74">
        <f t="shared" si="7"/>
        <v>-533539.51560271136</v>
      </c>
      <c r="N74">
        <f t="shared" si="8"/>
        <v>0</v>
      </c>
      <c r="T74">
        <f t="shared" si="9"/>
        <v>-207489.51501721717</v>
      </c>
      <c r="U74">
        <f t="shared" si="10"/>
        <v>0</v>
      </c>
      <c r="W74">
        <f t="shared" si="11"/>
        <v>0</v>
      </c>
      <c r="X74">
        <f t="shared" si="12"/>
        <v>0</v>
      </c>
      <c r="Y74" t="str">
        <f t="shared" si="13"/>
        <v>Licenciatura</v>
      </c>
    </row>
    <row r="75" spans="1:25" x14ac:dyDescent="0.25">
      <c r="A75" t="s">
        <v>8</v>
      </c>
      <c r="B75">
        <v>1</v>
      </c>
      <c r="C75">
        <v>1</v>
      </c>
      <c r="E75">
        <v>45</v>
      </c>
      <c r="F75">
        <v>16</v>
      </c>
      <c r="G75">
        <v>19000</v>
      </c>
      <c r="M75">
        <f t="shared" si="7"/>
        <v>-790840.01260271133</v>
      </c>
      <c r="N75">
        <f t="shared" si="8"/>
        <v>0</v>
      </c>
      <c r="T75">
        <f t="shared" si="9"/>
        <v>436402.70598278282</v>
      </c>
      <c r="U75">
        <f t="shared" si="10"/>
        <v>1</v>
      </c>
      <c r="W75">
        <f t="shared" si="11"/>
        <v>0</v>
      </c>
      <c r="X75">
        <f t="shared" si="12"/>
        <v>1</v>
      </c>
      <c r="Y75" t="str">
        <f t="shared" si="13"/>
        <v>Maestria</v>
      </c>
    </row>
    <row r="76" spans="1:25" x14ac:dyDescent="0.25">
      <c r="A76" t="s">
        <v>6</v>
      </c>
      <c r="B76">
        <v>0</v>
      </c>
      <c r="C76">
        <v>0</v>
      </c>
      <c r="E76">
        <v>28</v>
      </c>
      <c r="F76">
        <v>2</v>
      </c>
      <c r="G76">
        <v>4000</v>
      </c>
      <c r="M76">
        <f t="shared" si="7"/>
        <v>-369593.14660271135</v>
      </c>
      <c r="N76">
        <f t="shared" si="8"/>
        <v>0</v>
      </c>
      <c r="T76">
        <f t="shared" si="9"/>
        <v>-210145.35001721719</v>
      </c>
      <c r="U76">
        <f t="shared" si="10"/>
        <v>0</v>
      </c>
      <c r="W76">
        <f t="shared" si="11"/>
        <v>0</v>
      </c>
      <c r="X76">
        <f t="shared" si="12"/>
        <v>0</v>
      </c>
      <c r="Y76" t="str">
        <f t="shared" si="13"/>
        <v>Licenciatura</v>
      </c>
    </row>
    <row r="77" spans="1:25" x14ac:dyDescent="0.25">
      <c r="A77" t="s">
        <v>7</v>
      </c>
      <c r="B77">
        <v>0</v>
      </c>
      <c r="C77">
        <v>1</v>
      </c>
      <c r="E77">
        <v>42</v>
      </c>
      <c r="F77">
        <v>14</v>
      </c>
      <c r="G77">
        <v>12000</v>
      </c>
      <c r="M77">
        <f t="shared" si="7"/>
        <v>-645729.39060271136</v>
      </c>
      <c r="N77">
        <f t="shared" si="8"/>
        <v>0</v>
      </c>
      <c r="T77">
        <f t="shared" si="9"/>
        <v>52244.305982782826</v>
      </c>
      <c r="U77">
        <f t="shared" si="10"/>
        <v>1</v>
      </c>
      <c r="W77">
        <f t="shared" si="11"/>
        <v>0</v>
      </c>
      <c r="X77">
        <f t="shared" si="12"/>
        <v>1</v>
      </c>
      <c r="Y77" t="str">
        <f t="shared" si="13"/>
        <v>Maestria</v>
      </c>
    </row>
    <row r="78" spans="1:25" x14ac:dyDescent="0.25">
      <c r="A78" t="s">
        <v>6</v>
      </c>
      <c r="B78">
        <v>0</v>
      </c>
      <c r="C78">
        <v>0</v>
      </c>
      <c r="E78">
        <v>37</v>
      </c>
      <c r="F78">
        <v>10</v>
      </c>
      <c r="G78">
        <v>9500</v>
      </c>
      <c r="M78">
        <f t="shared" si="7"/>
        <v>-552749.01860271138</v>
      </c>
      <c r="N78">
        <f t="shared" si="8"/>
        <v>0</v>
      </c>
      <c r="T78">
        <f t="shared" si="9"/>
        <v>-19450.308017217234</v>
      </c>
      <c r="U78">
        <f t="shared" si="10"/>
        <v>0</v>
      </c>
      <c r="W78">
        <f t="shared" si="11"/>
        <v>0</v>
      </c>
      <c r="X78">
        <f t="shared" si="12"/>
        <v>0</v>
      </c>
      <c r="Y78" t="str">
        <f t="shared" si="13"/>
        <v>Licenciatura</v>
      </c>
    </row>
    <row r="79" spans="1:25" x14ac:dyDescent="0.25">
      <c r="A79" t="s">
        <v>6</v>
      </c>
      <c r="B79">
        <v>0</v>
      </c>
      <c r="C79">
        <v>0</v>
      </c>
      <c r="E79">
        <v>50</v>
      </c>
      <c r="F79">
        <v>22</v>
      </c>
      <c r="G79">
        <v>16000</v>
      </c>
      <c r="M79">
        <f t="shared" si="7"/>
        <v>-793674.39060271136</v>
      </c>
      <c r="N79">
        <f t="shared" si="8"/>
        <v>0</v>
      </c>
      <c r="T79">
        <f t="shared" si="9"/>
        <v>166257.16198278274</v>
      </c>
      <c r="U79">
        <f t="shared" si="10"/>
        <v>1</v>
      </c>
      <c r="W79">
        <f t="shared" si="11"/>
        <v>0</v>
      </c>
      <c r="X79">
        <f t="shared" si="12"/>
        <v>1</v>
      </c>
      <c r="Y79" t="str">
        <f t="shared" si="13"/>
        <v>Maestria</v>
      </c>
    </row>
    <row r="80" spans="1:25" x14ac:dyDescent="0.25">
      <c r="A80" t="s">
        <v>7</v>
      </c>
      <c r="B80">
        <v>0</v>
      </c>
      <c r="C80">
        <v>1</v>
      </c>
      <c r="E80">
        <v>32</v>
      </c>
      <c r="F80">
        <v>6</v>
      </c>
      <c r="G80">
        <v>10000</v>
      </c>
      <c r="M80">
        <f t="shared" si="7"/>
        <v>-508377.64660271135</v>
      </c>
      <c r="N80">
        <f t="shared" si="8"/>
        <v>0</v>
      </c>
      <c r="T80">
        <f t="shared" si="9"/>
        <v>94837.077982782823</v>
      </c>
      <c r="U80">
        <f t="shared" si="10"/>
        <v>1</v>
      </c>
      <c r="W80">
        <f t="shared" si="11"/>
        <v>0</v>
      </c>
      <c r="X80">
        <f t="shared" si="12"/>
        <v>1</v>
      </c>
      <c r="Y80" t="str">
        <f t="shared" si="13"/>
        <v>Maestria</v>
      </c>
    </row>
    <row r="81" spans="1:25" x14ac:dyDescent="0.25">
      <c r="A81" t="s">
        <v>7</v>
      </c>
      <c r="B81">
        <v>0</v>
      </c>
      <c r="C81">
        <v>1</v>
      </c>
      <c r="E81">
        <v>48</v>
      </c>
      <c r="F81">
        <v>20</v>
      </c>
      <c r="G81">
        <v>18000</v>
      </c>
      <c r="M81">
        <f t="shared" si="7"/>
        <v>-805297.14060271136</v>
      </c>
      <c r="N81">
        <f t="shared" si="8"/>
        <v>0</v>
      </c>
      <c r="T81">
        <f t="shared" si="9"/>
        <v>323735.94798278279</v>
      </c>
      <c r="U81">
        <f t="shared" si="10"/>
        <v>1</v>
      </c>
      <c r="W81">
        <f t="shared" si="11"/>
        <v>0</v>
      </c>
      <c r="X81">
        <f t="shared" si="12"/>
        <v>1</v>
      </c>
      <c r="Y81" t="str">
        <f t="shared" si="13"/>
        <v>Maestria</v>
      </c>
    </row>
    <row r="82" spans="1:25" x14ac:dyDescent="0.25">
      <c r="A82" t="s">
        <v>6</v>
      </c>
      <c r="B82">
        <v>0</v>
      </c>
      <c r="C82">
        <v>0</v>
      </c>
      <c r="E82">
        <v>30</v>
      </c>
      <c r="F82">
        <v>3</v>
      </c>
      <c r="G82">
        <v>5500</v>
      </c>
      <c r="M82">
        <f t="shared" si="7"/>
        <v>-415195.64360271138</v>
      </c>
      <c r="N82">
        <f t="shared" si="8"/>
        <v>0</v>
      </c>
      <c r="T82">
        <f t="shared" si="9"/>
        <v>-150208.55701721719</v>
      </c>
      <c r="U82">
        <f t="shared" si="10"/>
        <v>0</v>
      </c>
      <c r="W82">
        <f t="shared" si="11"/>
        <v>0</v>
      </c>
      <c r="X82">
        <f t="shared" si="12"/>
        <v>0</v>
      </c>
      <c r="Y82" t="str">
        <f t="shared" si="13"/>
        <v>Licenciatura</v>
      </c>
    </row>
    <row r="83" spans="1:25" x14ac:dyDescent="0.25">
      <c r="A83" t="s">
        <v>6</v>
      </c>
      <c r="B83">
        <v>0</v>
      </c>
      <c r="C83">
        <v>0</v>
      </c>
      <c r="E83">
        <v>36</v>
      </c>
      <c r="F83">
        <v>8</v>
      </c>
      <c r="G83">
        <v>7000</v>
      </c>
      <c r="M83">
        <f t="shared" si="7"/>
        <v>-502364.64060271136</v>
      </c>
      <c r="N83">
        <f t="shared" si="8"/>
        <v>0</v>
      </c>
      <c r="T83">
        <f t="shared" si="9"/>
        <v>-157253.33601721717</v>
      </c>
      <c r="U83">
        <f t="shared" si="10"/>
        <v>0</v>
      </c>
      <c r="W83">
        <f t="shared" si="11"/>
        <v>0</v>
      </c>
      <c r="X83">
        <f t="shared" si="12"/>
        <v>0</v>
      </c>
      <c r="Y83" t="str">
        <f t="shared" si="13"/>
        <v>Licenciatura</v>
      </c>
    </row>
    <row r="84" spans="1:25" x14ac:dyDescent="0.25">
      <c r="A84" t="s">
        <v>7</v>
      </c>
      <c r="B84">
        <v>0</v>
      </c>
      <c r="C84">
        <v>1</v>
      </c>
      <c r="E84">
        <v>41</v>
      </c>
      <c r="F84">
        <v>13</v>
      </c>
      <c r="G84">
        <v>8000</v>
      </c>
      <c r="M84">
        <f t="shared" si="7"/>
        <v>-570525.76560271136</v>
      </c>
      <c r="N84">
        <f t="shared" si="8"/>
        <v>0</v>
      </c>
      <c r="T84">
        <f t="shared" si="9"/>
        <v>-178986.30101721725</v>
      </c>
      <c r="U84">
        <f t="shared" si="10"/>
        <v>0</v>
      </c>
      <c r="W84">
        <f t="shared" si="11"/>
        <v>0</v>
      </c>
      <c r="X84">
        <f t="shared" si="12"/>
        <v>0</v>
      </c>
      <c r="Y84" t="str">
        <f t="shared" si="13"/>
        <v>Licenciatura</v>
      </c>
    </row>
    <row r="85" spans="1:25" x14ac:dyDescent="0.25">
      <c r="A85" t="s">
        <v>6</v>
      </c>
      <c r="B85">
        <v>0</v>
      </c>
      <c r="C85">
        <v>0</v>
      </c>
      <c r="E85">
        <v>25</v>
      </c>
      <c r="F85">
        <v>0</v>
      </c>
      <c r="G85">
        <v>3000</v>
      </c>
      <c r="M85">
        <f t="shared" si="7"/>
        <v>-321700.52460271138</v>
      </c>
      <c r="N85">
        <f t="shared" si="8"/>
        <v>0</v>
      </c>
      <c r="T85">
        <f t="shared" si="9"/>
        <v>-222339.75001721721</v>
      </c>
      <c r="U85">
        <f t="shared" si="10"/>
        <v>0</v>
      </c>
      <c r="W85">
        <f t="shared" si="11"/>
        <v>0</v>
      </c>
      <c r="X85">
        <f t="shared" si="12"/>
        <v>0</v>
      </c>
      <c r="Y85" t="str">
        <f t="shared" si="13"/>
        <v>Licenciatura</v>
      </c>
    </row>
    <row r="86" spans="1:25" x14ac:dyDescent="0.25">
      <c r="A86" t="s">
        <v>8</v>
      </c>
      <c r="B86">
        <v>1</v>
      </c>
      <c r="C86">
        <v>1</v>
      </c>
      <c r="E86">
        <v>52</v>
      </c>
      <c r="F86">
        <v>24</v>
      </c>
      <c r="G86">
        <v>25000</v>
      </c>
      <c r="M86">
        <f t="shared" si="7"/>
        <v>-960284.64060271136</v>
      </c>
      <c r="N86">
        <f t="shared" si="8"/>
        <v>0</v>
      </c>
      <c r="T86">
        <f t="shared" si="9"/>
        <v>690712.37598278292</v>
      </c>
      <c r="U86">
        <f t="shared" si="10"/>
        <v>1</v>
      </c>
      <c r="W86">
        <f t="shared" si="11"/>
        <v>0</v>
      </c>
      <c r="X86">
        <f t="shared" si="12"/>
        <v>1</v>
      </c>
      <c r="Y86" t="str">
        <f t="shared" si="13"/>
        <v>Maestria</v>
      </c>
    </row>
    <row r="87" spans="1:25" x14ac:dyDescent="0.25">
      <c r="A87" t="s">
        <v>6</v>
      </c>
      <c r="B87">
        <v>0</v>
      </c>
      <c r="C87">
        <v>0</v>
      </c>
      <c r="E87">
        <v>29</v>
      </c>
      <c r="F87">
        <v>2</v>
      </c>
      <c r="G87">
        <v>4000</v>
      </c>
      <c r="M87">
        <f t="shared" si="7"/>
        <v>-380499.51860271138</v>
      </c>
      <c r="N87">
        <f t="shared" si="8"/>
        <v>0</v>
      </c>
      <c r="T87">
        <f t="shared" si="9"/>
        <v>-226454.1640172172</v>
      </c>
      <c r="U87">
        <f t="shared" si="10"/>
        <v>0</v>
      </c>
      <c r="W87">
        <f t="shared" si="11"/>
        <v>0</v>
      </c>
      <c r="X87">
        <f t="shared" si="12"/>
        <v>0</v>
      </c>
      <c r="Y87" t="str">
        <f t="shared" si="13"/>
        <v>Licenciatura</v>
      </c>
    </row>
    <row r="88" spans="1:25" x14ac:dyDescent="0.25">
      <c r="A88" t="s">
        <v>7</v>
      </c>
      <c r="B88">
        <v>0</v>
      </c>
      <c r="C88">
        <v>1</v>
      </c>
      <c r="E88">
        <v>34</v>
      </c>
      <c r="F88">
        <v>10</v>
      </c>
      <c r="G88">
        <v>9500</v>
      </c>
      <c r="M88">
        <f t="shared" si="7"/>
        <v>-520029.9026027114</v>
      </c>
      <c r="N88">
        <f t="shared" si="8"/>
        <v>0</v>
      </c>
      <c r="T88">
        <f t="shared" si="9"/>
        <v>29476.133982782805</v>
      </c>
      <c r="U88">
        <f t="shared" si="10"/>
        <v>1</v>
      </c>
      <c r="W88">
        <f t="shared" si="11"/>
        <v>0</v>
      </c>
      <c r="X88">
        <f t="shared" si="12"/>
        <v>1</v>
      </c>
      <c r="Y88" t="str">
        <f t="shared" si="13"/>
        <v>Maestria</v>
      </c>
    </row>
    <row r="89" spans="1:25" x14ac:dyDescent="0.25">
      <c r="A89" t="s">
        <v>6</v>
      </c>
      <c r="B89">
        <v>0</v>
      </c>
      <c r="C89">
        <v>0</v>
      </c>
      <c r="E89">
        <v>27</v>
      </c>
      <c r="F89">
        <v>2</v>
      </c>
      <c r="G89">
        <v>4500</v>
      </c>
      <c r="M89">
        <f t="shared" si="7"/>
        <v>-366788.27460271138</v>
      </c>
      <c r="N89">
        <f t="shared" si="8"/>
        <v>0</v>
      </c>
      <c r="T89">
        <f t="shared" si="9"/>
        <v>-162839.53601721718</v>
      </c>
      <c r="U89">
        <f t="shared" si="10"/>
        <v>0</v>
      </c>
      <c r="W89">
        <f t="shared" si="11"/>
        <v>0</v>
      </c>
      <c r="X89">
        <f t="shared" si="12"/>
        <v>0</v>
      </c>
      <c r="Y89" t="str">
        <f t="shared" si="13"/>
        <v>Licenciatura</v>
      </c>
    </row>
    <row r="90" spans="1:25" x14ac:dyDescent="0.25">
      <c r="A90" t="s">
        <v>6</v>
      </c>
      <c r="B90">
        <v>0</v>
      </c>
      <c r="C90">
        <v>0</v>
      </c>
      <c r="E90">
        <v>40</v>
      </c>
      <c r="F90">
        <v>15</v>
      </c>
      <c r="G90">
        <v>8000</v>
      </c>
      <c r="M90">
        <f t="shared" si="7"/>
        <v>-558589.89960271143</v>
      </c>
      <c r="N90">
        <f t="shared" si="8"/>
        <v>0</v>
      </c>
      <c r="T90">
        <f t="shared" si="9"/>
        <v>-163550.64501721729</v>
      </c>
      <c r="U90">
        <f t="shared" si="10"/>
        <v>0</v>
      </c>
      <c r="W90">
        <f t="shared" si="11"/>
        <v>0</v>
      </c>
      <c r="X90">
        <f t="shared" si="12"/>
        <v>0</v>
      </c>
      <c r="Y90" t="str">
        <f t="shared" si="13"/>
        <v>Licenciatura</v>
      </c>
    </row>
    <row r="91" spans="1:25" x14ac:dyDescent="0.25">
      <c r="A91" t="s">
        <v>7</v>
      </c>
      <c r="B91">
        <v>0</v>
      </c>
      <c r="C91">
        <v>1</v>
      </c>
      <c r="E91">
        <v>46</v>
      </c>
      <c r="F91">
        <v>21</v>
      </c>
      <c r="G91">
        <v>13500</v>
      </c>
      <c r="M91">
        <f t="shared" si="7"/>
        <v>-710056.14960271143</v>
      </c>
      <c r="N91">
        <f t="shared" si="8"/>
        <v>0</v>
      </c>
      <c r="T91">
        <f t="shared" si="9"/>
        <v>76943.996982782817</v>
      </c>
      <c r="U91">
        <f t="shared" si="10"/>
        <v>1</v>
      </c>
      <c r="W91">
        <f t="shared" si="11"/>
        <v>0</v>
      </c>
      <c r="X91">
        <f t="shared" si="12"/>
        <v>1</v>
      </c>
      <c r="Y91" t="str">
        <f t="shared" si="13"/>
        <v>Maestria</v>
      </c>
    </row>
    <row r="92" spans="1:25" x14ac:dyDescent="0.25">
      <c r="A92" t="s">
        <v>6</v>
      </c>
      <c r="B92">
        <v>0</v>
      </c>
      <c r="C92">
        <v>0</v>
      </c>
      <c r="E92">
        <v>31</v>
      </c>
      <c r="F92">
        <v>6</v>
      </c>
      <c r="G92">
        <v>5500</v>
      </c>
      <c r="M92">
        <f t="shared" si="7"/>
        <v>-424557.77460271138</v>
      </c>
      <c r="N92">
        <f t="shared" si="8"/>
        <v>0</v>
      </c>
      <c r="T92">
        <f t="shared" si="9"/>
        <v>-167827.10801721716</v>
      </c>
      <c r="U92">
        <f t="shared" si="10"/>
        <v>0</v>
      </c>
      <c r="W92">
        <f t="shared" si="11"/>
        <v>0</v>
      </c>
      <c r="X92">
        <f t="shared" si="12"/>
        <v>0</v>
      </c>
      <c r="Y92" t="str">
        <f t="shared" si="13"/>
        <v>Licenciatura</v>
      </c>
    </row>
    <row r="93" spans="1:25" x14ac:dyDescent="0.25">
      <c r="A93" t="s">
        <v>8</v>
      </c>
      <c r="B93">
        <v>1</v>
      </c>
      <c r="C93">
        <v>1</v>
      </c>
      <c r="E93">
        <v>36</v>
      </c>
      <c r="F93">
        <v>11</v>
      </c>
      <c r="G93">
        <v>12000</v>
      </c>
      <c r="M93">
        <f t="shared" si="7"/>
        <v>-581835.39960271143</v>
      </c>
      <c r="N93">
        <f t="shared" si="8"/>
        <v>0</v>
      </c>
      <c r="T93">
        <f t="shared" si="9"/>
        <v>151406.92698278287</v>
      </c>
      <c r="U93">
        <f t="shared" si="10"/>
        <v>1</v>
      </c>
      <c r="W93">
        <f t="shared" si="11"/>
        <v>0</v>
      </c>
      <c r="X93">
        <f t="shared" si="12"/>
        <v>1</v>
      </c>
      <c r="Y93" t="str">
        <f t="shared" si="13"/>
        <v>Maestria</v>
      </c>
    </row>
    <row r="94" spans="1:25" x14ac:dyDescent="0.25">
      <c r="A94" t="s">
        <v>6</v>
      </c>
      <c r="B94">
        <v>0</v>
      </c>
      <c r="C94">
        <v>0</v>
      </c>
      <c r="E94">
        <v>29</v>
      </c>
      <c r="F94">
        <v>3</v>
      </c>
      <c r="G94">
        <v>4000</v>
      </c>
      <c r="M94">
        <f t="shared" si="7"/>
        <v>-379984.77160271141</v>
      </c>
      <c r="N94">
        <f t="shared" si="8"/>
        <v>0</v>
      </c>
      <c r="T94">
        <f t="shared" si="9"/>
        <v>-226890.74301721723</v>
      </c>
      <c r="U94">
        <f t="shared" si="10"/>
        <v>0</v>
      </c>
      <c r="W94">
        <f t="shared" si="11"/>
        <v>0</v>
      </c>
      <c r="X94">
        <f t="shared" si="12"/>
        <v>0</v>
      </c>
      <c r="Y94" t="str">
        <f t="shared" si="13"/>
        <v>Licenciatura</v>
      </c>
    </row>
    <row r="95" spans="1:25" x14ac:dyDescent="0.25">
      <c r="A95" t="s">
        <v>6</v>
      </c>
      <c r="B95">
        <v>0</v>
      </c>
      <c r="C95">
        <v>0</v>
      </c>
      <c r="E95">
        <v>43</v>
      </c>
      <c r="F95">
        <v>18</v>
      </c>
      <c r="G95">
        <v>10500</v>
      </c>
      <c r="M95">
        <f t="shared" si="7"/>
        <v>-630272.27460271143</v>
      </c>
      <c r="N95">
        <f t="shared" si="8"/>
        <v>0</v>
      </c>
      <c r="T95">
        <f t="shared" si="9"/>
        <v>-58801.824017217179</v>
      </c>
      <c r="U95">
        <f t="shared" si="10"/>
        <v>0</v>
      </c>
      <c r="W95">
        <f t="shared" si="11"/>
        <v>0</v>
      </c>
      <c r="X95">
        <f t="shared" si="12"/>
        <v>0</v>
      </c>
      <c r="Y95" t="str">
        <f t="shared" si="13"/>
        <v>Licenciatura</v>
      </c>
    </row>
    <row r="96" spans="1:25" x14ac:dyDescent="0.25">
      <c r="A96" t="s">
        <v>7</v>
      </c>
      <c r="B96">
        <v>0</v>
      </c>
      <c r="C96">
        <v>1</v>
      </c>
      <c r="E96">
        <v>52</v>
      </c>
      <c r="F96">
        <v>25</v>
      </c>
      <c r="G96">
        <v>17000</v>
      </c>
      <c r="M96">
        <f t="shared" si="7"/>
        <v>-830145.89360271126</v>
      </c>
      <c r="N96">
        <f t="shared" si="8"/>
        <v>0</v>
      </c>
      <c r="T96">
        <f t="shared" si="9"/>
        <v>194323.79698278286</v>
      </c>
      <c r="U96">
        <f t="shared" si="10"/>
        <v>1</v>
      </c>
      <c r="W96">
        <f t="shared" si="11"/>
        <v>0</v>
      </c>
      <c r="X96">
        <f t="shared" si="12"/>
        <v>1</v>
      </c>
      <c r="Y96" t="str">
        <f t="shared" si="13"/>
        <v>Maestria</v>
      </c>
    </row>
    <row r="97" spans="1:25" x14ac:dyDescent="0.25">
      <c r="A97" t="s">
        <v>6</v>
      </c>
      <c r="B97">
        <v>0</v>
      </c>
      <c r="C97">
        <v>0</v>
      </c>
      <c r="E97">
        <v>33</v>
      </c>
      <c r="F97">
        <v>7</v>
      </c>
      <c r="G97">
        <v>7500</v>
      </c>
      <c r="M97">
        <f t="shared" si="7"/>
        <v>-478261.77160271135</v>
      </c>
      <c r="N97">
        <f t="shared" si="8"/>
        <v>0</v>
      </c>
      <c r="T97">
        <f t="shared" si="9"/>
        <v>-76893.315017217101</v>
      </c>
      <c r="U97">
        <f t="shared" si="10"/>
        <v>0</v>
      </c>
      <c r="W97">
        <f t="shared" si="11"/>
        <v>0</v>
      </c>
      <c r="X97">
        <f t="shared" si="12"/>
        <v>0</v>
      </c>
      <c r="Y97" t="str">
        <f t="shared" si="13"/>
        <v>Licenciatura</v>
      </c>
    </row>
    <row r="98" spans="1:25" x14ac:dyDescent="0.25">
      <c r="A98" t="s">
        <v>6</v>
      </c>
      <c r="B98">
        <v>0</v>
      </c>
      <c r="C98">
        <v>0</v>
      </c>
      <c r="E98">
        <v>39</v>
      </c>
      <c r="F98">
        <v>12</v>
      </c>
      <c r="G98">
        <v>6500</v>
      </c>
      <c r="M98">
        <f t="shared" si="7"/>
        <v>-524923.26860271138</v>
      </c>
      <c r="N98">
        <f t="shared" si="8"/>
        <v>0</v>
      </c>
      <c r="T98">
        <f t="shared" si="9"/>
        <v>-238923.0940172172</v>
      </c>
      <c r="U98">
        <f t="shared" si="10"/>
        <v>0</v>
      </c>
      <c r="W98">
        <f t="shared" si="11"/>
        <v>0</v>
      </c>
      <c r="X98">
        <f t="shared" si="12"/>
        <v>0</v>
      </c>
      <c r="Y98" t="str">
        <f t="shared" si="13"/>
        <v>Licenciatura</v>
      </c>
    </row>
    <row r="99" spans="1:25" x14ac:dyDescent="0.25">
      <c r="A99" t="s">
        <v>8</v>
      </c>
      <c r="B99">
        <v>1</v>
      </c>
      <c r="C99">
        <v>1</v>
      </c>
      <c r="E99">
        <v>47</v>
      </c>
      <c r="F99">
        <v>22</v>
      </c>
      <c r="G99">
        <v>16000</v>
      </c>
      <c r="M99">
        <f t="shared" si="7"/>
        <v>-760955.27460271143</v>
      </c>
      <c r="N99">
        <f t="shared" si="8"/>
        <v>0</v>
      </c>
      <c r="T99">
        <f t="shared" si="9"/>
        <v>215183.60398278278</v>
      </c>
      <c r="U99">
        <f t="shared" si="10"/>
        <v>1</v>
      </c>
      <c r="W99">
        <f t="shared" si="11"/>
        <v>0</v>
      </c>
      <c r="X99">
        <f t="shared" si="12"/>
        <v>1</v>
      </c>
      <c r="Y99" t="str">
        <f t="shared" si="13"/>
        <v>Maestria</v>
      </c>
    </row>
    <row r="100" spans="1:25" x14ac:dyDescent="0.25">
      <c r="A100" t="s">
        <v>6</v>
      </c>
      <c r="B100">
        <v>0</v>
      </c>
      <c r="C100">
        <v>0</v>
      </c>
      <c r="E100">
        <v>26</v>
      </c>
      <c r="F100">
        <v>1</v>
      </c>
      <c r="G100">
        <v>3500</v>
      </c>
      <c r="M100">
        <f t="shared" si="7"/>
        <v>-340193.64960271138</v>
      </c>
      <c r="N100">
        <f t="shared" si="8"/>
        <v>0</v>
      </c>
      <c r="T100">
        <f t="shared" si="9"/>
        <v>-208088.1430172172</v>
      </c>
      <c r="U100">
        <f t="shared" si="10"/>
        <v>0</v>
      </c>
      <c r="W100">
        <f t="shared" si="11"/>
        <v>0</v>
      </c>
      <c r="X100">
        <f t="shared" si="12"/>
        <v>0</v>
      </c>
      <c r="Y100" t="str">
        <f t="shared" si="13"/>
        <v>Licenciatura</v>
      </c>
    </row>
    <row r="101" spans="1:25" x14ac:dyDescent="0.25">
      <c r="A101" t="s">
        <v>7</v>
      </c>
      <c r="B101">
        <v>0</v>
      </c>
      <c r="C101">
        <v>1</v>
      </c>
      <c r="E101">
        <v>38</v>
      </c>
      <c r="F101">
        <v>10</v>
      </c>
      <c r="G101">
        <v>9000</v>
      </c>
      <c r="M101">
        <f t="shared" si="7"/>
        <v>-555553.89060271136</v>
      </c>
      <c r="N101">
        <f t="shared" si="8"/>
        <v>0</v>
      </c>
      <c r="T101">
        <f t="shared" si="9"/>
        <v>-66756.122017217247</v>
      </c>
      <c r="U101">
        <f t="shared" si="10"/>
        <v>0</v>
      </c>
      <c r="W101">
        <f t="shared" si="11"/>
        <v>0</v>
      </c>
      <c r="X101">
        <f t="shared" si="12"/>
        <v>0</v>
      </c>
      <c r="Y101" t="str">
        <f t="shared" si="13"/>
        <v>Licenciatura</v>
      </c>
    </row>
    <row r="102" spans="1:25" x14ac:dyDescent="0.25">
      <c r="A102" t="s">
        <v>6</v>
      </c>
      <c r="B102">
        <v>0</v>
      </c>
      <c r="C102">
        <v>0</v>
      </c>
      <c r="E102">
        <v>45</v>
      </c>
      <c r="F102">
        <v>20</v>
      </c>
      <c r="G102">
        <v>11000</v>
      </c>
      <c r="M102">
        <f t="shared" si="7"/>
        <v>-659157.02460271143</v>
      </c>
      <c r="N102">
        <f t="shared" si="8"/>
        <v>0</v>
      </c>
      <c r="T102">
        <f t="shared" si="9"/>
        <v>-61295.610017217143</v>
      </c>
      <c r="U102">
        <f t="shared" si="10"/>
        <v>0</v>
      </c>
      <c r="W102">
        <f t="shared" si="11"/>
        <v>0</v>
      </c>
      <c r="X102">
        <f t="shared" si="12"/>
        <v>0</v>
      </c>
      <c r="Y102" t="str">
        <f t="shared" si="13"/>
        <v>Licenciatura</v>
      </c>
    </row>
    <row r="103" spans="1:25" x14ac:dyDescent="0.25">
      <c r="A103" t="s">
        <v>6</v>
      </c>
      <c r="B103">
        <v>0</v>
      </c>
      <c r="C103">
        <v>0</v>
      </c>
      <c r="E103">
        <v>31</v>
      </c>
      <c r="F103">
        <v>5</v>
      </c>
      <c r="G103">
        <v>4500</v>
      </c>
      <c r="M103">
        <f t="shared" si="7"/>
        <v>-408869.52160271141</v>
      </c>
      <c r="N103">
        <f t="shared" si="8"/>
        <v>0</v>
      </c>
      <c r="T103">
        <f t="shared" si="9"/>
        <v>-229384.5290172172</v>
      </c>
      <c r="U103">
        <f t="shared" si="10"/>
        <v>0</v>
      </c>
      <c r="W103">
        <f t="shared" si="11"/>
        <v>0</v>
      </c>
      <c r="X103">
        <f t="shared" si="12"/>
        <v>0</v>
      </c>
      <c r="Y103" t="str">
        <f t="shared" si="13"/>
        <v>Licenciatura</v>
      </c>
    </row>
    <row r="104" spans="1:25" x14ac:dyDescent="0.25">
      <c r="A104" t="s">
        <v>7</v>
      </c>
      <c r="B104">
        <v>0</v>
      </c>
      <c r="C104">
        <v>1</v>
      </c>
      <c r="E104">
        <v>35</v>
      </c>
      <c r="F104">
        <v>8</v>
      </c>
      <c r="G104">
        <v>9500</v>
      </c>
      <c r="M104">
        <f t="shared" si="7"/>
        <v>-531965.76860271138</v>
      </c>
      <c r="N104">
        <f t="shared" si="8"/>
        <v>0</v>
      </c>
      <c r="T104">
        <f t="shared" si="9"/>
        <v>14040.477982782844</v>
      </c>
      <c r="U104">
        <f t="shared" si="10"/>
        <v>1</v>
      </c>
      <c r="W104">
        <f t="shared" si="11"/>
        <v>0</v>
      </c>
      <c r="X104">
        <f t="shared" si="12"/>
        <v>1</v>
      </c>
      <c r="Y104" t="str">
        <f t="shared" si="13"/>
        <v>Maestria</v>
      </c>
    </row>
    <row r="105" spans="1:25" x14ac:dyDescent="0.25">
      <c r="A105" t="s">
        <v>7</v>
      </c>
      <c r="B105">
        <v>0</v>
      </c>
      <c r="C105">
        <v>1</v>
      </c>
      <c r="E105">
        <v>49</v>
      </c>
      <c r="F105">
        <v>19</v>
      </c>
      <c r="G105">
        <v>15000</v>
      </c>
      <c r="M105">
        <f t="shared" si="7"/>
        <v>-768109.25960271142</v>
      </c>
      <c r="N105">
        <f t="shared" si="8"/>
        <v>0</v>
      </c>
      <c r="T105">
        <f t="shared" si="9"/>
        <v>121881.71298278272</v>
      </c>
      <c r="U105">
        <f t="shared" si="10"/>
        <v>1</v>
      </c>
      <c r="W105">
        <f t="shared" si="11"/>
        <v>0</v>
      </c>
      <c r="X105">
        <f t="shared" si="12"/>
        <v>1</v>
      </c>
      <c r="Y105" t="str">
        <f t="shared" si="13"/>
        <v>Maestria</v>
      </c>
    </row>
    <row r="106" spans="1:25" x14ac:dyDescent="0.25">
      <c r="A106" t="s">
        <v>6</v>
      </c>
      <c r="B106">
        <v>0</v>
      </c>
      <c r="C106">
        <v>0</v>
      </c>
      <c r="E106">
        <v>33</v>
      </c>
      <c r="F106">
        <v>5</v>
      </c>
      <c r="G106">
        <v>5000</v>
      </c>
      <c r="M106">
        <f t="shared" si="7"/>
        <v>-438783.76560271136</v>
      </c>
      <c r="N106">
        <f t="shared" si="8"/>
        <v>0</v>
      </c>
      <c r="T106">
        <f t="shared" si="9"/>
        <v>-231005.15701721716</v>
      </c>
      <c r="U106">
        <f t="shared" si="10"/>
        <v>0</v>
      </c>
      <c r="W106">
        <f t="shared" si="11"/>
        <v>0</v>
      </c>
      <c r="X106">
        <f t="shared" si="12"/>
        <v>0</v>
      </c>
      <c r="Y106" t="str">
        <f t="shared" si="13"/>
        <v>Licenciatura</v>
      </c>
    </row>
    <row r="107" spans="1:25" x14ac:dyDescent="0.25">
      <c r="A107" t="s">
        <v>7</v>
      </c>
      <c r="B107">
        <v>0</v>
      </c>
      <c r="C107">
        <v>1</v>
      </c>
      <c r="E107">
        <v>39</v>
      </c>
      <c r="F107">
        <v>13</v>
      </c>
      <c r="G107">
        <v>8000</v>
      </c>
      <c r="M107">
        <f t="shared" si="7"/>
        <v>-548713.02160271141</v>
      </c>
      <c r="N107">
        <f t="shared" si="8"/>
        <v>0</v>
      </c>
      <c r="T107">
        <f t="shared" si="9"/>
        <v>-146368.67301721722</v>
      </c>
      <c r="U107">
        <f t="shared" si="10"/>
        <v>0</v>
      </c>
      <c r="W107">
        <f t="shared" si="11"/>
        <v>0</v>
      </c>
      <c r="X107">
        <f t="shared" si="12"/>
        <v>0</v>
      </c>
      <c r="Y107" t="str">
        <f t="shared" si="13"/>
        <v>Licenciatura</v>
      </c>
    </row>
    <row r="108" spans="1:25" x14ac:dyDescent="0.25">
      <c r="A108" t="s">
        <v>8</v>
      </c>
      <c r="B108">
        <v>1</v>
      </c>
      <c r="C108">
        <v>1</v>
      </c>
      <c r="E108">
        <v>44</v>
      </c>
      <c r="F108">
        <v>16</v>
      </c>
      <c r="G108">
        <v>22000</v>
      </c>
      <c r="M108">
        <f t="shared" si="7"/>
        <v>-828542.64060271136</v>
      </c>
      <c r="N108">
        <f t="shared" si="8"/>
        <v>0</v>
      </c>
      <c r="T108">
        <f t="shared" si="9"/>
        <v>638693.51998278289</v>
      </c>
      <c r="U108">
        <f t="shared" si="10"/>
        <v>1</v>
      </c>
      <c r="W108">
        <f t="shared" si="11"/>
        <v>0</v>
      </c>
      <c r="X108">
        <f t="shared" si="12"/>
        <v>1</v>
      </c>
      <c r="Y108" t="str">
        <f t="shared" si="13"/>
        <v>Maestria</v>
      </c>
    </row>
    <row r="109" spans="1:25" x14ac:dyDescent="0.25">
      <c r="A109" t="s">
        <v>6</v>
      </c>
      <c r="B109">
        <v>0</v>
      </c>
      <c r="C109">
        <v>0</v>
      </c>
      <c r="E109">
        <v>30</v>
      </c>
      <c r="F109">
        <v>3</v>
      </c>
      <c r="G109">
        <v>5000</v>
      </c>
      <c r="M109">
        <f t="shared" si="7"/>
        <v>-407094.14360271138</v>
      </c>
      <c r="N109">
        <f t="shared" si="8"/>
        <v>0</v>
      </c>
      <c r="T109">
        <f t="shared" si="9"/>
        <v>-181205.55701721719</v>
      </c>
      <c r="U109">
        <f t="shared" si="10"/>
        <v>0</v>
      </c>
      <c r="W109">
        <f t="shared" si="11"/>
        <v>0</v>
      </c>
      <c r="X109">
        <f t="shared" si="12"/>
        <v>0</v>
      </c>
      <c r="Y109" t="str">
        <f t="shared" si="13"/>
        <v>Licenciatura</v>
      </c>
    </row>
    <row r="110" spans="1:25" x14ac:dyDescent="0.25">
      <c r="A110" t="s">
        <v>6</v>
      </c>
      <c r="B110">
        <v>0</v>
      </c>
      <c r="C110">
        <v>0</v>
      </c>
      <c r="E110">
        <v>36</v>
      </c>
      <c r="F110">
        <v>7</v>
      </c>
      <c r="G110">
        <v>6000</v>
      </c>
      <c r="M110">
        <f t="shared" si="7"/>
        <v>-486676.38760271139</v>
      </c>
      <c r="N110">
        <f t="shared" si="8"/>
        <v>0</v>
      </c>
      <c r="T110">
        <f t="shared" si="9"/>
        <v>-218810.75701721714</v>
      </c>
      <c r="U110">
        <f t="shared" si="10"/>
        <v>0</v>
      </c>
      <c r="W110">
        <f t="shared" si="11"/>
        <v>0</v>
      </c>
      <c r="X110">
        <f t="shared" si="12"/>
        <v>0</v>
      </c>
      <c r="Y110" t="str">
        <f t="shared" si="13"/>
        <v>Licenciatura</v>
      </c>
    </row>
    <row r="111" spans="1:25" x14ac:dyDescent="0.25">
      <c r="A111" t="s">
        <v>7</v>
      </c>
      <c r="B111">
        <v>0</v>
      </c>
      <c r="C111">
        <v>1</v>
      </c>
      <c r="E111">
        <v>41</v>
      </c>
      <c r="F111">
        <v>14</v>
      </c>
      <c r="G111">
        <v>10000</v>
      </c>
      <c r="M111">
        <f t="shared" si="7"/>
        <v>-602417.01860271138</v>
      </c>
      <c r="N111">
        <f t="shared" si="8"/>
        <v>0</v>
      </c>
      <c r="T111">
        <f t="shared" si="9"/>
        <v>-55434.880017217278</v>
      </c>
      <c r="U111">
        <f t="shared" si="10"/>
        <v>0</v>
      </c>
      <c r="W111">
        <f t="shared" si="11"/>
        <v>0</v>
      </c>
      <c r="X111">
        <f t="shared" si="12"/>
        <v>0</v>
      </c>
      <c r="Y111" t="str">
        <f t="shared" si="13"/>
        <v>Licenciatura</v>
      </c>
    </row>
    <row r="112" spans="1:25" x14ac:dyDescent="0.25">
      <c r="A112" t="s">
        <v>6</v>
      </c>
      <c r="B112">
        <v>0</v>
      </c>
      <c r="C112">
        <v>0</v>
      </c>
      <c r="E112">
        <v>28</v>
      </c>
      <c r="F112">
        <v>2</v>
      </c>
      <c r="G112">
        <v>4000</v>
      </c>
      <c r="M112">
        <f t="shared" si="7"/>
        <v>-369593.14660271135</v>
      </c>
      <c r="N112">
        <f t="shared" si="8"/>
        <v>0</v>
      </c>
      <c r="T112">
        <f t="shared" si="9"/>
        <v>-210145.35001721719</v>
      </c>
      <c r="U112">
        <f t="shared" si="10"/>
        <v>0</v>
      </c>
      <c r="W112">
        <f t="shared" si="11"/>
        <v>0</v>
      </c>
      <c r="X112">
        <f t="shared" si="12"/>
        <v>0</v>
      </c>
      <c r="Y112" t="str">
        <f t="shared" si="13"/>
        <v>Licenciatura</v>
      </c>
    </row>
    <row r="113" spans="1:25" x14ac:dyDescent="0.25">
      <c r="A113" t="s">
        <v>7</v>
      </c>
      <c r="B113">
        <v>0</v>
      </c>
      <c r="C113">
        <v>1</v>
      </c>
      <c r="E113">
        <v>42</v>
      </c>
      <c r="F113">
        <v>15</v>
      </c>
      <c r="G113">
        <v>11000</v>
      </c>
      <c r="M113">
        <f t="shared" si="7"/>
        <v>-629011.64360271138</v>
      </c>
      <c r="N113">
        <f t="shared" si="8"/>
        <v>0</v>
      </c>
      <c r="T113">
        <f t="shared" si="9"/>
        <v>-10186.273017217203</v>
      </c>
      <c r="U113">
        <f t="shared" si="10"/>
        <v>0</v>
      </c>
      <c r="W113">
        <f t="shared" si="11"/>
        <v>0</v>
      </c>
      <c r="X113">
        <f t="shared" si="12"/>
        <v>0</v>
      </c>
      <c r="Y113" t="str">
        <f t="shared" si="13"/>
        <v>Licenciatura</v>
      </c>
    </row>
    <row r="114" spans="1:25" x14ac:dyDescent="0.25">
      <c r="A114" t="s">
        <v>6</v>
      </c>
      <c r="B114">
        <v>0</v>
      </c>
      <c r="C114">
        <v>0</v>
      </c>
      <c r="E114">
        <v>37</v>
      </c>
      <c r="F114">
        <v>9</v>
      </c>
      <c r="G114">
        <v>9500</v>
      </c>
      <c r="M114">
        <f t="shared" si="7"/>
        <v>-553263.76560271136</v>
      </c>
      <c r="N114">
        <f t="shared" si="8"/>
        <v>0</v>
      </c>
      <c r="T114">
        <f t="shared" si="9"/>
        <v>-19013.729017217207</v>
      </c>
      <c r="U114">
        <f t="shared" si="10"/>
        <v>0</v>
      </c>
      <c r="W114">
        <f t="shared" si="11"/>
        <v>0</v>
      </c>
      <c r="X114">
        <f t="shared" si="12"/>
        <v>0</v>
      </c>
      <c r="Y114" t="str">
        <f t="shared" si="13"/>
        <v>Licenciatura</v>
      </c>
    </row>
    <row r="115" spans="1:25" x14ac:dyDescent="0.25">
      <c r="A115" t="s">
        <v>6</v>
      </c>
      <c r="B115">
        <v>0</v>
      </c>
      <c r="C115">
        <v>0</v>
      </c>
      <c r="E115">
        <v>50</v>
      </c>
      <c r="F115">
        <v>22</v>
      </c>
      <c r="G115">
        <v>13000</v>
      </c>
      <c r="M115">
        <f t="shared" si="7"/>
        <v>-745065.39060271136</v>
      </c>
      <c r="N115">
        <f t="shared" si="8"/>
        <v>0</v>
      </c>
      <c r="T115">
        <f t="shared" si="9"/>
        <v>-19724.838017217262</v>
      </c>
      <c r="U115">
        <f t="shared" si="10"/>
        <v>0</v>
      </c>
      <c r="W115">
        <f t="shared" si="11"/>
        <v>0</v>
      </c>
      <c r="X115">
        <f t="shared" si="12"/>
        <v>0</v>
      </c>
      <c r="Y115" t="str">
        <f t="shared" si="13"/>
        <v>Licenciatura</v>
      </c>
    </row>
    <row r="116" spans="1:25" x14ac:dyDescent="0.25">
      <c r="A116" t="s">
        <v>7</v>
      </c>
      <c r="B116">
        <v>0</v>
      </c>
      <c r="C116">
        <v>1</v>
      </c>
      <c r="E116">
        <v>32</v>
      </c>
      <c r="F116">
        <v>6</v>
      </c>
      <c r="G116">
        <v>9000</v>
      </c>
      <c r="M116">
        <f t="shared" si="7"/>
        <v>-492174.64660271135</v>
      </c>
      <c r="N116">
        <f t="shared" si="8"/>
        <v>0</v>
      </c>
      <c r="T116">
        <f t="shared" si="9"/>
        <v>32843.077982782823</v>
      </c>
      <c r="U116">
        <f t="shared" si="10"/>
        <v>1</v>
      </c>
      <c r="W116">
        <f t="shared" si="11"/>
        <v>0</v>
      </c>
      <c r="X116">
        <f t="shared" si="12"/>
        <v>1</v>
      </c>
      <c r="Y116" t="str">
        <f t="shared" si="13"/>
        <v>Maestria</v>
      </c>
    </row>
    <row r="117" spans="1:25" x14ac:dyDescent="0.25">
      <c r="A117" t="s">
        <v>6</v>
      </c>
      <c r="B117">
        <v>0</v>
      </c>
      <c r="C117">
        <v>0</v>
      </c>
      <c r="E117">
        <v>23</v>
      </c>
      <c r="F117">
        <v>0</v>
      </c>
      <c r="G117">
        <v>3500</v>
      </c>
      <c r="M117">
        <f t="shared" si="7"/>
        <v>-307989.28060271137</v>
      </c>
      <c r="N117">
        <f t="shared" si="8"/>
        <v>0</v>
      </c>
      <c r="T117">
        <f t="shared" si="9"/>
        <v>-158725.12201721719</v>
      </c>
      <c r="U117">
        <f t="shared" si="10"/>
        <v>0</v>
      </c>
      <c r="W117">
        <f t="shared" si="11"/>
        <v>0</v>
      </c>
      <c r="X117">
        <f t="shared" si="12"/>
        <v>0</v>
      </c>
      <c r="Y117" t="str">
        <f t="shared" si="13"/>
        <v>Licenciatura</v>
      </c>
    </row>
    <row r="118" spans="1:25" x14ac:dyDescent="0.25">
      <c r="A118" t="s">
        <v>7</v>
      </c>
      <c r="B118">
        <v>0</v>
      </c>
      <c r="C118">
        <v>1</v>
      </c>
      <c r="E118">
        <v>31</v>
      </c>
      <c r="F118">
        <v>6</v>
      </c>
      <c r="G118">
        <v>9500</v>
      </c>
      <c r="M118">
        <f t="shared" si="7"/>
        <v>-489369.77460271138</v>
      </c>
      <c r="N118">
        <f t="shared" si="8"/>
        <v>0</v>
      </c>
      <c r="T118">
        <f t="shared" si="9"/>
        <v>80148.891982782836</v>
      </c>
      <c r="U118">
        <f t="shared" si="10"/>
        <v>1</v>
      </c>
      <c r="W118">
        <f t="shared" si="11"/>
        <v>0</v>
      </c>
      <c r="X118">
        <f t="shared" si="12"/>
        <v>1</v>
      </c>
      <c r="Y118" t="str">
        <f t="shared" si="13"/>
        <v>Maestria</v>
      </c>
    </row>
    <row r="119" spans="1:25" x14ac:dyDescent="0.25">
      <c r="A119" t="s">
        <v>6</v>
      </c>
      <c r="B119">
        <v>0</v>
      </c>
      <c r="C119">
        <v>0</v>
      </c>
      <c r="E119">
        <v>40</v>
      </c>
      <c r="F119">
        <v>15</v>
      </c>
      <c r="G119">
        <v>6500</v>
      </c>
      <c r="M119">
        <f t="shared" si="7"/>
        <v>-534285.39960271143</v>
      </c>
      <c r="N119">
        <f t="shared" si="8"/>
        <v>0</v>
      </c>
      <c r="T119">
        <f t="shared" si="9"/>
        <v>-256541.64501721729</v>
      </c>
      <c r="U119">
        <f t="shared" si="10"/>
        <v>0</v>
      </c>
      <c r="W119">
        <f t="shared" si="11"/>
        <v>0</v>
      </c>
      <c r="X119">
        <f t="shared" si="12"/>
        <v>0</v>
      </c>
      <c r="Y119" t="str">
        <f t="shared" si="13"/>
        <v>Licenciatura</v>
      </c>
    </row>
    <row r="120" spans="1:25" x14ac:dyDescent="0.25">
      <c r="A120" t="s">
        <v>8</v>
      </c>
      <c r="B120">
        <v>1</v>
      </c>
      <c r="C120">
        <v>1</v>
      </c>
      <c r="E120">
        <v>48</v>
      </c>
      <c r="F120">
        <v>20</v>
      </c>
      <c r="G120">
        <v>17000</v>
      </c>
      <c r="M120">
        <f t="shared" si="7"/>
        <v>-789094.14060271136</v>
      </c>
      <c r="N120">
        <f t="shared" si="8"/>
        <v>0</v>
      </c>
      <c r="T120">
        <f t="shared" si="9"/>
        <v>261741.94798278282</v>
      </c>
      <c r="U120">
        <f t="shared" si="10"/>
        <v>1</v>
      </c>
      <c r="W120">
        <f t="shared" si="11"/>
        <v>0</v>
      </c>
      <c r="X120">
        <f t="shared" si="12"/>
        <v>1</v>
      </c>
      <c r="Y120" t="str">
        <f t="shared" si="13"/>
        <v>Maestria</v>
      </c>
    </row>
    <row r="121" spans="1:25" x14ac:dyDescent="0.25">
      <c r="A121" t="s">
        <v>6</v>
      </c>
      <c r="B121">
        <v>0</v>
      </c>
      <c r="C121">
        <v>0</v>
      </c>
      <c r="E121">
        <v>29</v>
      </c>
      <c r="F121">
        <v>3</v>
      </c>
      <c r="G121">
        <v>4500</v>
      </c>
      <c r="M121">
        <f t="shared" si="7"/>
        <v>-388086.27160271141</v>
      </c>
      <c r="N121">
        <f t="shared" si="8"/>
        <v>0</v>
      </c>
      <c r="T121">
        <f t="shared" si="9"/>
        <v>-195893.74301721723</v>
      </c>
      <c r="U121">
        <f t="shared" si="10"/>
        <v>0</v>
      </c>
      <c r="W121">
        <f t="shared" si="11"/>
        <v>0</v>
      </c>
      <c r="X121">
        <f t="shared" si="12"/>
        <v>0</v>
      </c>
      <c r="Y121" t="str">
        <f t="shared" si="13"/>
        <v>Licenciatura</v>
      </c>
    </row>
    <row r="122" spans="1:25" x14ac:dyDescent="0.25">
      <c r="A122" t="s">
        <v>7</v>
      </c>
      <c r="B122">
        <v>0</v>
      </c>
      <c r="C122">
        <v>1</v>
      </c>
      <c r="E122">
        <v>35</v>
      </c>
      <c r="F122">
        <v>10</v>
      </c>
      <c r="G122">
        <v>12000</v>
      </c>
      <c r="M122">
        <f t="shared" si="7"/>
        <v>-571443.77460271143</v>
      </c>
      <c r="N122">
        <f t="shared" si="8"/>
        <v>0</v>
      </c>
      <c r="T122">
        <f t="shared" si="9"/>
        <v>168152.31998278279</v>
      </c>
      <c r="U122">
        <f t="shared" si="10"/>
        <v>1</v>
      </c>
      <c r="W122">
        <f t="shared" si="11"/>
        <v>0</v>
      </c>
      <c r="X122">
        <f t="shared" si="12"/>
        <v>1</v>
      </c>
      <c r="Y122" t="str">
        <f t="shared" si="13"/>
        <v>Maestria</v>
      </c>
    </row>
    <row r="123" spans="1:25" x14ac:dyDescent="0.25">
      <c r="A123" t="s">
        <v>6</v>
      </c>
      <c r="B123">
        <v>0</v>
      </c>
      <c r="C123">
        <v>0</v>
      </c>
      <c r="E123">
        <v>42</v>
      </c>
      <c r="F123">
        <v>17</v>
      </c>
      <c r="G123">
        <v>10000</v>
      </c>
      <c r="M123">
        <f t="shared" si="7"/>
        <v>-611779.14960271132</v>
      </c>
      <c r="N123">
        <f t="shared" si="8"/>
        <v>0</v>
      </c>
      <c r="T123">
        <f t="shared" si="9"/>
        <v>-73053.431017217139</v>
      </c>
      <c r="U123">
        <f t="shared" si="10"/>
        <v>0</v>
      </c>
      <c r="W123">
        <f t="shared" si="11"/>
        <v>0</v>
      </c>
      <c r="X123">
        <f t="shared" si="12"/>
        <v>0</v>
      </c>
      <c r="Y123" t="str">
        <f t="shared" si="13"/>
        <v>Licenciatura</v>
      </c>
    </row>
    <row r="124" spans="1:25" x14ac:dyDescent="0.25">
      <c r="A124" t="s">
        <v>7</v>
      </c>
      <c r="B124">
        <v>0</v>
      </c>
      <c r="C124">
        <v>1</v>
      </c>
      <c r="E124">
        <v>53</v>
      </c>
      <c r="F124">
        <v>25</v>
      </c>
      <c r="G124">
        <v>18000</v>
      </c>
      <c r="M124">
        <f t="shared" si="7"/>
        <v>-857255.26560271136</v>
      </c>
      <c r="N124">
        <f t="shared" si="8"/>
        <v>0</v>
      </c>
      <c r="T124">
        <f t="shared" si="9"/>
        <v>240008.98298278285</v>
      </c>
      <c r="U124">
        <f t="shared" si="10"/>
        <v>1</v>
      </c>
      <c r="W124">
        <f t="shared" si="11"/>
        <v>0</v>
      </c>
      <c r="X124">
        <f t="shared" si="12"/>
        <v>1</v>
      </c>
      <c r="Y124" t="str">
        <f t="shared" si="13"/>
        <v>Maestria</v>
      </c>
    </row>
    <row r="125" spans="1:25" x14ac:dyDescent="0.25">
      <c r="A125" t="s">
        <v>6</v>
      </c>
      <c r="B125">
        <v>0</v>
      </c>
      <c r="C125">
        <v>0</v>
      </c>
      <c r="E125">
        <v>33</v>
      </c>
      <c r="F125">
        <v>5</v>
      </c>
      <c r="G125">
        <v>5000</v>
      </c>
      <c r="M125">
        <f t="shared" si="7"/>
        <v>-438783.76560271136</v>
      </c>
      <c r="N125">
        <f t="shared" si="8"/>
        <v>0</v>
      </c>
      <c r="T125">
        <f t="shared" si="9"/>
        <v>-231005.15701721716</v>
      </c>
      <c r="U125">
        <f t="shared" si="10"/>
        <v>0</v>
      </c>
      <c r="W125">
        <f t="shared" si="11"/>
        <v>0</v>
      </c>
      <c r="X125">
        <f t="shared" si="12"/>
        <v>0</v>
      </c>
      <c r="Y125" t="str">
        <f t="shared" si="13"/>
        <v>Licenciatura</v>
      </c>
    </row>
    <row r="126" spans="1:25" x14ac:dyDescent="0.25">
      <c r="A126" t="s">
        <v>6</v>
      </c>
      <c r="B126">
        <v>0</v>
      </c>
      <c r="C126">
        <v>0</v>
      </c>
      <c r="E126">
        <v>38</v>
      </c>
      <c r="F126">
        <v>11</v>
      </c>
      <c r="G126">
        <v>8000</v>
      </c>
      <c r="M126">
        <f t="shared" si="7"/>
        <v>-538836.14360271138</v>
      </c>
      <c r="N126">
        <f t="shared" si="8"/>
        <v>0</v>
      </c>
      <c r="T126">
        <f t="shared" si="9"/>
        <v>-129186.70101721716</v>
      </c>
      <c r="U126">
        <f t="shared" si="10"/>
        <v>0</v>
      </c>
      <c r="W126">
        <f t="shared" si="11"/>
        <v>0</v>
      </c>
      <c r="X126">
        <f t="shared" si="12"/>
        <v>0</v>
      </c>
      <c r="Y126" t="str">
        <f t="shared" si="13"/>
        <v>Licenciatura</v>
      </c>
    </row>
    <row r="127" spans="1:25" x14ac:dyDescent="0.25">
      <c r="A127" t="s">
        <v>8</v>
      </c>
      <c r="B127">
        <v>1</v>
      </c>
      <c r="C127">
        <v>1</v>
      </c>
      <c r="E127">
        <v>44</v>
      </c>
      <c r="F127">
        <v>16</v>
      </c>
      <c r="G127">
        <v>14000</v>
      </c>
      <c r="M127">
        <f t="shared" si="7"/>
        <v>-698918.64060271136</v>
      </c>
      <c r="N127">
        <f t="shared" si="8"/>
        <v>0</v>
      </c>
      <c r="T127">
        <f t="shared" si="9"/>
        <v>142741.51998278286</v>
      </c>
      <c r="U127">
        <f t="shared" si="10"/>
        <v>1</v>
      </c>
      <c r="W127">
        <f t="shared" si="11"/>
        <v>0</v>
      </c>
      <c r="X127">
        <f t="shared" si="12"/>
        <v>1</v>
      </c>
      <c r="Y127" t="str">
        <f t="shared" si="13"/>
        <v>Maestria</v>
      </c>
    </row>
    <row r="128" spans="1:25" x14ac:dyDescent="0.25">
      <c r="A128" t="s">
        <v>6</v>
      </c>
      <c r="B128">
        <v>0</v>
      </c>
      <c r="C128">
        <v>0</v>
      </c>
      <c r="E128">
        <v>26</v>
      </c>
      <c r="F128">
        <v>2</v>
      </c>
      <c r="G128">
        <v>4000</v>
      </c>
      <c r="M128">
        <f t="shared" si="7"/>
        <v>-347780.40260271134</v>
      </c>
      <c r="N128">
        <f t="shared" si="8"/>
        <v>0</v>
      </c>
      <c r="T128">
        <f t="shared" si="9"/>
        <v>-177527.72201721717</v>
      </c>
      <c r="U128">
        <f t="shared" si="10"/>
        <v>0</v>
      </c>
      <c r="W128">
        <f t="shared" si="11"/>
        <v>0</v>
      </c>
      <c r="X128">
        <f t="shared" si="12"/>
        <v>0</v>
      </c>
      <c r="Y128" t="str">
        <f t="shared" si="13"/>
        <v>Licenciatura</v>
      </c>
    </row>
    <row r="129" spans="1:25" x14ac:dyDescent="0.25">
      <c r="A129" t="s">
        <v>7</v>
      </c>
      <c r="B129">
        <v>0</v>
      </c>
      <c r="C129">
        <v>1</v>
      </c>
      <c r="E129">
        <v>37</v>
      </c>
      <c r="F129">
        <v>9</v>
      </c>
      <c r="G129">
        <v>9500</v>
      </c>
      <c r="M129">
        <f t="shared" si="7"/>
        <v>-553263.76560271136</v>
      </c>
      <c r="N129">
        <f t="shared" si="8"/>
        <v>0</v>
      </c>
      <c r="T129">
        <f t="shared" si="9"/>
        <v>-19013.729017217207</v>
      </c>
      <c r="U129">
        <f t="shared" si="10"/>
        <v>0</v>
      </c>
      <c r="W129">
        <f t="shared" si="11"/>
        <v>0</v>
      </c>
      <c r="X129">
        <f t="shared" si="12"/>
        <v>0</v>
      </c>
      <c r="Y129" t="str">
        <f t="shared" si="13"/>
        <v>Licenciatura</v>
      </c>
    </row>
    <row r="130" spans="1:25" x14ac:dyDescent="0.25">
      <c r="A130" t="s">
        <v>6</v>
      </c>
      <c r="B130">
        <v>0</v>
      </c>
      <c r="C130">
        <v>0</v>
      </c>
      <c r="E130">
        <v>45</v>
      </c>
      <c r="F130">
        <v>18</v>
      </c>
      <c r="G130">
        <v>11000</v>
      </c>
      <c r="M130">
        <f t="shared" si="7"/>
        <v>-660186.51860271138</v>
      </c>
      <c r="N130">
        <f t="shared" si="8"/>
        <v>0</v>
      </c>
      <c r="T130">
        <f t="shared" si="9"/>
        <v>-60422.452017217205</v>
      </c>
      <c r="U130">
        <f t="shared" si="10"/>
        <v>0</v>
      </c>
      <c r="W130">
        <f t="shared" si="11"/>
        <v>0</v>
      </c>
      <c r="X130">
        <f t="shared" si="12"/>
        <v>0</v>
      </c>
      <c r="Y130" t="str">
        <f t="shared" si="13"/>
        <v>Licenciatura</v>
      </c>
    </row>
    <row r="131" spans="1:25" x14ac:dyDescent="0.25">
      <c r="A131" t="s">
        <v>6</v>
      </c>
      <c r="B131">
        <v>0</v>
      </c>
      <c r="C131">
        <v>0</v>
      </c>
      <c r="E131">
        <v>32</v>
      </c>
      <c r="F131">
        <v>4</v>
      </c>
      <c r="G131">
        <v>5000</v>
      </c>
      <c r="M131">
        <f t="shared" si="7"/>
        <v>-428392.14060271136</v>
      </c>
      <c r="N131">
        <f t="shared" si="8"/>
        <v>0</v>
      </c>
      <c r="T131">
        <f t="shared" si="9"/>
        <v>-214259.76401721718</v>
      </c>
      <c r="U131">
        <f t="shared" si="10"/>
        <v>0</v>
      </c>
      <c r="W131">
        <f t="shared" si="11"/>
        <v>0</v>
      </c>
      <c r="X131">
        <f t="shared" si="12"/>
        <v>0</v>
      </c>
      <c r="Y131" t="str">
        <f t="shared" si="13"/>
        <v>Licenciatura</v>
      </c>
    </row>
    <row r="132" spans="1:25" x14ac:dyDescent="0.25">
      <c r="A132" t="s">
        <v>7</v>
      </c>
      <c r="B132">
        <v>0</v>
      </c>
      <c r="C132">
        <v>1</v>
      </c>
      <c r="E132">
        <v>34</v>
      </c>
      <c r="F132">
        <v>8</v>
      </c>
      <c r="G132">
        <v>10500</v>
      </c>
      <c r="M132">
        <f t="shared" ref="M132:M195" si="14">(E132*$I$3)+(F132*$J$3)+(G132*$K$3)+($L$3)</f>
        <v>-537262.39660271141</v>
      </c>
      <c r="N132">
        <f t="shared" ref="N132:N195" si="15">IF(M132&gt;0,1,0)</f>
        <v>0</v>
      </c>
      <c r="T132">
        <f t="shared" ref="T132:T195" si="16">(E132*$P$3)+(F132*$Q$3)+(G132*$R$3)+($S$3)</f>
        <v>92343.291982782859</v>
      </c>
      <c r="U132">
        <f t="shared" ref="U132:U195" si="17">IF(T132&gt;0,1,0)</f>
        <v>1</v>
      </c>
      <c r="W132">
        <f t="shared" ref="W132:W195" si="18">N132</f>
        <v>0</v>
      </c>
      <c r="X132">
        <f t="shared" ref="X132:X195" si="19">U132</f>
        <v>1</v>
      </c>
      <c r="Y132" t="str">
        <f t="shared" ref="Y132:Y195" si="20">IF(AND(W132=0, X132=0), "Licenciatura", IF(AND(W132=0, X132=1), "Maestria", IF(AND(W132=1, X132=1), "Doctorado", "")))</f>
        <v>Maestria</v>
      </c>
    </row>
    <row r="133" spans="1:25" x14ac:dyDescent="0.25">
      <c r="A133" t="s">
        <v>7</v>
      </c>
      <c r="B133">
        <v>0</v>
      </c>
      <c r="C133">
        <v>1</v>
      </c>
      <c r="E133">
        <v>50</v>
      </c>
      <c r="F133">
        <v>21</v>
      </c>
      <c r="G133">
        <v>16000</v>
      </c>
      <c r="M133">
        <f t="shared" si="14"/>
        <v>-794189.13760271133</v>
      </c>
      <c r="N133">
        <f t="shared" si="15"/>
        <v>0</v>
      </c>
      <c r="T133">
        <f t="shared" si="16"/>
        <v>166693.74098278277</v>
      </c>
      <c r="U133">
        <f t="shared" si="17"/>
        <v>1</v>
      </c>
      <c r="W133">
        <f t="shared" si="18"/>
        <v>0</v>
      </c>
      <c r="X133">
        <f t="shared" si="19"/>
        <v>1</v>
      </c>
      <c r="Y133" t="str">
        <f t="shared" si="20"/>
        <v>Maestria</v>
      </c>
    </row>
    <row r="134" spans="1:25" x14ac:dyDescent="0.25">
      <c r="A134" t="s">
        <v>6</v>
      </c>
      <c r="B134">
        <v>0</v>
      </c>
      <c r="C134">
        <v>0</v>
      </c>
      <c r="E134">
        <v>29</v>
      </c>
      <c r="F134">
        <v>3</v>
      </c>
      <c r="G134">
        <v>4500</v>
      </c>
      <c r="M134">
        <f t="shared" si="14"/>
        <v>-388086.27160271141</v>
      </c>
      <c r="N134">
        <f t="shared" si="15"/>
        <v>0</v>
      </c>
      <c r="T134">
        <f t="shared" si="16"/>
        <v>-195893.74301721723</v>
      </c>
      <c r="U134">
        <f t="shared" si="17"/>
        <v>0</v>
      </c>
      <c r="W134">
        <f t="shared" si="18"/>
        <v>0</v>
      </c>
      <c r="X134">
        <f t="shared" si="19"/>
        <v>0</v>
      </c>
      <c r="Y134" t="str">
        <f t="shared" si="20"/>
        <v>Licenciatura</v>
      </c>
    </row>
    <row r="135" spans="1:25" x14ac:dyDescent="0.25">
      <c r="A135" t="s">
        <v>7</v>
      </c>
      <c r="B135">
        <v>0</v>
      </c>
      <c r="C135">
        <v>1</v>
      </c>
      <c r="E135">
        <v>40</v>
      </c>
      <c r="F135">
        <v>12</v>
      </c>
      <c r="G135">
        <v>10000</v>
      </c>
      <c r="M135">
        <f t="shared" si="14"/>
        <v>-592540.14060271136</v>
      </c>
      <c r="N135">
        <f t="shared" si="15"/>
        <v>0</v>
      </c>
      <c r="T135">
        <f t="shared" si="16"/>
        <v>-38252.908017217211</v>
      </c>
      <c r="U135">
        <f t="shared" si="17"/>
        <v>0</v>
      </c>
      <c r="W135">
        <f t="shared" si="18"/>
        <v>0</v>
      </c>
      <c r="X135">
        <f t="shared" si="19"/>
        <v>0</v>
      </c>
      <c r="Y135" t="str">
        <f t="shared" si="20"/>
        <v>Licenciatura</v>
      </c>
    </row>
    <row r="136" spans="1:25" x14ac:dyDescent="0.25">
      <c r="A136" t="s">
        <v>8</v>
      </c>
      <c r="B136">
        <v>1</v>
      </c>
      <c r="C136">
        <v>1</v>
      </c>
      <c r="E136">
        <v>47</v>
      </c>
      <c r="F136">
        <v>22</v>
      </c>
      <c r="G136">
        <v>16000</v>
      </c>
      <c r="M136">
        <f t="shared" si="14"/>
        <v>-760955.27460271143</v>
      </c>
      <c r="N136">
        <f t="shared" si="15"/>
        <v>0</v>
      </c>
      <c r="T136">
        <f t="shared" si="16"/>
        <v>215183.60398278278</v>
      </c>
      <c r="U136">
        <f t="shared" si="17"/>
        <v>1</v>
      </c>
      <c r="W136">
        <f t="shared" si="18"/>
        <v>0</v>
      </c>
      <c r="X136">
        <f t="shared" si="19"/>
        <v>1</v>
      </c>
      <c r="Y136" t="str">
        <f t="shared" si="20"/>
        <v>Maestria</v>
      </c>
    </row>
    <row r="137" spans="1:25" x14ac:dyDescent="0.25">
      <c r="A137" t="s">
        <v>6</v>
      </c>
      <c r="B137">
        <v>0</v>
      </c>
      <c r="C137">
        <v>0</v>
      </c>
      <c r="E137">
        <v>27</v>
      </c>
      <c r="F137">
        <v>1</v>
      </c>
      <c r="G137">
        <v>3500</v>
      </c>
      <c r="M137">
        <f t="shared" si="14"/>
        <v>-351100.02160271141</v>
      </c>
      <c r="N137">
        <f t="shared" si="15"/>
        <v>0</v>
      </c>
      <c r="T137">
        <f t="shared" si="16"/>
        <v>-224396.95701721721</v>
      </c>
      <c r="U137">
        <f t="shared" si="17"/>
        <v>0</v>
      </c>
      <c r="W137">
        <f t="shared" si="18"/>
        <v>0</v>
      </c>
      <c r="X137">
        <f t="shared" si="19"/>
        <v>0</v>
      </c>
      <c r="Y137" t="str">
        <f t="shared" si="20"/>
        <v>Licenciatura</v>
      </c>
    </row>
    <row r="138" spans="1:25" x14ac:dyDescent="0.25">
      <c r="A138" t="s">
        <v>6</v>
      </c>
      <c r="B138">
        <v>0</v>
      </c>
      <c r="C138">
        <v>0</v>
      </c>
      <c r="E138">
        <v>39</v>
      </c>
      <c r="F138">
        <v>10</v>
      </c>
      <c r="G138">
        <v>5500</v>
      </c>
      <c r="M138">
        <f t="shared" si="14"/>
        <v>-509749.76260271139</v>
      </c>
      <c r="N138">
        <f t="shared" si="15"/>
        <v>0</v>
      </c>
      <c r="T138">
        <f t="shared" si="16"/>
        <v>-300043.93601721729</v>
      </c>
      <c r="U138">
        <f t="shared" si="17"/>
        <v>0</v>
      </c>
      <c r="W138">
        <f t="shared" si="18"/>
        <v>0</v>
      </c>
      <c r="X138">
        <f t="shared" si="19"/>
        <v>0</v>
      </c>
      <c r="Y138" t="str">
        <f t="shared" si="20"/>
        <v>Licenciatura</v>
      </c>
    </row>
    <row r="139" spans="1:25" x14ac:dyDescent="0.25">
      <c r="A139" t="s">
        <v>7</v>
      </c>
      <c r="B139">
        <v>0</v>
      </c>
      <c r="C139">
        <v>1</v>
      </c>
      <c r="E139">
        <v>46</v>
      </c>
      <c r="F139">
        <v>19</v>
      </c>
      <c r="G139">
        <v>14000</v>
      </c>
      <c r="M139">
        <f t="shared" si="14"/>
        <v>-719187.14360271138</v>
      </c>
      <c r="N139">
        <f t="shared" si="15"/>
        <v>0</v>
      </c>
      <c r="T139">
        <f t="shared" si="16"/>
        <v>108814.15498278275</v>
      </c>
      <c r="U139">
        <f t="shared" si="17"/>
        <v>1</v>
      </c>
      <c r="W139">
        <f t="shared" si="18"/>
        <v>0</v>
      </c>
      <c r="X139">
        <f t="shared" si="19"/>
        <v>1</v>
      </c>
      <c r="Y139" t="str">
        <f t="shared" si="20"/>
        <v>Maestria</v>
      </c>
    </row>
    <row r="140" spans="1:25" x14ac:dyDescent="0.25">
      <c r="A140" t="s">
        <v>6</v>
      </c>
      <c r="B140">
        <v>0</v>
      </c>
      <c r="C140">
        <v>0</v>
      </c>
      <c r="E140">
        <v>30</v>
      </c>
      <c r="F140">
        <v>4</v>
      </c>
      <c r="G140">
        <v>5000</v>
      </c>
      <c r="M140">
        <f t="shared" si="14"/>
        <v>-406579.39660271135</v>
      </c>
      <c r="N140">
        <f t="shared" si="15"/>
        <v>0</v>
      </c>
      <c r="T140">
        <f t="shared" si="16"/>
        <v>-181642.13601721716</v>
      </c>
      <c r="U140">
        <f t="shared" si="17"/>
        <v>0</v>
      </c>
      <c r="W140">
        <f t="shared" si="18"/>
        <v>0</v>
      </c>
      <c r="X140">
        <f t="shared" si="19"/>
        <v>0</v>
      </c>
      <c r="Y140" t="str">
        <f t="shared" si="20"/>
        <v>Licenciatura</v>
      </c>
    </row>
    <row r="141" spans="1:25" x14ac:dyDescent="0.25">
      <c r="A141" t="s">
        <v>6</v>
      </c>
      <c r="B141">
        <v>0</v>
      </c>
      <c r="C141">
        <v>0</v>
      </c>
      <c r="E141">
        <v>36</v>
      </c>
      <c r="F141">
        <v>7</v>
      </c>
      <c r="G141">
        <v>6000</v>
      </c>
      <c r="M141">
        <f t="shared" si="14"/>
        <v>-486676.38760271139</v>
      </c>
      <c r="N141">
        <f t="shared" si="15"/>
        <v>0</v>
      </c>
      <c r="T141">
        <f t="shared" si="16"/>
        <v>-218810.75701721714</v>
      </c>
      <c r="U141">
        <f t="shared" si="17"/>
        <v>0</v>
      </c>
      <c r="W141">
        <f t="shared" si="18"/>
        <v>0</v>
      </c>
      <c r="X141">
        <f t="shared" si="19"/>
        <v>0</v>
      </c>
      <c r="Y141" t="str">
        <f t="shared" si="20"/>
        <v>Licenciatura</v>
      </c>
    </row>
    <row r="142" spans="1:25" x14ac:dyDescent="0.25">
      <c r="A142" t="s">
        <v>7</v>
      </c>
      <c r="B142">
        <v>0</v>
      </c>
      <c r="C142">
        <v>1</v>
      </c>
      <c r="E142">
        <v>43</v>
      </c>
      <c r="F142">
        <v>14</v>
      </c>
      <c r="G142">
        <v>12000</v>
      </c>
      <c r="M142">
        <f t="shared" si="14"/>
        <v>-656635.76260271133</v>
      </c>
      <c r="N142">
        <f t="shared" si="15"/>
        <v>0</v>
      </c>
      <c r="T142">
        <f t="shared" si="16"/>
        <v>35935.491982782813</v>
      </c>
      <c r="U142">
        <f t="shared" si="17"/>
        <v>1</v>
      </c>
      <c r="W142">
        <f t="shared" si="18"/>
        <v>0</v>
      </c>
      <c r="X142">
        <f t="shared" si="19"/>
        <v>1</v>
      </c>
      <c r="Y142" t="str">
        <f t="shared" si="20"/>
        <v>Maestria</v>
      </c>
    </row>
    <row r="143" spans="1:25" x14ac:dyDescent="0.25">
      <c r="A143" t="s">
        <v>6</v>
      </c>
      <c r="B143">
        <v>0</v>
      </c>
      <c r="C143">
        <v>0</v>
      </c>
      <c r="E143">
        <v>28</v>
      </c>
      <c r="F143">
        <v>2</v>
      </c>
      <c r="G143">
        <v>4000</v>
      </c>
      <c r="M143">
        <f t="shared" si="14"/>
        <v>-369593.14660271135</v>
      </c>
      <c r="N143">
        <f t="shared" si="15"/>
        <v>0</v>
      </c>
      <c r="T143">
        <f t="shared" si="16"/>
        <v>-210145.35001721719</v>
      </c>
      <c r="U143">
        <f t="shared" si="17"/>
        <v>0</v>
      </c>
      <c r="W143">
        <f t="shared" si="18"/>
        <v>0</v>
      </c>
      <c r="X143">
        <f t="shared" si="19"/>
        <v>0</v>
      </c>
      <c r="Y143" t="str">
        <f t="shared" si="20"/>
        <v>Licenciatura</v>
      </c>
    </row>
    <row r="144" spans="1:25" x14ac:dyDescent="0.25">
      <c r="A144" t="s">
        <v>7</v>
      </c>
      <c r="B144">
        <v>0</v>
      </c>
      <c r="C144">
        <v>1</v>
      </c>
      <c r="E144">
        <v>41</v>
      </c>
      <c r="F144">
        <v>13</v>
      </c>
      <c r="G144">
        <v>11000</v>
      </c>
      <c r="M144">
        <f t="shared" si="14"/>
        <v>-619134.76560271136</v>
      </c>
      <c r="N144">
        <f t="shared" si="15"/>
        <v>0</v>
      </c>
      <c r="T144">
        <f t="shared" si="16"/>
        <v>6995.6989827827483</v>
      </c>
      <c r="U144">
        <f t="shared" si="17"/>
        <v>1</v>
      </c>
      <c r="W144">
        <f t="shared" si="18"/>
        <v>0</v>
      </c>
      <c r="X144">
        <f t="shared" si="19"/>
        <v>1</v>
      </c>
      <c r="Y144" t="str">
        <f t="shared" si="20"/>
        <v>Maestria</v>
      </c>
    </row>
    <row r="145" spans="1:25" x14ac:dyDescent="0.25">
      <c r="A145" t="s">
        <v>6</v>
      </c>
      <c r="B145">
        <v>0</v>
      </c>
      <c r="C145">
        <v>0</v>
      </c>
      <c r="E145">
        <v>33</v>
      </c>
      <c r="F145">
        <v>5</v>
      </c>
      <c r="G145">
        <v>5000</v>
      </c>
      <c r="M145">
        <f t="shared" si="14"/>
        <v>-438783.76560271136</v>
      </c>
      <c r="N145">
        <f t="shared" si="15"/>
        <v>0</v>
      </c>
      <c r="T145">
        <f t="shared" si="16"/>
        <v>-231005.15701721716</v>
      </c>
      <c r="U145">
        <f t="shared" si="17"/>
        <v>0</v>
      </c>
      <c r="W145">
        <f t="shared" si="18"/>
        <v>0</v>
      </c>
      <c r="X145">
        <f t="shared" si="19"/>
        <v>0</v>
      </c>
      <c r="Y145" t="str">
        <f t="shared" si="20"/>
        <v>Licenciatura</v>
      </c>
    </row>
    <row r="146" spans="1:25" x14ac:dyDescent="0.25">
      <c r="A146" t="s">
        <v>6</v>
      </c>
      <c r="B146">
        <v>0</v>
      </c>
      <c r="C146">
        <v>0</v>
      </c>
      <c r="E146">
        <v>47</v>
      </c>
      <c r="F146">
        <v>20</v>
      </c>
      <c r="G146">
        <v>13500</v>
      </c>
      <c r="M146">
        <f t="shared" si="14"/>
        <v>-721477.26860271138</v>
      </c>
      <c r="N146">
        <f t="shared" si="15"/>
        <v>0</v>
      </c>
      <c r="T146">
        <f t="shared" si="16"/>
        <v>61071.761982782831</v>
      </c>
      <c r="U146">
        <f t="shared" si="17"/>
        <v>1</v>
      </c>
      <c r="W146">
        <f t="shared" si="18"/>
        <v>0</v>
      </c>
      <c r="X146">
        <f t="shared" si="19"/>
        <v>1</v>
      </c>
      <c r="Y146" t="str">
        <f t="shared" si="20"/>
        <v>Maestria</v>
      </c>
    </row>
    <row r="147" spans="1:25" x14ac:dyDescent="0.25">
      <c r="A147" t="s">
        <v>7</v>
      </c>
      <c r="B147">
        <v>0</v>
      </c>
      <c r="C147">
        <v>1</v>
      </c>
      <c r="E147">
        <v>25</v>
      </c>
      <c r="F147">
        <v>1</v>
      </c>
      <c r="G147">
        <v>4000</v>
      </c>
      <c r="M147">
        <f t="shared" si="14"/>
        <v>-337388.7776027114</v>
      </c>
      <c r="N147">
        <f t="shared" si="15"/>
        <v>0</v>
      </c>
      <c r="T147">
        <f t="shared" si="16"/>
        <v>-160782.32901721724</v>
      </c>
      <c r="U147">
        <f t="shared" si="17"/>
        <v>0</v>
      </c>
      <c r="W147">
        <f t="shared" si="18"/>
        <v>0</v>
      </c>
      <c r="X147">
        <f t="shared" si="19"/>
        <v>0</v>
      </c>
      <c r="Y147" t="str">
        <f t="shared" si="20"/>
        <v>Licenciatura</v>
      </c>
    </row>
    <row r="148" spans="1:25" x14ac:dyDescent="0.25">
      <c r="A148" t="s">
        <v>6</v>
      </c>
      <c r="B148">
        <v>0</v>
      </c>
      <c r="C148">
        <v>0</v>
      </c>
      <c r="E148">
        <v>34</v>
      </c>
      <c r="F148">
        <v>8</v>
      </c>
      <c r="G148">
        <v>9000</v>
      </c>
      <c r="M148">
        <f t="shared" si="14"/>
        <v>-512957.89660271135</v>
      </c>
      <c r="N148">
        <f t="shared" si="15"/>
        <v>0</v>
      </c>
      <c r="T148">
        <f t="shared" si="16"/>
        <v>-647.7080172171419</v>
      </c>
      <c r="U148">
        <f t="shared" si="17"/>
        <v>0</v>
      </c>
      <c r="W148">
        <f t="shared" si="18"/>
        <v>0</v>
      </c>
      <c r="X148">
        <f t="shared" si="19"/>
        <v>0</v>
      </c>
      <c r="Y148" t="str">
        <f t="shared" si="20"/>
        <v>Licenciatura</v>
      </c>
    </row>
    <row r="149" spans="1:25" x14ac:dyDescent="0.25">
      <c r="A149" t="s">
        <v>8</v>
      </c>
      <c r="B149">
        <v>1</v>
      </c>
      <c r="C149">
        <v>1</v>
      </c>
      <c r="E149">
        <v>42</v>
      </c>
      <c r="F149">
        <v>16</v>
      </c>
      <c r="G149">
        <v>15000</v>
      </c>
      <c r="M149">
        <f t="shared" si="14"/>
        <v>-693308.89660271141</v>
      </c>
      <c r="N149">
        <f t="shared" si="15"/>
        <v>0</v>
      </c>
      <c r="T149">
        <f t="shared" si="16"/>
        <v>237353.14798278289</v>
      </c>
      <c r="U149">
        <f t="shared" si="17"/>
        <v>1</v>
      </c>
      <c r="W149">
        <f t="shared" si="18"/>
        <v>0</v>
      </c>
      <c r="X149">
        <f t="shared" si="19"/>
        <v>1</v>
      </c>
      <c r="Y149" t="str">
        <f t="shared" si="20"/>
        <v>Maestria</v>
      </c>
    </row>
    <row r="150" spans="1:25" x14ac:dyDescent="0.25">
      <c r="A150" t="s">
        <v>6</v>
      </c>
      <c r="B150">
        <v>0</v>
      </c>
      <c r="C150">
        <v>0</v>
      </c>
      <c r="E150">
        <v>31</v>
      </c>
      <c r="F150">
        <v>4</v>
      </c>
      <c r="G150">
        <v>6000</v>
      </c>
      <c r="M150">
        <f t="shared" si="14"/>
        <v>-433688.76860271138</v>
      </c>
      <c r="N150">
        <f t="shared" si="15"/>
        <v>0</v>
      </c>
      <c r="T150">
        <f t="shared" si="16"/>
        <v>-135956.95001721717</v>
      </c>
      <c r="U150">
        <f t="shared" si="17"/>
        <v>0</v>
      </c>
      <c r="W150">
        <f t="shared" si="18"/>
        <v>0</v>
      </c>
      <c r="X150">
        <f t="shared" si="19"/>
        <v>0</v>
      </c>
      <c r="Y150" t="str">
        <f t="shared" si="20"/>
        <v>Licenciatura</v>
      </c>
    </row>
    <row r="151" spans="1:25" x14ac:dyDescent="0.25">
      <c r="A151" t="s">
        <v>6</v>
      </c>
      <c r="B151">
        <v>0</v>
      </c>
      <c r="C151">
        <v>0</v>
      </c>
      <c r="E151">
        <v>38</v>
      </c>
      <c r="F151">
        <v>10</v>
      </c>
      <c r="G151">
        <v>8000</v>
      </c>
      <c r="M151">
        <f t="shared" si="14"/>
        <v>-539350.89060271136</v>
      </c>
      <c r="N151">
        <f t="shared" si="15"/>
        <v>0</v>
      </c>
      <c r="T151">
        <f t="shared" si="16"/>
        <v>-128750.12201721725</v>
      </c>
      <c r="U151">
        <f t="shared" si="17"/>
        <v>0</v>
      </c>
      <c r="W151">
        <f t="shared" si="18"/>
        <v>0</v>
      </c>
      <c r="X151">
        <f t="shared" si="19"/>
        <v>0</v>
      </c>
      <c r="Y151" t="str">
        <f t="shared" si="20"/>
        <v>Licenciatura</v>
      </c>
    </row>
    <row r="152" spans="1:25" x14ac:dyDescent="0.25">
      <c r="A152" t="s">
        <v>7</v>
      </c>
      <c r="B152">
        <v>0</v>
      </c>
      <c r="C152">
        <v>1</v>
      </c>
      <c r="E152">
        <v>45</v>
      </c>
      <c r="F152">
        <v>19</v>
      </c>
      <c r="G152">
        <v>17500</v>
      </c>
      <c r="M152">
        <f t="shared" si="14"/>
        <v>-764991.27160271141</v>
      </c>
      <c r="N152">
        <f t="shared" si="15"/>
        <v>0</v>
      </c>
      <c r="T152">
        <f t="shared" si="16"/>
        <v>342101.96898278274</v>
      </c>
      <c r="U152">
        <f t="shared" si="17"/>
        <v>1</v>
      </c>
      <c r="W152">
        <f t="shared" si="18"/>
        <v>0</v>
      </c>
      <c r="X152">
        <f t="shared" si="19"/>
        <v>1</v>
      </c>
      <c r="Y152" t="str">
        <f t="shared" si="20"/>
        <v>Maestria</v>
      </c>
    </row>
    <row r="153" spans="1:25" x14ac:dyDescent="0.25">
      <c r="A153" t="s">
        <v>6</v>
      </c>
      <c r="B153">
        <v>0</v>
      </c>
      <c r="C153">
        <v>0</v>
      </c>
      <c r="E153">
        <v>29</v>
      </c>
      <c r="F153">
        <v>3</v>
      </c>
      <c r="G153">
        <v>4500</v>
      </c>
      <c r="M153">
        <f t="shared" si="14"/>
        <v>-388086.27160271141</v>
      </c>
      <c r="N153">
        <f t="shared" si="15"/>
        <v>0</v>
      </c>
      <c r="T153">
        <f t="shared" si="16"/>
        <v>-195893.74301721723</v>
      </c>
      <c r="U153">
        <f t="shared" si="17"/>
        <v>0</v>
      </c>
      <c r="W153">
        <f t="shared" si="18"/>
        <v>0</v>
      </c>
      <c r="X153">
        <f t="shared" si="19"/>
        <v>0</v>
      </c>
      <c r="Y153" t="str">
        <f t="shared" si="20"/>
        <v>Licenciatura</v>
      </c>
    </row>
    <row r="154" spans="1:25" x14ac:dyDescent="0.25">
      <c r="A154" t="s">
        <v>7</v>
      </c>
      <c r="B154">
        <v>0</v>
      </c>
      <c r="C154">
        <v>1</v>
      </c>
      <c r="E154">
        <v>36</v>
      </c>
      <c r="F154">
        <v>11</v>
      </c>
      <c r="G154">
        <v>12000</v>
      </c>
      <c r="M154">
        <f t="shared" si="14"/>
        <v>-581835.39960271143</v>
      </c>
      <c r="N154">
        <f t="shared" si="15"/>
        <v>0</v>
      </c>
      <c r="T154">
        <f t="shared" si="16"/>
        <v>151406.92698278287</v>
      </c>
      <c r="U154">
        <f t="shared" si="17"/>
        <v>1</v>
      </c>
      <c r="W154">
        <f t="shared" si="18"/>
        <v>0</v>
      </c>
      <c r="X154">
        <f t="shared" si="19"/>
        <v>1</v>
      </c>
      <c r="Y154" t="str">
        <f t="shared" si="20"/>
        <v>Maestria</v>
      </c>
    </row>
    <row r="155" spans="1:25" x14ac:dyDescent="0.25">
      <c r="A155" t="s">
        <v>8</v>
      </c>
      <c r="B155">
        <v>1</v>
      </c>
      <c r="C155">
        <v>1</v>
      </c>
      <c r="E155">
        <v>43</v>
      </c>
      <c r="F155">
        <v>18</v>
      </c>
      <c r="G155">
        <v>14000</v>
      </c>
      <c r="M155">
        <f t="shared" si="14"/>
        <v>-686982.77460271143</v>
      </c>
      <c r="N155">
        <f t="shared" si="15"/>
        <v>0</v>
      </c>
      <c r="T155">
        <f t="shared" si="16"/>
        <v>158177.17598278282</v>
      </c>
      <c r="U155">
        <f t="shared" si="17"/>
        <v>1</v>
      </c>
      <c r="W155">
        <f t="shared" si="18"/>
        <v>0</v>
      </c>
      <c r="X155">
        <f t="shared" si="19"/>
        <v>1</v>
      </c>
      <c r="Y155" t="str">
        <f t="shared" si="20"/>
        <v>Maestria</v>
      </c>
    </row>
    <row r="156" spans="1:25" x14ac:dyDescent="0.25">
      <c r="A156" t="s">
        <v>6</v>
      </c>
      <c r="B156">
        <v>0</v>
      </c>
      <c r="C156">
        <v>0</v>
      </c>
      <c r="E156">
        <v>26</v>
      </c>
      <c r="F156">
        <v>2</v>
      </c>
      <c r="G156">
        <v>3500</v>
      </c>
      <c r="M156">
        <f t="shared" si="14"/>
        <v>-339678.90260271134</v>
      </c>
      <c r="N156">
        <f t="shared" si="15"/>
        <v>0</v>
      </c>
      <c r="T156">
        <f t="shared" si="16"/>
        <v>-208524.72201721717</v>
      </c>
      <c r="U156">
        <f t="shared" si="17"/>
        <v>0</v>
      </c>
      <c r="W156">
        <f t="shared" si="18"/>
        <v>0</v>
      </c>
      <c r="X156">
        <f t="shared" si="19"/>
        <v>0</v>
      </c>
      <c r="Y156" t="str">
        <f t="shared" si="20"/>
        <v>Licenciatura</v>
      </c>
    </row>
    <row r="157" spans="1:25" x14ac:dyDescent="0.25">
      <c r="A157" t="s">
        <v>7</v>
      </c>
      <c r="B157">
        <v>0</v>
      </c>
      <c r="C157">
        <v>1</v>
      </c>
      <c r="E157">
        <v>37</v>
      </c>
      <c r="F157">
        <v>9</v>
      </c>
      <c r="G157">
        <v>9500</v>
      </c>
      <c r="M157">
        <f t="shared" si="14"/>
        <v>-553263.76560271136</v>
      </c>
      <c r="N157">
        <f t="shared" si="15"/>
        <v>0</v>
      </c>
      <c r="T157">
        <f t="shared" si="16"/>
        <v>-19013.729017217207</v>
      </c>
      <c r="U157">
        <f t="shared" si="17"/>
        <v>0</v>
      </c>
      <c r="W157">
        <f t="shared" si="18"/>
        <v>0</v>
      </c>
      <c r="X157">
        <f t="shared" si="19"/>
        <v>0</v>
      </c>
      <c r="Y157" t="str">
        <f t="shared" si="20"/>
        <v>Licenciatura</v>
      </c>
    </row>
    <row r="158" spans="1:25" x14ac:dyDescent="0.25">
      <c r="A158" t="s">
        <v>6</v>
      </c>
      <c r="B158">
        <v>0</v>
      </c>
      <c r="C158">
        <v>0</v>
      </c>
      <c r="E158">
        <v>44</v>
      </c>
      <c r="F158">
        <v>14</v>
      </c>
      <c r="G158">
        <v>11000</v>
      </c>
      <c r="M158">
        <f t="shared" si="14"/>
        <v>-651339.1346027113</v>
      </c>
      <c r="N158">
        <f t="shared" si="15"/>
        <v>0</v>
      </c>
      <c r="T158">
        <f t="shared" si="16"/>
        <v>-42367.3220172172</v>
      </c>
      <c r="U158">
        <f t="shared" si="17"/>
        <v>0</v>
      </c>
      <c r="W158">
        <f t="shared" si="18"/>
        <v>0</v>
      </c>
      <c r="X158">
        <f t="shared" si="19"/>
        <v>0</v>
      </c>
      <c r="Y158" t="str">
        <f t="shared" si="20"/>
        <v>Licenciatura</v>
      </c>
    </row>
    <row r="159" spans="1:25" x14ac:dyDescent="0.25">
      <c r="A159" t="s">
        <v>6</v>
      </c>
      <c r="B159">
        <v>0</v>
      </c>
      <c r="C159">
        <v>0</v>
      </c>
      <c r="E159">
        <v>32</v>
      </c>
      <c r="F159">
        <v>5</v>
      </c>
      <c r="G159">
        <v>5000</v>
      </c>
      <c r="M159">
        <f t="shared" si="14"/>
        <v>-427877.39360271138</v>
      </c>
      <c r="N159">
        <f t="shared" si="15"/>
        <v>0</v>
      </c>
      <c r="T159">
        <f t="shared" si="16"/>
        <v>-214696.34301721721</v>
      </c>
      <c r="U159">
        <f t="shared" si="17"/>
        <v>0</v>
      </c>
      <c r="W159">
        <f t="shared" si="18"/>
        <v>0</v>
      </c>
      <c r="X159">
        <f t="shared" si="19"/>
        <v>0</v>
      </c>
      <c r="Y159" t="str">
        <f t="shared" si="20"/>
        <v>Licenciatura</v>
      </c>
    </row>
    <row r="160" spans="1:25" x14ac:dyDescent="0.25">
      <c r="A160" t="s">
        <v>7</v>
      </c>
      <c r="B160">
        <v>0</v>
      </c>
      <c r="C160">
        <v>1</v>
      </c>
      <c r="E160">
        <v>33</v>
      </c>
      <c r="F160">
        <v>7</v>
      </c>
      <c r="G160">
        <v>11500</v>
      </c>
      <c r="M160">
        <f t="shared" si="14"/>
        <v>-543073.77160271141</v>
      </c>
      <c r="N160">
        <f t="shared" si="15"/>
        <v>0</v>
      </c>
      <c r="T160">
        <f t="shared" si="16"/>
        <v>171082.6849827829</v>
      </c>
      <c r="U160">
        <f t="shared" si="17"/>
        <v>1</v>
      </c>
      <c r="W160">
        <f t="shared" si="18"/>
        <v>0</v>
      </c>
      <c r="X160">
        <f t="shared" si="19"/>
        <v>1</v>
      </c>
      <c r="Y160" t="str">
        <f t="shared" si="20"/>
        <v>Maestria</v>
      </c>
    </row>
    <row r="161" spans="1:25" x14ac:dyDescent="0.25">
      <c r="A161" t="s">
        <v>8</v>
      </c>
      <c r="B161">
        <v>1</v>
      </c>
      <c r="C161">
        <v>1</v>
      </c>
      <c r="E161">
        <v>51</v>
      </c>
      <c r="F161">
        <v>23</v>
      </c>
      <c r="G161">
        <v>18500</v>
      </c>
      <c r="M161">
        <f t="shared" si="14"/>
        <v>-844573.51560271136</v>
      </c>
      <c r="N161">
        <f t="shared" si="15"/>
        <v>0</v>
      </c>
      <c r="T161">
        <f t="shared" si="16"/>
        <v>304496.76898278279</v>
      </c>
      <c r="U161">
        <f t="shared" si="17"/>
        <v>1</v>
      </c>
      <c r="W161">
        <f t="shared" si="18"/>
        <v>0</v>
      </c>
      <c r="X161">
        <f t="shared" si="19"/>
        <v>1</v>
      </c>
      <c r="Y161" t="str">
        <f t="shared" si="20"/>
        <v>Maestria</v>
      </c>
    </row>
    <row r="162" spans="1:25" x14ac:dyDescent="0.25">
      <c r="A162" t="s">
        <v>6</v>
      </c>
      <c r="B162">
        <v>0</v>
      </c>
      <c r="C162">
        <v>0</v>
      </c>
      <c r="E162">
        <v>28</v>
      </c>
      <c r="F162">
        <v>2</v>
      </c>
      <c r="G162">
        <v>4000</v>
      </c>
      <c r="M162">
        <f t="shared" si="14"/>
        <v>-369593.14660271135</v>
      </c>
      <c r="N162">
        <f t="shared" si="15"/>
        <v>0</v>
      </c>
      <c r="T162">
        <f t="shared" si="16"/>
        <v>-210145.35001721719</v>
      </c>
      <c r="U162">
        <f t="shared" si="17"/>
        <v>0</v>
      </c>
      <c r="W162">
        <f t="shared" si="18"/>
        <v>0</v>
      </c>
      <c r="X162">
        <f t="shared" si="19"/>
        <v>0</v>
      </c>
      <c r="Y162" t="str">
        <f t="shared" si="20"/>
        <v>Licenciatura</v>
      </c>
    </row>
    <row r="163" spans="1:25" x14ac:dyDescent="0.25">
      <c r="A163" t="s">
        <v>6</v>
      </c>
      <c r="B163">
        <v>0</v>
      </c>
      <c r="C163">
        <v>0</v>
      </c>
      <c r="E163">
        <v>39</v>
      </c>
      <c r="F163">
        <v>12</v>
      </c>
      <c r="G163">
        <v>9000</v>
      </c>
      <c r="M163">
        <f t="shared" si="14"/>
        <v>-565430.76860271138</v>
      </c>
      <c r="N163">
        <f t="shared" si="15"/>
        <v>0</v>
      </c>
      <c r="T163">
        <f t="shared" si="16"/>
        <v>-83938.094017217198</v>
      </c>
      <c r="U163">
        <f t="shared" si="17"/>
        <v>0</v>
      </c>
      <c r="W163">
        <f t="shared" si="18"/>
        <v>0</v>
      </c>
      <c r="X163">
        <f t="shared" si="19"/>
        <v>0</v>
      </c>
      <c r="Y163" t="str">
        <f t="shared" si="20"/>
        <v>Licenciatura</v>
      </c>
    </row>
    <row r="164" spans="1:25" x14ac:dyDescent="0.25">
      <c r="A164" t="s">
        <v>7</v>
      </c>
      <c r="B164">
        <v>0</v>
      </c>
      <c r="C164">
        <v>1</v>
      </c>
      <c r="E164">
        <v>48</v>
      </c>
      <c r="F164">
        <v>21</v>
      </c>
      <c r="G164">
        <v>17500</v>
      </c>
      <c r="M164">
        <f t="shared" si="14"/>
        <v>-796680.89360271138</v>
      </c>
      <c r="N164">
        <f t="shared" si="15"/>
        <v>0</v>
      </c>
      <c r="T164">
        <f t="shared" si="16"/>
        <v>292302.36898278276</v>
      </c>
      <c r="U164">
        <f t="shared" si="17"/>
        <v>1</v>
      </c>
      <c r="W164">
        <f t="shared" si="18"/>
        <v>0</v>
      </c>
      <c r="X164">
        <f t="shared" si="19"/>
        <v>1</v>
      </c>
      <c r="Y164" t="str">
        <f t="shared" si="20"/>
        <v>Maestria</v>
      </c>
    </row>
    <row r="165" spans="1:25" x14ac:dyDescent="0.25">
      <c r="A165" t="s">
        <v>6</v>
      </c>
      <c r="B165">
        <v>0</v>
      </c>
      <c r="C165">
        <v>0</v>
      </c>
      <c r="E165">
        <v>30</v>
      </c>
      <c r="F165">
        <v>3</v>
      </c>
      <c r="G165">
        <v>4500</v>
      </c>
      <c r="M165">
        <f t="shared" si="14"/>
        <v>-398992.64360271138</v>
      </c>
      <c r="N165">
        <f t="shared" si="15"/>
        <v>0</v>
      </c>
      <c r="T165">
        <f t="shared" si="16"/>
        <v>-212202.55701721719</v>
      </c>
      <c r="U165">
        <f t="shared" si="17"/>
        <v>0</v>
      </c>
      <c r="W165">
        <f t="shared" si="18"/>
        <v>0</v>
      </c>
      <c r="X165">
        <f t="shared" si="19"/>
        <v>0</v>
      </c>
      <c r="Y165" t="str">
        <f t="shared" si="20"/>
        <v>Licenciatura</v>
      </c>
    </row>
    <row r="166" spans="1:25" x14ac:dyDescent="0.25">
      <c r="A166" t="s">
        <v>6</v>
      </c>
      <c r="B166">
        <v>0</v>
      </c>
      <c r="C166">
        <v>0</v>
      </c>
      <c r="E166">
        <v>35</v>
      </c>
      <c r="F166">
        <v>7</v>
      </c>
      <c r="G166">
        <v>8000</v>
      </c>
      <c r="M166">
        <f t="shared" si="14"/>
        <v>-508176.01560271136</v>
      </c>
      <c r="N166">
        <f t="shared" si="15"/>
        <v>0</v>
      </c>
      <c r="T166">
        <f t="shared" si="16"/>
        <v>-78513.943017217127</v>
      </c>
      <c r="U166">
        <f t="shared" si="17"/>
        <v>0</v>
      </c>
      <c r="W166">
        <f t="shared" si="18"/>
        <v>0</v>
      </c>
      <c r="X166">
        <f t="shared" si="19"/>
        <v>0</v>
      </c>
      <c r="Y166" t="str">
        <f t="shared" si="20"/>
        <v>Licenciatura</v>
      </c>
    </row>
    <row r="167" spans="1:25" x14ac:dyDescent="0.25">
      <c r="A167" t="s">
        <v>7</v>
      </c>
      <c r="B167">
        <v>0</v>
      </c>
      <c r="C167">
        <v>1</v>
      </c>
      <c r="E167">
        <v>41</v>
      </c>
      <c r="F167">
        <v>13</v>
      </c>
      <c r="G167">
        <v>12000</v>
      </c>
      <c r="M167">
        <f t="shared" si="14"/>
        <v>-635337.76560271136</v>
      </c>
      <c r="N167">
        <f t="shared" si="15"/>
        <v>0</v>
      </c>
      <c r="T167">
        <f t="shared" si="16"/>
        <v>68989.698982782749</v>
      </c>
      <c r="U167">
        <f t="shared" si="17"/>
        <v>1</v>
      </c>
      <c r="W167">
        <f t="shared" si="18"/>
        <v>0</v>
      </c>
      <c r="X167">
        <f t="shared" si="19"/>
        <v>1</v>
      </c>
      <c r="Y167" t="str">
        <f t="shared" si="20"/>
        <v>Maestria</v>
      </c>
    </row>
    <row r="168" spans="1:25" x14ac:dyDescent="0.25">
      <c r="A168" t="s">
        <v>6</v>
      </c>
      <c r="B168">
        <v>0</v>
      </c>
      <c r="C168">
        <v>0</v>
      </c>
      <c r="E168">
        <v>27</v>
      </c>
      <c r="F168">
        <v>1</v>
      </c>
      <c r="G168">
        <v>3500</v>
      </c>
      <c r="M168">
        <f t="shared" si="14"/>
        <v>-351100.02160271141</v>
      </c>
      <c r="N168">
        <f t="shared" si="15"/>
        <v>0</v>
      </c>
      <c r="T168">
        <f t="shared" si="16"/>
        <v>-224396.95701721721</v>
      </c>
      <c r="U168">
        <f t="shared" si="17"/>
        <v>0</v>
      </c>
      <c r="W168">
        <f t="shared" si="18"/>
        <v>0</v>
      </c>
      <c r="X168">
        <f t="shared" si="19"/>
        <v>0</v>
      </c>
      <c r="Y168" t="str">
        <f t="shared" si="20"/>
        <v>Licenciatura</v>
      </c>
    </row>
    <row r="169" spans="1:25" x14ac:dyDescent="0.25">
      <c r="A169" t="s">
        <v>6</v>
      </c>
      <c r="B169">
        <v>0</v>
      </c>
      <c r="C169">
        <v>0</v>
      </c>
      <c r="E169">
        <v>40</v>
      </c>
      <c r="F169">
        <v>14</v>
      </c>
      <c r="G169">
        <v>11000</v>
      </c>
      <c r="M169">
        <f t="shared" si="14"/>
        <v>-607713.64660271141</v>
      </c>
      <c r="N169">
        <f t="shared" si="15"/>
        <v>0</v>
      </c>
      <c r="T169">
        <f t="shared" si="16"/>
        <v>22867.933982782735</v>
      </c>
      <c r="U169">
        <f t="shared" si="17"/>
        <v>1</v>
      </c>
      <c r="W169">
        <f t="shared" si="18"/>
        <v>0</v>
      </c>
      <c r="X169">
        <f t="shared" si="19"/>
        <v>1</v>
      </c>
      <c r="Y169" t="str">
        <f t="shared" si="20"/>
        <v>Maestria</v>
      </c>
    </row>
    <row r="170" spans="1:25" x14ac:dyDescent="0.25">
      <c r="A170" t="s">
        <v>8</v>
      </c>
      <c r="B170">
        <v>1</v>
      </c>
      <c r="C170">
        <v>1</v>
      </c>
      <c r="E170">
        <v>46</v>
      </c>
      <c r="F170">
        <v>18</v>
      </c>
      <c r="G170">
        <v>15000</v>
      </c>
      <c r="M170">
        <f t="shared" si="14"/>
        <v>-735904.89060271136</v>
      </c>
      <c r="N170">
        <f t="shared" si="15"/>
        <v>0</v>
      </c>
      <c r="T170">
        <f t="shared" si="16"/>
        <v>171244.73398278278</v>
      </c>
      <c r="U170">
        <f t="shared" si="17"/>
        <v>1</v>
      </c>
      <c r="W170">
        <f t="shared" si="18"/>
        <v>0</v>
      </c>
      <c r="X170">
        <f t="shared" si="19"/>
        <v>1</v>
      </c>
      <c r="Y170" t="str">
        <f t="shared" si="20"/>
        <v>Maestria</v>
      </c>
    </row>
    <row r="171" spans="1:25" x14ac:dyDescent="0.25">
      <c r="A171" t="s">
        <v>6</v>
      </c>
      <c r="B171">
        <v>0</v>
      </c>
      <c r="C171">
        <v>0</v>
      </c>
      <c r="E171">
        <v>31</v>
      </c>
      <c r="F171">
        <v>4</v>
      </c>
      <c r="G171">
        <v>5000</v>
      </c>
      <c r="M171">
        <f t="shared" si="14"/>
        <v>-417485.76860271138</v>
      </c>
      <c r="N171">
        <f t="shared" si="15"/>
        <v>0</v>
      </c>
      <c r="T171">
        <f t="shared" si="16"/>
        <v>-197950.95001721717</v>
      </c>
      <c r="U171">
        <f t="shared" si="17"/>
        <v>0</v>
      </c>
      <c r="W171">
        <f t="shared" si="18"/>
        <v>0</v>
      </c>
      <c r="X171">
        <f t="shared" si="19"/>
        <v>0</v>
      </c>
      <c r="Y171" t="str">
        <f t="shared" si="20"/>
        <v>Licenciatura</v>
      </c>
    </row>
    <row r="172" spans="1:25" x14ac:dyDescent="0.25">
      <c r="A172" t="s">
        <v>7</v>
      </c>
      <c r="B172">
        <v>0</v>
      </c>
      <c r="C172">
        <v>1</v>
      </c>
      <c r="E172">
        <v>34</v>
      </c>
      <c r="F172">
        <v>9</v>
      </c>
      <c r="G172">
        <v>10500</v>
      </c>
      <c r="M172">
        <f t="shared" si="14"/>
        <v>-536747.64960271143</v>
      </c>
      <c r="N172">
        <f t="shared" si="15"/>
        <v>0</v>
      </c>
      <c r="T172">
        <f t="shared" si="16"/>
        <v>91906.712982782832</v>
      </c>
      <c r="U172">
        <f t="shared" si="17"/>
        <v>1</v>
      </c>
      <c r="W172">
        <f t="shared" si="18"/>
        <v>0</v>
      </c>
      <c r="X172">
        <f t="shared" si="19"/>
        <v>1</v>
      </c>
      <c r="Y172" t="str">
        <f t="shared" si="20"/>
        <v>Maestria</v>
      </c>
    </row>
    <row r="173" spans="1:25" x14ac:dyDescent="0.25">
      <c r="A173" t="s">
        <v>7</v>
      </c>
      <c r="B173">
        <v>0</v>
      </c>
      <c r="C173">
        <v>1</v>
      </c>
      <c r="E173">
        <v>50</v>
      </c>
      <c r="F173">
        <v>20</v>
      </c>
      <c r="G173">
        <v>18000</v>
      </c>
      <c r="M173">
        <f t="shared" si="14"/>
        <v>-827109.88460271142</v>
      </c>
      <c r="N173">
        <f t="shared" si="15"/>
        <v>0</v>
      </c>
      <c r="T173">
        <f t="shared" si="16"/>
        <v>291118.31998278276</v>
      </c>
      <c r="U173">
        <f t="shared" si="17"/>
        <v>1</v>
      </c>
      <c r="W173">
        <f t="shared" si="18"/>
        <v>0</v>
      </c>
      <c r="X173">
        <f t="shared" si="19"/>
        <v>1</v>
      </c>
      <c r="Y173" t="str">
        <f t="shared" si="20"/>
        <v>Maestria</v>
      </c>
    </row>
    <row r="174" spans="1:25" x14ac:dyDescent="0.25">
      <c r="A174" t="s">
        <v>6</v>
      </c>
      <c r="B174">
        <v>0</v>
      </c>
      <c r="C174">
        <v>0</v>
      </c>
      <c r="E174">
        <v>29</v>
      </c>
      <c r="F174">
        <v>2</v>
      </c>
      <c r="G174">
        <v>4000</v>
      </c>
      <c r="M174">
        <f t="shared" si="14"/>
        <v>-380499.51860271138</v>
      </c>
      <c r="N174">
        <f t="shared" si="15"/>
        <v>0</v>
      </c>
      <c r="T174">
        <f t="shared" si="16"/>
        <v>-226454.1640172172</v>
      </c>
      <c r="U174">
        <f t="shared" si="17"/>
        <v>0</v>
      </c>
      <c r="W174">
        <f t="shared" si="18"/>
        <v>0</v>
      </c>
      <c r="X174">
        <f t="shared" si="19"/>
        <v>0</v>
      </c>
      <c r="Y174" t="str">
        <f t="shared" si="20"/>
        <v>Licenciatura</v>
      </c>
    </row>
    <row r="175" spans="1:25" x14ac:dyDescent="0.25">
      <c r="A175" t="s">
        <v>6</v>
      </c>
      <c r="B175">
        <v>0</v>
      </c>
      <c r="C175">
        <v>0</v>
      </c>
      <c r="E175">
        <v>43</v>
      </c>
      <c r="F175">
        <v>16</v>
      </c>
      <c r="G175">
        <v>14000</v>
      </c>
      <c r="M175">
        <f t="shared" si="14"/>
        <v>-688012.26860271138</v>
      </c>
      <c r="N175">
        <f t="shared" si="15"/>
        <v>0</v>
      </c>
      <c r="T175">
        <f t="shared" si="16"/>
        <v>159050.33398278287</v>
      </c>
      <c r="U175">
        <f t="shared" si="17"/>
        <v>1</v>
      </c>
      <c r="W175">
        <f t="shared" si="18"/>
        <v>0</v>
      </c>
      <c r="X175">
        <f t="shared" si="19"/>
        <v>1</v>
      </c>
      <c r="Y175" t="str">
        <f t="shared" si="20"/>
        <v>Maestria</v>
      </c>
    </row>
    <row r="176" spans="1:25" x14ac:dyDescent="0.25">
      <c r="A176" t="s">
        <v>7</v>
      </c>
      <c r="B176">
        <v>0</v>
      </c>
      <c r="C176">
        <v>1</v>
      </c>
      <c r="E176">
        <v>26</v>
      </c>
      <c r="F176">
        <v>1</v>
      </c>
      <c r="G176">
        <v>4500</v>
      </c>
      <c r="M176">
        <f t="shared" si="14"/>
        <v>-356396.64960271138</v>
      </c>
      <c r="N176">
        <f t="shared" si="15"/>
        <v>0</v>
      </c>
      <c r="T176">
        <f t="shared" si="16"/>
        <v>-146094.1430172172</v>
      </c>
      <c r="U176">
        <f t="shared" si="17"/>
        <v>0</v>
      </c>
      <c r="W176">
        <f t="shared" si="18"/>
        <v>0</v>
      </c>
      <c r="X176">
        <f t="shared" si="19"/>
        <v>0</v>
      </c>
      <c r="Y176" t="str">
        <f t="shared" si="20"/>
        <v>Licenciatura</v>
      </c>
    </row>
    <row r="177" spans="1:25" x14ac:dyDescent="0.25">
      <c r="A177" t="s">
        <v>6</v>
      </c>
      <c r="B177">
        <v>0</v>
      </c>
      <c r="C177">
        <v>0</v>
      </c>
      <c r="E177">
        <v>35</v>
      </c>
      <c r="F177">
        <v>7</v>
      </c>
      <c r="G177">
        <v>8500</v>
      </c>
      <c r="M177">
        <f t="shared" si="14"/>
        <v>-516277.51560271136</v>
      </c>
      <c r="N177">
        <f t="shared" si="15"/>
        <v>0</v>
      </c>
      <c r="T177">
        <f t="shared" si="16"/>
        <v>-47516.943017217127</v>
      </c>
      <c r="U177">
        <f t="shared" si="17"/>
        <v>0</v>
      </c>
      <c r="W177">
        <f t="shared" si="18"/>
        <v>0</v>
      </c>
      <c r="X177">
        <f t="shared" si="19"/>
        <v>0</v>
      </c>
      <c r="Y177" t="str">
        <f t="shared" si="20"/>
        <v>Licenciatura</v>
      </c>
    </row>
    <row r="178" spans="1:25" x14ac:dyDescent="0.25">
      <c r="A178" t="s">
        <v>8</v>
      </c>
      <c r="B178">
        <v>1</v>
      </c>
      <c r="C178">
        <v>1</v>
      </c>
      <c r="E178">
        <v>42</v>
      </c>
      <c r="F178">
        <v>18</v>
      </c>
      <c r="G178">
        <v>14000</v>
      </c>
      <c r="M178">
        <f t="shared" si="14"/>
        <v>-676076.40260271134</v>
      </c>
      <c r="N178">
        <f t="shared" si="15"/>
        <v>0</v>
      </c>
      <c r="T178">
        <f t="shared" si="16"/>
        <v>174485.98998278283</v>
      </c>
      <c r="U178">
        <f t="shared" si="17"/>
        <v>1</v>
      </c>
      <c r="W178">
        <f t="shared" si="18"/>
        <v>0</v>
      </c>
      <c r="X178">
        <f t="shared" si="19"/>
        <v>1</v>
      </c>
      <c r="Y178" t="str">
        <f t="shared" si="20"/>
        <v>Maestria</v>
      </c>
    </row>
    <row r="179" spans="1:25" x14ac:dyDescent="0.25">
      <c r="A179" t="s">
        <v>6</v>
      </c>
      <c r="B179">
        <v>0</v>
      </c>
      <c r="C179">
        <v>0</v>
      </c>
      <c r="E179">
        <v>31</v>
      </c>
      <c r="F179">
        <v>4</v>
      </c>
      <c r="G179">
        <v>5000</v>
      </c>
      <c r="M179">
        <f t="shared" si="14"/>
        <v>-417485.76860271138</v>
      </c>
      <c r="N179">
        <f t="shared" si="15"/>
        <v>0</v>
      </c>
      <c r="T179">
        <f t="shared" si="16"/>
        <v>-197950.95001721717</v>
      </c>
      <c r="U179">
        <f t="shared" si="17"/>
        <v>0</v>
      </c>
      <c r="W179">
        <f t="shared" si="18"/>
        <v>0</v>
      </c>
      <c r="X179">
        <f t="shared" si="19"/>
        <v>0</v>
      </c>
      <c r="Y179" t="str">
        <f t="shared" si="20"/>
        <v>Licenciatura</v>
      </c>
    </row>
    <row r="180" spans="1:25" x14ac:dyDescent="0.25">
      <c r="A180" t="s">
        <v>6</v>
      </c>
      <c r="B180">
        <v>0</v>
      </c>
      <c r="C180">
        <v>0</v>
      </c>
      <c r="E180">
        <v>38</v>
      </c>
      <c r="F180">
        <v>10</v>
      </c>
      <c r="G180">
        <v>8000</v>
      </c>
      <c r="M180">
        <f t="shared" si="14"/>
        <v>-539350.89060271136</v>
      </c>
      <c r="N180">
        <f t="shared" si="15"/>
        <v>0</v>
      </c>
      <c r="T180">
        <f t="shared" si="16"/>
        <v>-128750.12201721725</v>
      </c>
      <c r="U180">
        <f t="shared" si="17"/>
        <v>0</v>
      </c>
      <c r="W180">
        <f t="shared" si="18"/>
        <v>0</v>
      </c>
      <c r="X180">
        <f t="shared" si="19"/>
        <v>0</v>
      </c>
      <c r="Y180" t="str">
        <f t="shared" si="20"/>
        <v>Licenciatura</v>
      </c>
    </row>
    <row r="181" spans="1:25" x14ac:dyDescent="0.25">
      <c r="A181" t="s">
        <v>7</v>
      </c>
      <c r="B181">
        <v>0</v>
      </c>
      <c r="C181">
        <v>1</v>
      </c>
      <c r="E181">
        <v>46</v>
      </c>
      <c r="F181">
        <v>20</v>
      </c>
      <c r="G181">
        <v>17000</v>
      </c>
      <c r="M181">
        <f t="shared" si="14"/>
        <v>-767281.39660271141</v>
      </c>
      <c r="N181">
        <f t="shared" si="15"/>
        <v>0</v>
      </c>
      <c r="T181">
        <f t="shared" si="16"/>
        <v>294359.57598278282</v>
      </c>
      <c r="U181">
        <f t="shared" si="17"/>
        <v>1</v>
      </c>
      <c r="W181">
        <f t="shared" si="18"/>
        <v>0</v>
      </c>
      <c r="X181">
        <f t="shared" si="19"/>
        <v>1</v>
      </c>
      <c r="Y181" t="str">
        <f t="shared" si="20"/>
        <v>Maestria</v>
      </c>
    </row>
    <row r="182" spans="1:25" x14ac:dyDescent="0.25">
      <c r="A182" t="s">
        <v>6</v>
      </c>
      <c r="B182">
        <v>0</v>
      </c>
      <c r="C182">
        <v>0</v>
      </c>
      <c r="E182">
        <v>29</v>
      </c>
      <c r="F182">
        <v>2</v>
      </c>
      <c r="G182">
        <v>4000</v>
      </c>
      <c r="M182">
        <f t="shared" si="14"/>
        <v>-380499.51860271138</v>
      </c>
      <c r="N182">
        <f t="shared" si="15"/>
        <v>0</v>
      </c>
      <c r="T182">
        <f t="shared" si="16"/>
        <v>-226454.1640172172</v>
      </c>
      <c r="U182">
        <f t="shared" si="17"/>
        <v>0</v>
      </c>
      <c r="W182">
        <f t="shared" si="18"/>
        <v>0</v>
      </c>
      <c r="X182">
        <f t="shared" si="19"/>
        <v>0</v>
      </c>
      <c r="Y182" t="str">
        <f t="shared" si="20"/>
        <v>Licenciatura</v>
      </c>
    </row>
    <row r="183" spans="1:25" x14ac:dyDescent="0.25">
      <c r="A183" t="s">
        <v>7</v>
      </c>
      <c r="B183">
        <v>0</v>
      </c>
      <c r="C183">
        <v>1</v>
      </c>
      <c r="E183">
        <v>37</v>
      </c>
      <c r="F183">
        <v>9</v>
      </c>
      <c r="G183">
        <v>10500</v>
      </c>
      <c r="M183">
        <f t="shared" si="14"/>
        <v>-569466.76560271136</v>
      </c>
      <c r="N183">
        <f t="shared" si="15"/>
        <v>0</v>
      </c>
      <c r="T183">
        <f t="shared" si="16"/>
        <v>42980.270982782793</v>
      </c>
      <c r="U183">
        <f t="shared" si="17"/>
        <v>1</v>
      </c>
      <c r="W183">
        <f t="shared" si="18"/>
        <v>0</v>
      </c>
      <c r="X183">
        <f t="shared" si="19"/>
        <v>1</v>
      </c>
      <c r="Y183" t="str">
        <f t="shared" si="20"/>
        <v>Maestria</v>
      </c>
    </row>
    <row r="184" spans="1:25" x14ac:dyDescent="0.25">
      <c r="A184" t="s">
        <v>8</v>
      </c>
      <c r="B184">
        <v>1</v>
      </c>
      <c r="C184">
        <v>1</v>
      </c>
      <c r="E184">
        <v>44</v>
      </c>
      <c r="F184">
        <v>15</v>
      </c>
      <c r="G184">
        <v>14500</v>
      </c>
      <c r="M184">
        <f t="shared" si="14"/>
        <v>-707534.88760271133</v>
      </c>
      <c r="N184">
        <f t="shared" si="15"/>
        <v>0</v>
      </c>
      <c r="T184">
        <f t="shared" si="16"/>
        <v>174175.09898278277</v>
      </c>
      <c r="U184">
        <f t="shared" si="17"/>
        <v>1</v>
      </c>
      <c r="W184">
        <f t="shared" si="18"/>
        <v>0</v>
      </c>
      <c r="X184">
        <f t="shared" si="19"/>
        <v>1</v>
      </c>
      <c r="Y184" t="str">
        <f t="shared" si="20"/>
        <v>Maestria</v>
      </c>
    </row>
    <row r="185" spans="1:25" x14ac:dyDescent="0.25">
      <c r="A185" t="s">
        <v>6</v>
      </c>
      <c r="B185">
        <v>0</v>
      </c>
      <c r="C185">
        <v>0</v>
      </c>
      <c r="E185">
        <v>27</v>
      </c>
      <c r="F185">
        <v>2</v>
      </c>
      <c r="G185">
        <v>4000</v>
      </c>
      <c r="M185">
        <f t="shared" si="14"/>
        <v>-358686.77460271138</v>
      </c>
      <c r="N185">
        <f t="shared" si="15"/>
        <v>0</v>
      </c>
      <c r="T185">
        <f t="shared" si="16"/>
        <v>-193836.53601721718</v>
      </c>
      <c r="U185">
        <f t="shared" si="17"/>
        <v>0</v>
      </c>
      <c r="W185">
        <f t="shared" si="18"/>
        <v>0</v>
      </c>
      <c r="X185">
        <f t="shared" si="19"/>
        <v>0</v>
      </c>
      <c r="Y185" t="str">
        <f t="shared" si="20"/>
        <v>Licenciatura</v>
      </c>
    </row>
    <row r="186" spans="1:25" x14ac:dyDescent="0.25">
      <c r="A186" t="s">
        <v>6</v>
      </c>
      <c r="B186">
        <v>0</v>
      </c>
      <c r="C186">
        <v>0</v>
      </c>
      <c r="E186">
        <v>36</v>
      </c>
      <c r="F186">
        <v>8</v>
      </c>
      <c r="G186">
        <v>8500</v>
      </c>
      <c r="M186">
        <f t="shared" si="14"/>
        <v>-526669.14060271136</v>
      </c>
      <c r="N186">
        <f t="shared" si="15"/>
        <v>0</v>
      </c>
      <c r="T186">
        <f t="shared" si="16"/>
        <v>-64262.336017217167</v>
      </c>
      <c r="U186">
        <f t="shared" si="17"/>
        <v>0</v>
      </c>
      <c r="W186">
        <f t="shared" si="18"/>
        <v>0</v>
      </c>
      <c r="X186">
        <f t="shared" si="19"/>
        <v>0</v>
      </c>
      <c r="Y186" t="str">
        <f t="shared" si="20"/>
        <v>Licenciatura</v>
      </c>
    </row>
    <row r="187" spans="1:25" x14ac:dyDescent="0.25">
      <c r="A187" t="s">
        <v>6</v>
      </c>
      <c r="B187">
        <v>0</v>
      </c>
      <c r="C187">
        <v>0</v>
      </c>
      <c r="E187">
        <v>43</v>
      </c>
      <c r="F187">
        <v>14</v>
      </c>
      <c r="G187">
        <v>13000</v>
      </c>
      <c r="M187">
        <f t="shared" si="14"/>
        <v>-672838.76260271133</v>
      </c>
      <c r="N187">
        <f t="shared" si="15"/>
        <v>0</v>
      </c>
      <c r="T187">
        <f t="shared" si="16"/>
        <v>97929.491982782813</v>
      </c>
      <c r="U187">
        <f t="shared" si="17"/>
        <v>1</v>
      </c>
      <c r="W187">
        <f t="shared" si="18"/>
        <v>0</v>
      </c>
      <c r="X187">
        <f t="shared" si="19"/>
        <v>1</v>
      </c>
      <c r="Y187" t="str">
        <f t="shared" si="20"/>
        <v>Maestria</v>
      </c>
    </row>
    <row r="188" spans="1:25" x14ac:dyDescent="0.25">
      <c r="A188" t="s">
        <v>7</v>
      </c>
      <c r="B188">
        <v>0</v>
      </c>
      <c r="C188">
        <v>1</v>
      </c>
      <c r="E188">
        <v>33</v>
      </c>
      <c r="F188">
        <v>6</v>
      </c>
      <c r="G188">
        <v>9500</v>
      </c>
      <c r="M188">
        <f t="shared" si="14"/>
        <v>-511182.51860271132</v>
      </c>
      <c r="N188">
        <f t="shared" si="15"/>
        <v>0</v>
      </c>
      <c r="T188">
        <f t="shared" si="16"/>
        <v>47531.26398278281</v>
      </c>
      <c r="U188">
        <f t="shared" si="17"/>
        <v>1</v>
      </c>
      <c r="W188">
        <f t="shared" si="18"/>
        <v>0</v>
      </c>
      <c r="X188">
        <f t="shared" si="19"/>
        <v>1</v>
      </c>
      <c r="Y188" t="str">
        <f t="shared" si="20"/>
        <v>Maestria</v>
      </c>
    </row>
    <row r="189" spans="1:25" x14ac:dyDescent="0.25">
      <c r="A189" t="s">
        <v>6</v>
      </c>
      <c r="B189">
        <v>0</v>
      </c>
      <c r="C189">
        <v>0</v>
      </c>
      <c r="E189">
        <v>34</v>
      </c>
      <c r="F189">
        <v>9</v>
      </c>
      <c r="G189">
        <v>10000</v>
      </c>
      <c r="M189">
        <f t="shared" si="14"/>
        <v>-528646.14960271143</v>
      </c>
      <c r="N189">
        <f t="shared" si="15"/>
        <v>0</v>
      </c>
      <c r="T189">
        <f t="shared" si="16"/>
        <v>60909.712982782832</v>
      </c>
      <c r="U189">
        <f t="shared" si="17"/>
        <v>1</v>
      </c>
      <c r="W189">
        <f t="shared" si="18"/>
        <v>0</v>
      </c>
      <c r="X189">
        <f t="shared" si="19"/>
        <v>1</v>
      </c>
      <c r="Y189" t="str">
        <f t="shared" si="20"/>
        <v>Maestria</v>
      </c>
    </row>
    <row r="190" spans="1:25" x14ac:dyDescent="0.25">
      <c r="A190" t="s">
        <v>8</v>
      </c>
      <c r="B190">
        <v>1</v>
      </c>
      <c r="C190">
        <v>1</v>
      </c>
      <c r="E190">
        <v>50</v>
      </c>
      <c r="F190">
        <v>22</v>
      </c>
      <c r="G190">
        <v>18000</v>
      </c>
      <c r="M190">
        <f t="shared" si="14"/>
        <v>-826080.39060271136</v>
      </c>
      <c r="N190">
        <f t="shared" si="15"/>
        <v>0</v>
      </c>
      <c r="T190">
        <f t="shared" si="16"/>
        <v>290245.16198278271</v>
      </c>
      <c r="U190">
        <f t="shared" si="17"/>
        <v>1</v>
      </c>
      <c r="W190">
        <f t="shared" si="18"/>
        <v>0</v>
      </c>
      <c r="X190">
        <f t="shared" si="19"/>
        <v>1</v>
      </c>
      <c r="Y190" t="str">
        <f t="shared" si="20"/>
        <v>Maestria</v>
      </c>
    </row>
    <row r="191" spans="1:25" x14ac:dyDescent="0.25">
      <c r="A191" t="s">
        <v>6</v>
      </c>
      <c r="B191">
        <v>0</v>
      </c>
      <c r="C191">
        <v>0</v>
      </c>
      <c r="E191">
        <v>28</v>
      </c>
      <c r="F191">
        <v>1</v>
      </c>
      <c r="G191">
        <v>3500</v>
      </c>
      <c r="M191">
        <f t="shared" si="14"/>
        <v>-362006.39360271138</v>
      </c>
      <c r="N191">
        <f t="shared" si="15"/>
        <v>0</v>
      </c>
      <c r="T191">
        <f t="shared" si="16"/>
        <v>-240705.77101721722</v>
      </c>
      <c r="U191">
        <f t="shared" si="17"/>
        <v>0</v>
      </c>
      <c r="W191">
        <f t="shared" si="18"/>
        <v>0</v>
      </c>
      <c r="X191">
        <f t="shared" si="19"/>
        <v>0</v>
      </c>
      <c r="Y191" t="str">
        <f t="shared" si="20"/>
        <v>Licenciatura</v>
      </c>
    </row>
    <row r="192" spans="1:25" x14ac:dyDescent="0.25">
      <c r="A192" t="s">
        <v>6</v>
      </c>
      <c r="B192">
        <v>0</v>
      </c>
      <c r="C192">
        <v>0</v>
      </c>
      <c r="E192">
        <v>39</v>
      </c>
      <c r="F192">
        <v>12</v>
      </c>
      <c r="G192">
        <v>9500</v>
      </c>
      <c r="M192">
        <f t="shared" si="14"/>
        <v>-573532.26860271138</v>
      </c>
      <c r="N192">
        <f t="shared" si="15"/>
        <v>0</v>
      </c>
      <c r="T192">
        <f t="shared" si="16"/>
        <v>-52941.094017217198</v>
      </c>
      <c r="U192">
        <f t="shared" si="17"/>
        <v>0</v>
      </c>
      <c r="W192">
        <f t="shared" si="18"/>
        <v>0</v>
      </c>
      <c r="X192">
        <f t="shared" si="19"/>
        <v>0</v>
      </c>
      <c r="Y192" t="str">
        <f t="shared" si="20"/>
        <v>Licenciatura</v>
      </c>
    </row>
    <row r="193" spans="1:25" x14ac:dyDescent="0.25">
      <c r="A193" t="s">
        <v>7</v>
      </c>
      <c r="B193">
        <v>0</v>
      </c>
      <c r="C193">
        <v>1</v>
      </c>
      <c r="E193">
        <v>47</v>
      </c>
      <c r="F193">
        <v>19</v>
      </c>
      <c r="G193">
        <v>17000</v>
      </c>
      <c r="M193">
        <f t="shared" si="14"/>
        <v>-778702.51560271136</v>
      </c>
      <c r="N193">
        <f t="shared" si="15"/>
        <v>0</v>
      </c>
      <c r="T193">
        <f t="shared" si="16"/>
        <v>278487.34098278271</v>
      </c>
      <c r="U193">
        <f t="shared" si="17"/>
        <v>1</v>
      </c>
      <c r="W193">
        <f t="shared" si="18"/>
        <v>0</v>
      </c>
      <c r="X193">
        <f t="shared" si="19"/>
        <v>1</v>
      </c>
      <c r="Y193" t="str">
        <f t="shared" si="20"/>
        <v>Maestria</v>
      </c>
    </row>
    <row r="194" spans="1:25" x14ac:dyDescent="0.25">
      <c r="A194" t="s">
        <v>6</v>
      </c>
      <c r="B194">
        <v>0</v>
      </c>
      <c r="C194">
        <v>0</v>
      </c>
      <c r="E194">
        <v>30</v>
      </c>
      <c r="F194">
        <v>3</v>
      </c>
      <c r="G194">
        <v>4500</v>
      </c>
      <c r="M194">
        <f t="shared" si="14"/>
        <v>-398992.64360271138</v>
      </c>
      <c r="N194">
        <f t="shared" si="15"/>
        <v>0</v>
      </c>
      <c r="T194">
        <f t="shared" si="16"/>
        <v>-212202.55701721719</v>
      </c>
      <c r="U194">
        <f t="shared" si="17"/>
        <v>0</v>
      </c>
      <c r="W194">
        <f t="shared" si="18"/>
        <v>0</v>
      </c>
      <c r="X194">
        <f t="shared" si="19"/>
        <v>0</v>
      </c>
      <c r="Y194" t="str">
        <f t="shared" si="20"/>
        <v>Licenciatura</v>
      </c>
    </row>
    <row r="195" spans="1:25" x14ac:dyDescent="0.25">
      <c r="A195" t="s">
        <v>6</v>
      </c>
      <c r="B195">
        <v>0</v>
      </c>
      <c r="C195">
        <v>0</v>
      </c>
      <c r="E195">
        <v>34</v>
      </c>
      <c r="F195">
        <v>7</v>
      </c>
      <c r="G195">
        <v>9500</v>
      </c>
      <c r="M195">
        <f t="shared" si="14"/>
        <v>-521574.14360271138</v>
      </c>
      <c r="N195">
        <f t="shared" si="15"/>
        <v>0</v>
      </c>
      <c r="T195">
        <f t="shared" si="16"/>
        <v>30785.870982782886</v>
      </c>
      <c r="U195">
        <f t="shared" si="17"/>
        <v>1</v>
      </c>
      <c r="W195">
        <f t="shared" si="18"/>
        <v>0</v>
      </c>
      <c r="X195">
        <f t="shared" si="19"/>
        <v>1</v>
      </c>
      <c r="Y195" t="str">
        <f t="shared" si="20"/>
        <v>Maestria</v>
      </c>
    </row>
    <row r="196" spans="1:25" x14ac:dyDescent="0.25">
      <c r="A196" t="s">
        <v>7</v>
      </c>
      <c r="B196">
        <v>0</v>
      </c>
      <c r="C196">
        <v>1</v>
      </c>
      <c r="E196">
        <v>40</v>
      </c>
      <c r="F196">
        <v>13</v>
      </c>
      <c r="G196">
        <v>12000</v>
      </c>
      <c r="M196">
        <f t="shared" ref="M196:M202" si="21">(E196*$I$3)+(F196*$J$3)+(G196*$K$3)+($L$3)</f>
        <v>-624431.39360271138</v>
      </c>
      <c r="N196">
        <f t="shared" ref="N196:N202" si="22">IF(M196&gt;0,1,0)</f>
        <v>0</v>
      </c>
      <c r="T196">
        <f t="shared" ref="T196:T202" si="23">(E196*$P$3)+(F196*$Q$3)+(G196*$R$3)+($S$3)</f>
        <v>85298.512982782762</v>
      </c>
      <c r="U196">
        <f t="shared" ref="U196:U202" si="24">IF(T196&gt;0,1,0)</f>
        <v>1</v>
      </c>
      <c r="W196">
        <f t="shared" ref="W196:W202" si="25">N196</f>
        <v>0</v>
      </c>
      <c r="X196">
        <f t="shared" ref="X196:X202" si="26">U196</f>
        <v>1</v>
      </c>
      <c r="Y196" t="str">
        <f t="shared" ref="Y196:Y202" si="27">IF(AND(W196=0, X196=0), "Licenciatura", IF(AND(W196=0, X196=1), "Maestria", IF(AND(W196=1, X196=1), "Doctorado", "")))</f>
        <v>Maestria</v>
      </c>
    </row>
    <row r="197" spans="1:25" x14ac:dyDescent="0.25">
      <c r="A197" t="s">
        <v>6</v>
      </c>
      <c r="B197">
        <v>0</v>
      </c>
      <c r="C197">
        <v>0</v>
      </c>
      <c r="E197">
        <v>28</v>
      </c>
      <c r="F197">
        <v>2</v>
      </c>
      <c r="G197">
        <v>4000</v>
      </c>
      <c r="M197">
        <f t="shared" si="21"/>
        <v>-369593.14660271135</v>
      </c>
      <c r="N197">
        <f t="shared" si="22"/>
        <v>0</v>
      </c>
      <c r="T197">
        <f t="shared" si="23"/>
        <v>-210145.35001721719</v>
      </c>
      <c r="U197">
        <f t="shared" si="24"/>
        <v>0</v>
      </c>
      <c r="W197">
        <f t="shared" si="25"/>
        <v>0</v>
      </c>
      <c r="X197">
        <f t="shared" si="26"/>
        <v>0</v>
      </c>
      <c r="Y197" t="str">
        <f t="shared" si="27"/>
        <v>Licenciatura</v>
      </c>
    </row>
    <row r="198" spans="1:25" x14ac:dyDescent="0.25">
      <c r="A198" t="s">
        <v>6</v>
      </c>
      <c r="B198">
        <v>0</v>
      </c>
      <c r="C198">
        <v>0</v>
      </c>
      <c r="E198">
        <v>41</v>
      </c>
      <c r="F198">
        <v>11</v>
      </c>
      <c r="G198">
        <v>9000</v>
      </c>
      <c r="M198">
        <f t="shared" si="21"/>
        <v>-587758.2596027113</v>
      </c>
      <c r="N198">
        <f t="shared" si="22"/>
        <v>0</v>
      </c>
      <c r="T198">
        <f t="shared" si="23"/>
        <v>-116119.1430172172</v>
      </c>
      <c r="U198">
        <f t="shared" si="24"/>
        <v>0</v>
      </c>
      <c r="W198">
        <f t="shared" si="25"/>
        <v>0</v>
      </c>
      <c r="X198">
        <f t="shared" si="26"/>
        <v>0</v>
      </c>
      <c r="Y198" t="str">
        <f t="shared" si="27"/>
        <v>Licenciatura</v>
      </c>
    </row>
    <row r="199" spans="1:25" x14ac:dyDescent="0.25">
      <c r="A199" t="s">
        <v>8</v>
      </c>
      <c r="B199">
        <v>1</v>
      </c>
      <c r="C199">
        <v>1</v>
      </c>
      <c r="E199">
        <v>45</v>
      </c>
      <c r="F199">
        <v>17</v>
      </c>
      <c r="G199">
        <v>15500</v>
      </c>
      <c r="M199">
        <f t="shared" si="21"/>
        <v>-733614.76560271136</v>
      </c>
      <c r="N199">
        <f t="shared" si="22"/>
        <v>0</v>
      </c>
      <c r="T199">
        <f t="shared" si="23"/>
        <v>218987.12698278282</v>
      </c>
      <c r="U199">
        <f t="shared" si="24"/>
        <v>1</v>
      </c>
      <c r="W199">
        <f t="shared" si="25"/>
        <v>0</v>
      </c>
      <c r="X199">
        <f t="shared" si="26"/>
        <v>1</v>
      </c>
      <c r="Y199" t="str">
        <f t="shared" si="27"/>
        <v>Maestria</v>
      </c>
    </row>
    <row r="200" spans="1:25" x14ac:dyDescent="0.25">
      <c r="A200" t="s">
        <v>6</v>
      </c>
      <c r="B200">
        <v>0</v>
      </c>
      <c r="C200">
        <v>0</v>
      </c>
      <c r="E200">
        <v>32</v>
      </c>
      <c r="F200">
        <v>5</v>
      </c>
      <c r="G200">
        <v>5500</v>
      </c>
      <c r="M200">
        <f t="shared" si="21"/>
        <v>-435978.89360271138</v>
      </c>
      <c r="N200">
        <f t="shared" si="22"/>
        <v>0</v>
      </c>
      <c r="T200">
        <f t="shared" si="23"/>
        <v>-183699.34301721721</v>
      </c>
      <c r="U200">
        <f t="shared" si="24"/>
        <v>0</v>
      </c>
      <c r="W200">
        <f t="shared" si="25"/>
        <v>0</v>
      </c>
      <c r="X200">
        <f t="shared" si="26"/>
        <v>0</v>
      </c>
      <c r="Y200" t="str">
        <f t="shared" si="27"/>
        <v>Licenciatura</v>
      </c>
    </row>
    <row r="201" spans="1:25" x14ac:dyDescent="0.25">
      <c r="A201" t="s">
        <v>7</v>
      </c>
      <c r="B201">
        <v>0</v>
      </c>
      <c r="C201">
        <v>1</v>
      </c>
      <c r="E201">
        <v>35</v>
      </c>
      <c r="F201">
        <v>9</v>
      </c>
      <c r="G201">
        <v>11000</v>
      </c>
      <c r="M201">
        <f t="shared" si="21"/>
        <v>-555755.52160271141</v>
      </c>
      <c r="N201">
        <f t="shared" si="22"/>
        <v>0</v>
      </c>
      <c r="T201">
        <f t="shared" si="23"/>
        <v>106594.89898278282</v>
      </c>
      <c r="U201">
        <f t="shared" si="24"/>
        <v>1</v>
      </c>
      <c r="W201">
        <f t="shared" si="25"/>
        <v>0</v>
      </c>
      <c r="X201">
        <f t="shared" si="26"/>
        <v>1</v>
      </c>
      <c r="Y201" t="str">
        <f t="shared" si="27"/>
        <v>Maestria</v>
      </c>
    </row>
    <row r="202" spans="1:25" x14ac:dyDescent="0.25">
      <c r="A202" t="s">
        <v>7</v>
      </c>
      <c r="B202">
        <v>0</v>
      </c>
      <c r="C202">
        <v>1</v>
      </c>
      <c r="E202">
        <v>49</v>
      </c>
      <c r="F202">
        <v>21</v>
      </c>
      <c r="G202">
        <v>18000</v>
      </c>
      <c r="M202">
        <f t="shared" si="21"/>
        <v>-815688.76560271136</v>
      </c>
      <c r="N202">
        <f t="shared" si="22"/>
        <v>0</v>
      </c>
      <c r="T202">
        <f t="shared" si="23"/>
        <v>306990.55498278275</v>
      </c>
      <c r="U202">
        <f t="shared" si="24"/>
        <v>1</v>
      </c>
      <c r="W202">
        <f t="shared" si="25"/>
        <v>0</v>
      </c>
      <c r="X202">
        <f t="shared" si="26"/>
        <v>1</v>
      </c>
      <c r="Y202" t="str">
        <f t="shared" si="27"/>
        <v>Maestria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d613f61-4b18-4f5a-b3a2-8b6099be344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CE8B2588F1AD4A860BCC3BED11E1E2" ma:contentTypeVersion="16" ma:contentTypeDescription="Crear nuevo documento." ma:contentTypeScope="" ma:versionID="aebe4030ddfde31e84f91bfc08cf3aab">
  <xsd:schema xmlns:xsd="http://www.w3.org/2001/XMLSchema" xmlns:xs="http://www.w3.org/2001/XMLSchema" xmlns:p="http://schemas.microsoft.com/office/2006/metadata/properties" xmlns:ns3="cd613f61-4b18-4f5a-b3a2-8b6099be3448" xmlns:ns4="8680e080-52d0-4c1a-ac02-e6e9c5d2e961" targetNamespace="http://schemas.microsoft.com/office/2006/metadata/properties" ma:root="true" ma:fieldsID="f7e884189fb30210b2a48cf37f09e1ab" ns3:_="" ns4:_="">
    <xsd:import namespace="cd613f61-4b18-4f5a-b3a2-8b6099be3448"/>
    <xsd:import namespace="8680e080-52d0-4c1a-ac02-e6e9c5d2e9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613f61-4b18-4f5a-b3a2-8b6099be34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80e080-52d0-4c1a-ac02-e6e9c5d2e96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B36585-3B0E-47E0-AEDC-C0951ADD7D7A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  <ds:schemaRef ds:uri="8680e080-52d0-4c1a-ac02-e6e9c5d2e961"/>
    <ds:schemaRef ds:uri="http://schemas.microsoft.com/office/infopath/2007/PartnerControls"/>
    <ds:schemaRef ds:uri="http://www.w3.org/XML/1998/namespace"/>
    <ds:schemaRef ds:uri="cd613f61-4b18-4f5a-b3a2-8b6099be3448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8BA53FF-CEF2-4622-982A-A465747CB2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338B82-AE2E-4368-A262-34B4A4E6F7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613f61-4b18-4f5a-b3a2-8b6099be3448"/>
    <ds:schemaRef ds:uri="8680e080-52d0-4c1a-ac02-e6e9c5d2e9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317286595</dc:creator>
  <cp:lastModifiedBy>317286595</cp:lastModifiedBy>
  <dcterms:created xsi:type="dcterms:W3CDTF">2023-11-11T22:45:13Z</dcterms:created>
  <dcterms:modified xsi:type="dcterms:W3CDTF">2023-11-12T18:45:17Z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0x01010004CE8B2588F1AD4A860BCC3BED11E1E2</vt:lpwstr>
  </property>
</Properties>
</file>