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D206" i="2" l="1"/>
  <c r="D203" i="2"/>
  <c r="D200" i="2"/>
  <c r="D197" i="2"/>
  <c r="D194" i="2"/>
  <c r="D191" i="2"/>
  <c r="D188" i="2"/>
  <c r="D185" i="2"/>
  <c r="D182" i="2"/>
  <c r="D179" i="2"/>
  <c r="D176" i="2"/>
  <c r="D173" i="2"/>
  <c r="D170" i="2"/>
  <c r="D167" i="2"/>
  <c r="D164" i="2"/>
  <c r="D161" i="2"/>
  <c r="D158" i="2"/>
  <c r="D155" i="2"/>
  <c r="D152" i="2"/>
  <c r="D149" i="2"/>
  <c r="D146" i="2"/>
  <c r="D143" i="2"/>
  <c r="D140" i="2"/>
  <c r="D137" i="2"/>
  <c r="D134" i="2"/>
  <c r="D131" i="2"/>
  <c r="D128" i="2"/>
  <c r="D125" i="2"/>
  <c r="D122" i="2"/>
  <c r="D119" i="2"/>
  <c r="D116" i="2"/>
  <c r="D113" i="2"/>
  <c r="D110" i="2"/>
  <c r="D107" i="2"/>
  <c r="D104" i="2"/>
  <c r="D101" i="2"/>
  <c r="D98" i="2"/>
  <c r="D95" i="2"/>
  <c r="D92" i="2"/>
  <c r="D89" i="2"/>
  <c r="D86" i="2"/>
  <c r="D83" i="2"/>
  <c r="D80" i="2"/>
  <c r="D77" i="2"/>
  <c r="D74" i="2"/>
  <c r="D71" i="2"/>
  <c r="D68" i="2"/>
  <c r="D65" i="2"/>
  <c r="D62" i="2"/>
  <c r="D59" i="2"/>
  <c r="D56" i="2"/>
  <c r="D53" i="2"/>
  <c r="D50" i="2"/>
  <c r="D47" i="2"/>
  <c r="D44" i="2"/>
  <c r="D41" i="2"/>
  <c r="D38" i="2"/>
  <c r="D35" i="2"/>
  <c r="D32" i="2"/>
  <c r="D29" i="2"/>
  <c r="D26" i="2"/>
  <c r="D23" i="2"/>
  <c r="D20" i="2"/>
  <c r="D17" i="2"/>
  <c r="D14" i="2"/>
  <c r="D11" i="2"/>
  <c r="D8" i="2"/>
  <c r="B23" i="7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<sst xmlns="http://schemas.openxmlformats.org/spreadsheetml/2006/main" count="1452" uniqueCount="566">
  <si>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</si>
  <si>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</si>
  <si>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</si>
  <si>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</si>
  <si>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</si>
  <si>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</si>
  <si>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</si>
  <si>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</si>
  <si>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</si>
  <si>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</si>
  <si>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</si>
  <si>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</si>
  <si>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</si>
  <si>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</si>
  <si>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</si>
  <si>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</si>
  <si>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</si>
  <si>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</si>
  <si>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</si>
  <si>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</si>
  <si>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</si>
  <si>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</si>
  <si>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</si>
  <si>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</si>
  <si>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</si>
  <si>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</si>
  <si>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</si>
  <si>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</si>
  <si>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</si>
  <si>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</si>
  <si>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</si>
  <si>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</si>
  <si>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</si>
  <si>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</si>
  <si>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</si>
  <si>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</si>
  <si>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</si>
  <si>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</si>
  <si>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</si>
  <si>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</si>
  <si>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</si>
  <si>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</si>
  <si>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</si>
  <si>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</si>
  <si>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</si>
  <si>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</si>
  <si>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</si>
  <si>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</si>
  <si>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</si>
  <si>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</si>
  <si>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</si>
  <si>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</si>
  <si>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</si>
  <si>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</si>
  <si>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</si>
  <si>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</si>
  <si>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</si>
  <si>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</si>
  <si>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</si>
  <si>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</si>
  <si>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</si>
  <si>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</si>
  <si>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</si>
  <si>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</si>
  <si>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</si>
  <si>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</si>
  <si>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</si>
  <si>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</si>
  <si>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</si>
  <si>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</si>
  <si>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</si>
  <si>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</si>
  <si>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</si>
  <si>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</si>
  <si>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</si>
  <si>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</si>
  <si>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</si>
  <si>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</si>
  <si>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</si>
  <si>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</si>
  <si>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</si>
  <si>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</si>
  <si>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</si>
  <si>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</si>
  <si>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</si>
  <si>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</si>
  <si>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</si>
  <si>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</si>
  <si>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</si>
  <si>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</si>
  <si>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</si>
  <si>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</si>
  <si>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</si>
  <si>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</si>
  <si>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</si>
  <si>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</si>
  <si>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</si>
  <si>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</si>
  <si>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</si>
  <si>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</si>
  <si>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</si>
  <si>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</si>
  <si>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</si>
  <si>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</si>
  <si>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</si>
  <si>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</si>
  <si>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</si>
  <si>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</si>
  <si>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</si>
  <si>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</si>
  <si>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</si>
  <si>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</si>
  <si>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</si>
  <si>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</si>
  <si>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</si>
  <si>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</si>
  <si>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</si>
  <si>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</si>
  <si>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</si>
  <si>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</si>
  <si>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</si>
  <si>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</si>
  <si>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</si>
  <si>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</si>
  <si>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</si>
  <si>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</si>
  <si>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</si>
  <si>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</si>
  <si>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</si>
  <si>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</si>
  <si>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</si>
  <si>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</si>
  <si>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</si>
  <si>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</si>
  <si>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</si>
  <si>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</si>
  <si>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</si>
  <si>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</si>
  <si>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</si>
  <si>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</si>
  <si>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</si>
  <si>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</si>
  <si>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</si>
  <si>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</si>
  <si>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</si>
  <si>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</si>
  <si>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</si>
  <si>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</si>
  <si>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</si>
  <si>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</si>
  <si>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</si>
  <si>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</si>
  <si>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</si>
  <si>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</si>
  <si>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</si>
  <si>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</si>
  <si>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</si>
  <si>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</si>
  <si>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</si>
  <si>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</si>
  <si>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</si>
  <si>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</si>
  <si>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</si>
  <si>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</si>
  <si>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</si>
  <si>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</si>
  <si>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</si>
  <si>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</si>
  <si>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</si>
  <si>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</si>
  <si>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</si>
  <si>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</si>
  <si>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</si>
  <si>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</si>
  <si>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</si>
  <si>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</si>
  <si>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</si>
  <si>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</si>
  <si>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</si>
  <si>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</si>
  <si>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</si>
  <si>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</si>
  <si>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</si>
  <si>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</si>
  <si>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</si>
  <si>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</si>
  <si>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</si>
  <si>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</si>
  <si>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</si>
  <si>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</si>
  <si>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</si>
  <si>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</si>
  <si>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</si>
  <si>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</si>
  <si>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</si>
  <si>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</si>
  <si>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</si>
  <si>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</si>
  <si>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</si>
  <si>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</si>
  <si>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</si>
  <si>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</si>
  <si>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</si>
  <si>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</si>
  <si>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</si>
  <si>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</si>
  <si>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</si>
  <si>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</si>
  <si>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</si>
  <si>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</si>
  <si>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</si>
  <si>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</si>
  <si>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</si>
  <si>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</si>
  <si>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</si>
  <si>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</si>
  <si>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</si>
  <si>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</si>
  <si>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</si>
  <si>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</si>
  <si>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</si>
  <si>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</si>
  <si>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</si>
  <si>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</si>
  <si>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</si>
  <si>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</si>
  <si>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</si>
  <si>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</si>
  <si>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</si>
  <si>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</si>
  <si>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</si>
  <si>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</si>
  <si>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</si>
  <si>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</si>
  <si>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</si>
  <si>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</si>
  <si>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</si>
  <si>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</si>
  <si>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</si>
  <si>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</si>
  <si>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</si>
  <si>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</si>
  <si>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</si>
  <si>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</si>
  <si>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</si>
  <si>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</si>
  <si>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</si>
  <si>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</si>
  <si>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Set Geometry</t>
  </si>
  <si>
    <t>Set Geometry Garage</t>
  </si>
  <si>
    <t>Set Geometry Stories</t>
  </si>
  <si>
    <t>Set Geometry House Size</t>
  </si>
  <si>
    <t>Set Geometry Foundation Type</t>
  </si>
  <si>
    <t>Set Insulation Slab</t>
  </si>
  <si>
    <t>Set Insulation Unfinished Basement</t>
  </si>
  <si>
    <t>Set Insulation Finished Basement</t>
  </si>
  <si>
    <t>Set Insulation Unfinished Attic</t>
  </si>
  <si>
    <t>Set Wall Sheathing</t>
  </si>
  <si>
    <t>Set Exterior Finish</t>
  </si>
  <si>
    <t>Set Roof Material</t>
  </si>
  <si>
    <t>Set Floor Covering</t>
  </si>
  <si>
    <t>Set Orientation</t>
  </si>
  <si>
    <t>Set Door Area</t>
  </si>
  <si>
    <t>Set Doors</t>
  </si>
  <si>
    <t>ReportingMeasure</t>
  </si>
  <si>
    <t>Res Stock Reporting</t>
  </si>
  <si>
    <t>ResStockReporting</t>
  </si>
  <si>
    <t>String</t>
  </si>
  <si>
    <t>Set Refrigerator</t>
  </si>
  <si>
    <t>Set Usage Level</t>
  </si>
  <si>
    <t>Set Cooking Range</t>
  </si>
  <si>
    <t>Set Heating Fuel</t>
  </si>
  <si>
    <t>Set Dishwasher</t>
  </si>
  <si>
    <t>Set Clothes Washer</t>
  </si>
  <si>
    <t>Set Clothes Dryer</t>
  </si>
  <si>
    <t>Set Plug Loads</t>
  </si>
  <si>
    <t>Set Water Heater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</si>
  <si>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</si>
  <si>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</si>
  <si>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</si>
  <si>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</si>
  <si>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</si>
  <si>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</si>
  <si>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</si>
  <si>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</si>
  <si>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</si>
  <si>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</si>
  <si>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</si>
  <si>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</si>
  <si>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</si>
  <si>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</si>
  <si>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</si>
  <si>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</si>
  <si>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</si>
  <si>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</si>
  <si>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</si>
  <si>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</si>
  <si>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</si>
  <si>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</si>
  <si>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</si>
  <si>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</si>
  <si>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</si>
  <si>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</t>
  </si>
  <si>
    <t>Set Eaves</t>
  </si>
  <si>
    <t>Eaves</t>
  </si>
  <si>
    <t>Set Overhangs</t>
  </si>
  <si>
    <t>Overhangs</t>
  </si>
  <si>
    <t>Set Uninsulated Surfaces</t>
  </si>
  <si>
    <t>Uninsulated Surfaces</t>
  </si>
  <si>
    <t>Window Areas</t>
  </si>
  <si>
    <t>Set Window Areas</t>
  </si>
  <si>
    <t>Set Windows</t>
  </si>
  <si>
    <t>Windows</t>
  </si>
  <si>
    <t>../results/pnw</t>
  </si>
  <si>
    <t>ResStock</t>
  </si>
  <si>
    <t>pnw</t>
  </si>
  <si>
    <t>Set Res Stock Mode - Pacific Northwest</t>
  </si>
  <si>
    <t>Set Lighting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</si>
  <si>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</si>
  <si>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</si>
  <si>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</si>
  <si>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</si>
  <si>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</si>
  <si>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</si>
  <si>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</si>
  <si>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</si>
  <si>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Set HVAC System Is Combined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</si>
  <si>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</si>
  <si>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</si>
  <si>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</si>
  <si>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</si>
  <si>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</si>
  <si>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</si>
  <si>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Hot Water Fixtures</t>
  </si>
  <si>
    <t>Set Hot Water Fixtures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</si>
  <si>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</si>
  <si>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</si>
  <si>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</si>
  <si>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</si>
  <si>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</si>
  <si>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</si>
  <si>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</si>
  <si>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</si>
  <si>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</si>
  <si>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</si>
  <si>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</si>
  <si>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</si>
  <si>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</si>
  <si>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</si>
  <si>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</si>
  <si>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</si>
  <si>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</si>
  <si>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</si>
  <si>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</si>
  <si>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</si>
  <si>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</si>
  <si>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</si>
  <si>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</si>
  <si>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</si>
  <si>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</si>
  <si>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</si>
  <si>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</si>
  <si>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</si>
  <si>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</si>
  <si>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</si>
  <si>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</si>
  <si>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</si>
  <si>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</si>
  <si>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</si>
  <si>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</si>
  <si>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</si>
  <si>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</si>
  <si>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</si>
  <si>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</si>
  <si>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</si>
  <si>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</si>
  <si>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</si>
  <si>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</si>
  <si>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</si>
  <si>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</si>
  <si>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</si>
  <si>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</si>
  <si>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</si>
  <si>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</si>
  <si>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</si>
  <si>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</si>
  <si>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</si>
  <si>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</si>
  <si>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</si>
  <si>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</si>
  <si>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</si>
  <si>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</si>
  <si>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</si>
  <si>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</si>
  <si>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</si>
  <si>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</si>
  <si>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</si>
  <si>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</si>
  <si>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</si>
  <si>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</si>
  <si>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</si>
  <si>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</si>
  <si>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</si>
  <si>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</si>
  <si>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</si>
  <si>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</si>
  <si>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</si>
  <si>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</si>
  <si>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</si>
  <si>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</si>
  <si>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</si>
  <si>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</si>
  <si>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</si>
  <si>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</si>
  <si>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</si>
  <si>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</si>
  <si>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</si>
  <si>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</si>
  <si>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</si>
  <si>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</si>
  <si>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</si>
  <si>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</si>
  <si>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</si>
  <si>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</si>
  <si>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</si>
  <si>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</si>
  <si>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</si>
  <si>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</si>
  <si>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</si>
  <si>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</si>
  <si>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</si>
  <si>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</si>
  <si>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</si>
  <si>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</si>
  <si>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</si>
  <si>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</si>
  <si>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</si>
  <si>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</si>
  <si>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</si>
  <si>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</si>
  <si>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</si>
  <si>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</si>
  <si>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</si>
  <si>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</si>
  <si>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</si>
  <si>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</si>
  <si>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</si>
  <si>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</si>
  <si>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</si>
  <si>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</si>
  <si>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</si>
  <si>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</si>
  <si>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</si>
  <si>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</si>
  <si>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</si>
  <si>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</si>
  <si>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</si>
  <si>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</si>
  <si>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</si>
  <si>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</si>
  <si>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</si>
  <si>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</si>
  <si>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</si>
  <si>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</si>
  <si>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</si>
  <si>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</si>
  <si>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</si>
  <si>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</si>
  <si>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</si>
  <si>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Set Insulation Interzonal Wall</t>
  </si>
  <si>
    <t>Set Insulation Crawlspace</t>
  </si>
  <si>
    <t>Set Insulation Pier Beam</t>
  </si>
  <si>
    <t>Set Insulation Interzonal Floor</t>
  </si>
  <si>
    <t>Set Thermal Mass Floor</t>
  </si>
  <si>
    <t>Set Thermal Mass Exterior Wall</t>
  </si>
  <si>
    <t>Set Thermal Mass Partition Wall</t>
  </si>
  <si>
    <t>Set Thermal Mass Ceiling</t>
  </si>
  <si>
    <t>Set Misc Extra Refrigerator</t>
  </si>
  <si>
    <t>Set Misc Freezer</t>
  </si>
  <si>
    <t>Set Misc Gas Fireplace</t>
  </si>
  <si>
    <t>Set Misc Gas Grill</t>
  </si>
  <si>
    <t>Set Misc Gas Lighting</t>
  </si>
  <si>
    <t>Set Misc Hot Tub Spa</t>
  </si>
  <si>
    <t>Set Misc Pool</t>
  </si>
  <si>
    <t>Set Misc Well Pump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</si>
  <si>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</si>
  <si>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</si>
  <si>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</si>
  <si>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</si>
  <si>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</si>
  <si>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</si>
  <si>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</si>
  <si>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</si>
  <si>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</si>
  <si>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</si>
  <si>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</si>
  <si>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</si>
  <si>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</si>
  <si>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</si>
  <si>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</si>
  <si>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</si>
  <si>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</si>
  <si>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</si>
  <si>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</si>
  <si>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</si>
  <si>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</si>
  <si>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</si>
  <si>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</si>
  <si>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</si>
  <si>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</si>
  <si>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</si>
  <si>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</si>
  <si>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</si>
  <si>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</si>
  <si>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</si>
  <si>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</si>
  <si>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</si>
  <si>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</si>
  <si>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</si>
  <si>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</si>
  <si>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</si>
  <si>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</si>
  <si>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</si>
  <si>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</si>
  <si>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</si>
  <si>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</si>
  <si>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</si>
  <si>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</si>
  <si>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</si>
  <si>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</si>
  <si>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</si>
  <si>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Set Roof Sheathing</t>
  </si>
  <si>
    <t>Roof Sheathing.tsv</t>
  </si>
  <si>
    <t>Roof Sheathing</t>
  </si>
  <si>
    <t>Floor Sheathing</t>
  </si>
  <si>
    <t>res_stock_reporting.Roof Sheathing</t>
  </si>
  <si>
    <t>res_stock_reporting.Floor Sheathing</t>
  </si>
  <si>
    <t>Set Floor Sheathing</t>
  </si>
  <si>
    <t>Floor Sheathing.tsv</t>
  </si>
  <si>
    <t>Set Thermal Mass Furniture</t>
  </si>
  <si>
    <t>Thermal Mass Furniture.tsv</t>
  </si>
  <si>
    <t>Thermal Mass Furniture</t>
  </si>
  <si>
    <t>res_stock_reporting.Thermal Mass Furniture</t>
  </si>
  <si>
    <t>Set Ducts</t>
  </si>
  <si>
    <t>Ducts.tsv</t>
  </si>
  <si>
    <t>Set Infiltration</t>
  </si>
  <si>
    <t>Infiltration.tsv</t>
  </si>
  <si>
    <t>Set Natural Ventilation</t>
  </si>
  <si>
    <t>Natural Ventilation.tsv</t>
  </si>
  <si>
    <t>Set Mechanical Ventilation</t>
  </si>
  <si>
    <t>Mechanical Ventilation.tsv</t>
  </si>
  <si>
    <t>Set Airflow</t>
  </si>
  <si>
    <t>Airflow.tsv</t>
  </si>
  <si>
    <t>Ducts</t>
  </si>
  <si>
    <t>Infiltration</t>
  </si>
  <si>
    <t>Natural Ventilation</t>
  </si>
  <si>
    <t>Mechanical Ventilation</t>
  </si>
  <si>
    <t>Airflow</t>
  </si>
  <si>
    <t>res_stock_reporting.Ducts</t>
  </si>
  <si>
    <t>res_stock_reporting.Infiltration</t>
  </si>
  <si>
    <t>res_stock_reporting.Natural Ventilation</t>
  </si>
  <si>
    <t>res_stock_reporting.Mechanical Ventilation</t>
  </si>
  <si>
    <t>res_stock_reporting.Airflow</t>
  </si>
  <si>
    <t>1.19.0-rc0</t>
  </si>
  <si>
    <t>CallMetaMeasureEnergyPlus</t>
  </si>
  <si>
    <t>EnergyPlusMeasure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</si>
</sst>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D25" sqref="D25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563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314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313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324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321</v>
      </c>
      <c r="B44" s="17" t="s">
        <v>322</v>
      </c>
      <c r="C44" s="1" t="s">
        <v>323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tabSelected="1"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316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365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tr">
        <f>MID(B6,5,1000) &amp; " Sample Value"</f>
        <v>Location Region Sample Value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364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tr">
        <f>MID(B9,5,1000) &amp; " Sample Value"</f>
        <v>Location EPW Sample Value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386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tr">
        <f>MID(B12,5,1000) &amp; " Sample Value"</f>
        <v>Vintage Sample Value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271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349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tr">
        <f>MID(B15,5,1000) &amp; " Sample Value"</f>
        <v>Heating Fuel Sample Value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269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385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tr">
        <f>MID(B18,5,1000) &amp; " Sample Value"</f>
        <v>Usage Level Sample Value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344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tr">
        <f>MID(B21,5,1000) &amp; " Sample Value"</f>
        <v>Geometry Foundation Type Sample Value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251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346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tr">
        <f>MID(B24,5,1000) &amp; " Sample Value"</f>
        <v>Geometry House Size Sample Value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250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347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tr">
        <f>MID(B27,5,1000) &amp; " Sample Value"</f>
        <v>Geometry Stories Sample Value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249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345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tr">
        <f>MID(B30,5,1000) &amp; " Sample Value"</f>
        <v>Geometry Garage Sample Value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248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348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tr">
        <f>MID(B33,5,1000) &amp; " Sample Value"</f>
        <v>Geometry Sample Value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261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375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tr">
        <f>MID(B36,5,1000) &amp; " Sample Value"</f>
        <v>Orientation Sample Value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303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tr">
        <f>MID(B39,5,1000) &amp; " Sample Value"</f>
        <v>Eaves Sample Value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305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376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tr">
        <f>MID(B42,5,1000) &amp; " Sample Value"</f>
        <v>Overhangs Sample Value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262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339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tr">
        <f>MID(B45,5,1000) &amp; " Sample Value"</f>
        <v>Door Area Sample Value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310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389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tr">
        <f>MID(B48,5,1000) &amp; " Sample Value"</f>
        <v>Window Areas Sample Value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301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374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tr">
        <f>MID(B51,5,1000) &amp; " Sample Value"</f>
        <v>Neighbors Sample Value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256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360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tr">
        <f>MID(B54,5,1000) &amp; " Sample Value"</f>
        <v>Insulation Unfinished Attic Sample Value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468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362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tr">
        <f>MID(B57,5,1000) &amp; " Sample Value"</f>
        <v>Insulation Wall Sample Value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469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358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tr">
        <f>MID(B60,5,1000) &amp; " Sample Value"</f>
        <v>Insulation Interzonal Wall Sample Value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253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359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tr">
        <f>MID(B63,5,1000) &amp; " Sample Value"</f>
        <v>Insulation Slab Sample Value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470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355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tr">
        <f>MID(B66,5,1000) &amp; " Sample Value"</f>
        <v>Insulation Crawlspace Sample Value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254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361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tr">
        <f>MID(B69,5,1000) &amp; " Sample Value"</f>
        <v>Insulation Unfinished Basement Sample Value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255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356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tr">
        <f>MID(B72,5,1000) &amp; " Sample Value"</f>
        <v>Insulation Finished Basement Sample Value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471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391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tr">
        <f>MID(B75,5,1000) &amp; " Sample Value"</f>
        <v>Insulation Pier Beam Sample Value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472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357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tr">
        <f>MID(B78,5,1000) &amp; " Sample Value"</f>
        <v>Insulation Interzonal Floor Sample Value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307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384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tr">
        <f>MID(B81,5,1000) &amp; " Sample Value"</f>
        <v>Uninsulated Surfaces Sample Value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531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532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tr">
        <f>MID(B84,5,1000) &amp; " Sample Value"</f>
        <v>Roof Sheathing Sample Value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257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tr">
        <f>MID(B87,5,1000) &amp; " Sample Value"</f>
        <v>Wall Sheathing Sample Value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537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538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tr">
        <f>MID(B90,5,1000) &amp; " Sample Value"</f>
        <v>Floor Sheathing Sample Value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258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342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tr">
        <f>MID(B93,5,1000) &amp; " Sample Value"</f>
        <v>Exterior Finish Sample Value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259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379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tr">
        <f>MID(B96,5,1000) &amp; " Sample Value"</f>
        <v>Roof Material Sample Value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260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343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tr">
        <f>MID(B99,5,1000) &amp; " Sample Value"</f>
        <v>Floor Covering Sample Value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473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382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tr">
        <f>MID(B102,5,1000) &amp; " Sample Value"</f>
        <v>Thermal Mass Floor Sample Value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474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381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tr">
        <f>MID(B105,5,1000) &amp; " Sample Value"</f>
        <v>Thermal Mass Exterior Wall Sample Value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475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tr">
        <f>MID(B108,5,1000) &amp; " Sample Value"</f>
        <v>Thermal Mass Partition Wall Sample Value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476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380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tr">
        <f>MID(B111,5,1000) &amp; " Sample Value"</f>
        <v>Thermal Mass Ceiling Sample Value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539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540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tr">
        <f>MID(B114,5,1000) &amp; " Sample Value"</f>
        <v>Thermal Mass Furniture Sample Value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263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tr">
        <f>MID(B117,5,1000) &amp; " Sample Value"</f>
        <v>Doors Sample Value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311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tr">
        <f>MID(B120,5,1000) &amp; " Sample Value"</f>
        <v>Windows Sample Value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276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388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tr">
        <f>MID(B123,5,1000) &amp; " Sample Value"</f>
        <v>Water Heater Sample Value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334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350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tr">
        <f>MID(B126,5,1000) &amp; " Sample Value"</f>
        <v>Hot Water Fixtures Sample Value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326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354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tr">
        <f>MID(B129,5,1000) &amp; " Sample Value"</f>
        <v>HVAC System Is Combined Sample Value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325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351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tr">
        <f>MID(B132,5,1000) &amp; " Sample Value"</f>
        <v>HVAC System Combined Sample Value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331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353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tr">
        <f>MID(B135,5,1000) &amp; " Sample Value"</f>
        <v>HVAC System Heating Sample Value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332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352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tr">
        <f>MID(B138,5,1000) &amp; " Sample Value"</f>
        <v>HVAC System Cooling Sample Value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524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526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tr">
        <f>MID(B141,5,1000) &amp; " Sample Value"</f>
        <v>Heating Setpoint Sample Value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523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525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tr">
        <f>MID(B144,5,1000) &amp; " Sample Value"</f>
        <v>Cooling Setpoint Sample Value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268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tr">
        <f>MID(B147,5,1000) &amp; " Sample Value"</f>
        <v>Refrigerator Sample Value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270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337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tr">
        <f>MID(B150,5,1000) &amp; " Sample Value"</f>
        <v>Cooking Range Sample Value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272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338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tr">
        <f>MID(B153,5,1000) &amp; " Sample Value"</f>
        <v>Dishwasher Sample Value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273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336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tr">
        <f>MID(B156,5,1000) &amp; " Sample Value"</f>
        <v>Clothes Washer Sample Value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274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335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tr">
        <f>MID(B159,5,1000) &amp; " Sample Value"</f>
        <v>Clothes Dryer Sample Value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317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363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tr">
        <f>MID(B162,5,1000) &amp; " Sample Value"</f>
        <v>Lighting Sample Value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275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377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tr">
        <f>MID(B165,5,1000) &amp; " Sample Value"</f>
        <v>Plug Loads Sample Value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477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366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tr">
        <f>MID(B168,5,1000) &amp; " Sample Value"</f>
        <v>Misc Extra Refrigerator Sample Value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478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367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tr">
        <f>MID(B171,5,1000) &amp; " Sample Value"</f>
        <v>Misc Freezer Sample Value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479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368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tr">
        <f>MID(B174,5,1000) &amp; " Sample Value"</f>
        <v>Misc Gas Fireplace Sample Value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480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369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tr">
        <f>MID(B177,5,1000) &amp; " Sample Value"</f>
        <v>Misc Gas Grill Sample Value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481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370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tr">
        <f>MID(B180,5,1000) &amp; " Sample Value"</f>
        <v>Misc Gas Lighting Sample Value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482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371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tr">
        <f>MID(B183,5,1000) &amp; " Sample Value"</f>
        <v>Misc Hot Tub Spa Sample Value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483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372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tr">
        <f>MID(B186,5,1000) &amp; " Sample Value"</f>
        <v>Misc Pool Sample Value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484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373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tr">
        <f>MID(B189,5,1000) &amp; " Sample Value"</f>
        <v>Misc Well Pump Sample Value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543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544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tr">
        <f>MID(B192,5,1000) &amp; " Sample Value"</f>
        <v>Ducts Sample Value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545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546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tr">
        <f>MID(B195,5,1000) &amp; " Sample Value"</f>
        <v>Infiltration Sample Value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547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548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tr">
        <f>MID(B198,5,1000) &amp; " Sample Value"</f>
        <v>Natural Ventilation Sample Value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549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550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tr">
        <f>MID(B201,5,1000) &amp; " Sample Value"</f>
        <v>Mechanical Ventilation Sample Value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1</v>
      </c>
      <c r="B204" s="40" t="s">
        <v>551</v>
      </c>
      <c r="C204" s="40" t="s">
        <v>564</v>
      </c>
      <c r="D204" s="40" t="s">
        <v>564</v>
      </c>
      <c r="E204" s="40" t="s">
        <v>565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552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tr">
        <f>MID(B204,5,1000) &amp; " Sample Value"</f>
        <v>Airflow Sample Value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265</v>
      </c>
      <c r="C207" s="42" t="s">
        <v>266</v>
      </c>
      <c r="D207" s="42" t="s">
        <v>266</v>
      </c>
      <c r="E207" s="42" t="s">
        <v>264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485</v>
      </c>
      <c r="C208" s="42" t="s">
        <v>486</v>
      </c>
      <c r="D208" s="42" t="s">
        <v>486</v>
      </c>
      <c r="E208" s="42" t="s">
        <v>264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320</v>
      </c>
      <c r="C209" s="42" t="s">
        <v>319</v>
      </c>
      <c r="D209" s="42" t="s">
        <v>319</v>
      </c>
      <c r="E209" s="42" t="s">
        <v>264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277</v>
      </c>
      <c r="B4" s="49"/>
      <c r="C4" s="49"/>
      <c r="D4" s="49" t="s">
        <v>392</v>
      </c>
      <c r="E4" s="49"/>
      <c r="F4" s="49" t="s">
        <v>267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278</v>
      </c>
      <c r="B5" s="49"/>
      <c r="C5" s="49"/>
      <c r="D5" s="49" t="s">
        <v>422</v>
      </c>
      <c r="E5" s="49"/>
      <c r="F5" s="49" t="s">
        <v>267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279</v>
      </c>
      <c r="B6" s="49"/>
      <c r="C6" s="49"/>
      <c r="D6" s="49" t="s">
        <v>443</v>
      </c>
      <c r="E6" s="49"/>
      <c r="F6" s="49" t="s">
        <v>267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280</v>
      </c>
      <c r="B7" s="49"/>
      <c r="C7" s="49"/>
      <c r="D7" s="49" t="s">
        <v>407</v>
      </c>
      <c r="E7" s="49"/>
      <c r="F7" s="49" t="s">
        <v>267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281</v>
      </c>
      <c r="B8" s="49"/>
      <c r="C8" s="49"/>
      <c r="D8" s="49" t="s">
        <v>442</v>
      </c>
      <c r="E8" s="49"/>
      <c r="F8" s="49" t="s">
        <v>267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448</v>
      </c>
      <c r="B9" s="49"/>
      <c r="C9" s="49"/>
      <c r="D9" s="49" t="s">
        <v>402</v>
      </c>
      <c r="E9" s="49"/>
      <c r="F9" s="49" t="s">
        <v>267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449</v>
      </c>
      <c r="B10" s="49"/>
      <c r="C10" s="49"/>
      <c r="D10" s="49" t="s">
        <v>404</v>
      </c>
      <c r="E10" s="49"/>
      <c r="F10" s="49" t="s">
        <v>267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450</v>
      </c>
      <c r="B11" s="49"/>
      <c r="C11" s="49"/>
      <c r="D11" s="49" t="s">
        <v>405</v>
      </c>
      <c r="E11" s="49"/>
      <c r="F11" s="49" t="s">
        <v>267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451</v>
      </c>
      <c r="B12" s="49"/>
      <c r="C12" s="49"/>
      <c r="D12" s="49" t="s">
        <v>403</v>
      </c>
      <c r="E12" s="49"/>
      <c r="F12" s="49" t="s">
        <v>267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282</v>
      </c>
      <c r="B13" s="49"/>
      <c r="C13" s="49"/>
      <c r="D13" s="49" t="s">
        <v>406</v>
      </c>
      <c r="E13" s="49"/>
      <c r="F13" s="49" t="s">
        <v>267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283</v>
      </c>
      <c r="B14" s="49"/>
      <c r="C14" s="49"/>
      <c r="D14" s="49" t="s">
        <v>432</v>
      </c>
      <c r="E14" s="49"/>
      <c r="F14" s="49" t="s">
        <v>267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304</v>
      </c>
      <c r="B15" s="49"/>
      <c r="C15" s="49"/>
      <c r="D15" s="49" t="s">
        <v>399</v>
      </c>
      <c r="E15" s="49"/>
      <c r="F15" s="49" t="s">
        <v>267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306</v>
      </c>
      <c r="B16" s="49"/>
      <c r="C16" s="49"/>
      <c r="D16" s="49" t="s">
        <v>433</v>
      </c>
      <c r="E16" s="49"/>
      <c r="F16" s="49" t="s">
        <v>267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292</v>
      </c>
      <c r="D17" s="49" t="s">
        <v>397</v>
      </c>
      <c r="F17" s="49" t="s">
        <v>267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309</v>
      </c>
      <c r="D18" s="49" t="s">
        <v>446</v>
      </c>
      <c r="F18" s="49" t="s">
        <v>267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302</v>
      </c>
      <c r="B19" s="49"/>
      <c r="C19" s="49"/>
      <c r="D19" s="49" t="s">
        <v>431</v>
      </c>
      <c r="E19" s="49"/>
      <c r="F19" s="49" t="s">
        <v>267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284</v>
      </c>
      <c r="B20" s="49"/>
      <c r="C20" s="49"/>
      <c r="D20" s="49" t="s">
        <v>418</v>
      </c>
      <c r="E20" s="49"/>
      <c r="F20" s="49" t="s">
        <v>267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452</v>
      </c>
      <c r="B21" s="49"/>
      <c r="C21" s="49"/>
      <c r="D21" s="49" t="s">
        <v>420</v>
      </c>
      <c r="E21" s="49"/>
      <c r="F21" s="49" t="s">
        <v>267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453</v>
      </c>
      <c r="B22" s="49"/>
      <c r="C22" s="49"/>
      <c r="D22" s="49" t="s">
        <v>416</v>
      </c>
      <c r="E22" s="49"/>
      <c r="F22" s="49" t="s">
        <v>267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285</v>
      </c>
      <c r="B23" s="49"/>
      <c r="C23" s="49"/>
      <c r="D23" s="49" t="s">
        <v>417</v>
      </c>
      <c r="E23" s="49"/>
      <c r="F23" s="49" t="s">
        <v>267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454</v>
      </c>
      <c r="D24" s="49" t="s">
        <v>413</v>
      </c>
      <c r="F24" s="49" t="s">
        <v>267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286</v>
      </c>
      <c r="D25" s="49" t="s">
        <v>419</v>
      </c>
      <c r="F25" s="49" t="s">
        <v>267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287</v>
      </c>
      <c r="D26" s="49" t="s">
        <v>414</v>
      </c>
      <c r="F26" s="49" t="s">
        <v>267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455</v>
      </c>
      <c r="D27" s="49" t="s">
        <v>415</v>
      </c>
      <c r="F27" s="49" t="s">
        <v>267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308</v>
      </c>
      <c r="D28" s="49" t="s">
        <v>441</v>
      </c>
      <c r="F28" s="49" t="s">
        <v>267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533</v>
      </c>
      <c r="D29" s="49" t="s">
        <v>535</v>
      </c>
      <c r="F29" s="49" t="s">
        <v>267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288</v>
      </c>
      <c r="D30" s="49" t="s">
        <v>444</v>
      </c>
      <c r="F30" s="49" t="s">
        <v>267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534</v>
      </c>
      <c r="D31" s="49" t="s">
        <v>536</v>
      </c>
      <c r="F31" s="49" t="s">
        <v>267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289</v>
      </c>
      <c r="D32" s="49" t="s">
        <v>400</v>
      </c>
      <c r="F32" s="49" t="s">
        <v>267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290</v>
      </c>
      <c r="D33" s="49" t="s">
        <v>436</v>
      </c>
      <c r="F33" s="49" t="s">
        <v>267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291</v>
      </c>
      <c r="D34" s="49" t="s">
        <v>401</v>
      </c>
      <c r="F34" s="49" t="s">
        <v>267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456</v>
      </c>
      <c r="D35" s="49" t="s">
        <v>439</v>
      </c>
      <c r="F35" s="49" t="s">
        <v>267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457</v>
      </c>
      <c r="D36" s="49" t="s">
        <v>438</v>
      </c>
      <c r="F36" s="49" t="s">
        <v>267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458</v>
      </c>
      <c r="D37" s="49" t="s">
        <v>440</v>
      </c>
      <c r="F37" s="49" t="s">
        <v>267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459</v>
      </c>
      <c r="D38" s="49" t="s">
        <v>437</v>
      </c>
      <c r="F38" s="49" t="s">
        <v>267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541</v>
      </c>
      <c r="D39" s="49" t="s">
        <v>542</v>
      </c>
      <c r="F39" s="49" t="s">
        <v>267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293</v>
      </c>
      <c r="D40" s="49" t="s">
        <v>398</v>
      </c>
      <c r="F40" s="49" t="s">
        <v>267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312</v>
      </c>
      <c r="D41" s="49" t="s">
        <v>447</v>
      </c>
      <c r="F41" s="49" t="s">
        <v>267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294</v>
      </c>
      <c r="D42" s="49" t="s">
        <v>445</v>
      </c>
      <c r="F42" s="49" t="s">
        <v>267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333</v>
      </c>
      <c r="D43" s="49" t="s">
        <v>408</v>
      </c>
      <c r="F43" s="49" t="s">
        <v>267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327</v>
      </c>
      <c r="D44" s="49" t="s">
        <v>412</v>
      </c>
      <c r="F44" s="49" t="s">
        <v>267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328</v>
      </c>
      <c r="D45" s="49" t="s">
        <v>409</v>
      </c>
      <c r="F45" s="49" t="s">
        <v>267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330</v>
      </c>
      <c r="D46" s="49" t="s">
        <v>411</v>
      </c>
      <c r="F46" s="49" t="s">
        <v>267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329</v>
      </c>
      <c r="D47" s="49" t="s">
        <v>410</v>
      </c>
      <c r="F47" s="49" t="s">
        <v>267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527</v>
      </c>
      <c r="D48" s="49" t="s">
        <v>528</v>
      </c>
      <c r="F48" s="49" t="s">
        <v>267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529</v>
      </c>
      <c r="D49" s="49" t="s">
        <v>530</v>
      </c>
      <c r="F49" s="49" t="s">
        <v>267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295</v>
      </c>
      <c r="D50" s="49" t="s">
        <v>435</v>
      </c>
      <c r="F50" s="49" t="s">
        <v>267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296</v>
      </c>
      <c r="D51" s="49" t="s">
        <v>395</v>
      </c>
      <c r="F51" s="49" t="s">
        <v>267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297</v>
      </c>
      <c r="D52" s="49" t="s">
        <v>396</v>
      </c>
      <c r="F52" s="49" t="s">
        <v>267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298</v>
      </c>
      <c r="D53" s="49" t="s">
        <v>394</v>
      </c>
      <c r="F53" s="49" t="s">
        <v>267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299</v>
      </c>
      <c r="D54" s="49" t="s">
        <v>393</v>
      </c>
      <c r="F54" s="49" t="s">
        <v>267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318</v>
      </c>
      <c r="D55" s="49" t="s">
        <v>421</v>
      </c>
      <c r="F55" s="49" t="s">
        <v>267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300</v>
      </c>
      <c r="D56" s="49" t="s">
        <v>434</v>
      </c>
      <c r="F56" s="49" t="s">
        <v>267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460</v>
      </c>
      <c r="D57" s="49" t="s">
        <v>423</v>
      </c>
      <c r="F57" s="49" t="s">
        <v>267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461</v>
      </c>
      <c r="D58" s="49" t="s">
        <v>424</v>
      </c>
      <c r="F58" s="49" t="s">
        <v>267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462</v>
      </c>
      <c r="D59" s="49" t="s">
        <v>425</v>
      </c>
      <c r="F59" s="49" t="s">
        <v>267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463</v>
      </c>
      <c r="D60" s="49" t="s">
        <v>426</v>
      </c>
      <c r="F60" s="49" t="s">
        <v>267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464</v>
      </c>
      <c r="D61" s="49" t="s">
        <v>427</v>
      </c>
      <c r="F61" s="49" t="s">
        <v>267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465</v>
      </c>
      <c r="D62" s="49" t="s">
        <v>428</v>
      </c>
      <c r="F62" s="49" t="s">
        <v>267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466</v>
      </c>
      <c r="D63" s="49" t="s">
        <v>429</v>
      </c>
      <c r="F63" s="49" t="s">
        <v>267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467</v>
      </c>
      <c r="D64" s="49" t="s">
        <v>430</v>
      </c>
      <c r="F64" s="49" t="s">
        <v>267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553</v>
      </c>
      <c r="D65" s="49" t="s">
        <v>558</v>
      </c>
      <c r="F65" s="49" t="s">
        <v>267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554</v>
      </c>
      <c r="D66" s="49" t="s">
        <v>559</v>
      </c>
      <c r="F66" s="49" t="s">
        <v>267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555</v>
      </c>
      <c r="D67" s="49" t="s">
        <v>560</v>
      </c>
      <c r="F67" s="49" t="s">
        <v>267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556</v>
      </c>
      <c r="D68" s="49" t="s">
        <v>561</v>
      </c>
      <c r="F68" s="49" t="s">
        <v>267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557</v>
      </c>
      <c r="D69" s="49" t="s">
        <v>562</v>
      </c>
      <c r="F69" s="49" t="s">
        <v>267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487</v>
      </c>
      <c r="D70" s="14" t="s">
        <v>510</v>
      </c>
      <c r="F70" s="14" t="s">
        <v>267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488</v>
      </c>
      <c r="D71" s="14" t="s">
        <v>511</v>
      </c>
      <c r="F71" s="14" t="s">
        <v>267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489</v>
      </c>
      <c r="D72" s="14" t="s">
        <v>512</v>
      </c>
      <c r="F72" s="14" t="s">
        <v>267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490</v>
      </c>
      <c r="D73" s="14" t="s">
        <v>513</v>
      </c>
      <c r="F73" s="14" t="s">
        <v>267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491</v>
      </c>
      <c r="D74" s="14" t="s">
        <v>514</v>
      </c>
      <c r="F74" s="14" t="s">
        <v>267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492</v>
      </c>
      <c r="D75" s="14" t="s">
        <v>515</v>
      </c>
      <c r="F75" s="14" t="s">
        <v>267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493</v>
      </c>
      <c r="D76" s="14" t="s">
        <v>516</v>
      </c>
      <c r="F76" s="14" t="s">
        <v>267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494</v>
      </c>
      <c r="D77" s="14" t="s">
        <v>517</v>
      </c>
      <c r="F77" s="14" t="s">
        <v>267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495</v>
      </c>
      <c r="D78" s="14" t="s">
        <v>518</v>
      </c>
      <c r="F78" s="14" t="s">
        <v>267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496</v>
      </c>
      <c r="D79" s="14" t="s">
        <v>519</v>
      </c>
      <c r="F79" s="14" t="s">
        <v>267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497</v>
      </c>
      <c r="D80" s="14" t="s">
        <v>520</v>
      </c>
      <c r="F80" s="14" t="s">
        <v>267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498</v>
      </c>
      <c r="D81" s="14" t="s">
        <v>521</v>
      </c>
      <c r="F81" s="14" t="s">
        <v>267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499</v>
      </c>
      <c r="D82" s="14" t="s">
        <v>522</v>
      </c>
      <c r="F82" s="14" t="s">
        <v>267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500</v>
      </c>
      <c r="D83" s="14" t="s">
        <v>509</v>
      </c>
      <c r="F83" s="14" t="s">
        <v>267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501</v>
      </c>
      <c r="D84" s="14" t="s">
        <v>508</v>
      </c>
      <c r="F84" s="14" t="s">
        <v>267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502</v>
      </c>
      <c r="D85" s="14" t="s">
        <v>507</v>
      </c>
      <c r="F85" s="14" t="s">
        <v>267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503</v>
      </c>
      <c r="D86" s="14" t="s">
        <v>506</v>
      </c>
      <c r="F86" s="14" t="s">
        <v>267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504</v>
      </c>
      <c r="D87" s="14" t="s">
        <v>505</v>
      </c>
      <c r="F87" s="14" t="s">
        <v>267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2016-07-18T22:13:58Z</dcterms:modified>
</cp:coreProperties>
</file>