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C8" i="7"/>
  <c r="C7" i="7"/>
  <c r="D8" i="7"/>
  <c r="D7" i="7"/>
  <c r="E9" i="7" l="1"/>
</calcChain>
</file>

<file path=xl/sharedStrings.xml><?xml version="1.0" encoding="utf-8"?>
<sst xmlns="http://schemas.openxmlformats.org/spreadsheetml/2006/main" count="1199" uniqueCount="513">
  <si>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</si>
  <si>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</si>
  <si>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</si>
  <si>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</si>
  <si>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</si>
  <si>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</si>
  <si>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</si>
  <si>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</si>
  <si>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</si>
  <si>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</si>
  <si>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</si>
  <si>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</si>
  <si>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</si>
  <si>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</si>
  <si>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</si>
  <si>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</si>
  <si>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</si>
  <si>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</si>
  <si>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</si>
  <si>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</si>
  <si>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</si>
  <si>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</si>
  <si>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</si>
  <si>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</si>
  <si>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</si>
  <si>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</si>
  <si>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</si>
  <si>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</si>
  <si>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</si>
  <si>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</si>
  <si>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</si>
  <si>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</si>
  <si>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</si>
  <si>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</si>
  <si>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</si>
  <si>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</si>
  <si>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</si>
  <si>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</si>
  <si>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</si>
  <si>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</si>
  <si>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</si>
  <si>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</si>
  <si>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</si>
  <si>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</si>
  <si>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</si>
  <si>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</si>
  <si>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</si>
  <si>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</si>
  <si>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</si>
  <si>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</si>
  <si>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</si>
  <si>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</si>
  <si>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</si>
  <si>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</si>
  <si>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</si>
  <si>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</si>
  <si>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</si>
  <si>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</si>
  <si>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</si>
  <si>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</si>
  <si>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</si>
  <si>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</si>
  <si>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</si>
  <si>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</si>
  <si>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</si>
  <si>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</si>
  <si>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</si>
  <si>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</si>
  <si>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</si>
  <si>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</si>
  <si>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</si>
  <si>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</si>
  <si>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</si>
  <si>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</si>
  <si>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</si>
  <si>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</si>
  <si>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</si>
  <si>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</si>
  <si>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</si>
  <si>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</si>
  <si>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</si>
  <si>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</si>
  <si>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</si>
  <si>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</si>
  <si>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</si>
  <si>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</si>
  <si>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</si>
  <si>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</si>
  <si>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</si>
  <si>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</si>
  <si>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</si>
  <si>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</si>
  <si>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</si>
  <si>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</si>
  <si>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</si>
  <si>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</si>
  <si>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</si>
  <si>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</si>
  <si>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</si>
  <si>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</si>
  <si>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</si>
  <si>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</si>
  <si>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</si>
  <si>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</si>
  <si>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</si>
  <si>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</si>
  <si>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</si>
  <si>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</si>
  <si>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</si>
  <si>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</si>
  <si>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</si>
  <si>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</si>
  <si>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</si>
  <si>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</si>
  <si>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</si>
  <si>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</si>
  <si>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</si>
  <si>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</si>
  <si>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</si>
  <si>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</si>
  <si>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</si>
  <si>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</si>
  <si>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</si>
  <si>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</si>
  <si>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</si>
  <si>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</si>
  <si>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</si>
  <si>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</si>
  <si>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</si>
  <si>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</si>
  <si>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</si>
  <si>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</si>
  <si>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</si>
  <si>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</si>
  <si>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</si>
  <si>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</si>
  <si>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</si>
  <si>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</si>
  <si>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</si>
  <si>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</si>
  <si>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</si>
  <si>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</si>
  <si>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</si>
  <si>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</si>
  <si>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</si>
  <si>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</si>
  <si>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</si>
  <si>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</si>
  <si>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</si>
  <si>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</si>
  <si>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</si>
  <si>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</si>
  <si>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</si>
  <si>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</si>
  <si>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</si>
  <si>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</si>
  <si>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</si>
  <si>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</si>
  <si>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</si>
  <si>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</si>
  <si>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</si>
  <si>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</si>
  <si>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</si>
  <si>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</si>
  <si>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</si>
  <si>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</si>
  <si>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</si>
  <si>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</si>
  <si>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</si>
  <si>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</si>
  <si>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</si>
  <si>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</si>
  <si>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</si>
  <si>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</si>
  <si>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</si>
  <si>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</si>
  <si>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</si>
  <si>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</si>
  <si>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</si>
  <si>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</si>
  <si>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</si>
  <si>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</si>
  <si>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</si>
  <si>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</si>
  <si>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</si>
  <si>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</si>
  <si>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</si>
  <si>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</si>
  <si>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</si>
  <si>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</si>
  <si>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</si>
  <si>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</si>
  <si>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</si>
  <si>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</si>
  <si>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</si>
  <si>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</si>
  <si>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</si>
  <si>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</si>
  <si>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</si>
  <si>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</si>
  <si>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</si>
  <si>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</si>
  <si>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</si>
  <si>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</si>
  <si>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</si>
  <si>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</si>
  <si>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</si>
  <si>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</si>
  <si>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</si>
  <si>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</si>
  <si>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</si>
  <si>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</si>
  <si>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</si>
  <si>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</si>
  <si>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</si>
  <si>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</si>
  <si>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</si>
  <si>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</si>
  <si>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</si>
  <si>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</si>
  <si>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</si>
  <si>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</si>
  <si>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</si>
  <si>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</si>
  <si>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</si>
  <si>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</si>
  <si>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</si>
  <si>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</si>
  <si>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</si>
  <si>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</si>
  <si>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</si>
  <si>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</si>
  <si>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</si>
  <si>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</si>
  <si>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</si>
  <si>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</si>
  <si>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</si>
  <si>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</si>
  <si>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</si>
  <si>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</si>
  <si>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</si>
  <si>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</si>
  <si>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</si>
  <si>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Set Res Stock Mode - National</t>
  </si>
  <si>
    <t>res_stock_mode</t>
  </si>
  <si>
    <t>Res Stock Mode</t>
  </si>
  <si>
    <t>../measures</t>
  </si>
  <si>
    <t>../seeds/EmptySeedModel.osm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</si>
  <si>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</si>
  <si>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</si>
  <si>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</si>
  <si>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</si>
  <si>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</si>
  <si>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</si>
  <si>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</si>
  <si>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</si>
  <si>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</si>
  <si>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</si>
  <si>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</si>
  <si>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</si>
  <si>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</si>
  <si>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</si>
  <si>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</si>
  <si>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</si>
  <si>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</si>
  <si>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</si>
  <si>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</si>
  <si>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</si>
  <si>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</si>
  <si>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</si>
  <si>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</si>
  <si>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</si>
  <si>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</si>
  <si>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</si>
  <si>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</si>
  <si>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</si>
  <si>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</si>
  <si>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</si>
  <si>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</si>
  <si>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</si>
  <si>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</si>
  <si>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</si>
  <si>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</si>
  <si>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</si>
  <si>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</si>
  <si>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</si>
  <si>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</si>
  <si>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</si>
  <si>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</si>
  <si>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Set Insulation Pier &amp; Beam</t>
  </si>
  <si>
    <t>Insulation Pier &amp; Beam Sample Value</t>
  </si>
  <si>
    <t>insulation_pier_beam.txt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</si>
  <si>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</si>
  <si>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</si>
  <si>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</si>
  <si>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</si>
  <si>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</si>
  <si>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</si>
  <si>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</si>
  <si>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</si>
  <si>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</si>
  <si>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</si>
  <si>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</si>
  <si>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</si>
  <si>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</si>
  <si>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</si>
  <si>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</si>
  <si>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</si>
  <si>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</si>
  <si>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</si>
  <si>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</si>
  <si>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</si>
  <si>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</si>
  <si>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</si>
  <si>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</si>
  <si>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</si>
  <si>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</si>
  <si>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</si>
  <si>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</si>
  <si>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</si>
  <si>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</si>
  <si>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</si>
  <si>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</si>
  <si>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</si>
  <si>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</si>
  <si>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</si>
  <si>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</si>
  <si>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</si>
  <si>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</si>
  <si>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</si>
  <si>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</si>
  <si>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</si>
  <si>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</si>
  <si>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</si>
  <si>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</si>
  <si>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</si>
  <si>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</si>
  <si>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</si>
  <si>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</si>
  <si>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</si>
  <si>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</si>
  <si>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</si>
  <si>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</si>
  <si>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</si>
  <si>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</si>
  <si>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</si>
  <si>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</si>
  <si>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</si>
  <si>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</si>
  <si>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</si>
  <si>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</si>
  <si>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</si>
  <si>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</si>
  <si>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</si>
  <si>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</si>
  <si>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</si>
  <si>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</si>
  <si>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</si>
  <si>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</si>
  <si>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</si>
  <si>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</si>
  <si>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</si>
  <si>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</si>
  <si>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</si>
  <si>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</si>
  <si>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</si>
  <si>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</si>
  <si>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</si>
  <si>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</si>
  <si>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</si>
  <si>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</si>
  <si>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</si>
  <si>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</si>
  <si>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</si>
  <si>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</si>
  <si>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</si>
  <si>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</si>
  <si>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</si>
  <si>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</si>
  <si>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</si>
  <si>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</si>
  <si>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</si>
  <si>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</si>
  <si>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</si>
  <si>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</si>
  <si>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</si>
  <si>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</si>
  <si>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</si>
  <si>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</si>
  <si>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</si>
  <si>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</si>
  <si>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</si>
  <si>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</si>
  <si>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</si>
  <si>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</si>
  <si>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</si>
  <si>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</si>
  <si>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</si>
  <si>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</si>
  <si>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</si>
  <si>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</si>
  <si>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</si>
  <si>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</si>
  <si>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</si>
  <si>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</si>
  <si>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</si>
  <si>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</si>
  <si>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</si>
  <si>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</si>
  <si>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</si>
  <si>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</si>
  <si>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</si>
  <si>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</si>
  <si>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</si>
  <si>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</si>
  <si>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</si>
  <si>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</si>
  <si>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</si>
  <si>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</si>
  <si>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</si>
  <si>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</si>
  <si>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</si>
  <si>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</si>
  <si>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</si>
  <si>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</si>
  <si>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</si>
  <si>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</si>
  <si>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</si>
  <si>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</si>
  <si>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</si>
  <si>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</si>
  <si>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</si>
  <si>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</si>
  <si>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</si>
  <si>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</si>
  <si>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</si>
  <si>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</si>
  <si>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</si>
  <si>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</si>
  <si>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</si>
  <si>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</si>
  <si>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</si>
  <si>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</si>
  <si>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</si>
  <si>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</si>
  <si>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</si>
  <si>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</si>
  <si>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</si>
  <si>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</si>
  <si>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</si>
  <si>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</si>
  <si>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</si>
  <si>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</si>
  <si>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</si>
  <si>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</si>
  <si>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</si>
  <si>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</si>
  <si>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</si>
  <si>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</si>
  <si>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</si>
  <si>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</si>
  <si>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</si>
  <si>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</si>
  <si>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</si>
  <si>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</si>
  <si>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</si>
  <si>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</si>
  <si>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</si>
  <si>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</si>
  <si>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</si>
  <si>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</si>
  <si>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</si>
  <si>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</si>
  <si>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</si>
  <si>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</si>
  <si>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</si>
  <si>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</si>
  <si>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</si>
  <si>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</si>
  <si>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</si>
  <si>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</si>
  <si>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</si>
  <si>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</si>
  <si>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</si>
  <si>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</si>
  <si>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</si>
  <si>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</si>
  <si>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</si>
  <si>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</si>
  <si>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</si>
  <si>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</si>
  <si>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</si>
  <si>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</si>
  <si>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</si>
  <si>
    <t>national</t>
  </si>
  <si>
    <t>Window Areas</t>
  </si>
  <si>
    <t>res_stock_reporting.window_areas</t>
  </si>
  <si>
    <t>Set Window Areas</t>
  </si>
  <si>
    <t>Window Areas Sample Value</t>
  </si>
  <si>
    <t>window_areas.txt</t>
  </si>
  <si>
    <t>Set Windows</t>
  </si>
  <si>
    <t>Windows Sample Value</t>
  </si>
  <si>
    <t>windows.txt</t>
  </si>
  <si>
    <t>Windows</t>
  </si>
  <si>
    <t>res_stock_reporting.windows</t>
  </si>
  <si>
    <t>../results/national</t>
  </si>
  <si>
    <t>ResStock</t>
  </si>
  <si>
    <t>Set Lighting</t>
  </si>
  <si>
    <t>Lighting Sample Value</t>
  </si>
  <si>
    <t>lighting.txt</t>
  </si>
  <si>
    <t>Lighting</t>
  </si>
  <si>
    <t>res_stock_reporting.lighting</t>
  </si>
  <si>
    <t>1.15.7-resstock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</si>
</sst>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5" fillId="13" borderId="0" xfId="0" applyFont="1" applyFill="1"/>
    <xf numFmtId="0" fontId="6" fillId="0" borderId="0" xfId="0" applyFont="1" applyFill="1"/>
    <xf numFmtId="0" fontId="7" fillId="9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7" t="s">
        <v>512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8" t="s">
        <v>138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8 Cores with 80 GB</v>
      </c>
      <c r="E7" s="23" t="str">
        <f>VLOOKUP($B7,instance_defs,3,FALSE)</f>
        <v>$0.56/hour</v>
      </c>
      <c r="F7" s="1" t="s">
        <v>149</v>
      </c>
    </row>
    <row r="8" spans="1:6" ht="30" x14ac:dyDescent="0.25">
      <c r="A8" s="1" t="s">
        <v>51</v>
      </c>
      <c r="B8" s="49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3</v>
      </c>
      <c r="C9" s="3"/>
      <c r="D9" s="23" t="s">
        <v>189</v>
      </c>
      <c r="E9" s="23" t="str">
        <f>"$"&amp;VALUE(LEFT(E7,5))+B9*VALUE(LEFT(E8,5))&amp;"/hour"</f>
        <v>$5.6/hour</v>
      </c>
      <c r="F9" s="2" t="s">
        <v>202</v>
      </c>
    </row>
    <row r="10" spans="1:6" s="22" customFormat="1" ht="30" x14ac:dyDescent="0.25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506</v>
      </c>
      <c r="F13" s="1" t="s">
        <v>77</v>
      </c>
    </row>
    <row r="14" spans="1:6" ht="14.45" x14ac:dyDescent="0.3">
      <c r="A14" s="1" t="s">
        <v>22</v>
      </c>
      <c r="B14" s="16" t="s">
        <v>246</v>
      </c>
      <c r="F14" s="22" t="s">
        <v>156</v>
      </c>
    </row>
    <row r="15" spans="1:6" x14ac:dyDescent="0.25">
      <c r="A15" s="1" t="s">
        <v>23</v>
      </c>
      <c r="B15" s="16" t="s">
        <v>505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248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247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2"/>
  <sheetViews>
    <sheetView topLeftCell="A100" zoomScale="85" zoomScaleNormal="85" workbookViewId="0">
      <selection activeCell="I134" sqref="I134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6" t="s">
        <v>40</v>
      </c>
      <c r="V1" s="46"/>
      <c r="W1" s="46"/>
      <c r="X1" s="46"/>
      <c r="Y1" s="46"/>
      <c r="Z1" s="46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243</v>
      </c>
      <c r="C4" s="40" t="s">
        <v>242</v>
      </c>
      <c r="D4" s="40" t="s">
        <v>242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245</v>
      </c>
      <c r="E5" s="10" t="s">
        <v>244</v>
      </c>
      <c r="F5" s="10"/>
      <c r="G5" s="10" t="s">
        <v>236</v>
      </c>
      <c r="H5" s="10"/>
      <c r="I5" s="10" t="s">
        <v>494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251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253</v>
      </c>
      <c r="E7" s="10" t="s">
        <v>238</v>
      </c>
      <c r="F7" s="10"/>
      <c r="G7" s="10" t="s">
        <v>236</v>
      </c>
      <c r="H7" s="10"/>
      <c r="I7" s="10" t="s">
        <v>252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254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250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253</v>
      </c>
      <c r="E10" s="10" t="s">
        <v>238</v>
      </c>
      <c r="F10" s="10"/>
      <c r="G10" s="10" t="s">
        <v>236</v>
      </c>
      <c r="H10" s="10"/>
      <c r="I10" s="10" t="s">
        <v>249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255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241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253</v>
      </c>
      <c r="E13" s="10" t="s">
        <v>238</v>
      </c>
      <c r="F13" s="10"/>
      <c r="G13" s="10" t="s">
        <v>236</v>
      </c>
      <c r="H13" s="10"/>
      <c r="I13" s="10" t="s">
        <v>239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256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344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253</v>
      </c>
      <c r="E16" s="10" t="s">
        <v>238</v>
      </c>
      <c r="F16" s="10"/>
      <c r="G16" s="10" t="s">
        <v>236</v>
      </c>
      <c r="H16" s="10"/>
      <c r="I16" s="10" t="s">
        <v>346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345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338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253</v>
      </c>
      <c r="E19" s="10" t="s">
        <v>238</v>
      </c>
      <c r="F19" s="10"/>
      <c r="G19" s="10" t="s">
        <v>236</v>
      </c>
      <c r="H19" s="10"/>
      <c r="I19" s="10" t="s">
        <v>340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339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272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253</v>
      </c>
      <c r="E22" s="10" t="s">
        <v>238</v>
      </c>
      <c r="F22" s="10"/>
      <c r="G22" s="10" t="s">
        <v>236</v>
      </c>
      <c r="H22" s="10"/>
      <c r="I22" s="10" t="s">
        <v>257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273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270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253</v>
      </c>
      <c r="E25" s="10" t="s">
        <v>238</v>
      </c>
      <c r="F25" s="10"/>
      <c r="G25" s="10" t="s">
        <v>236</v>
      </c>
      <c r="H25" s="10"/>
      <c r="I25" s="10" t="s">
        <v>258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271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268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253</v>
      </c>
      <c r="E28" s="10" t="s">
        <v>238</v>
      </c>
      <c r="F28" s="10"/>
      <c r="G28" s="10" t="s">
        <v>236</v>
      </c>
      <c r="H28" s="10"/>
      <c r="I28" s="10" t="s">
        <v>259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269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266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253</v>
      </c>
      <c r="E31" s="10" t="s">
        <v>238</v>
      </c>
      <c r="F31" s="10"/>
      <c r="G31" s="10" t="s">
        <v>236</v>
      </c>
      <c r="H31" s="10"/>
      <c r="I31" s="10" t="s">
        <v>260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267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261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253</v>
      </c>
      <c r="E34" s="10" t="s">
        <v>238</v>
      </c>
      <c r="F34" s="10"/>
      <c r="G34" s="10" t="s">
        <v>236</v>
      </c>
      <c r="H34" s="10"/>
      <c r="I34" s="10" t="s">
        <v>263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262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322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253</v>
      </c>
      <c r="E37" s="10" t="s">
        <v>238</v>
      </c>
      <c r="F37" s="10"/>
      <c r="G37" s="10" t="s">
        <v>236</v>
      </c>
      <c r="H37" s="10"/>
      <c r="I37" s="10" t="s">
        <v>324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323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439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253</v>
      </c>
      <c r="E40" s="10" t="s">
        <v>238</v>
      </c>
      <c r="F40" s="10"/>
      <c r="G40" s="10" t="s">
        <v>236</v>
      </c>
      <c r="H40" s="10"/>
      <c r="I40" s="10" t="s">
        <v>441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440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444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253</v>
      </c>
      <c r="E43" s="10" t="s">
        <v>238</v>
      </c>
      <c r="F43" s="10"/>
      <c r="G43" s="10" t="s">
        <v>236</v>
      </c>
      <c r="H43" s="10"/>
      <c r="I43" s="10" t="s">
        <v>446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445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325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253</v>
      </c>
      <c r="E46" s="10" t="s">
        <v>238</v>
      </c>
      <c r="F46" s="10"/>
      <c r="G46" s="10" t="s">
        <v>236</v>
      </c>
      <c r="H46" s="10"/>
      <c r="I46" s="10" t="s">
        <v>327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326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497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253</v>
      </c>
      <c r="E49" s="10" t="s">
        <v>238</v>
      </c>
      <c r="F49" s="10"/>
      <c r="G49" s="10" t="s">
        <v>236</v>
      </c>
      <c r="H49" s="10"/>
      <c r="I49" s="10" t="s">
        <v>499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498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434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253</v>
      </c>
      <c r="E52" s="10" t="s">
        <v>238</v>
      </c>
      <c r="F52" s="10"/>
      <c r="G52" s="10" t="s">
        <v>236</v>
      </c>
      <c r="H52" s="10"/>
      <c r="I52" s="10" t="s">
        <v>436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435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293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253</v>
      </c>
      <c r="E55" s="10" t="s">
        <v>238</v>
      </c>
      <c r="F55" s="10"/>
      <c r="G55" s="10" t="s">
        <v>236</v>
      </c>
      <c r="H55" s="10"/>
      <c r="I55" s="10" t="s">
        <v>292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294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264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253</v>
      </c>
      <c r="E58" s="10" t="s">
        <v>238</v>
      </c>
      <c r="F58" s="10"/>
      <c r="G58" s="10" t="s">
        <v>236</v>
      </c>
      <c r="H58" s="10"/>
      <c r="I58" s="10" t="s">
        <v>240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265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274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253</v>
      </c>
      <c r="E61" s="10" t="s">
        <v>238</v>
      </c>
      <c r="F61" s="10"/>
      <c r="G61" s="10" t="s">
        <v>236</v>
      </c>
      <c r="H61" s="10"/>
      <c r="I61" s="10" t="s">
        <v>276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275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277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253</v>
      </c>
      <c r="E64" s="10" t="s">
        <v>238</v>
      </c>
      <c r="F64" s="10"/>
      <c r="G64" s="10" t="s">
        <v>236</v>
      </c>
      <c r="H64" s="10"/>
      <c r="I64" s="10" t="s">
        <v>279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278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280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253</v>
      </c>
      <c r="E67" s="10" t="s">
        <v>238</v>
      </c>
      <c r="F67" s="10"/>
      <c r="G67" s="10" t="s">
        <v>236</v>
      </c>
      <c r="H67" s="10"/>
      <c r="I67" s="10" t="s">
        <v>282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281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283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253</v>
      </c>
      <c r="E70" s="10" t="s">
        <v>238</v>
      </c>
      <c r="F70" s="10"/>
      <c r="G70" s="10" t="s">
        <v>236</v>
      </c>
      <c r="H70" s="10"/>
      <c r="I70" s="10" t="s">
        <v>285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284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286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253</v>
      </c>
      <c r="E73" s="10" t="s">
        <v>238</v>
      </c>
      <c r="F73" s="10"/>
      <c r="G73" s="10" t="s">
        <v>236</v>
      </c>
      <c r="H73" s="10"/>
      <c r="I73" s="10" t="s">
        <v>288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287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4" t="b">
        <v>0</v>
      </c>
      <c r="B75" s="40" t="s">
        <v>289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253</v>
      </c>
      <c r="E76" s="10" t="s">
        <v>238</v>
      </c>
      <c r="F76" s="10"/>
      <c r="G76" s="10" t="s">
        <v>236</v>
      </c>
      <c r="H76" s="10"/>
      <c r="I76" s="10" t="s">
        <v>291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290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296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253</v>
      </c>
      <c r="E79" s="10" t="s">
        <v>238</v>
      </c>
      <c r="F79" s="10"/>
      <c r="G79" s="10" t="s">
        <v>236</v>
      </c>
      <c r="H79" s="10"/>
      <c r="I79" s="10" t="s">
        <v>297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295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449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253</v>
      </c>
      <c r="E82" s="10" t="s">
        <v>238</v>
      </c>
      <c r="F82" s="10"/>
      <c r="G82" s="10" t="s">
        <v>236</v>
      </c>
      <c r="H82" s="10"/>
      <c r="I82" s="10" t="s">
        <v>451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450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298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253</v>
      </c>
      <c r="E85" s="10" t="s">
        <v>238</v>
      </c>
      <c r="F85" s="10"/>
      <c r="G85" s="10" t="s">
        <v>236</v>
      </c>
      <c r="H85" s="10"/>
      <c r="I85" s="10" t="s">
        <v>300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299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301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253</v>
      </c>
      <c r="E88" s="10" t="s">
        <v>238</v>
      </c>
      <c r="F88" s="10"/>
      <c r="G88" s="10" t="s">
        <v>236</v>
      </c>
      <c r="H88" s="10"/>
      <c r="I88" s="10" t="s">
        <v>303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302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304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253</v>
      </c>
      <c r="E91" s="10" t="s">
        <v>238</v>
      </c>
      <c r="F91" s="10"/>
      <c r="G91" s="10" t="s">
        <v>236</v>
      </c>
      <c r="H91" s="10"/>
      <c r="I91" s="10" t="s">
        <v>306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305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307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253</v>
      </c>
      <c r="E94" s="10" t="s">
        <v>238</v>
      </c>
      <c r="F94" s="10"/>
      <c r="G94" s="10" t="s">
        <v>236</v>
      </c>
      <c r="H94" s="10"/>
      <c r="I94" s="10" t="s">
        <v>309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308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310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253</v>
      </c>
      <c r="E97" s="10" t="s">
        <v>238</v>
      </c>
      <c r="F97" s="10"/>
      <c r="G97" s="10" t="s">
        <v>236</v>
      </c>
      <c r="H97" s="10"/>
      <c r="I97" s="10" t="s">
        <v>312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311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313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253</v>
      </c>
      <c r="E100" s="10" t="s">
        <v>238</v>
      </c>
      <c r="F100" s="10"/>
      <c r="G100" s="10" t="s">
        <v>236</v>
      </c>
      <c r="H100" s="10"/>
      <c r="I100" s="10" t="s">
        <v>315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314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316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253</v>
      </c>
      <c r="E103" s="10" t="s">
        <v>238</v>
      </c>
      <c r="F103" s="10"/>
      <c r="G103" s="10" t="s">
        <v>236</v>
      </c>
      <c r="H103" s="10"/>
      <c r="I103" s="10" t="s">
        <v>318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317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319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253</v>
      </c>
      <c r="E106" s="10" t="s">
        <v>238</v>
      </c>
      <c r="F106" s="10"/>
      <c r="G106" s="10" t="s">
        <v>236</v>
      </c>
      <c r="H106" s="10"/>
      <c r="I106" s="10" t="s">
        <v>321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320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328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253</v>
      </c>
      <c r="E109" s="10" t="s">
        <v>238</v>
      </c>
      <c r="F109" s="10"/>
      <c r="G109" s="10" t="s">
        <v>236</v>
      </c>
      <c r="H109" s="10"/>
      <c r="I109" s="10" t="s">
        <v>330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329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500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253</v>
      </c>
      <c r="E112" s="10" t="s">
        <v>238</v>
      </c>
      <c r="F112" s="10"/>
      <c r="G112" s="10" t="s">
        <v>236</v>
      </c>
      <c r="H112" s="10"/>
      <c r="I112" s="10" t="s">
        <v>502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501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359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253</v>
      </c>
      <c r="E115" s="10" t="s">
        <v>238</v>
      </c>
      <c r="F115" s="10"/>
      <c r="G115" s="10" t="s">
        <v>236</v>
      </c>
      <c r="H115" s="10"/>
      <c r="I115" s="10" t="s">
        <v>361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360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335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253</v>
      </c>
      <c r="E118" s="10" t="s">
        <v>238</v>
      </c>
      <c r="F118" s="10"/>
      <c r="G118" s="10" t="s">
        <v>236</v>
      </c>
      <c r="H118" s="10"/>
      <c r="I118" s="10" t="s">
        <v>337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336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341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253</v>
      </c>
      <c r="E121" s="10" t="s">
        <v>238</v>
      </c>
      <c r="F121" s="10"/>
      <c r="G121" s="10" t="s">
        <v>236</v>
      </c>
      <c r="H121" s="10"/>
      <c r="I121" s="10" t="s">
        <v>343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342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347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253</v>
      </c>
      <c r="E124" s="10" t="s">
        <v>238</v>
      </c>
      <c r="F124" s="10"/>
      <c r="G124" s="10" t="s">
        <v>236</v>
      </c>
      <c r="H124" s="10"/>
      <c r="I124" s="10" t="s">
        <v>349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348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350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253</v>
      </c>
      <c r="E127" s="10" t="s">
        <v>238</v>
      </c>
      <c r="F127" s="10"/>
      <c r="G127" s="10" t="s">
        <v>236</v>
      </c>
      <c r="H127" s="10"/>
      <c r="I127" s="10" t="s">
        <v>352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351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353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253</v>
      </c>
      <c r="E130" s="10" t="s">
        <v>238</v>
      </c>
      <c r="F130" s="10"/>
      <c r="G130" s="10" t="s">
        <v>236</v>
      </c>
      <c r="H130" s="10"/>
      <c r="I130" s="10" t="s">
        <v>355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354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507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253</v>
      </c>
      <c r="E133" s="10" t="s">
        <v>238</v>
      </c>
      <c r="F133" s="10"/>
      <c r="G133" s="10" t="s">
        <v>236</v>
      </c>
      <c r="H133" s="10"/>
      <c r="I133" s="10" t="s">
        <v>509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508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356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253</v>
      </c>
      <c r="E136" s="10" t="s">
        <v>238</v>
      </c>
      <c r="F136" s="10"/>
      <c r="G136" s="10" t="s">
        <v>236</v>
      </c>
      <c r="H136" s="10"/>
      <c r="I136" s="10" t="s">
        <v>358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357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454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253</v>
      </c>
      <c r="E139" s="10" t="s">
        <v>238</v>
      </c>
      <c r="F139" s="10"/>
      <c r="G139" s="10" t="s">
        <v>236</v>
      </c>
      <c r="H139" s="10"/>
      <c r="I139" s="10" t="s">
        <v>459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455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469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253</v>
      </c>
      <c r="E142" s="10" t="s">
        <v>238</v>
      </c>
      <c r="F142" s="10"/>
      <c r="G142" s="10" t="s">
        <v>236</v>
      </c>
      <c r="H142" s="10"/>
      <c r="I142" s="10" t="s">
        <v>471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470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472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253</v>
      </c>
      <c r="E145" s="10" t="s">
        <v>238</v>
      </c>
      <c r="F145" s="10"/>
      <c r="G145" s="10" t="s">
        <v>236</v>
      </c>
      <c r="H145" s="10"/>
      <c r="I145" s="10" t="s">
        <v>474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473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456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253</v>
      </c>
      <c r="E148" s="10" t="s">
        <v>238</v>
      </c>
      <c r="F148" s="10"/>
      <c r="G148" s="10" t="s">
        <v>236</v>
      </c>
      <c r="H148" s="10"/>
      <c r="I148" s="10" t="s">
        <v>458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457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460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253</v>
      </c>
      <c r="E151" s="10" t="s">
        <v>238</v>
      </c>
      <c r="F151" s="10"/>
      <c r="G151" s="10" t="s">
        <v>236</v>
      </c>
      <c r="H151" s="10"/>
      <c r="I151" s="10" t="s">
        <v>462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461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482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253</v>
      </c>
      <c r="E154" s="10" t="s">
        <v>238</v>
      </c>
      <c r="F154" s="10"/>
      <c r="G154" s="10" t="s">
        <v>236</v>
      </c>
      <c r="H154" s="10"/>
      <c r="I154" s="10" t="s">
        <v>484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483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463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253</v>
      </c>
      <c r="E157" s="10" t="s">
        <v>238</v>
      </c>
      <c r="F157" s="10"/>
      <c r="G157" s="10" t="s">
        <v>236</v>
      </c>
      <c r="H157" s="10"/>
      <c r="I157" s="10" t="s">
        <v>465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464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466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253</v>
      </c>
      <c r="E160" s="10" t="s">
        <v>238</v>
      </c>
      <c r="F160" s="10"/>
      <c r="G160" s="10" t="s">
        <v>236</v>
      </c>
      <c r="H160" s="10"/>
      <c r="I160" s="10" t="s">
        <v>468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4" s="37" customFormat="1" ht="15.75" x14ac:dyDescent="0.25">
      <c r="A161" s="41"/>
      <c r="B161" s="41" t="s">
        <v>21</v>
      </c>
      <c r="C161" s="41"/>
      <c r="D161" s="41" t="s">
        <v>467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4" s="39" customFormat="1" ht="15.75" x14ac:dyDescent="0.25">
      <c r="A162" s="42" t="b">
        <v>1</v>
      </c>
      <c r="B162" s="42" t="s">
        <v>332</v>
      </c>
      <c r="C162" s="42" t="s">
        <v>333</v>
      </c>
      <c r="D162" s="42" t="s">
        <v>333</v>
      </c>
      <c r="E162" s="42" t="s">
        <v>331</v>
      </c>
      <c r="F162" s="42"/>
      <c r="G162" s="42"/>
      <c r="H162" s="43"/>
      <c r="I162" s="43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pane ySplit="3" topLeftCell="A22" activePane="bottomLeft" state="frozen"/>
      <selection pane="bottomLeft" activeCell="D45" sqref="D45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362</v>
      </c>
      <c r="B4" s="15"/>
      <c r="C4" s="15"/>
      <c r="D4" s="15" t="s">
        <v>404</v>
      </c>
      <c r="E4" s="15"/>
      <c r="F4" s="15" t="s">
        <v>334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363</v>
      </c>
      <c r="B5" s="15"/>
      <c r="C5" s="15"/>
      <c r="D5" s="15" t="s">
        <v>405</v>
      </c>
      <c r="E5" s="15"/>
      <c r="F5" s="15" t="s">
        <v>334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364</v>
      </c>
      <c r="B6" s="15"/>
      <c r="C6" s="15"/>
      <c r="D6" s="15" t="s">
        <v>365</v>
      </c>
      <c r="E6" s="15"/>
      <c r="F6" s="15" t="s">
        <v>334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366</v>
      </c>
      <c r="B7" s="15"/>
      <c r="C7" s="15"/>
      <c r="D7" s="15" t="s">
        <v>406</v>
      </c>
      <c r="E7" s="15"/>
      <c r="F7" s="15" t="s">
        <v>334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367</v>
      </c>
      <c r="B8" s="15"/>
      <c r="C8" s="15"/>
      <c r="D8" s="15" t="s">
        <v>407</v>
      </c>
      <c r="E8" s="15"/>
      <c r="F8" s="15" t="s">
        <v>334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368</v>
      </c>
      <c r="B9" s="15"/>
      <c r="C9" s="15"/>
      <c r="D9" s="15" t="s">
        <v>408</v>
      </c>
      <c r="E9" s="15"/>
      <c r="F9" s="15" t="s">
        <v>334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369</v>
      </c>
      <c r="B10" s="15"/>
      <c r="C10" s="15"/>
      <c r="D10" s="15" t="s">
        <v>409</v>
      </c>
      <c r="E10" s="15"/>
      <c r="F10" s="15" t="s">
        <v>334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370</v>
      </c>
      <c r="B11" s="15"/>
      <c r="C11" s="15"/>
      <c r="D11" s="15" t="s">
        <v>410</v>
      </c>
      <c r="E11" s="15"/>
      <c r="F11" s="15" t="s">
        <v>334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371</v>
      </c>
      <c r="B12" s="15"/>
      <c r="C12" s="15"/>
      <c r="D12" s="15" t="s">
        <v>411</v>
      </c>
      <c r="E12" s="15"/>
      <c r="F12" s="15" t="s">
        <v>334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372</v>
      </c>
      <c r="B13" s="15"/>
      <c r="C13" s="15"/>
      <c r="D13" s="15" t="s">
        <v>373</v>
      </c>
      <c r="E13" s="15"/>
      <c r="F13" s="15" t="s">
        <v>334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374</v>
      </c>
      <c r="B14" s="15"/>
      <c r="C14" s="15"/>
      <c r="D14" s="15" t="s">
        <v>375</v>
      </c>
      <c r="E14" s="15"/>
      <c r="F14" s="15" t="s">
        <v>334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442</v>
      </c>
      <c r="B15" s="15"/>
      <c r="C15" s="15"/>
      <c r="D15" s="15" t="s">
        <v>443</v>
      </c>
      <c r="E15" s="15"/>
      <c r="F15" s="15" t="s">
        <v>334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447</v>
      </c>
      <c r="B16" s="15"/>
      <c r="C16" s="15"/>
      <c r="D16" s="15" t="s">
        <v>448</v>
      </c>
      <c r="E16" s="15"/>
      <c r="F16" s="15" t="s">
        <v>334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x14ac:dyDescent="0.25">
      <c r="A17" s="45" t="s">
        <v>392</v>
      </c>
      <c r="B17" s="21"/>
      <c r="D17" s="15" t="s">
        <v>428</v>
      </c>
      <c r="F17" s="15" t="s">
        <v>334</v>
      </c>
      <c r="G17" s="15" t="b">
        <v>0</v>
      </c>
      <c r="H17" s="15" t="b">
        <v>0</v>
      </c>
      <c r="I17" s="15" t="b">
        <v>0</v>
      </c>
    </row>
    <row r="18" spans="1:13" s="22" customFormat="1" x14ac:dyDescent="0.25">
      <c r="A18" s="45" t="s">
        <v>495</v>
      </c>
      <c r="B18" s="21"/>
      <c r="D18" s="15" t="s">
        <v>496</v>
      </c>
      <c r="F18" s="15" t="s">
        <v>334</v>
      </c>
      <c r="G18" s="15" t="b">
        <v>0</v>
      </c>
      <c r="H18" s="15" t="b">
        <v>0</v>
      </c>
      <c r="I18" s="15" t="b">
        <v>0</v>
      </c>
    </row>
    <row r="19" spans="1:13" s="22" customFormat="1" ht="14.45" x14ac:dyDescent="0.3">
      <c r="A19" s="15" t="s">
        <v>437</v>
      </c>
      <c r="B19" s="15"/>
      <c r="C19" s="15"/>
      <c r="D19" s="15" t="s">
        <v>438</v>
      </c>
      <c r="E19" s="15"/>
      <c r="F19" s="15" t="s">
        <v>334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376</v>
      </c>
      <c r="B20" s="15"/>
      <c r="C20" s="15"/>
      <c r="D20" s="15" t="s">
        <v>412</v>
      </c>
      <c r="E20" s="15"/>
      <c r="F20" s="15" t="s">
        <v>334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377</v>
      </c>
      <c r="B21" s="15"/>
      <c r="C21" s="15"/>
      <c r="D21" s="15" t="s">
        <v>413</v>
      </c>
      <c r="E21" s="15"/>
      <c r="F21" s="15" t="s">
        <v>334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 ht="14.45" x14ac:dyDescent="0.3">
      <c r="A22" s="15" t="s">
        <v>378</v>
      </c>
      <c r="B22" s="15"/>
      <c r="C22" s="15"/>
      <c r="D22" s="15" t="s">
        <v>414</v>
      </c>
      <c r="E22" s="15"/>
      <c r="F22" s="15" t="s">
        <v>334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 ht="14.45" x14ac:dyDescent="0.3">
      <c r="A23" s="15" t="s">
        <v>379</v>
      </c>
      <c r="B23" s="15"/>
      <c r="C23" s="15"/>
      <c r="D23" s="15" t="s">
        <v>415</v>
      </c>
      <c r="E23" s="15"/>
      <c r="F23" s="15" t="s">
        <v>334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x14ac:dyDescent="0.25">
      <c r="A24" s="45" t="s">
        <v>380</v>
      </c>
      <c r="B24" s="21"/>
      <c r="D24" s="15" t="s">
        <v>416</v>
      </c>
      <c r="F24" s="15" t="s">
        <v>334</v>
      </c>
      <c r="G24" s="15" t="b">
        <v>0</v>
      </c>
      <c r="H24" s="15" t="b">
        <v>0</v>
      </c>
      <c r="I24" s="15" t="b">
        <v>0</v>
      </c>
    </row>
    <row r="25" spans="1:13" x14ac:dyDescent="0.25">
      <c r="A25" s="45" t="s">
        <v>381</v>
      </c>
      <c r="B25" s="21"/>
      <c r="D25" s="15" t="s">
        <v>417</v>
      </c>
      <c r="F25" s="15" t="s">
        <v>334</v>
      </c>
      <c r="G25" s="15" t="b">
        <v>0</v>
      </c>
      <c r="H25" s="15" t="b">
        <v>0</v>
      </c>
      <c r="I25" s="15" t="b">
        <v>0</v>
      </c>
    </row>
    <row r="26" spans="1:13" x14ac:dyDescent="0.25">
      <c r="A26" s="45" t="s">
        <v>382</v>
      </c>
      <c r="B26" s="21"/>
      <c r="D26" s="15" t="s">
        <v>418</v>
      </c>
      <c r="F26" s="15" t="s">
        <v>334</v>
      </c>
      <c r="G26" s="15" t="b">
        <v>0</v>
      </c>
      <c r="H26" s="15" t="b">
        <v>0</v>
      </c>
      <c r="I26" s="15" t="b">
        <v>0</v>
      </c>
    </row>
    <row r="27" spans="1:13" x14ac:dyDescent="0.25">
      <c r="A27" s="45" t="s">
        <v>383</v>
      </c>
      <c r="B27" s="21"/>
      <c r="D27" s="15" t="s">
        <v>419</v>
      </c>
      <c r="F27" s="15" t="s">
        <v>334</v>
      </c>
      <c r="G27" s="15" t="b">
        <v>0</v>
      </c>
      <c r="H27" s="15" t="b">
        <v>0</v>
      </c>
      <c r="I27" s="15" t="b">
        <v>0</v>
      </c>
    </row>
    <row r="28" spans="1:13" x14ac:dyDescent="0.25">
      <c r="A28" s="45" t="s">
        <v>452</v>
      </c>
      <c r="B28" s="21"/>
      <c r="D28" s="15" t="s">
        <v>453</v>
      </c>
      <c r="F28" s="15" t="s">
        <v>334</v>
      </c>
      <c r="G28" s="15" t="b">
        <v>0</v>
      </c>
      <c r="H28" s="15" t="b">
        <v>0</v>
      </c>
      <c r="I28" s="15" t="b">
        <v>0</v>
      </c>
    </row>
    <row r="29" spans="1:13" x14ac:dyDescent="0.25">
      <c r="A29" s="45" t="s">
        <v>384</v>
      </c>
      <c r="B29" s="21"/>
      <c r="D29" s="15" t="s">
        <v>420</v>
      </c>
      <c r="F29" s="15" t="s">
        <v>334</v>
      </c>
      <c r="G29" s="15" t="b">
        <v>0</v>
      </c>
      <c r="H29" s="15" t="b">
        <v>0</v>
      </c>
      <c r="I29" s="15" t="b">
        <v>0</v>
      </c>
    </row>
    <row r="30" spans="1:13" x14ac:dyDescent="0.25">
      <c r="A30" s="45" t="s">
        <v>385</v>
      </c>
      <c r="B30" s="21"/>
      <c r="D30" s="15" t="s">
        <v>421</v>
      </c>
      <c r="F30" s="15" t="s">
        <v>334</v>
      </c>
      <c r="G30" s="15" t="b">
        <v>0</v>
      </c>
      <c r="H30" s="15" t="b">
        <v>0</v>
      </c>
      <c r="I30" s="15" t="b">
        <v>0</v>
      </c>
    </row>
    <row r="31" spans="1:13" x14ac:dyDescent="0.25">
      <c r="A31" s="45" t="s">
        <v>386</v>
      </c>
      <c r="B31" s="21"/>
      <c r="D31" s="15" t="s">
        <v>422</v>
      </c>
      <c r="F31" s="15" t="s">
        <v>334</v>
      </c>
      <c r="G31" s="15" t="b">
        <v>0</v>
      </c>
      <c r="H31" s="15" t="b">
        <v>0</v>
      </c>
      <c r="I31" s="15" t="b">
        <v>0</v>
      </c>
    </row>
    <row r="32" spans="1:13" x14ac:dyDescent="0.25">
      <c r="A32" s="45" t="s">
        <v>387</v>
      </c>
      <c r="B32" s="21"/>
      <c r="D32" s="15" t="s">
        <v>423</v>
      </c>
      <c r="F32" s="15" t="s">
        <v>334</v>
      </c>
      <c r="G32" s="15" t="b">
        <v>0</v>
      </c>
      <c r="H32" s="15" t="b">
        <v>0</v>
      </c>
      <c r="I32" s="15" t="b">
        <v>0</v>
      </c>
    </row>
    <row r="33" spans="1:9" x14ac:dyDescent="0.25">
      <c r="A33" s="45" t="s">
        <v>388</v>
      </c>
      <c r="B33" s="21"/>
      <c r="D33" s="15" t="s">
        <v>424</v>
      </c>
      <c r="F33" s="15" t="s">
        <v>334</v>
      </c>
      <c r="G33" s="15" t="b">
        <v>0</v>
      </c>
      <c r="H33" s="15" t="b">
        <v>0</v>
      </c>
      <c r="I33" s="15" t="b">
        <v>0</v>
      </c>
    </row>
    <row r="34" spans="1:9" x14ac:dyDescent="0.25">
      <c r="A34" s="45" t="s">
        <v>389</v>
      </c>
      <c r="B34" s="21"/>
      <c r="D34" s="15" t="s">
        <v>425</v>
      </c>
      <c r="F34" s="15" t="s">
        <v>334</v>
      </c>
      <c r="G34" s="15" t="b">
        <v>0</v>
      </c>
      <c r="H34" s="15" t="b">
        <v>0</v>
      </c>
      <c r="I34" s="15" t="b">
        <v>0</v>
      </c>
    </row>
    <row r="35" spans="1:9" x14ac:dyDescent="0.25">
      <c r="A35" s="45" t="s">
        <v>390</v>
      </c>
      <c r="B35" s="21"/>
      <c r="D35" s="15" t="s">
        <v>426</v>
      </c>
      <c r="F35" s="15" t="s">
        <v>334</v>
      </c>
      <c r="G35" s="15" t="b">
        <v>0</v>
      </c>
      <c r="H35" s="15" t="b">
        <v>0</v>
      </c>
      <c r="I35" s="15" t="b">
        <v>0</v>
      </c>
    </row>
    <row r="36" spans="1:9" x14ac:dyDescent="0.25">
      <c r="A36" s="45" t="s">
        <v>391</v>
      </c>
      <c r="B36" s="21"/>
      <c r="D36" s="15" t="s">
        <v>427</v>
      </c>
      <c r="F36" s="15" t="s">
        <v>334</v>
      </c>
      <c r="G36" s="15" t="b">
        <v>0</v>
      </c>
      <c r="H36" s="15" t="b">
        <v>0</v>
      </c>
      <c r="I36" s="15" t="b">
        <v>0</v>
      </c>
    </row>
    <row r="37" spans="1:9" x14ac:dyDescent="0.25">
      <c r="A37" s="45" t="s">
        <v>393</v>
      </c>
      <c r="B37" s="21"/>
      <c r="D37" s="15" t="s">
        <v>401</v>
      </c>
      <c r="F37" s="15" t="s">
        <v>334</v>
      </c>
      <c r="G37" s="15" t="b">
        <v>0</v>
      </c>
      <c r="H37" s="15" t="b">
        <v>0</v>
      </c>
      <c r="I37" s="15" t="b">
        <v>0</v>
      </c>
    </row>
    <row r="38" spans="1:9" s="22" customFormat="1" x14ac:dyDescent="0.25">
      <c r="A38" s="45" t="s">
        <v>503</v>
      </c>
      <c r="B38" s="21"/>
      <c r="D38" s="15" t="s">
        <v>504</v>
      </c>
      <c r="F38" s="15" t="s">
        <v>334</v>
      </c>
      <c r="G38" s="15" t="b">
        <v>0</v>
      </c>
      <c r="H38" s="15" t="b">
        <v>0</v>
      </c>
      <c r="I38" s="15" t="b">
        <v>0</v>
      </c>
    </row>
    <row r="39" spans="1:9" x14ac:dyDescent="0.25">
      <c r="A39" s="45" t="s">
        <v>394</v>
      </c>
      <c r="B39" s="21"/>
      <c r="D39" s="15" t="s">
        <v>429</v>
      </c>
      <c r="F39" s="15" t="s">
        <v>334</v>
      </c>
      <c r="G39" s="15" t="b">
        <v>0</v>
      </c>
      <c r="H39" s="15" t="b">
        <v>0</v>
      </c>
      <c r="I39" s="15" t="b">
        <v>0</v>
      </c>
    </row>
    <row r="40" spans="1:9" x14ac:dyDescent="0.25">
      <c r="A40" s="45" t="s">
        <v>395</v>
      </c>
      <c r="B40" s="21"/>
      <c r="D40" s="15" t="s">
        <v>402</v>
      </c>
      <c r="F40" s="15" t="s">
        <v>334</v>
      </c>
      <c r="G40" s="15" t="b">
        <v>0</v>
      </c>
      <c r="H40" s="15" t="b">
        <v>0</v>
      </c>
      <c r="I40" s="15" t="b">
        <v>0</v>
      </c>
    </row>
    <row r="41" spans="1:9" x14ac:dyDescent="0.25">
      <c r="A41" s="45" t="s">
        <v>396</v>
      </c>
      <c r="B41" s="21"/>
      <c r="D41" s="15" t="s">
        <v>430</v>
      </c>
      <c r="F41" s="15" t="s">
        <v>334</v>
      </c>
      <c r="G41" s="15" t="b">
        <v>0</v>
      </c>
      <c r="H41" s="15" t="b">
        <v>0</v>
      </c>
      <c r="I41" s="15" t="b">
        <v>0</v>
      </c>
    </row>
    <row r="42" spans="1:9" x14ac:dyDescent="0.25">
      <c r="A42" s="45" t="s">
        <v>397</v>
      </c>
      <c r="B42" s="21"/>
      <c r="D42" s="15" t="s">
        <v>403</v>
      </c>
      <c r="F42" s="15" t="s">
        <v>334</v>
      </c>
      <c r="G42" s="15" t="b">
        <v>0</v>
      </c>
      <c r="H42" s="15" t="b">
        <v>0</v>
      </c>
      <c r="I42" s="15" t="b">
        <v>0</v>
      </c>
    </row>
    <row r="43" spans="1:9" x14ac:dyDescent="0.25">
      <c r="A43" s="45" t="s">
        <v>398</v>
      </c>
      <c r="B43" s="21"/>
      <c r="D43" s="15" t="s">
        <v>431</v>
      </c>
      <c r="F43" s="15" t="s">
        <v>334</v>
      </c>
      <c r="G43" s="15" t="b">
        <v>0</v>
      </c>
      <c r="H43" s="15" t="b">
        <v>0</v>
      </c>
      <c r="I43" s="15" t="b">
        <v>0</v>
      </c>
    </row>
    <row r="44" spans="1:9" x14ac:dyDescent="0.25">
      <c r="A44" s="45" t="s">
        <v>399</v>
      </c>
      <c r="B44" s="21"/>
      <c r="D44" s="15" t="s">
        <v>432</v>
      </c>
      <c r="F44" s="15" t="s">
        <v>334</v>
      </c>
      <c r="G44" s="15" t="b">
        <v>0</v>
      </c>
      <c r="H44" s="15" t="b">
        <v>0</v>
      </c>
      <c r="I44" s="15" t="b">
        <v>0</v>
      </c>
    </row>
    <row r="45" spans="1:9" s="22" customFormat="1" x14ac:dyDescent="0.25">
      <c r="A45" s="45" t="s">
        <v>510</v>
      </c>
      <c r="B45" s="21"/>
      <c r="D45" s="15" t="s">
        <v>511</v>
      </c>
      <c r="F45" s="15" t="s">
        <v>334</v>
      </c>
      <c r="G45" s="15" t="b">
        <v>0</v>
      </c>
      <c r="H45" s="15" t="b">
        <v>0</v>
      </c>
      <c r="I45" s="15" t="b">
        <v>0</v>
      </c>
    </row>
    <row r="46" spans="1:9" x14ac:dyDescent="0.25">
      <c r="A46" s="45" t="s">
        <v>400</v>
      </c>
      <c r="B46" s="21"/>
      <c r="D46" s="15" t="s">
        <v>433</v>
      </c>
      <c r="F46" s="15" t="s">
        <v>334</v>
      </c>
      <c r="G46" s="15" t="b">
        <v>0</v>
      </c>
      <c r="H46" s="15" t="b">
        <v>0</v>
      </c>
      <c r="I46" s="15" t="b">
        <v>0</v>
      </c>
    </row>
    <row r="47" spans="1:9" x14ac:dyDescent="0.25">
      <c r="A47" s="45" t="s">
        <v>475</v>
      </c>
      <c r="B47" s="21"/>
      <c r="D47" s="15" t="s">
        <v>486</v>
      </c>
      <c r="E47" s="22"/>
      <c r="F47" s="15" t="s">
        <v>334</v>
      </c>
      <c r="G47" s="15" t="b">
        <v>0</v>
      </c>
      <c r="H47" s="15" t="b">
        <v>0</v>
      </c>
      <c r="I47" s="15" t="b">
        <v>0</v>
      </c>
    </row>
    <row r="48" spans="1:9" x14ac:dyDescent="0.25">
      <c r="A48" s="45" t="s">
        <v>476</v>
      </c>
      <c r="B48" s="21"/>
      <c r="D48" s="15" t="s">
        <v>487</v>
      </c>
      <c r="E48" s="22"/>
      <c r="F48" s="15" t="s">
        <v>334</v>
      </c>
      <c r="G48" s="15" t="b">
        <v>0</v>
      </c>
      <c r="H48" s="15" t="b">
        <v>0</v>
      </c>
      <c r="I48" s="15" t="b">
        <v>0</v>
      </c>
    </row>
    <row r="49" spans="1:9" x14ac:dyDescent="0.25">
      <c r="A49" s="45" t="s">
        <v>477</v>
      </c>
      <c r="B49" s="21"/>
      <c r="D49" s="15" t="s">
        <v>488</v>
      </c>
      <c r="E49" s="22"/>
      <c r="F49" s="15" t="s">
        <v>334</v>
      </c>
      <c r="G49" s="15" t="b">
        <v>0</v>
      </c>
      <c r="H49" s="15" t="b">
        <v>0</v>
      </c>
      <c r="I49" s="15" t="b">
        <v>0</v>
      </c>
    </row>
    <row r="50" spans="1:9" x14ac:dyDescent="0.25">
      <c r="A50" s="45" t="s">
        <v>478</v>
      </c>
      <c r="B50" s="21"/>
      <c r="D50" s="15" t="s">
        <v>489</v>
      </c>
      <c r="E50" s="22"/>
      <c r="F50" s="15" t="s">
        <v>334</v>
      </c>
      <c r="G50" s="15" t="b">
        <v>0</v>
      </c>
      <c r="H50" s="15" t="b">
        <v>0</v>
      </c>
      <c r="I50" s="15" t="b">
        <v>0</v>
      </c>
    </row>
    <row r="51" spans="1:9" x14ac:dyDescent="0.25">
      <c r="A51" s="45" t="s">
        <v>479</v>
      </c>
      <c r="B51" s="21"/>
      <c r="D51" s="15" t="s">
        <v>490</v>
      </c>
      <c r="E51" s="22"/>
      <c r="F51" s="15" t="s">
        <v>334</v>
      </c>
      <c r="G51" s="15" t="b">
        <v>0</v>
      </c>
      <c r="H51" s="15" t="b">
        <v>0</v>
      </c>
      <c r="I51" s="15" t="b">
        <v>0</v>
      </c>
    </row>
    <row r="52" spans="1:9" x14ac:dyDescent="0.25">
      <c r="A52" s="45" t="s">
        <v>481</v>
      </c>
      <c r="B52" s="21"/>
      <c r="D52" s="15" t="s">
        <v>491</v>
      </c>
      <c r="E52" s="22"/>
      <c r="F52" s="15" t="s">
        <v>334</v>
      </c>
      <c r="G52" s="15" t="b">
        <v>0</v>
      </c>
      <c r="H52" s="15" t="b">
        <v>0</v>
      </c>
      <c r="I52" s="15" t="b">
        <v>0</v>
      </c>
    </row>
    <row r="53" spans="1:9" x14ac:dyDescent="0.25">
      <c r="A53" s="45" t="s">
        <v>480</v>
      </c>
      <c r="B53" s="21"/>
      <c r="D53" s="15" t="s">
        <v>492</v>
      </c>
      <c r="E53" s="22"/>
      <c r="F53" s="15" t="s">
        <v>334</v>
      </c>
      <c r="G53" s="15" t="b">
        <v>0</v>
      </c>
      <c r="H53" s="15" t="b">
        <v>0</v>
      </c>
      <c r="I53" s="15" t="b">
        <v>0</v>
      </c>
    </row>
    <row r="54" spans="1:9" x14ac:dyDescent="0.25">
      <c r="A54" s="45" t="s">
        <v>485</v>
      </c>
      <c r="B54" s="21"/>
      <c r="D54" s="15" t="s">
        <v>493</v>
      </c>
      <c r="E54" s="22"/>
      <c r="F54" s="15" t="s">
        <v>334</v>
      </c>
      <c r="G54" s="15" t="b">
        <v>0</v>
      </c>
      <c r="H54" s="15" t="b">
        <v>0</v>
      </c>
      <c r="I54" s="15" t="b">
        <v>0</v>
      </c>
    </row>
    <row r="55" spans="1:9" x14ac:dyDescent="0.25">
      <c r="B55" s="21"/>
    </row>
    <row r="56" spans="1:9" x14ac:dyDescent="0.25">
      <c r="B56" s="21"/>
    </row>
    <row r="57" spans="1:9" x14ac:dyDescent="0.25">
      <c r="B57" s="21"/>
    </row>
    <row r="58" spans="1:9" x14ac:dyDescent="0.25">
      <c r="B58" s="21"/>
    </row>
    <row r="59" spans="1:9" x14ac:dyDescent="0.25">
      <c r="B59" s="21"/>
    </row>
    <row r="60" spans="1:9" x14ac:dyDescent="0.25">
      <c r="B60" s="21"/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2016-05-19T21:57:22Z</dcterms:modified>
</cp:coreProperties>
</file>