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P7" i="2"/>
  <c r="D24" i="2"/>
  <c r="D19" i="2"/>
  <c r="D14" i="2"/>
  <c r="D9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<sst xmlns="http://schemas.openxmlformats.org/spreadsheetml/2006/main" count="703" uniqueCount="466">
  <si>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</si>
  <si>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</si>
  <si>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</si>
  <si>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</si>
  <si>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</si>
  <si>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</si>
  <si>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</si>
  <si>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</si>
  <si>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</si>
  <si>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</si>
  <si>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</si>
  <si>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</si>
  <si>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</si>
  <si>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</si>
  <si>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</si>
  <si>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</si>
  <si>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</si>
  <si>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</si>
  <si>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</si>
  <si>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</si>
  <si>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</si>
  <si>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</si>
  <si>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</si>
  <si>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</si>
  <si>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</si>
  <si>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</si>
  <si>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</si>
  <si>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</si>
  <si>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</si>
  <si>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</si>
  <si>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</si>
  <si>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</si>
  <si>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</si>
  <si>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</si>
  <si>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</si>
  <si>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</si>
  <si>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</si>
  <si>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</si>
  <si>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</si>
  <si>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</si>
  <si>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</si>
  <si>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</si>
  <si>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</si>
  <si>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</si>
  <si>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</si>
  <si>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</si>
  <si>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</si>
  <si>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</si>
  <si>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</si>
  <si>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</si>
  <si>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</si>
  <si>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</si>
  <si>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</si>
  <si>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</si>
  <si>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</si>
  <si>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</si>
  <si>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</si>
  <si>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</si>
  <si>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</si>
  <si>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</si>
  <si>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</si>
  <si>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</si>
  <si>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</si>
  <si>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</si>
  <si>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</si>
  <si>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</si>
  <si>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</si>
  <si>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</si>
  <si>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</si>
  <si>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</si>
  <si>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</si>
  <si>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</si>
  <si>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</si>
  <si>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</si>
  <si>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</si>
  <si>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</si>
  <si>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</si>
  <si>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</si>
  <si>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</si>
  <si>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</si>
  <si>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</si>
  <si>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</si>
  <si>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</si>
  <si>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</si>
  <si>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</si>
  <si>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</si>
  <si>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</si>
  <si>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</si>
  <si>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</si>
  <si>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</si>
  <si>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</si>
  <si>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</si>
  <si>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</si>
  <si>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</si>
  <si>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</si>
  <si>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</si>
  <si>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</si>
  <si>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</si>
  <si>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</si>
  <si>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</si>
  <si>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</si>
  <si>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</si>
  <si>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</si>
  <si>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</si>
  <si>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</si>
  <si>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</si>
  <si>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</si>
  <si>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</si>
  <si>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</si>
  <si>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</si>
  <si>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</si>
  <si>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</si>
  <si>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</si>
  <si>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</si>
  <si>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</si>
  <si>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</si>
  <si>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</si>
  <si>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</si>
  <si>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</si>
  <si>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</si>
  <si>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</si>
  <si>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</si>
  <si>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</si>
  <si>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</si>
  <si>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</si>
  <si>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</si>
  <si>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</si>
  <si>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</si>
  <si>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</si>
  <si>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</si>
  <si>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</si>
  <si>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</si>
  <si>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</si>
  <si>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</si>
  <si>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</si>
  <si>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</si>
  <si>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</si>
  <si>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</si>
  <si>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</si>
  <si>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</si>
  <si>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</si>
  <si>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</si>
  <si>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</si>
  <si>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</si>
  <si>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</si>
  <si>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</si>
  <si>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</si>
  <si>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</si>
  <si>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</si>
  <si>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</si>
  <si>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</si>
  <si>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</si>
  <si>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</si>
  <si>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</si>
  <si>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</si>
  <si>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</si>
  <si>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</si>
  <si>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</si>
  <si>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</si>
  <si>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</si>
  <si>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</si>
  <si>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</si>
  <si>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</si>
  <si>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</si>
  <si>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</si>
  <si>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</si>
  <si>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</si>
  <si>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</si>
  <si>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</si>
  <si>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</si>
  <si>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</si>
  <si>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</si>
  <si>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</si>
  <si>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</si>
  <si>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</si>
  <si>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</si>
  <si>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</si>
  <si>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</si>
  <si>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</si>
  <si>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</si>
  <si>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</si>
  <si>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</si>
  <si>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</si>
  <si>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</si>
  <si>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</si>
  <si>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</si>
  <si>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</si>
  <si>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</si>
  <si>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</si>
  <si>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</si>
  <si>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</si>
  <si>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</si>
  <si>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</si>
  <si>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</si>
  <si>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</si>
  <si>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</si>
  <si>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</si>
  <si>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</si>
  <si>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</si>
  <si>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</si>
  <si>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</si>
  <si>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</si>
  <si>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</si>
  <si>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</si>
  <si>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</si>
  <si>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</si>
  <si>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</si>
  <si>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</si>
  <si>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</si>
  <si>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</si>
  <si>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</si>
  <si>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</si>
  <si>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</si>
  <si>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</si>
  <si>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</si>
  <si>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</si>
  <si>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</si>
  <si>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</si>
  <si>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</si>
  <si>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</si>
  <si>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</si>
  <si>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</si>
  <si>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</si>
  <si>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</si>
  <si>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</si>
  <si>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</si>
  <si>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</si>
  <si>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</si>
  <si>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</si>
  <si>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</si>
  <si>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</si>
  <si>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</si>
  <si>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</si>
  <si>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</si>
  <si>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</si>
  <si>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</si>
  <si>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</si>
  <si>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</si>
  <si>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</si>
  <si>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</si>
  <si>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</si>
  <si>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</si>
  <si>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</si>
  <si>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</si>
  <si>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</si>
  <si>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</si>
  <si>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</si>
  <si>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</si>
  <si>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</si>
  <si>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</si>
  <si>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</si>
  <si>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</si>
  <si>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</si>
  <si>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</si>
  <si>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</si>
  <si>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</si>
  <si>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</si>
  <si>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</si>
  <si>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</si>
  <si>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</si>
  <si>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</si>
  <si>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</si>
  <si>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</si>
  <si>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</si>
  <si>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</si>
  <si>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</si>
  <si>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</si>
  <si>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</si>
  <si>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</si>
  <si>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</si>
  <si>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</si>
  <si>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</si>
  <si>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</si>
  <si>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</si>
  <si>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</si>
  <si>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</si>
  <si>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</si>
  <si>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</si>
  <si>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</si>
  <si>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</si>
  <si>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</si>
  <si>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</si>
  <si>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</si>
  <si>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</si>
  <si>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</si>
  <si>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</si>
  <si>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</si>
  <si>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</si>
  <si>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</si>
  <si>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</si>
  <si>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</si>
  <si>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</si>
  <si>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</si>
  <si>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</si>
  <si>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</si>
  <si>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</si>
  <si>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</si>
  <si>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</si>
  <si>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</si>
  <si>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</si>
  <si>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</si>
  <si>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</si>
  <si>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</si>
  <si>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</si>
  <si>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</si>
  <si>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</si>
  <si>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</si>
  <si>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</si>
  <si>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</si>
  <si>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</si>
  <si>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</si>
  <si>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</si>
  <si>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</si>
  <si>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</si>
  <si>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</si>
  <si>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</si>
  <si>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</si>
  <si>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</si>
  <si>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</si>
  <si>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</si>
  <si>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</si>
  <si>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</si>
  <si>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</si>
  <si>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</si>
  <si>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</si>
  <si>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</si>
  <si>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</si>
  <si>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</si>
  <si>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</si>
  <si>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</si>
  <si>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</si>
  <si>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</si>
  <si>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</si>
  <si>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</si>
  <si>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</si>
  <si>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</si>
  <si>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</si>
  <si>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</si>
  <si>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</si>
  <si>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</si>
  <si>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</si>
  <si>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</si>
  <si>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</si>
  <si>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</si>
  <si>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</si>
  <si>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</si>
  <si>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</si>
  <si>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</si>
  <si>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</si>
  <si>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</si>
  <si>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</si>
  <si>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</si>
  <si>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</si>
  <si>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</si>
  <si>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</si>
  <si>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</si>
  <si>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</si>
  <si>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</si>
  <si>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</si>
  <si>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</si>
  <si>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</si>
  <si>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</si>
  <si>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</si>
  <si>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</si>
  <si>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</si>
  <si>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</si>
  <si>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</si>
  <si>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</si>
  <si>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</si>
  <si>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</si>
  <si>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</si>
  <si>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</si>
  <si>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 Existing Models EnergyPlus</t>
  </si>
  <si>
    <t>BuildExistingModelEnergyPlus</t>
  </si>
  <si>
    <t>Always Run</t>
  </si>
  <si>
    <t>always_run</t>
  </si>
  <si>
    <t>EnergyPlusMeasure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</si>
  <si>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</si>
  <si>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</si>
  <si>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</si>
  <si>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</si>
  <si>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</si>
  <si>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</si>
  <si>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</si>
  <si>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</si>
  <si>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</si>
  <si>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</si>
  <si>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</si>
  <si>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</si>
  <si>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</si>
  <si>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</si>
  <si>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</si>
  <si>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</si>
  <si>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</si>
  <si>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</si>
  <si>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</si>
  <si>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</si>
  <si>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</si>
  <si>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</si>
  <si>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</si>
  <si>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</si>
  <si>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</si>
  <si>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</si>
  <si>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</si>
  <si>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</si>
  <si>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</si>
  <si>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</si>
  <si>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</si>
  <si>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</si>
  <si>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</si>
  <si>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</si>
  <si>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</si>
  <si>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</si>
  <si>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</si>
  <si>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</si>
  <si>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</si>
  <si>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</si>
  <si>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</si>
  <si>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</si>
  <si>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</si>
  <si>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</si>
  <si>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</si>
  <si>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</si>
  <si>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</si>
  <si>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</si>
  <si>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</si>
  <si>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</si>
  <si>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</si>
  <si>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</si>
  <si>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</si>
  <si>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</si>
  <si>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</si>
  <si>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</si>
  <si>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</si>
  <si>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</si>
  <si>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</si>
  <si>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</si>
  <si>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</si>
  <si>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</si>
  <si>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</si>
  <si>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</si>
  <si>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</si>
  <si>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</si>
  <si>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</si>
  <si>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</si>
  <si>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</si>
  <si>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</si>
  <si>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</si>
  <si>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</si>
  <si>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</si>
  <si>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</si>
  <si>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</si>
  <si>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</si>
  <si>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</si>
  <si>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</si>
  <si>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</si>
  <si>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</si>
  <si>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1.19.1-rc4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</si>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</sst>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457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454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461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446</v>
      </c>
      <c r="E24" s="22"/>
    </row>
    <row r="25" spans="1:6" x14ac:dyDescent="0.25">
      <c r="A25" s="22" t="s">
        <v>458</v>
      </c>
      <c r="B25" s="21">
        <v>1</v>
      </c>
      <c r="C25" s="21" t="s">
        <v>447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455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456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1</v>
      </c>
      <c r="B6" s="39" t="s">
        <v>372</v>
      </c>
      <c r="C6" s="39" t="s">
        <v>373</v>
      </c>
      <c r="D6" s="39" t="s">
        <v>373</v>
      </c>
      <c r="E6" s="39" t="s">
        <v>376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264</v>
      </c>
      <c r="C7" s="45"/>
      <c r="D7" s="45" t="s">
        <v>374</v>
      </c>
      <c r="E7" s="45" t="s">
        <v>375</v>
      </c>
      <c r="F7" s="45"/>
      <c r="G7" s="45" t="s">
        <v>266</v>
      </c>
      <c r="H7" s="45"/>
      <c r="I7" s="45">
        <v>1</v>
      </c>
      <c r="J7" s="45"/>
      <c r="K7" s="45">
        <v>1</v>
      </c>
      <c r="L7" s="45">
        <v>1</v>
      </c>
      <c r="M7" s="45">
        <v>1</v>
      </c>
      <c r="N7" s="45">
        <v>1</v>
      </c>
      <c r="O7" s="45"/>
      <c r="P7" s="45" t="str">
        <f>"[1]"</f>
        <v>[1]</v>
      </c>
      <c r="Q7" s="45"/>
      <c r="R7" s="45" t="s">
        <v>275</v>
      </c>
      <c r="S7" s="45"/>
      <c r="T7" s="45"/>
      <c r="U7" s="45"/>
      <c r="V7" s="45"/>
      <c r="W7" s="45"/>
      <c r="X7" s="45"/>
    </row>
    <row r="8" spans="1:26" s="36" customFormat="1" ht="15.75" x14ac:dyDescent="0.25">
      <c r="A8" s="39" t="b">
        <v>1</v>
      </c>
      <c r="B8" s="39" t="s">
        <v>271</v>
      </c>
      <c r="C8" s="39" t="s">
        <v>268</v>
      </c>
      <c r="D8" s="39" t="s">
        <v>268</v>
      </c>
      <c r="E8" s="39" t="s">
        <v>40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6" s="45" customFormat="1" ht="15.75" x14ac:dyDescent="0.25">
      <c r="B9" s="45" t="s">
        <v>240</v>
      </c>
      <c r="D9" s="45" t="str">
        <f>"Run " &amp; B8</f>
        <v>Run R60 Attic Insulation Upgrade</v>
      </c>
      <c r="E9" s="45" t="s">
        <v>265</v>
      </c>
      <c r="G9" s="45" t="s">
        <v>266</v>
      </c>
      <c r="I9" s="45">
        <v>1</v>
      </c>
      <c r="K9" s="45">
        <v>0</v>
      </c>
      <c r="L9" s="45">
        <v>1</v>
      </c>
      <c r="M9" s="45">
        <v>1</v>
      </c>
      <c r="N9" s="45">
        <v>1</v>
      </c>
      <c r="P9" s="45" t="s">
        <v>267</v>
      </c>
      <c r="R9" s="45" t="s">
        <v>275</v>
      </c>
    </row>
    <row r="10" spans="1:26" s="21" customFormat="1" ht="15.6" customHeight="1" x14ac:dyDescent="0.25">
      <c r="A10" s="10"/>
      <c r="B10" s="10" t="s">
        <v>20</v>
      </c>
      <c r="C10" s="10"/>
      <c r="D10" s="10" t="s">
        <v>452</v>
      </c>
      <c r="E10" s="10" t="s">
        <v>450</v>
      </c>
      <c r="F10" s="10"/>
      <c r="G10" s="10" t="s">
        <v>233</v>
      </c>
      <c r="H10" s="10"/>
      <c r="I10" s="10" t="s">
        <v>269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21" customFormat="1" ht="15.6" customHeight="1" x14ac:dyDescent="0.25">
      <c r="A11" s="10"/>
      <c r="B11" s="10" t="s">
        <v>20</v>
      </c>
      <c r="C11" s="10"/>
      <c r="D11" s="10" t="s">
        <v>453</v>
      </c>
      <c r="E11" s="10" t="s">
        <v>451</v>
      </c>
      <c r="F11" s="10"/>
      <c r="G11" s="10" t="s">
        <v>233</v>
      </c>
      <c r="H11" s="10"/>
      <c r="I11" s="10" t="s">
        <v>270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272</v>
      </c>
      <c r="E12" s="10" t="s">
        <v>273</v>
      </c>
      <c r="F12" s="10"/>
      <c r="G12" s="10" t="s">
        <v>233</v>
      </c>
      <c r="H12" s="10"/>
      <c r="I12" s="10" t="s">
        <v>274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36" customFormat="1" ht="15.75" x14ac:dyDescent="0.25">
      <c r="A13" s="39" t="b">
        <v>1</v>
      </c>
      <c r="B13" s="39" t="s">
        <v>281</v>
      </c>
      <c r="C13" s="39" t="s">
        <v>268</v>
      </c>
      <c r="D13" s="39" t="s">
        <v>268</v>
      </c>
      <c r="E13" s="39" t="s">
        <v>40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6" s="45" customFormat="1" ht="15.75" x14ac:dyDescent="0.25">
      <c r="B14" s="45" t="s">
        <v>240</v>
      </c>
      <c r="D14" s="45" t="str">
        <f>"Run " &amp; B13</f>
        <v>Run Triple-Pane Windows Upgrade</v>
      </c>
      <c r="E14" s="45" t="s">
        <v>265</v>
      </c>
      <c r="G14" s="45" t="s">
        <v>266</v>
      </c>
      <c r="I14" s="45">
        <v>1</v>
      </c>
      <c r="K14" s="45">
        <v>0</v>
      </c>
      <c r="L14" s="45">
        <v>1</v>
      </c>
      <c r="M14" s="45">
        <v>1</v>
      </c>
      <c r="N14" s="45">
        <v>1</v>
      </c>
      <c r="P14" s="45" t="s">
        <v>267</v>
      </c>
      <c r="R14" s="45" t="s">
        <v>275</v>
      </c>
    </row>
    <row r="15" spans="1:26" s="21" customFormat="1" ht="15.6" customHeight="1" x14ac:dyDescent="0.25">
      <c r="A15" s="10"/>
      <c r="B15" s="10" t="s">
        <v>20</v>
      </c>
      <c r="C15" s="10"/>
      <c r="D15" s="10" t="s">
        <v>452</v>
      </c>
      <c r="E15" s="10" t="s">
        <v>450</v>
      </c>
      <c r="F15" s="10"/>
      <c r="G15" s="10" t="s">
        <v>233</v>
      </c>
      <c r="H15" s="10"/>
      <c r="I15" s="10" t="s">
        <v>276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21" customFormat="1" ht="15.6" customHeight="1" x14ac:dyDescent="0.25">
      <c r="A16" s="10"/>
      <c r="B16" s="10" t="s">
        <v>20</v>
      </c>
      <c r="C16" s="10"/>
      <c r="D16" s="10" t="s">
        <v>453</v>
      </c>
      <c r="E16" s="10" t="s">
        <v>451</v>
      </c>
      <c r="F16" s="10"/>
      <c r="G16" s="10" t="s">
        <v>233</v>
      </c>
      <c r="H16" s="10"/>
      <c r="I16" s="10" t="s">
        <v>277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21" customFormat="1" ht="15.6" customHeight="1" x14ac:dyDescent="0.25">
      <c r="A17" s="10"/>
      <c r="B17" s="10" t="s">
        <v>20</v>
      </c>
      <c r="C17" s="10"/>
      <c r="D17" s="10" t="s">
        <v>272</v>
      </c>
      <c r="E17" s="10" t="s">
        <v>273</v>
      </c>
      <c r="F17" s="10"/>
      <c r="G17" s="10" t="s">
        <v>233</v>
      </c>
      <c r="H17" s="10"/>
      <c r="I17" s="10" t="s">
        <v>274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36" customFormat="1" ht="15.75" x14ac:dyDescent="0.25">
      <c r="A18" s="39" t="b">
        <v>1</v>
      </c>
      <c r="B18" s="39" t="s">
        <v>282</v>
      </c>
      <c r="C18" s="39" t="s">
        <v>268</v>
      </c>
      <c r="D18" s="39" t="s">
        <v>268</v>
      </c>
      <c r="E18" s="39" t="s">
        <v>40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6" s="45" customFormat="1" ht="15.75" x14ac:dyDescent="0.25">
      <c r="B19" s="45" t="s">
        <v>240</v>
      </c>
      <c r="D19" s="45" t="str">
        <f>"Run " &amp; B18</f>
        <v>Run LED Lighting Upgrade</v>
      </c>
      <c r="E19" s="45" t="s">
        <v>265</v>
      </c>
      <c r="G19" s="45" t="s">
        <v>266</v>
      </c>
      <c r="I19" s="45">
        <v>1</v>
      </c>
      <c r="K19" s="45">
        <v>0</v>
      </c>
      <c r="L19" s="45">
        <v>1</v>
      </c>
      <c r="M19" s="45">
        <v>1</v>
      </c>
      <c r="N19" s="45">
        <v>1</v>
      </c>
      <c r="P19" s="45" t="s">
        <v>267</v>
      </c>
      <c r="R19" s="45" t="s">
        <v>275</v>
      </c>
    </row>
    <row r="20" spans="1:26" s="21" customFormat="1" ht="15.6" customHeight="1" x14ac:dyDescent="0.25">
      <c r="A20" s="10"/>
      <c r="B20" s="10" t="s">
        <v>20</v>
      </c>
      <c r="C20" s="10"/>
      <c r="D20" s="10" t="s">
        <v>452</v>
      </c>
      <c r="E20" s="10" t="s">
        <v>450</v>
      </c>
      <c r="F20" s="10"/>
      <c r="G20" s="10" t="s">
        <v>233</v>
      </c>
      <c r="H20" s="10"/>
      <c r="I20" s="10" t="s">
        <v>278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21" customFormat="1" ht="15.6" customHeight="1" x14ac:dyDescent="0.25">
      <c r="A21" s="10"/>
      <c r="B21" s="10" t="s">
        <v>20</v>
      </c>
      <c r="C21" s="10"/>
      <c r="D21" s="10" t="s">
        <v>453</v>
      </c>
      <c r="E21" s="10" t="s">
        <v>451</v>
      </c>
      <c r="F21" s="10"/>
      <c r="G21" s="10" t="s">
        <v>233</v>
      </c>
      <c r="H21" s="10"/>
      <c r="I21" s="10" t="s">
        <v>279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5"/>
    </row>
    <row r="22" spans="1:26" s="21" customFormat="1" ht="15.6" customHeight="1" x14ac:dyDescent="0.25">
      <c r="A22" s="10"/>
      <c r="B22" s="10" t="s">
        <v>20</v>
      </c>
      <c r="C22" s="10"/>
      <c r="D22" s="10" t="s">
        <v>272</v>
      </c>
      <c r="E22" s="10" t="s">
        <v>273</v>
      </c>
      <c r="F22" s="10"/>
      <c r="G22" s="10" t="s">
        <v>233</v>
      </c>
      <c r="H22" s="10"/>
      <c r="I22" s="10" t="s">
        <v>274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6" customFormat="1" ht="15.75" x14ac:dyDescent="0.25">
      <c r="A23" s="39" t="b">
        <v>1</v>
      </c>
      <c r="B23" s="39" t="s">
        <v>280</v>
      </c>
      <c r="C23" s="39" t="s">
        <v>268</v>
      </c>
      <c r="D23" s="39" t="s">
        <v>268</v>
      </c>
      <c r="E23" s="39" t="s">
        <v>40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6" s="45" customFormat="1" ht="15.75" x14ac:dyDescent="0.25">
      <c r="B24" s="45" t="s">
        <v>240</v>
      </c>
      <c r="D24" s="45" t="str">
        <f>"Run " &amp; B23</f>
        <v>Run Attic+Windows+Lighting Package</v>
      </c>
      <c r="E24" s="45" t="s">
        <v>265</v>
      </c>
      <c r="G24" s="45" t="s">
        <v>266</v>
      </c>
      <c r="I24" s="45">
        <v>1</v>
      </c>
      <c r="K24" s="45">
        <v>0</v>
      </c>
      <c r="L24" s="45">
        <v>1</v>
      </c>
      <c r="M24" s="45">
        <v>1</v>
      </c>
      <c r="N24" s="45">
        <v>1</v>
      </c>
      <c r="P24" s="45" t="s">
        <v>267</v>
      </c>
      <c r="R24" s="45" t="s">
        <v>275</v>
      </c>
    </row>
    <row r="25" spans="1:26" s="21" customFormat="1" ht="15.6" customHeight="1" x14ac:dyDescent="0.25">
      <c r="A25" s="10"/>
      <c r="B25" s="10" t="s">
        <v>20</v>
      </c>
      <c r="C25" s="10"/>
      <c r="D25" s="10" t="s">
        <v>452</v>
      </c>
      <c r="E25" s="10" t="s">
        <v>450</v>
      </c>
      <c r="F25" s="10"/>
      <c r="G25" s="10" t="s">
        <v>233</v>
      </c>
      <c r="H25" s="10"/>
      <c r="I25" s="10" t="s">
        <v>448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453</v>
      </c>
      <c r="E26" s="10" t="s">
        <v>451</v>
      </c>
      <c r="F26" s="10"/>
      <c r="G26" s="10" t="s">
        <v>233</v>
      </c>
      <c r="H26" s="10"/>
      <c r="I26" s="10" t="s">
        <v>449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21" customFormat="1" ht="15.6" customHeight="1" x14ac:dyDescent="0.25">
      <c r="A27" s="10"/>
      <c r="B27" s="10" t="s">
        <v>20</v>
      </c>
      <c r="C27" s="10"/>
      <c r="D27" s="10" t="s">
        <v>272</v>
      </c>
      <c r="E27" s="10" t="s">
        <v>273</v>
      </c>
      <c r="F27" s="10"/>
      <c r="G27" s="10" t="s">
        <v>233</v>
      </c>
      <c r="H27" s="10"/>
      <c r="I27" s="10" t="s">
        <v>274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5"/>
      <c r="Z27" s="15"/>
    </row>
    <row r="28" spans="1:26" s="38" customFormat="1" ht="15.75" x14ac:dyDescent="0.25">
      <c r="A28" s="40" t="b">
        <v>1</v>
      </c>
      <c r="B28" s="40" t="s">
        <v>377</v>
      </c>
      <c r="C28" s="40" t="s">
        <v>378</v>
      </c>
      <c r="D28" s="40" t="s">
        <v>378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s="38" customFormat="1" ht="15.75" x14ac:dyDescent="0.25">
      <c r="A29" s="40" t="b">
        <v>1</v>
      </c>
      <c r="B29" s="40" t="s">
        <v>352</v>
      </c>
      <c r="C29" s="40" t="s">
        <v>353</v>
      </c>
      <c r="D29" s="40" t="s">
        <v>353</v>
      </c>
      <c r="E29" s="40" t="s">
        <v>236</v>
      </c>
      <c r="F29" s="40"/>
      <c r="G29" s="40"/>
      <c r="H29" s="41"/>
      <c r="I29" s="4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6" s="38" customFormat="1" ht="15.75" x14ac:dyDescent="0.25">
      <c r="A30" s="40" t="b">
        <v>1</v>
      </c>
      <c r="B30" s="40" t="s">
        <v>238</v>
      </c>
      <c r="C30" s="40" t="s">
        <v>237</v>
      </c>
      <c r="D30" s="40" t="s">
        <v>237</v>
      </c>
      <c r="E30" s="40" t="s">
        <v>236</v>
      </c>
      <c r="F30" s="40"/>
      <c r="G30" s="40"/>
      <c r="H30" s="41"/>
      <c r="I30" s="4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x14ac:dyDescent="0.25">
      <c r="B31" s="50"/>
    </row>
    <row r="32" spans="1:26" x14ac:dyDescent="0.25">
      <c r="B32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379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380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381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382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383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384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385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386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387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388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298</v>
      </c>
      <c r="B14" s="48"/>
      <c r="C14" s="48"/>
      <c r="D14" s="48" t="s">
        <v>389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299</v>
      </c>
      <c r="B15" s="48"/>
      <c r="C15" s="48"/>
      <c r="D15" s="48" t="s">
        <v>390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300</v>
      </c>
      <c r="B16" s="48"/>
      <c r="C16" s="48"/>
      <c r="D16" s="48" t="s">
        <v>391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301</v>
      </c>
      <c r="D17" s="48" t="s">
        <v>392</v>
      </c>
      <c r="F17" s="48" t="s">
        <v>243</v>
      </c>
      <c r="G17" s="48" t="b">
        <v>0</v>
      </c>
      <c r="H17" s="48" t="b">
        <v>0</v>
      </c>
      <c r="I17" s="48" t="b">
        <v>0</v>
      </c>
    </row>
    <row r="18" spans="1:13" s="47" customFormat="1" x14ac:dyDescent="0.25">
      <c r="A18" s="48" t="s">
        <v>302</v>
      </c>
      <c r="D18" s="48" t="s">
        <v>393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303</v>
      </c>
      <c r="B19" s="48"/>
      <c r="C19" s="48"/>
      <c r="D19" s="48" t="s">
        <v>394</v>
      </c>
      <c r="E19" s="48"/>
      <c r="F19" s="48" t="s">
        <v>243</v>
      </c>
      <c r="G19" s="48" t="b">
        <v>0</v>
      </c>
      <c r="H19" s="48" t="b">
        <v>0</v>
      </c>
      <c r="I19" s="48" t="b">
        <v>0</v>
      </c>
      <c r="J19" s="48"/>
      <c r="K19" s="48"/>
      <c r="L19" s="48"/>
      <c r="M19" s="48"/>
    </row>
    <row r="20" spans="1:13" s="47" customFormat="1" x14ac:dyDescent="0.25">
      <c r="A20" s="48" t="s">
        <v>269</v>
      </c>
      <c r="B20" s="48"/>
      <c r="C20" s="48"/>
      <c r="D20" s="48" t="s">
        <v>395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304</v>
      </c>
      <c r="B21" s="48"/>
      <c r="C21" s="48"/>
      <c r="D21" s="48" t="s">
        <v>396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305</v>
      </c>
      <c r="B22" s="48"/>
      <c r="C22" s="48"/>
      <c r="D22" s="48" t="s">
        <v>397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306</v>
      </c>
      <c r="B23" s="48"/>
      <c r="C23" s="48"/>
      <c r="D23" s="48" t="s">
        <v>398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307</v>
      </c>
      <c r="D24" s="48" t="s">
        <v>399</v>
      </c>
      <c r="F24" s="48" t="s">
        <v>243</v>
      </c>
      <c r="G24" s="48" t="b">
        <v>0</v>
      </c>
      <c r="H24" s="48" t="b">
        <v>0</v>
      </c>
      <c r="I24" s="48" t="b">
        <v>0</v>
      </c>
    </row>
    <row r="25" spans="1:13" s="47" customFormat="1" x14ac:dyDescent="0.25">
      <c r="A25" s="48" t="s">
        <v>308</v>
      </c>
      <c r="D25" s="48" t="s">
        <v>400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309</v>
      </c>
      <c r="D26" s="48" t="s">
        <v>401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310</v>
      </c>
      <c r="D27" s="48" t="s">
        <v>402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311</v>
      </c>
      <c r="D28" s="48" t="s">
        <v>403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312</v>
      </c>
      <c r="D29" s="48" t="s">
        <v>404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313</v>
      </c>
      <c r="D30" s="48" t="s">
        <v>405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314</v>
      </c>
      <c r="D31" s="48" t="s">
        <v>406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315</v>
      </c>
      <c r="D32" s="48" t="s">
        <v>407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316</v>
      </c>
      <c r="D33" s="48" t="s">
        <v>408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317</v>
      </c>
      <c r="D34" s="48" t="s">
        <v>409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318</v>
      </c>
      <c r="D35" s="48" t="s">
        <v>410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319</v>
      </c>
      <c r="D36" s="48" t="s">
        <v>411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320</v>
      </c>
      <c r="D37" s="48" t="s">
        <v>412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321</v>
      </c>
      <c r="D38" s="48" t="s">
        <v>413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322</v>
      </c>
      <c r="D39" s="48" t="s">
        <v>414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323</v>
      </c>
      <c r="D40" s="48" t="s">
        <v>415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276</v>
      </c>
      <c r="D41" s="48" t="s">
        <v>416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324</v>
      </c>
      <c r="D42" s="48" t="s">
        <v>417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325</v>
      </c>
      <c r="D43" s="48" t="s">
        <v>418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459</v>
      </c>
      <c r="D44" s="48" t="s">
        <v>460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326</v>
      </c>
      <c r="D45" s="48" t="s">
        <v>419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327</v>
      </c>
      <c r="D46" s="48" t="s">
        <v>420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328</v>
      </c>
      <c r="D47" s="48" t="s">
        <v>421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329</v>
      </c>
      <c r="D48" s="48" t="s">
        <v>422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330</v>
      </c>
      <c r="D49" s="48" t="s">
        <v>423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331</v>
      </c>
      <c r="D50" s="48" t="s">
        <v>424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332</v>
      </c>
      <c r="D51" s="48" t="s">
        <v>425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333</v>
      </c>
      <c r="D52" s="48" t="s">
        <v>426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334</v>
      </c>
      <c r="D53" s="48" t="s">
        <v>427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335</v>
      </c>
      <c r="D54" s="48" t="s">
        <v>428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336</v>
      </c>
      <c r="D55" s="48" t="s">
        <v>429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278</v>
      </c>
      <c r="D56" s="48" t="s">
        <v>430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337</v>
      </c>
      <c r="D57" s="48" t="s">
        <v>431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338</v>
      </c>
      <c r="D58" s="48" t="s">
        <v>432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339</v>
      </c>
      <c r="D59" s="48" t="s">
        <v>433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340</v>
      </c>
      <c r="D60" s="48" t="s">
        <v>434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341</v>
      </c>
      <c r="D61" s="48" t="s">
        <v>435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342</v>
      </c>
      <c r="D62" s="48" t="s">
        <v>436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343</v>
      </c>
      <c r="D63" s="48" t="s">
        <v>437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344</v>
      </c>
      <c r="D64" s="48" t="s">
        <v>438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345</v>
      </c>
      <c r="D65" s="48" t="s">
        <v>439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346</v>
      </c>
      <c r="D66" s="48" t="s">
        <v>440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347</v>
      </c>
      <c r="D67" s="48" t="s">
        <v>441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348</v>
      </c>
      <c r="D68" s="48" t="s">
        <v>442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349</v>
      </c>
      <c r="D69" s="48" t="s">
        <v>443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350</v>
      </c>
      <c r="D70" s="48" t="s">
        <v>444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14" customFormat="1" x14ac:dyDescent="0.25">
      <c r="A71" s="49" t="s">
        <v>244</v>
      </c>
      <c r="D71" s="14" t="s">
        <v>354</v>
      </c>
      <c r="F71" s="14" t="s">
        <v>445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9" t="s">
        <v>245</v>
      </c>
      <c r="D72" s="14" t="s">
        <v>355</v>
      </c>
      <c r="F72" s="14" t="s">
        <v>445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246</v>
      </c>
      <c r="D73" s="14" t="s">
        <v>356</v>
      </c>
      <c r="F73" s="14" t="s">
        <v>445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247</v>
      </c>
      <c r="D74" s="14" t="s">
        <v>357</v>
      </c>
      <c r="F74" s="14" t="s">
        <v>445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248</v>
      </c>
      <c r="D75" s="14" t="s">
        <v>358</v>
      </c>
      <c r="F75" s="14" t="s">
        <v>445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249</v>
      </c>
      <c r="D76" s="14" t="s">
        <v>359</v>
      </c>
      <c r="F76" s="14" t="s">
        <v>445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250</v>
      </c>
      <c r="D77" s="14" t="s">
        <v>360</v>
      </c>
      <c r="F77" s="14" t="s">
        <v>445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251</v>
      </c>
      <c r="D78" s="14" t="s">
        <v>361</v>
      </c>
      <c r="F78" s="14" t="s">
        <v>445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252</v>
      </c>
      <c r="D79" s="14" t="s">
        <v>362</v>
      </c>
      <c r="F79" s="14" t="s">
        <v>445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253</v>
      </c>
      <c r="D80" s="14" t="s">
        <v>363</v>
      </c>
      <c r="F80" s="14" t="s">
        <v>445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254</v>
      </c>
      <c r="D81" s="14" t="s">
        <v>364</v>
      </c>
      <c r="F81" s="14" t="s">
        <v>445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255</v>
      </c>
      <c r="D82" s="14" t="s">
        <v>365</v>
      </c>
      <c r="F82" s="14" t="s">
        <v>445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14" t="s">
        <v>256</v>
      </c>
      <c r="D83" s="14" t="s">
        <v>366</v>
      </c>
      <c r="F83" s="14" t="s">
        <v>445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257</v>
      </c>
      <c r="D84" s="14" t="s">
        <v>367</v>
      </c>
      <c r="F84" s="14" t="s">
        <v>445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258</v>
      </c>
      <c r="D85" s="14" t="s">
        <v>368</v>
      </c>
      <c r="F85" s="14" t="s">
        <v>445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259</v>
      </c>
      <c r="D86" s="14" t="s">
        <v>369</v>
      </c>
      <c r="F86" s="14" t="s">
        <v>445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260</v>
      </c>
      <c r="D87" s="14" t="s">
        <v>370</v>
      </c>
      <c r="F87" s="14" t="s">
        <v>445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261</v>
      </c>
      <c r="D88" s="14" t="s">
        <v>371</v>
      </c>
      <c r="F88" s="14" t="s">
        <v>445</v>
      </c>
      <c r="G88" s="14" t="b">
        <v>0</v>
      </c>
      <c r="H88" s="14" t="b">
        <v>0</v>
      </c>
      <c r="I88" s="14" t="b">
        <v>0</v>
      </c>
    </row>
    <row r="89" spans="1:13" s="50" customFormat="1" x14ac:dyDescent="0.25">
      <c r="A89" s="14" t="s">
        <v>462</v>
      </c>
      <c r="B89" s="14"/>
      <c r="C89" s="14"/>
      <c r="D89" s="14" t="s">
        <v>463</v>
      </c>
      <c r="E89" s="14"/>
      <c r="F89" s="14" t="s">
        <v>445</v>
      </c>
      <c r="G89" s="14" t="b">
        <v>0</v>
      </c>
      <c r="H89" s="14" t="b">
        <v>0</v>
      </c>
      <c r="I89" s="14" t="b">
        <v>0</v>
      </c>
      <c r="J89" s="15"/>
      <c r="K89" s="15"/>
      <c r="L89" s="15"/>
      <c r="M89" s="15"/>
    </row>
    <row r="90" spans="1:13" s="50" customFormat="1" x14ac:dyDescent="0.25">
      <c r="A90" s="14" t="s">
        <v>464</v>
      </c>
      <c r="B90" s="14"/>
      <c r="C90" s="14"/>
      <c r="D90" s="14" t="s">
        <v>465</v>
      </c>
      <c r="E90" s="14"/>
      <c r="F90" s="14" t="s">
        <v>445</v>
      </c>
      <c r="G90" s="14" t="b">
        <v>0</v>
      </c>
      <c r="H90" s="14" t="b">
        <v>0</v>
      </c>
      <c r="I90" s="14" t="b">
        <v>0</v>
      </c>
      <c r="J90" s="15"/>
      <c r="K90" s="15"/>
      <c r="L90" s="15"/>
      <c r="M90" s="15"/>
    </row>
    <row r="91" spans="1:13" s="22" customForma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s="22" customForma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2" customFormat="1" x14ac:dyDescent="0.25">
      <c r="A93" s="15"/>
      <c r="B93" s="21"/>
      <c r="D93" s="15"/>
      <c r="F93" s="15"/>
      <c r="G93" s="15"/>
      <c r="H93" s="15"/>
      <c r="I93" s="15"/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x14ac:dyDescent="0.25">
      <c r="A124" s="15"/>
      <c r="B124" s="21"/>
      <c r="C124" s="22"/>
      <c r="D124" s="15"/>
      <c r="E124" s="22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2016-08-06T17:23:47Z</dcterms:modified>
</cp:coreProperties>
</file>